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F:\Excel\"/>
    </mc:Choice>
  </mc:AlternateContent>
  <xr:revisionPtr revIDLastSave="0" documentId="13_ncr:1_{8358CDCF-F867-4C15-ACD5-F3BCEFC8CC51}" xr6:coauthVersionLast="47" xr6:coauthVersionMax="47" xr10:uidLastSave="{00000000-0000-0000-0000-000000000000}"/>
  <bookViews>
    <workbookView xWindow="-108" yWindow="-108" windowWidth="23256" windowHeight="12456" xr2:uid="{69D9FF91-06B0-442C-8B37-EF20DF5032C7}"/>
  </bookViews>
  <sheets>
    <sheet name="Summary" sheetId="3" r:id="rId1"/>
    <sheet name="Pivort Analysis" sheetId="2" r:id="rId2"/>
    <sheet name="Data_Analysis" sheetId="4" r:id="rId3"/>
    <sheet name="SOURCE DATA" sheetId="1" r:id="rId4"/>
  </sheets>
  <definedNames>
    <definedName name="_xlnm._FilterDatabase" localSheetId="3" hidden="1">'SOURCE DATA'!$A$2:$R$4448</definedName>
    <definedName name="Slicer_brand">#N/A</definedName>
    <definedName name="Slicer_brand1">#N/A</definedName>
    <definedName name="Slicer_color">#N/A</definedName>
    <definedName name="Slicer_color1">#N/A</definedName>
    <definedName name="Slicer_harddisk">#N/A</definedName>
    <definedName name="Slicer_harddisk1">#N/A</definedName>
    <definedName name="Slicer_Price">#N/A</definedName>
    <definedName name="Slicer_Price1">#N/A</definedName>
    <definedName name="Slicer_screen_size">#N/A</definedName>
    <definedName name="Slicer_screen_size1">#N/A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6" i="4" l="1"/>
  <c r="D86" i="4"/>
  <c r="E85" i="4"/>
  <c r="D85" i="4"/>
  <c r="E84" i="4"/>
  <c r="D84" i="4"/>
  <c r="E83" i="4"/>
  <c r="D83" i="4"/>
  <c r="E82" i="4"/>
  <c r="D82" i="4"/>
  <c r="E81" i="4"/>
  <c r="D81" i="4"/>
  <c r="E80" i="4"/>
  <c r="D80" i="4"/>
  <c r="E79" i="4"/>
  <c r="D79" i="4"/>
  <c r="E54" i="4"/>
  <c r="D54" i="4"/>
  <c r="E42" i="4"/>
  <c r="D42" i="4"/>
  <c r="E41" i="4"/>
  <c r="D41" i="4"/>
  <c r="E40" i="4"/>
  <c r="D40" i="4"/>
  <c r="E39" i="4"/>
  <c r="D39" i="4"/>
  <c r="E38" i="4"/>
  <c r="D38" i="4"/>
  <c r="P15" i="4"/>
  <c r="P14" i="4"/>
  <c r="P13" i="4"/>
  <c r="L13" i="4"/>
  <c r="H13" i="4"/>
  <c r="D13" i="4"/>
  <c r="J4" i="4"/>
  <c r="I4" i="4"/>
  <c r="H4" i="4"/>
  <c r="G4" i="4"/>
  <c r="E54" i="2"/>
  <c r="D54" i="2"/>
  <c r="E38" i="2"/>
  <c r="D38" i="2"/>
  <c r="D39" i="2"/>
  <c r="E39" i="2"/>
  <c r="D40" i="2"/>
  <c r="E40" i="2"/>
  <c r="D41" i="2"/>
  <c r="E41" i="2"/>
  <c r="D42" i="2"/>
  <c r="E42" i="2"/>
  <c r="D79" i="2"/>
  <c r="E79" i="2"/>
  <c r="D80" i="2"/>
  <c r="E80" i="2"/>
  <c r="D81" i="2"/>
  <c r="E81" i="2"/>
  <c r="D82" i="2"/>
  <c r="E82" i="2"/>
  <c r="D83" i="2"/>
  <c r="E83" i="2"/>
  <c r="D84" i="2"/>
  <c r="E84" i="2"/>
  <c r="D85" i="2"/>
  <c r="E85" i="2"/>
  <c r="D86" i="2"/>
  <c r="E86" i="2"/>
  <c r="P15" i="2"/>
  <c r="P14" i="2"/>
  <c r="P13" i="2"/>
  <c r="L13" i="2"/>
  <c r="H13" i="2"/>
  <c r="D13" i="2"/>
  <c r="G4" i="2"/>
  <c r="H4" i="2"/>
  <c r="I4" i="2"/>
  <c r="J4" i="2"/>
  <c r="U3653" i="1"/>
  <c r="U4116" i="1"/>
  <c r="U180" i="1"/>
  <c r="U149" i="1"/>
  <c r="U450" i="1"/>
  <c r="U3733" i="1"/>
  <c r="U2732" i="1"/>
  <c r="U1764" i="1"/>
  <c r="U2642" i="1"/>
  <c r="U2062" i="1"/>
  <c r="U651" i="1"/>
  <c r="U1954" i="1"/>
  <c r="U2213" i="1"/>
  <c r="U4062" i="1"/>
  <c r="U2093" i="1"/>
  <c r="U3669" i="1"/>
  <c r="U2291" i="1"/>
  <c r="U1748" i="1"/>
  <c r="U4071" i="1"/>
  <c r="U4104" i="1"/>
  <c r="U2603" i="1"/>
  <c r="U3293" i="1"/>
  <c r="U3277" i="1"/>
  <c r="U6" i="1"/>
  <c r="U1231" i="1"/>
  <c r="U766" i="1"/>
  <c r="U610" i="1"/>
  <c r="U3120" i="1"/>
  <c r="U1321" i="1"/>
  <c r="U4425" i="1"/>
  <c r="U3020" i="1"/>
  <c r="U4427" i="1"/>
  <c r="U2797" i="1"/>
  <c r="U2983" i="1"/>
  <c r="U2756" i="1"/>
  <c r="U666" i="1"/>
  <c r="U612" i="1"/>
  <c r="U3894" i="1"/>
  <c r="U3595" i="1"/>
  <c r="U2641" i="1"/>
  <c r="U3162" i="1"/>
  <c r="U3260" i="1"/>
  <c r="U3966" i="1"/>
  <c r="U3028" i="1"/>
  <c r="U3241" i="1"/>
  <c r="U888" i="1"/>
  <c r="U1264" i="1"/>
  <c r="U4444" i="1"/>
  <c r="U338" i="1"/>
  <c r="U2803" i="1"/>
  <c r="U787" i="1"/>
  <c r="U1989" i="1"/>
  <c r="U3221" i="1"/>
  <c r="U3662" i="1"/>
  <c r="U2588" i="1"/>
  <c r="U58" i="1"/>
  <c r="U968" i="1"/>
  <c r="U909" i="1"/>
  <c r="U875" i="1"/>
  <c r="U2493" i="1"/>
  <c r="U3880" i="1"/>
  <c r="U3837" i="1"/>
  <c r="U2870" i="1"/>
  <c r="U2545" i="1"/>
  <c r="U4080" i="1"/>
  <c r="U3265" i="1"/>
  <c r="U3774" i="1"/>
  <c r="U2203" i="1"/>
  <c r="U3123" i="1"/>
  <c r="U4122" i="1"/>
  <c r="U3801" i="1"/>
  <c r="U1161" i="1"/>
  <c r="U198" i="1"/>
  <c r="U1255" i="1"/>
  <c r="U2212" i="1"/>
  <c r="U3632" i="1"/>
  <c r="U330" i="1"/>
  <c r="U2010" i="1"/>
  <c r="U596" i="1"/>
  <c r="U3633" i="1"/>
  <c r="U4261" i="1"/>
  <c r="U53" i="1"/>
  <c r="U2299" i="1"/>
  <c r="U938" i="1"/>
  <c r="U2204" i="1"/>
  <c r="U4223" i="1"/>
  <c r="U3435" i="1"/>
  <c r="U3283" i="1"/>
  <c r="U4109" i="1"/>
  <c r="U1846" i="1"/>
  <c r="U541" i="1"/>
  <c r="U333" i="1"/>
  <c r="U574" i="1"/>
  <c r="U1305" i="1"/>
  <c r="U4168" i="1"/>
  <c r="U3250" i="1"/>
  <c r="U3406" i="1"/>
  <c r="U1339" i="1"/>
  <c r="U4435" i="1"/>
  <c r="U1531" i="1"/>
  <c r="U2063" i="1"/>
  <c r="U3073" i="1"/>
  <c r="U1749" i="1"/>
  <c r="U3516" i="1"/>
  <c r="U3932" i="1"/>
  <c r="U609" i="1"/>
  <c r="U548" i="1"/>
  <c r="U3468" i="1"/>
  <c r="U185" i="1"/>
  <c r="U1563" i="1"/>
  <c r="U3092" i="1"/>
  <c r="U1728" i="1"/>
  <c r="U1049" i="1"/>
  <c r="U3004" i="1"/>
  <c r="U4294" i="1"/>
  <c r="U1252" i="1"/>
  <c r="U3970" i="1"/>
  <c r="U2636" i="1"/>
  <c r="U1883" i="1"/>
  <c r="U503" i="1"/>
  <c r="U3699" i="1"/>
  <c r="U4248" i="1"/>
  <c r="U945" i="1"/>
  <c r="U992" i="1"/>
  <c r="U2919" i="1"/>
  <c r="U100" i="1"/>
  <c r="U2016" i="1"/>
  <c r="U1786" i="1"/>
  <c r="U3452" i="1"/>
  <c r="U3993" i="1"/>
  <c r="U2094" i="1"/>
  <c r="U1952" i="1"/>
  <c r="U315" i="1"/>
  <c r="U3203" i="1"/>
  <c r="U1112" i="1"/>
  <c r="U498" i="1"/>
  <c r="U782" i="1"/>
  <c r="U2617" i="1"/>
  <c r="U1206" i="1"/>
  <c r="U1840" i="1"/>
  <c r="U440" i="1"/>
  <c r="U1474" i="1"/>
  <c r="U2668" i="1"/>
  <c r="U4009" i="1"/>
  <c r="U702" i="1"/>
  <c r="U2613" i="1"/>
  <c r="U1724" i="1"/>
  <c r="U861" i="1"/>
  <c r="U1993" i="1"/>
  <c r="U1640" i="1"/>
  <c r="U1619" i="1"/>
  <c r="U3563" i="1"/>
  <c r="U496" i="1"/>
  <c r="U620" i="1"/>
  <c r="U3610" i="1"/>
  <c r="U3126" i="1"/>
  <c r="U3000" i="1"/>
  <c r="U2058" i="1"/>
  <c r="U663" i="1"/>
  <c r="U2655" i="1"/>
  <c r="U3597" i="1"/>
  <c r="U973" i="1"/>
  <c r="U4385" i="1"/>
  <c r="U1144" i="1"/>
  <c r="U2779" i="1"/>
  <c r="U3197" i="1"/>
  <c r="U2108" i="1"/>
  <c r="U2426" i="1"/>
  <c r="U910" i="1"/>
  <c r="U661" i="1"/>
  <c r="U2550" i="1"/>
  <c r="U932" i="1"/>
  <c r="U3341" i="1"/>
  <c r="U1730" i="1"/>
  <c r="U514" i="1"/>
  <c r="U2169" i="1"/>
  <c r="U4131" i="1"/>
  <c r="U2084" i="1"/>
  <c r="U624" i="1"/>
  <c r="U2491" i="1"/>
  <c r="U3553" i="1"/>
  <c r="U1298" i="1"/>
  <c r="U1429" i="1"/>
  <c r="U480" i="1"/>
  <c r="U3402" i="1"/>
  <c r="U3035" i="1"/>
  <c r="U255" i="1"/>
  <c r="U760" i="1"/>
  <c r="U2782" i="1"/>
  <c r="U1116" i="1"/>
  <c r="U2688" i="1"/>
  <c r="U3003" i="1"/>
  <c r="U1970" i="1"/>
  <c r="U3585" i="1"/>
  <c r="U419" i="1"/>
  <c r="U719" i="1"/>
  <c r="U1518" i="1"/>
  <c r="U2730" i="1"/>
  <c r="U3287" i="1"/>
  <c r="U1348" i="1"/>
  <c r="U538" i="1"/>
  <c r="U639" i="1"/>
  <c r="U1665" i="1"/>
  <c r="U4145" i="1"/>
  <c r="U1650" i="1"/>
  <c r="U67" i="1"/>
  <c r="U1295" i="1"/>
  <c r="U3262" i="1"/>
  <c r="U4291" i="1"/>
  <c r="U1490" i="1"/>
  <c r="U3948" i="1"/>
  <c r="U3244" i="1"/>
  <c r="U2737" i="1"/>
  <c r="U3701" i="1"/>
  <c r="U3854" i="1"/>
  <c r="U103" i="1"/>
  <c r="U3987" i="1"/>
  <c r="U3830" i="1"/>
  <c r="U4332" i="1"/>
  <c r="U2818" i="1"/>
  <c r="U4193" i="1"/>
  <c r="U4065" i="1"/>
  <c r="U4438" i="1"/>
  <c r="U1501" i="1"/>
  <c r="U3409" i="1"/>
  <c r="U3584" i="1"/>
  <c r="U1956" i="1"/>
  <c r="U463" i="1"/>
  <c r="U121" i="1"/>
  <c r="U581" i="1"/>
  <c r="U2163" i="1"/>
  <c r="U2616" i="1"/>
  <c r="U1100" i="1"/>
  <c r="U1078" i="1"/>
  <c r="U62" i="1"/>
  <c r="U2294" i="1"/>
  <c r="U2933" i="1"/>
  <c r="U2507" i="1"/>
  <c r="U116" i="1"/>
  <c r="U2170" i="1"/>
  <c r="U130" i="1"/>
  <c r="U3202" i="1"/>
  <c r="U912" i="1"/>
  <c r="U2129" i="1"/>
  <c r="U2070" i="1"/>
  <c r="U3070" i="1"/>
  <c r="U1216" i="1"/>
  <c r="U208" i="1"/>
  <c r="U313" i="1"/>
  <c r="U874" i="1"/>
  <c r="U705" i="1"/>
  <c r="U1964" i="1"/>
  <c r="U1366" i="1"/>
  <c r="U4320" i="1"/>
  <c r="U4184" i="1"/>
  <c r="U1463" i="1"/>
  <c r="U3239" i="1"/>
  <c r="U4373" i="1"/>
  <c r="U1426" i="1"/>
  <c r="U44" i="1"/>
  <c r="U3969" i="1"/>
  <c r="U2559" i="1"/>
  <c r="U413" i="1"/>
  <c r="U2994" i="1"/>
  <c r="U2319" i="1"/>
  <c r="U3781" i="1"/>
  <c r="U1644" i="1"/>
  <c r="U4393" i="1"/>
  <c r="U4186" i="1"/>
  <c r="U4102" i="1"/>
  <c r="U1113" i="1"/>
  <c r="U1559" i="1"/>
  <c r="U1838" i="1"/>
  <c r="U4278" i="1"/>
  <c r="U2162" i="1"/>
  <c r="U4049" i="1"/>
  <c r="U1229" i="1"/>
  <c r="U3798" i="1"/>
  <c r="U2388" i="1"/>
  <c r="U2593" i="1"/>
  <c r="U2015" i="1"/>
  <c r="U2323" i="1"/>
  <c r="U31" i="1"/>
  <c r="U1471" i="1"/>
  <c r="U3399" i="1"/>
  <c r="U1342" i="1"/>
  <c r="U3950" i="1"/>
  <c r="U3176" i="1"/>
  <c r="U203" i="1"/>
  <c r="U3317" i="1"/>
  <c r="U1450" i="1"/>
  <c r="U2793" i="1"/>
  <c r="U3097" i="1"/>
  <c r="U4171" i="1"/>
  <c r="U2372" i="1"/>
  <c r="U2171" i="1"/>
  <c r="U3651" i="1"/>
  <c r="U133" i="1"/>
  <c r="U2289" i="1"/>
  <c r="U2106" i="1"/>
  <c r="U3628" i="1"/>
  <c r="U1033" i="1"/>
  <c r="U2347" i="1"/>
  <c r="U3282" i="1"/>
  <c r="U4286" i="1"/>
  <c r="U2400" i="1"/>
  <c r="U2028" i="1"/>
  <c r="U2240" i="1"/>
  <c r="U4270" i="1"/>
  <c r="U179" i="1"/>
  <c r="U2729" i="1"/>
  <c r="U422" i="1"/>
  <c r="U395" i="1"/>
  <c r="U3540" i="1"/>
  <c r="U3925" i="1"/>
  <c r="U3182" i="1"/>
  <c r="U4166" i="1"/>
  <c r="U471" i="1"/>
  <c r="U1204" i="1"/>
  <c r="U205" i="1"/>
  <c r="U2840" i="1"/>
  <c r="U222" i="1"/>
  <c r="U3483" i="1"/>
  <c r="U4232" i="1"/>
  <c r="U1545" i="1"/>
  <c r="U4165" i="1"/>
  <c r="U1657" i="1"/>
  <c r="U1549" i="1"/>
  <c r="U40" i="1"/>
  <c r="U1802" i="1"/>
  <c r="U3172" i="1"/>
  <c r="U384" i="1"/>
  <c r="U85" i="1"/>
  <c r="U1550" i="1"/>
  <c r="U1242" i="1"/>
  <c r="U708" i="1"/>
  <c r="U4227" i="1"/>
  <c r="U3549" i="1"/>
  <c r="U1547" i="1"/>
  <c r="U3618" i="1"/>
  <c r="U2075" i="1"/>
  <c r="U3356" i="1"/>
  <c r="U3855" i="1"/>
  <c r="U253" i="1"/>
  <c r="U771" i="1"/>
  <c r="U1005" i="1"/>
  <c r="U1277" i="1"/>
  <c r="U1320" i="1"/>
  <c r="U2242" i="1"/>
  <c r="U3358" i="1"/>
  <c r="U2531" i="1"/>
  <c r="U4442" i="1"/>
  <c r="U111" i="1"/>
  <c r="U680" i="1"/>
  <c r="U928" i="1"/>
  <c r="U3268" i="1"/>
  <c r="U2547" i="1"/>
  <c r="U1349" i="1"/>
  <c r="U4039" i="1"/>
  <c r="U1625" i="1"/>
  <c r="U3727" i="1"/>
  <c r="U1179" i="1"/>
  <c r="U2765" i="1"/>
  <c r="U611" i="1"/>
  <c r="U709" i="1"/>
  <c r="U937" i="1"/>
  <c r="U2876" i="1"/>
  <c r="U3145" i="1"/>
  <c r="U3147" i="1"/>
  <c r="U3275" i="1"/>
  <c r="U1381" i="1"/>
  <c r="U2389" i="1"/>
  <c r="U4402" i="1"/>
  <c r="U416" i="1"/>
  <c r="U1087" i="1"/>
  <c r="U2569" i="1"/>
  <c r="U3860" i="1"/>
  <c r="U1281" i="1"/>
  <c r="U3325" i="1"/>
  <c r="U1605" i="1"/>
  <c r="U3118" i="1"/>
  <c r="U73" i="1"/>
  <c r="U3425" i="1"/>
  <c r="U4305" i="1"/>
  <c r="U2854" i="1"/>
  <c r="U475" i="1"/>
  <c r="U189" i="1"/>
  <c r="U618" i="1"/>
  <c r="U1334" i="1"/>
  <c r="U2421" i="1"/>
  <c r="U3113" i="1"/>
  <c r="U4245" i="1"/>
  <c r="U2140" i="1"/>
  <c r="U4181" i="1"/>
  <c r="U1265" i="1"/>
  <c r="U1552" i="1"/>
  <c r="U1698" i="1"/>
  <c r="U3928" i="1"/>
  <c r="U481" i="1"/>
  <c r="U3627" i="1"/>
  <c r="U3619" i="1"/>
  <c r="U4414" i="1"/>
  <c r="U1405" i="1"/>
  <c r="U3747" i="1"/>
  <c r="U520" i="1"/>
  <c r="U2342" i="1"/>
  <c r="U14" i="1"/>
  <c r="U859" i="1"/>
  <c r="U550" i="1"/>
  <c r="U558" i="1"/>
  <c r="U600" i="1"/>
  <c r="U1998" i="1"/>
  <c r="U931" i="1"/>
  <c r="U3364" i="1"/>
  <c r="U2800" i="1"/>
  <c r="U1742" i="1"/>
  <c r="U3231" i="1"/>
  <c r="U3564" i="1"/>
  <c r="U2090" i="1"/>
  <c r="U2180" i="1"/>
  <c r="U3548" i="1"/>
  <c r="U1641" i="1"/>
  <c r="U658" i="1"/>
  <c r="U1030" i="1"/>
  <c r="U3997" i="1"/>
  <c r="U2904" i="1"/>
  <c r="U136" i="1"/>
  <c r="U1004" i="1"/>
  <c r="U1086" i="1"/>
  <c r="U1173" i="1"/>
  <c r="U3413" i="1"/>
  <c r="U3542" i="1"/>
  <c r="U3649" i="1"/>
  <c r="U4311" i="1"/>
  <c r="U4349" i="1"/>
  <c r="U485" i="1"/>
  <c r="U893" i="1"/>
  <c r="U1196" i="1"/>
  <c r="U2155" i="1"/>
  <c r="U4087" i="1"/>
  <c r="U2410" i="1"/>
  <c r="U4287" i="1"/>
  <c r="U3330" i="1"/>
  <c r="U3828" i="1"/>
  <c r="U398" i="1"/>
  <c r="U1918" i="1"/>
  <c r="U1386" i="1"/>
  <c r="U2193" i="1"/>
  <c r="U2920" i="1"/>
  <c r="U3780" i="1"/>
  <c r="U1546" i="1"/>
  <c r="U376" i="1"/>
  <c r="U1633" i="1"/>
  <c r="U955" i="1"/>
  <c r="U2241" i="1"/>
  <c r="U2739" i="1"/>
  <c r="U718" i="1"/>
  <c r="U1114" i="1"/>
  <c r="U2470" i="1"/>
  <c r="U3796" i="1"/>
  <c r="U4030" i="1"/>
  <c r="U1347" i="1"/>
  <c r="U293" i="1"/>
  <c r="U1237" i="1"/>
  <c r="U3040" i="1"/>
  <c r="U98" i="1"/>
  <c r="U190" i="1"/>
  <c r="U2989" i="1"/>
  <c r="U1875" i="1"/>
  <c r="U2973" i="1"/>
  <c r="U3666" i="1"/>
  <c r="U3901" i="1"/>
  <c r="U1154" i="1"/>
  <c r="U2808" i="1"/>
  <c r="U3106" i="1"/>
  <c r="U4172" i="1"/>
  <c r="U896" i="1"/>
  <c r="U318" i="1"/>
  <c r="U3132" i="1"/>
  <c r="U515" i="1"/>
  <c r="U455" i="1"/>
  <c r="U595" i="1"/>
  <c r="U1248" i="1"/>
  <c r="U1514" i="1"/>
  <c r="U2845" i="1"/>
  <c r="U3593" i="1"/>
  <c r="U4289" i="1"/>
  <c r="U4254" i="1"/>
  <c r="U3167" i="1"/>
  <c r="U1839" i="1"/>
  <c r="U1266" i="1"/>
  <c r="U1819" i="1"/>
  <c r="U3210" i="1"/>
  <c r="U137" i="1"/>
  <c r="U1803" i="1"/>
  <c r="U1560" i="1"/>
  <c r="U1147" i="1"/>
  <c r="U1156" i="1"/>
  <c r="U1318" i="1"/>
  <c r="U1408" i="1"/>
  <c r="U1500" i="1"/>
  <c r="U2886" i="1"/>
  <c r="U3043" i="1"/>
  <c r="U2254" i="1"/>
  <c r="U350" i="1"/>
  <c r="U2821" i="1"/>
  <c r="U3464" i="1"/>
  <c r="U3846" i="1"/>
  <c r="U3469" i="1"/>
  <c r="U1902" i="1"/>
  <c r="U2031" i="1"/>
  <c r="U392" i="1"/>
  <c r="U934" i="1"/>
  <c r="U526" i="1"/>
  <c r="U570" i="1"/>
  <c r="U842" i="1"/>
  <c r="U2343" i="1"/>
  <c r="U1350" i="1"/>
  <c r="U3045" i="1"/>
  <c r="U1629" i="1"/>
  <c r="U2235" i="1"/>
  <c r="U2061" i="1"/>
  <c r="U542" i="1"/>
  <c r="U1163" i="1"/>
  <c r="U597" i="1"/>
  <c r="U3656" i="1"/>
  <c r="U722" i="1"/>
  <c r="U1022" i="1"/>
  <c r="U1146" i="1"/>
  <c r="U2020" i="1"/>
  <c r="U2183" i="1"/>
  <c r="U2622" i="1"/>
  <c r="U3060" i="1"/>
  <c r="U2165" i="1"/>
  <c r="U1003" i="1"/>
  <c r="U540" i="1"/>
  <c r="U1452" i="1"/>
  <c r="U3022" i="1"/>
  <c r="U1130" i="1"/>
  <c r="U2812" i="1"/>
  <c r="U1392" i="1"/>
  <c r="U1067" i="1"/>
  <c r="U3101" i="1"/>
  <c r="U2472" i="1"/>
  <c r="U921" i="1"/>
  <c r="U3340" i="1"/>
  <c r="U3707" i="1"/>
  <c r="U3770" i="1"/>
  <c r="U1040" i="1"/>
  <c r="U375" i="1"/>
  <c r="U1613" i="1"/>
  <c r="U1817" i="1"/>
  <c r="U1140" i="1"/>
  <c r="U3235" i="1"/>
  <c r="U2597" i="1"/>
  <c r="U3367" i="1"/>
  <c r="U2366" i="1"/>
  <c r="U2833" i="1"/>
  <c r="U1722" i="1"/>
  <c r="U2255" i="1"/>
  <c r="U2317" i="1"/>
  <c r="U625" i="1"/>
  <c r="U2692" i="1"/>
  <c r="U792" i="1"/>
  <c r="U3135" i="1"/>
  <c r="U3455" i="1"/>
  <c r="U2903" i="1"/>
  <c r="U1367" i="1"/>
  <c r="U529" i="1"/>
  <c r="U2067" i="1"/>
  <c r="U1905" i="1"/>
  <c r="U3934" i="1"/>
  <c r="U2069" i="1"/>
  <c r="U2154" i="1"/>
  <c r="U2276" i="1"/>
  <c r="U3918" i="1"/>
  <c r="U1397" i="1"/>
  <c r="U2626" i="1"/>
  <c r="U4027" i="1"/>
  <c r="U4100" i="1"/>
  <c r="U488" i="1"/>
  <c r="U1272" i="1"/>
  <c r="U3321" i="1"/>
  <c r="U2788" i="1"/>
  <c r="U3552" i="1"/>
  <c r="U2471" i="1"/>
  <c r="U621" i="1"/>
  <c r="U553" i="1"/>
  <c r="U3065" i="1"/>
  <c r="U2310" i="1"/>
  <c r="U1095" i="1"/>
  <c r="U4403" i="1"/>
  <c r="U907" i="1"/>
  <c r="U2038" i="1"/>
  <c r="U3678" i="1"/>
  <c r="U626" i="1"/>
  <c r="U3284" i="1"/>
  <c r="U3024" i="1"/>
  <c r="U3503" i="1"/>
  <c r="U2361" i="1"/>
  <c r="U401" i="1"/>
  <c r="U1232" i="1"/>
  <c r="U477" i="1"/>
  <c r="U4237" i="1"/>
  <c r="U4215" i="1"/>
  <c r="U4434" i="1"/>
  <c r="U3163" i="1"/>
  <c r="U106" i="1"/>
  <c r="U636" i="1"/>
  <c r="U1721" i="1"/>
  <c r="U2293" i="1"/>
  <c r="U1170" i="1"/>
  <c r="U773" i="1"/>
  <c r="U4322" i="1"/>
  <c r="U2555" i="1"/>
  <c r="U1081" i="1"/>
  <c r="U2522" i="1"/>
  <c r="U3886" i="1"/>
  <c r="U2368" i="1"/>
  <c r="U3008" i="1"/>
  <c r="U2489" i="1"/>
  <c r="U1595" i="1"/>
  <c r="U1085" i="1"/>
  <c r="U4188" i="1"/>
  <c r="U1118" i="1"/>
  <c r="U4419" i="1"/>
  <c r="U52" i="1"/>
  <c r="U873" i="1"/>
  <c r="U3037" i="1"/>
  <c r="U3384" i="1"/>
  <c r="U598" i="1"/>
  <c r="U2494" i="1"/>
  <c r="U3007" i="1"/>
  <c r="U1704" i="1"/>
  <c r="U3538" i="1"/>
  <c r="U3148" i="1"/>
  <c r="U2121" i="1"/>
  <c r="U3140" i="1"/>
  <c r="U3255" i="1"/>
  <c r="U783" i="1"/>
  <c r="U3877" i="1"/>
  <c r="U26" i="1"/>
  <c r="U102" i="1"/>
  <c r="U885" i="1"/>
  <c r="U925" i="1"/>
  <c r="U1618" i="1"/>
  <c r="U3161" i="1"/>
  <c r="U2685" i="1"/>
  <c r="U3115" i="1"/>
  <c r="U1813" i="1"/>
  <c r="U2271" i="1"/>
  <c r="U3554" i="1"/>
  <c r="U4400" i="1"/>
  <c r="U4354" i="1"/>
  <c r="U1587" i="1"/>
  <c r="U2884" i="1"/>
  <c r="U3434" i="1"/>
  <c r="U3895" i="1"/>
  <c r="U3375" i="1"/>
  <c r="U2673" i="1"/>
  <c r="U2314" i="1"/>
  <c r="U1236" i="1"/>
  <c r="U2805" i="1"/>
  <c r="U289" i="1"/>
  <c r="U4368" i="1"/>
  <c r="U2312" i="1"/>
  <c r="U1316" i="1"/>
  <c r="U3451" i="1"/>
  <c r="U1168" i="1"/>
  <c r="U1012" i="1"/>
  <c r="U3012" i="1"/>
  <c r="U2356" i="1"/>
  <c r="U4082" i="1"/>
  <c r="U4247" i="1"/>
  <c r="U2762" i="1"/>
  <c r="U2776" i="1"/>
  <c r="U3031" i="1"/>
  <c r="U4250" i="1"/>
  <c r="U960" i="1"/>
  <c r="U2859" i="1"/>
  <c r="U1319" i="1"/>
  <c r="U2135" i="1"/>
  <c r="U4052" i="1"/>
  <c r="U1469" i="1"/>
  <c r="U3847" i="1"/>
  <c r="U1537" i="1"/>
  <c r="U1829" i="1"/>
  <c r="U4015" i="1"/>
  <c r="U3545" i="1"/>
  <c r="U1788" i="1"/>
  <c r="U460" i="1"/>
  <c r="U21" i="1"/>
  <c r="U2918" i="1"/>
  <c r="U3236" i="1"/>
  <c r="U3566" i="1"/>
  <c r="U2009" i="1"/>
  <c r="U1844" i="1"/>
  <c r="U1063" i="1"/>
  <c r="U3408" i="1"/>
  <c r="U3486" i="1"/>
  <c r="U3319" i="1"/>
  <c r="U41" i="1"/>
  <c r="U4430" i="1"/>
  <c r="U3352" i="1"/>
  <c r="U590" i="1"/>
  <c r="U2279" i="1"/>
  <c r="U2937" i="1"/>
  <c r="U3373" i="1"/>
  <c r="U3896" i="1"/>
  <c r="U131" i="1"/>
  <c r="U1403" i="1"/>
  <c r="U3430" i="1"/>
  <c r="U3819" i="1"/>
  <c r="U4330" i="1"/>
  <c r="U1214" i="1"/>
  <c r="U4056" i="1"/>
  <c r="U1494" i="1"/>
  <c r="U38" i="1"/>
  <c r="U2650" i="1"/>
  <c r="U725" i="1"/>
  <c r="U4013" i="1"/>
  <c r="U4229" i="1"/>
  <c r="U3724" i="1"/>
  <c r="U2354" i="1"/>
  <c r="U3362" i="1"/>
  <c r="U367" i="1"/>
  <c r="U3214" i="1"/>
  <c r="U2485" i="1"/>
  <c r="U844" i="1"/>
  <c r="U2202" i="1"/>
  <c r="U1926" i="1"/>
  <c r="U1972" i="1"/>
  <c r="U3648" i="1"/>
  <c r="U849" i="1"/>
  <c r="U3590" i="1"/>
  <c r="U1798" i="1"/>
  <c r="U2450" i="1"/>
  <c r="U3329" i="1"/>
  <c r="U3640" i="1"/>
  <c r="U3642" i="1"/>
  <c r="U4390" i="1"/>
  <c r="U4356" i="1"/>
  <c r="U2142" i="1"/>
  <c r="U2300" i="1"/>
  <c r="U4355" i="1"/>
  <c r="U3938" i="1"/>
  <c r="U2726" i="1"/>
  <c r="U687" i="1"/>
  <c r="U1966" i="1"/>
  <c r="U1535" i="1"/>
  <c r="U9" i="1"/>
  <c r="U1306" i="1"/>
  <c r="U2501" i="1"/>
  <c r="U260" i="1"/>
  <c r="U2720" i="1"/>
  <c r="U191" i="1"/>
  <c r="U1608" i="1"/>
  <c r="U2949" i="1"/>
  <c r="U1621" i="1"/>
  <c r="U1223" i="1"/>
  <c r="U1769" i="1"/>
  <c r="U1900" i="1"/>
  <c r="U3251" i="1"/>
  <c r="U1270" i="1"/>
  <c r="U502" i="1"/>
  <c r="U728" i="1"/>
  <c r="U4011" i="1"/>
  <c r="U2891" i="1"/>
  <c r="U169" i="1"/>
  <c r="U1338" i="1"/>
  <c r="U2544" i="1"/>
  <c r="U3743" i="1"/>
  <c r="U2087" i="1"/>
  <c r="U1973" i="1"/>
  <c r="U1341" i="1"/>
  <c r="U3625" i="1"/>
  <c r="U3353" i="1"/>
  <c r="U487" i="1"/>
  <c r="U3156" i="1"/>
  <c r="U4128" i="1"/>
  <c r="U2198" i="1"/>
  <c r="U1741" i="1"/>
  <c r="U824" i="1"/>
  <c r="U2699" i="1"/>
  <c r="U3622" i="1"/>
  <c r="U890" i="1"/>
  <c r="U1287" i="1"/>
  <c r="U3015" i="1"/>
  <c r="U3459" i="1"/>
  <c r="U4114" i="1"/>
  <c r="U2976" i="1"/>
  <c r="U2521" i="1"/>
  <c r="U1462" i="1"/>
  <c r="U1125" i="1"/>
  <c r="U2563" i="1"/>
  <c r="U4189" i="1"/>
  <c r="U3881" i="1"/>
  <c r="U122" i="1"/>
  <c r="U732" i="1"/>
  <c r="U778" i="1"/>
  <c r="U1148" i="1"/>
  <c r="U1219" i="1"/>
  <c r="U1322" i="1"/>
  <c r="U1678" i="1"/>
  <c r="U3232" i="1"/>
  <c r="U4235" i="1"/>
  <c r="U544" i="1"/>
  <c r="U1567" i="1"/>
  <c r="U2609" i="1"/>
  <c r="U811" i="1"/>
  <c r="U2985" i="1"/>
  <c r="U1029" i="1"/>
  <c r="U3531" i="1"/>
  <c r="U3745" i="1"/>
  <c r="U1175" i="1"/>
  <c r="U335" i="1"/>
  <c r="U2378" i="1"/>
  <c r="U675" i="1"/>
  <c r="U1473" i="1"/>
  <c r="U3181" i="1"/>
  <c r="U4155" i="1"/>
  <c r="U3759" i="1"/>
  <c r="U1428" i="1"/>
  <c r="U3821" i="1"/>
  <c r="U1282" i="1"/>
  <c r="U2901" i="1"/>
  <c r="U3494" i="1"/>
  <c r="U298" i="1"/>
  <c r="U2551" i="1"/>
  <c r="U3539" i="1"/>
  <c r="U4074" i="1"/>
  <c r="U1941" i="1"/>
  <c r="U4218" i="1"/>
  <c r="U382" i="1"/>
  <c r="U617" i="1"/>
  <c r="U816" i="1"/>
  <c r="U3109" i="1"/>
  <c r="U2552" i="1"/>
  <c r="U2322" i="1"/>
  <c r="U1677" i="1"/>
  <c r="U1924" i="1"/>
  <c r="U2565" i="1"/>
  <c r="U3941" i="1"/>
  <c r="U2648" i="1"/>
  <c r="U2164" i="1"/>
  <c r="U584" i="1"/>
  <c r="U3481" i="1"/>
  <c r="U1354" i="1"/>
  <c r="U2277" i="1"/>
  <c r="U895" i="1"/>
  <c r="U1540" i="1"/>
  <c r="U919" i="1"/>
  <c r="U1628" i="1"/>
  <c r="U4106" i="1"/>
  <c r="U1522" i="1"/>
  <c r="U4249" i="1"/>
  <c r="U2047" i="1"/>
  <c r="U2561" i="1"/>
  <c r="U1151" i="1"/>
  <c r="U1797" i="1"/>
  <c r="U1735" i="1"/>
  <c r="U2725" i="1"/>
  <c r="U560" i="1"/>
  <c r="U3501" i="1"/>
  <c r="U2575" i="1"/>
  <c r="U2991" i="1"/>
  <c r="U871" i="1"/>
  <c r="U1336" i="1"/>
  <c r="U1862" i="1"/>
  <c r="U3446" i="1"/>
  <c r="U3868" i="1"/>
  <c r="U3082" i="1"/>
  <c r="U3168" i="1"/>
  <c r="U3910" i="1"/>
  <c r="U2345" i="1"/>
  <c r="U1102" i="1"/>
  <c r="U2753" i="1"/>
  <c r="U3266" i="1"/>
  <c r="U3517" i="1"/>
  <c r="U4266" i="1"/>
  <c r="U2005" i="1"/>
  <c r="U2553" i="1"/>
  <c r="U1442" i="1"/>
  <c r="U1612" i="1"/>
  <c r="U4034" i="1"/>
  <c r="U3192" i="1"/>
  <c r="U4035" i="1"/>
  <c r="U3193" i="1"/>
  <c r="U3404" i="1"/>
  <c r="U4319" i="1"/>
  <c r="U3826" i="1"/>
  <c r="U2433" i="1"/>
  <c r="U1945" i="1"/>
  <c r="U1071" i="1"/>
  <c r="U397" i="1"/>
  <c r="U4112" i="1"/>
  <c r="U1363" i="1"/>
  <c r="U2504" i="1"/>
  <c r="U2709" i="1"/>
  <c r="U3518" i="1"/>
  <c r="U812" i="1"/>
  <c r="U193" i="1"/>
  <c r="U4150" i="1"/>
  <c r="U3315" i="1"/>
  <c r="U4410" i="1"/>
  <c r="U1069" i="1"/>
  <c r="U3835" i="1"/>
  <c r="U2578" i="1"/>
  <c r="U2792" i="1"/>
  <c r="U1046" i="1"/>
  <c r="U2247" i="1"/>
  <c r="U2809" i="1"/>
  <c r="U3306" i="1"/>
  <c r="U4057" i="1"/>
  <c r="U1676" i="1"/>
  <c r="U3756" i="1"/>
  <c r="U2915" i="1"/>
  <c r="U591" i="1"/>
  <c r="U3715" i="1"/>
  <c r="U1732" i="1"/>
  <c r="U2541" i="1"/>
  <c r="U2428" i="1"/>
  <c r="U214" i="1"/>
  <c r="U3851" i="1"/>
  <c r="U483" i="1"/>
  <c r="U2590" i="1"/>
  <c r="U3246" i="1"/>
  <c r="U779" i="1"/>
  <c r="U743" i="1"/>
  <c r="U230" i="1"/>
  <c r="U3677" i="1"/>
  <c r="U4040" i="1"/>
  <c r="U3771" i="1"/>
  <c r="U3151" i="1"/>
  <c r="U561" i="1"/>
  <c r="U2328" i="1"/>
  <c r="U1906" i="1"/>
  <c r="U2432" i="1"/>
  <c r="U2476" i="1"/>
  <c r="U4413" i="1"/>
  <c r="U3536" i="1"/>
  <c r="U4443" i="1"/>
  <c r="U2963" i="1"/>
  <c r="U3586" i="1"/>
  <c r="U2267" i="1"/>
  <c r="U96" i="1"/>
  <c r="U1292" i="1"/>
  <c r="U4358" i="1"/>
  <c r="U3569" i="1"/>
  <c r="U1023" i="1"/>
  <c r="U1378" i="1"/>
  <c r="U1566" i="1"/>
  <c r="U3805" i="1"/>
  <c r="U3190" i="1"/>
  <c r="U1904" i="1"/>
  <c r="U2981" i="1"/>
  <c r="U406" i="1"/>
  <c r="U1499" i="1"/>
  <c r="U379" i="1"/>
  <c r="U784" i="1"/>
  <c r="U1222" i="1"/>
  <c r="U2581" i="1"/>
  <c r="U4209" i="1"/>
  <c r="U4008" i="1"/>
  <c r="U4006" i="1"/>
  <c r="U1445" i="1"/>
  <c r="U1615" i="1"/>
  <c r="U4285" i="1"/>
  <c r="U2207" i="1"/>
  <c r="U3392" i="1"/>
  <c r="U3857" i="1"/>
  <c r="U3693" i="1"/>
  <c r="U995" i="1"/>
  <c r="U4206" i="1"/>
  <c r="U3324" i="1"/>
  <c r="U3711" i="1"/>
  <c r="U3013" i="1"/>
  <c r="U1172" i="1"/>
  <c r="U4447" i="1"/>
  <c r="U176" i="1"/>
  <c r="U1761" i="1"/>
  <c r="U2464" i="1"/>
  <c r="U3125" i="1"/>
  <c r="U654" i="1"/>
  <c r="U815" i="1"/>
  <c r="U2177" i="1"/>
  <c r="U225" i="1"/>
  <c r="U711" i="1"/>
  <c r="U3064" i="1"/>
  <c r="U1755" i="1"/>
  <c r="U3568" i="1"/>
  <c r="U2152" i="1"/>
  <c r="U2863" i="1"/>
  <c r="U547" i="1"/>
  <c r="U4221" i="1"/>
  <c r="U2371" i="1"/>
  <c r="U2529" i="1"/>
  <c r="U1912" i="1"/>
  <c r="U2858" i="1"/>
  <c r="U2872" i="1"/>
  <c r="U1795" i="1"/>
  <c r="U2057" i="1"/>
  <c r="U2558" i="1"/>
  <c r="U437" i="1"/>
  <c r="U1999" i="1"/>
  <c r="U1729" i="1"/>
  <c r="U2182" i="1"/>
  <c r="U2506" i="1"/>
  <c r="U4325" i="1"/>
  <c r="U4210" i="1"/>
  <c r="U947" i="1"/>
  <c r="U2912" i="1"/>
  <c r="U267" i="1"/>
  <c r="U1888" i="1"/>
  <c r="U3815" i="1"/>
  <c r="U4144" i="1"/>
  <c r="U356" i="1"/>
  <c r="U3892" i="1"/>
  <c r="U3945" i="1"/>
  <c r="U1555" i="1"/>
  <c r="U4151" i="1"/>
  <c r="U1830" i="1"/>
  <c r="U27" i="1"/>
  <c r="U84" i="1"/>
  <c r="U1570" i="1"/>
  <c r="U55" i="1"/>
  <c r="U2734" i="1"/>
  <c r="U2835" i="1"/>
  <c r="U3614" i="1"/>
  <c r="U1766" i="1"/>
  <c r="U2615" i="1"/>
  <c r="U229" i="1"/>
  <c r="U868" i="1"/>
  <c r="U2043" i="1"/>
  <c r="U939" i="1"/>
  <c r="U731" i="1"/>
  <c r="U87" i="1"/>
  <c r="U2099" i="1"/>
  <c r="U3717" i="1"/>
  <c r="U233" i="1"/>
  <c r="U3278" i="1"/>
  <c r="U82" i="1"/>
  <c r="U1121" i="1"/>
  <c r="U1693" i="1"/>
  <c r="U2110" i="1"/>
  <c r="U2752" i="1"/>
  <c r="U3374" i="1"/>
  <c r="U4046" i="1"/>
  <c r="U4362" i="1"/>
  <c r="U4175" i="1"/>
  <c r="U4281" i="1"/>
  <c r="U4158" i="1"/>
  <c r="U252" i="1"/>
  <c r="U2711" i="1"/>
  <c r="U1530" i="1"/>
  <c r="U4342" i="1"/>
  <c r="U339" i="1"/>
  <c r="U373" i="1"/>
  <c r="U860" i="1"/>
  <c r="U3215" i="1"/>
  <c r="U3764" i="1"/>
  <c r="U3812" i="1"/>
  <c r="U3274" i="1"/>
  <c r="U1302" i="1"/>
  <c r="U2787" i="1"/>
  <c r="U3571" i="1"/>
  <c r="U3104" i="1"/>
  <c r="U3507" i="1"/>
  <c r="U444" i="1"/>
  <c r="U2974" i="1"/>
  <c r="U1551" i="1"/>
  <c r="U3388" i="1"/>
  <c r="U3551" i="1"/>
  <c r="U531" i="1"/>
  <c r="U99" i="1"/>
  <c r="U1864" i="1"/>
  <c r="U2582" i="1"/>
  <c r="U527" i="1"/>
  <c r="U2088" i="1"/>
  <c r="U605" i="1"/>
  <c r="U1167" i="1"/>
  <c r="U3493" i="1"/>
  <c r="U3559" i="1"/>
  <c r="U3804" i="1"/>
  <c r="U4363" i="1"/>
  <c r="U3440" i="1"/>
  <c r="U3861" i="1"/>
  <c r="U2681" i="1"/>
  <c r="U3810" i="1"/>
  <c r="U1145" i="1"/>
  <c r="U1475" i="1"/>
  <c r="U3365" i="1"/>
  <c r="U1090" i="1"/>
  <c r="U1580" i="1"/>
  <c r="U3560" i="1"/>
  <c r="U2095" i="1"/>
  <c r="U241" i="1"/>
  <c r="U3599" i="1"/>
  <c r="U1962" i="1"/>
  <c r="U1479" i="1"/>
  <c r="U1564" i="1"/>
  <c r="U1466" i="1"/>
  <c r="U4262" i="1"/>
  <c r="U439" i="1"/>
  <c r="U706" i="1"/>
  <c r="U1478" i="1"/>
  <c r="U3718" i="1"/>
  <c r="U4351" i="1"/>
  <c r="U1691" i="1"/>
  <c r="U751" i="1"/>
  <c r="U637" i="1"/>
  <c r="U2179" i="1"/>
  <c r="U2591" i="1"/>
  <c r="U2640" i="1"/>
  <c r="U2881" i="1"/>
  <c r="U2534" i="1"/>
  <c r="U3245" i="1"/>
  <c r="U1001" i="1"/>
  <c r="U3314" i="1"/>
  <c r="U922" i="1"/>
  <c r="U1987" i="1"/>
  <c r="U2618" i="1"/>
  <c r="U3732" i="1"/>
  <c r="U3700" i="1"/>
  <c r="U4036" i="1"/>
  <c r="U1901" i="1"/>
  <c r="U3782" i="1"/>
  <c r="U2789" i="1"/>
  <c r="U3054" i="1"/>
  <c r="U1267" i="1"/>
  <c r="U2227" i="1"/>
  <c r="U2153" i="1"/>
  <c r="U1714" i="1"/>
  <c r="U4378" i="1"/>
  <c r="U808" i="1"/>
  <c r="U1326" i="1"/>
  <c r="U748" i="1"/>
  <c r="U623" i="1"/>
  <c r="U3046" i="1"/>
  <c r="U3280" i="1"/>
  <c r="U2587" i="1"/>
  <c r="U3856" i="1"/>
  <c r="U3914" i="1"/>
  <c r="U3354" i="1"/>
  <c r="U410" i="1"/>
  <c r="U3550" i="1"/>
  <c r="U1037" i="1"/>
  <c r="U3982" i="1"/>
  <c r="U2473" i="1"/>
  <c r="U3180" i="1"/>
  <c r="U18" i="1"/>
  <c r="U884" i="1"/>
  <c r="U3601" i="1"/>
  <c r="U982" i="1"/>
  <c r="U2340" i="1"/>
  <c r="U4200" i="1"/>
  <c r="U1942" i="1"/>
  <c r="U1949" i="1"/>
  <c r="U2329" i="1"/>
  <c r="U3645" i="1"/>
  <c r="U4422" i="1"/>
  <c r="U112" i="1"/>
  <c r="U2490" i="1"/>
  <c r="U4125" i="1"/>
  <c r="U3697" i="1"/>
  <c r="U8" i="1"/>
  <c r="U801" i="1"/>
  <c r="U940" i="1"/>
  <c r="U990" i="1"/>
  <c r="U3269" i="1"/>
  <c r="U156" i="1"/>
  <c r="U1075" i="1"/>
  <c r="U155" i="1"/>
  <c r="U3100" i="1"/>
  <c r="U3290" i="1"/>
  <c r="U206" i="1"/>
  <c r="U4161" i="1"/>
  <c r="U2168" i="1"/>
  <c r="U316" i="1"/>
  <c r="U1240" i="1"/>
  <c r="U2969" i="1"/>
  <c r="U3230" i="1"/>
  <c r="U1920" i="1"/>
  <c r="U2510" i="1"/>
  <c r="U1368" i="1"/>
  <c r="U387" i="1"/>
  <c r="U195" i="1"/>
  <c r="U2196" i="1"/>
  <c r="U1885" i="1"/>
  <c r="U2917" i="1"/>
  <c r="U237" i="1"/>
  <c r="U4412" i="1"/>
  <c r="U2393" i="1"/>
  <c r="U2513" i="1"/>
  <c r="U2783" i="1"/>
  <c r="U1793" i="1"/>
  <c r="U4448" i="1"/>
  <c r="U1050" i="1"/>
  <c r="U331" i="1"/>
  <c r="U223" i="1"/>
  <c r="U152" i="1"/>
  <c r="U268" i="1"/>
  <c r="U1541" i="1"/>
  <c r="U4230" i="1"/>
  <c r="U3946" i="1"/>
  <c r="U3271" i="1"/>
  <c r="U3526" i="1"/>
  <c r="U3327" i="1"/>
  <c r="U4083" i="1"/>
  <c r="U877" i="1"/>
  <c r="U247" i="1"/>
  <c r="U965" i="1"/>
  <c r="U2395" i="1"/>
  <c r="U2595" i="1"/>
  <c r="U213" i="1"/>
  <c r="U2420" i="1"/>
  <c r="U3572" i="1"/>
  <c r="U3351" i="1"/>
  <c r="U201" i="1"/>
  <c r="U454" i="1"/>
  <c r="U1162" i="1"/>
  <c r="U1963" i="1"/>
  <c r="U3200" i="1"/>
  <c r="U3665" i="1"/>
  <c r="U2996" i="1"/>
  <c r="U569" i="1"/>
  <c r="U2850" i="1"/>
  <c r="U2942" i="1"/>
  <c r="U1064" i="1"/>
  <c r="U1048" i="1"/>
  <c r="U4306" i="1"/>
  <c r="U3954" i="1"/>
  <c r="U1491" i="1"/>
  <c r="U63" i="1"/>
  <c r="U646" i="1"/>
  <c r="U1299" i="1"/>
  <c r="U1772" i="1"/>
  <c r="U3913" i="1"/>
  <c r="U3025" i="1"/>
  <c r="U2992" i="1"/>
  <c r="U295" i="1"/>
  <c r="U723" i="1"/>
  <c r="U3786" i="1"/>
  <c r="U2263" i="1"/>
  <c r="U3359" i="1"/>
  <c r="U2357" i="1"/>
  <c r="U3703" i="1"/>
  <c r="U552" i="1"/>
  <c r="U828" i="1"/>
  <c r="U2717" i="1"/>
  <c r="U3292" i="1"/>
  <c r="U1327" i="1"/>
  <c r="U1043" i="1"/>
  <c r="U2029" i="1"/>
  <c r="U3088" i="1"/>
  <c r="U1940" i="1"/>
  <c r="U3405" i="1"/>
  <c r="U3117" i="1"/>
  <c r="U667" i="1"/>
  <c r="U1947" i="1"/>
  <c r="U809" i="1"/>
  <c r="U173" i="1"/>
  <c r="U1884" i="1"/>
  <c r="U1357" i="1"/>
  <c r="U2605" i="1"/>
  <c r="U2296" i="1"/>
  <c r="U3710" i="1"/>
  <c r="U2990" i="1"/>
  <c r="U993" i="1"/>
  <c r="U3294" i="1"/>
  <c r="U1685" i="1"/>
  <c r="U3763" i="1"/>
  <c r="U4178" i="1"/>
  <c r="U4273" i="1"/>
  <c r="U65" i="1"/>
  <c r="U1068" i="1"/>
  <c r="U2672" i="1"/>
  <c r="U3217" i="1"/>
  <c r="U3870" i="1"/>
  <c r="U3859" i="1"/>
  <c r="U735" i="1"/>
  <c r="U2401" i="1"/>
  <c r="U2795" i="1"/>
  <c r="U3081" i="1"/>
  <c r="U2995" i="1"/>
  <c r="U428" i="1"/>
  <c r="U4346" i="1"/>
  <c r="U1089" i="1"/>
  <c r="U1353" i="1"/>
  <c r="U2998" i="1"/>
  <c r="U3638" i="1"/>
  <c r="U207" i="1"/>
  <c r="U4345" i="1"/>
  <c r="U3309" i="1"/>
  <c r="U4174" i="1"/>
  <c r="U280" i="1"/>
  <c r="U1437" i="1"/>
  <c r="U602" i="1"/>
  <c r="U2826" i="1"/>
  <c r="U1845" i="1"/>
  <c r="U758" i="1"/>
  <c r="U3532" i="1"/>
  <c r="U3454" i="1"/>
  <c r="U2649" i="1"/>
  <c r="U3990" i="1"/>
  <c r="U1586" i="1"/>
  <c r="U238" i="1"/>
  <c r="U92" i="1"/>
  <c r="U1053" i="1"/>
  <c r="U1128" i="1"/>
  <c r="U2653" i="1"/>
  <c r="U2810" i="1"/>
  <c r="U3068" i="1"/>
  <c r="U3704" i="1"/>
  <c r="U2604" i="1"/>
  <c r="U3240" i="1"/>
  <c r="U2133" i="1"/>
  <c r="U2890" i="1"/>
  <c r="U3750" i="1"/>
  <c r="U3376" i="1"/>
  <c r="U847" i="1"/>
  <c r="U772" i="1"/>
  <c r="U3613" i="1"/>
  <c r="U1485" i="1"/>
  <c r="U3959" i="1"/>
  <c r="U2173" i="1"/>
  <c r="U2744" i="1"/>
  <c r="U3474" i="1"/>
  <c r="U4290" i="1"/>
  <c r="U976" i="1"/>
  <c r="U1268" i="1"/>
  <c r="U2019" i="1"/>
  <c r="U2024" i="1"/>
  <c r="U2158" i="1"/>
  <c r="U2695" i="1"/>
  <c r="U2841" i="1"/>
  <c r="U3576" i="1"/>
  <c r="U2839" i="1"/>
  <c r="U1476" i="1"/>
  <c r="U3495" i="1"/>
  <c r="U2530" i="1"/>
  <c r="U2893" i="1"/>
  <c r="U359" i="1"/>
  <c r="U1427" i="1"/>
  <c r="U2197" i="1"/>
  <c r="U2261" i="1"/>
  <c r="U3776" i="1"/>
  <c r="U1058" i="1"/>
  <c r="U2864" i="1"/>
  <c r="U119" i="1"/>
  <c r="U810" i="1"/>
  <c r="U2330" i="1"/>
  <c r="U1325" i="1"/>
  <c r="U1807" i="1"/>
  <c r="U1166" i="1"/>
  <c r="U2635" i="1"/>
  <c r="U2130" i="1"/>
  <c r="U3741" i="1"/>
  <c r="U537" i="1"/>
  <c r="U462" i="1"/>
  <c r="U2516" i="1"/>
  <c r="U2100" i="1"/>
  <c r="U1653" i="1"/>
  <c r="U1891" i="1"/>
  <c r="U2972" i="1"/>
  <c r="U2096" i="1"/>
  <c r="U2033" i="1"/>
  <c r="U3709" i="1"/>
  <c r="U4239" i="1"/>
  <c r="U2230" i="1"/>
  <c r="U3226" i="1"/>
  <c r="U127" i="1"/>
  <c r="U1271" i="1"/>
  <c r="U1919" i="1"/>
  <c r="U1754" i="1"/>
  <c r="U217" i="1"/>
  <c r="U979" i="1"/>
  <c r="U1700" i="1"/>
  <c r="U2898" i="1"/>
  <c r="U2958" i="1"/>
  <c r="U4222" i="1"/>
  <c r="U2869" i="1"/>
  <c r="U4067" i="1"/>
  <c r="U4211" i="1"/>
  <c r="U2943" i="1"/>
  <c r="U1440" i="1"/>
  <c r="U2871" i="1"/>
  <c r="U501" i="1"/>
  <c r="U1065" i="1"/>
  <c r="U1097" i="1"/>
  <c r="U1380" i="1"/>
  <c r="U2386" i="1"/>
  <c r="U4220" i="1"/>
  <c r="U1573" i="1"/>
  <c r="U1329" i="1"/>
  <c r="U3336" i="1"/>
  <c r="U1796" i="1"/>
  <c r="U3650" i="1"/>
  <c r="U2977" i="1"/>
  <c r="U254" i="1"/>
  <c r="U273" i="1"/>
  <c r="U291" i="1"/>
  <c r="U2097" i="1"/>
  <c r="U2463" i="1"/>
  <c r="U3302" i="1"/>
  <c r="U364" i="1"/>
  <c r="U115" i="1"/>
  <c r="U2002" i="1"/>
  <c r="U2743" i="1"/>
  <c r="U3322" i="1"/>
  <c r="U2431" i="1"/>
  <c r="U3212" i="1"/>
  <c r="U4323" i="1"/>
  <c r="U3958" i="1"/>
  <c r="U2802" i="1"/>
  <c r="U1141" i="1"/>
  <c r="U2306" i="1"/>
  <c r="U1779" i="1"/>
  <c r="U835" i="1"/>
  <c r="U1360" i="1"/>
  <c r="U3479" i="1"/>
  <c r="U3924" i="1"/>
  <c r="U4372" i="1"/>
  <c r="U4406" i="1"/>
  <c r="U714" i="1"/>
  <c r="U656" i="1"/>
  <c r="U1682" i="1"/>
  <c r="U3582" i="1"/>
  <c r="U1792" i="1"/>
  <c r="U557" i="1"/>
  <c r="U1899" i="1"/>
  <c r="U1008" i="1"/>
  <c r="U2369" i="1"/>
  <c r="U1389" i="1"/>
  <c r="U2468" i="1"/>
  <c r="U1502" i="1"/>
  <c r="U2946" i="1"/>
  <c r="U2209" i="1"/>
  <c r="U2408" i="1"/>
  <c r="U472" i="1"/>
  <c r="U2571" i="1"/>
  <c r="U3112" i="1"/>
  <c r="U3332" i="1"/>
  <c r="U3366" i="1"/>
  <c r="U3944" i="1"/>
  <c r="U943" i="1"/>
  <c r="U2564" i="1"/>
  <c r="U86" i="1"/>
  <c r="U3581" i="1"/>
  <c r="U88" i="1"/>
  <c r="U1794" i="1"/>
  <c r="U2537" i="1"/>
  <c r="U3579" i="1"/>
  <c r="U495" i="1"/>
  <c r="U1591" i="1"/>
  <c r="U1399" i="1"/>
  <c r="U28" i="1"/>
  <c r="U1396" i="1"/>
  <c r="U1725" i="1"/>
  <c r="U1165" i="1"/>
  <c r="U16" i="1"/>
  <c r="U1607" i="1"/>
  <c r="U1981" i="1"/>
  <c r="U2868" i="1"/>
  <c r="U3164" i="1"/>
  <c r="U3728" i="1"/>
  <c r="U2290" i="1"/>
  <c r="U1385" i="1"/>
  <c r="U3223" i="1"/>
  <c r="U2475" i="1"/>
  <c r="U1370" i="1"/>
  <c r="U4341" i="1"/>
  <c r="U3912" i="1"/>
  <c r="U2658" i="1"/>
  <c r="U1848" i="1"/>
  <c r="U539" i="1"/>
  <c r="U3692" i="1"/>
  <c r="U3480" i="1"/>
  <c r="U4217" i="1"/>
  <c r="U2484" i="1"/>
  <c r="U3267" i="1"/>
  <c r="U3310" i="1"/>
  <c r="U3637" i="1"/>
  <c r="U2517" i="1"/>
  <c r="U4293" i="1"/>
  <c r="U1400" i="1"/>
  <c r="U2466" i="1"/>
  <c r="U4339" i="1"/>
  <c r="U3184" i="1"/>
  <c r="U4026" i="1"/>
  <c r="U2222" i="1"/>
  <c r="U3999" i="1"/>
  <c r="U3432" i="1"/>
  <c r="U1626" i="1"/>
  <c r="U427" i="1"/>
  <c r="U447" i="1"/>
  <c r="U1512" i="1"/>
  <c r="U1590" i="1"/>
  <c r="U2269" i="1"/>
  <c r="U4234" i="1"/>
  <c r="U3816" i="1"/>
  <c r="U3605" i="1"/>
  <c r="U1259" i="1"/>
  <c r="U798" i="1"/>
  <c r="U2336" i="1"/>
  <c r="U143" i="1"/>
  <c r="U619" i="1"/>
  <c r="U695" i="1"/>
  <c r="U698" i="1"/>
  <c r="U1890" i="1"/>
  <c r="U2838" i="1"/>
  <c r="U3159" i="1"/>
  <c r="U3565" i="1"/>
  <c r="U1313" i="1"/>
  <c r="U3740" i="1"/>
  <c r="U1528" i="1"/>
  <c r="U3410" i="1"/>
  <c r="U2486" i="1"/>
  <c r="U4014" i="1"/>
  <c r="U908" i="1"/>
  <c r="U105" i="1"/>
  <c r="U1648" i="1"/>
  <c r="U615" i="1"/>
  <c r="U1897" i="1"/>
  <c r="U3136" i="1"/>
  <c r="U2363" i="1"/>
  <c r="U2253" i="1"/>
  <c r="U3668" i="1"/>
  <c r="U2434" i="1"/>
  <c r="U3137" i="1"/>
  <c r="U2424" i="1"/>
  <c r="U1480" i="1"/>
  <c r="U2487" i="1"/>
  <c r="U2882" i="1"/>
  <c r="U2702" i="1"/>
  <c r="U2961" i="1"/>
  <c r="U2906" i="1"/>
  <c r="U2663" i="1"/>
  <c r="U3033" i="1"/>
  <c r="U4141" i="1"/>
  <c r="U1992" i="1"/>
  <c r="U951" i="1"/>
  <c r="U3130" i="1"/>
  <c r="U1210" i="1"/>
  <c r="U2446" i="1"/>
  <c r="U929" i="1"/>
  <c r="U1727" i="1"/>
  <c r="U434" i="1"/>
  <c r="U1181" i="1"/>
  <c r="U412" i="1"/>
  <c r="U3252" i="1"/>
  <c r="U2089" i="1"/>
  <c r="U461" i="1"/>
  <c r="U1211" i="1"/>
  <c r="U954" i="1"/>
  <c r="U3888" i="1"/>
  <c r="U1009" i="1"/>
  <c r="U1601" i="1"/>
  <c r="U1135" i="1"/>
  <c r="U2652" i="1"/>
  <c r="U819" i="1"/>
  <c r="U578" i="1"/>
  <c r="U988" i="1"/>
  <c r="U1066" i="1"/>
  <c r="U3955" i="1"/>
  <c r="U4426" i="1"/>
  <c r="U3254" i="1"/>
  <c r="U1039" i="1"/>
  <c r="U2143" i="1"/>
  <c r="U3344" i="1"/>
  <c r="U3051" i="1"/>
  <c r="U1907" i="1"/>
  <c r="U3187" i="1"/>
  <c r="U224" i="1"/>
  <c r="U2083" i="1"/>
  <c r="U1810" i="1"/>
  <c r="U12" i="1"/>
  <c r="U360" i="1"/>
  <c r="U822" i="1"/>
  <c r="U902" i="1"/>
  <c r="U1948" i="1"/>
  <c r="U3991" i="1"/>
  <c r="U1536" i="1"/>
  <c r="U1656" i="1"/>
  <c r="U2116" i="1"/>
  <c r="U2500" i="1"/>
  <c r="U3067" i="1"/>
  <c r="U1098" i="1"/>
  <c r="U3157" i="1"/>
  <c r="U49" i="1"/>
  <c r="U1894" i="1"/>
  <c r="U3127" i="1"/>
  <c r="U2539" i="1"/>
  <c r="U1369" i="1"/>
  <c r="U2657" i="1"/>
  <c r="U3698" i="1"/>
  <c r="U1015" i="1"/>
  <c r="U1709" i="1"/>
  <c r="U1923" i="1"/>
  <c r="U2303" i="1"/>
  <c r="U4204" i="1"/>
  <c r="U1977" i="1"/>
  <c r="U1273" i="1"/>
  <c r="U4162" i="1"/>
  <c r="U1712" i="1"/>
  <c r="U2046" i="1"/>
  <c r="U2443" i="1"/>
  <c r="U2620" i="1"/>
  <c r="U3546" i="1"/>
  <c r="U3965" i="1"/>
  <c r="U2690" i="1"/>
  <c r="U562" i="1"/>
  <c r="U930" i="1"/>
  <c r="U2137" i="1"/>
  <c r="U3831" i="1"/>
  <c r="U1044" i="1"/>
  <c r="U2103" i="1"/>
  <c r="U1088" i="1"/>
  <c r="U2767" i="1"/>
  <c r="U2718" i="1"/>
  <c r="U790" i="1"/>
  <c r="U2467" i="1"/>
  <c r="U45" i="1"/>
  <c r="U1101" i="1"/>
  <c r="U259" i="1"/>
  <c r="U1823" i="1"/>
  <c r="U2265" i="1"/>
  <c r="U1034" i="1"/>
  <c r="U399" i="1"/>
  <c r="U2208" i="1"/>
  <c r="U2885" i="1"/>
  <c r="U683" i="1"/>
  <c r="U2444" i="1"/>
  <c r="U1056" i="1"/>
  <c r="U4267" i="1"/>
  <c r="U4257" i="1"/>
  <c r="U2188" i="1"/>
  <c r="U2321" i="1"/>
  <c r="U2326" i="1"/>
  <c r="U303" i="1"/>
  <c r="U3761" i="1"/>
  <c r="U869" i="1"/>
  <c r="U4047" i="1"/>
  <c r="U4359" i="1"/>
  <c r="U1359" i="1"/>
  <c r="U4282" i="1"/>
  <c r="U302" i="1"/>
  <c r="U3909" i="1"/>
  <c r="U442" i="1"/>
  <c r="U1672" i="1"/>
  <c r="U3510" i="1"/>
  <c r="U3683" i="1"/>
  <c r="U3766" i="1"/>
  <c r="U3994" i="1"/>
  <c r="U3426" i="1"/>
  <c r="U2081" i="1"/>
  <c r="U3639" i="1"/>
  <c r="U4399" i="1"/>
  <c r="U582" i="1"/>
  <c r="U4146" i="1"/>
  <c r="U3276" i="1"/>
  <c r="U3541" i="1"/>
  <c r="U2037" i="1"/>
  <c r="U2894" i="1"/>
  <c r="U972" i="1"/>
  <c r="U2032" i="1"/>
  <c r="U3971" i="1"/>
  <c r="U1758" i="1"/>
  <c r="U3149" i="1"/>
  <c r="U1903" i="1"/>
  <c r="U3789" i="1"/>
  <c r="U3600" i="1"/>
  <c r="U2282" i="1"/>
  <c r="U343" i="1"/>
  <c r="U125" i="1"/>
  <c r="U1858" i="1"/>
  <c r="U418" i="1"/>
  <c r="U800" i="1"/>
  <c r="U2526" i="1"/>
  <c r="U3589" i="1"/>
  <c r="U3617" i="1"/>
  <c r="U3696" i="1"/>
  <c r="U4124" i="1"/>
  <c r="U2394" i="1"/>
  <c r="U1493" i="1"/>
  <c r="U2457" i="1"/>
  <c r="U499" i="1"/>
  <c r="U48" i="1"/>
  <c r="U165" i="1"/>
  <c r="U855" i="1"/>
  <c r="U245" i="1"/>
  <c r="U1717" i="1"/>
  <c r="U1908" i="1"/>
  <c r="U4274" i="1"/>
  <c r="U1308" i="1"/>
  <c r="U2065" i="1"/>
  <c r="U2374" i="1"/>
  <c r="U2399" i="1"/>
  <c r="U1856" i="1"/>
  <c r="U2262" i="1"/>
  <c r="U309" i="1"/>
  <c r="U4361" i="1"/>
  <c r="U2405" i="1"/>
  <c r="U47" i="1"/>
  <c r="U4395" i="1"/>
  <c r="U2716" i="1"/>
  <c r="U1312" i="1"/>
  <c r="U2719" i="1"/>
  <c r="U2880" i="1"/>
  <c r="U901" i="1"/>
  <c r="U1818" i="1"/>
  <c r="U4115" i="1"/>
  <c r="U431" i="1"/>
  <c r="U594" i="1"/>
  <c r="U2071" i="1"/>
  <c r="U2535" i="1"/>
  <c r="U2877" i="1"/>
  <c r="U2777" i="1"/>
  <c r="U3875" i="1"/>
  <c r="U3349" i="1"/>
  <c r="U2060" i="1"/>
  <c r="U2941" i="1"/>
  <c r="U2689" i="1"/>
  <c r="U3093" i="1"/>
  <c r="U324" i="1"/>
  <c r="U1532" i="1"/>
  <c r="U3391" i="1"/>
  <c r="U3949" i="1"/>
  <c r="U4041" i="1"/>
  <c r="U4088" i="1"/>
  <c r="U1773" i="1"/>
  <c r="U1455" i="1"/>
  <c r="U3972" i="1"/>
  <c r="U4060" i="1"/>
  <c r="U914" i="1"/>
  <c r="U91" i="1"/>
  <c r="U1035" i="1"/>
  <c r="U3079" i="1"/>
  <c r="U1988" i="1"/>
  <c r="U3165" i="1"/>
  <c r="U2172" i="1"/>
  <c r="U1950" i="1"/>
  <c r="U1340" i="1"/>
  <c r="U2454" i="1"/>
  <c r="U219" i="1"/>
  <c r="U167" i="1"/>
  <c r="U1133" i="1"/>
  <c r="U275" i="1"/>
  <c r="U3238" i="1"/>
  <c r="U1062" i="1"/>
  <c r="U1178" i="1"/>
  <c r="U1070" i="1"/>
  <c r="U1882" i="1"/>
  <c r="U2118" i="1"/>
  <c r="U2701" i="1"/>
  <c r="U4107" i="1"/>
  <c r="U554" i="1"/>
  <c r="U2624" i="1"/>
  <c r="U3091" i="1"/>
  <c r="U1534" i="1"/>
  <c r="U4152" i="1"/>
  <c r="U3506" i="1"/>
  <c r="U635" i="1"/>
  <c r="U1837" i="1"/>
  <c r="U2589" i="1"/>
  <c r="U1778" i="1"/>
  <c r="U2834" i="1"/>
  <c r="U4157" i="1"/>
  <c r="U4173" i="1"/>
  <c r="U1669" i="1"/>
  <c r="U2829" i="1"/>
  <c r="U283" i="1"/>
  <c r="U974" i="1"/>
  <c r="U1951" i="1"/>
  <c r="U75" i="1"/>
  <c r="U470" i="1"/>
  <c r="U726" i="1"/>
  <c r="U1938" i="1"/>
  <c r="U2302" i="1"/>
  <c r="U3735" i="1"/>
  <c r="U4251" i="1"/>
  <c r="U975" i="1"/>
  <c r="U1139" i="1"/>
  <c r="U3814" i="1"/>
  <c r="U2200" i="1"/>
  <c r="U3663" i="1"/>
  <c r="U2967" i="1"/>
  <c r="U1927" i="1"/>
  <c r="U3537" i="1"/>
  <c r="U604" i="1"/>
  <c r="U2848" i="1"/>
  <c r="U1833" i="1"/>
  <c r="U3943" i="1"/>
  <c r="U1036" i="1"/>
  <c r="U1289" i="1"/>
  <c r="U1513" i="1"/>
  <c r="U2220" i="1"/>
  <c r="U2727" i="1"/>
  <c r="U3001" i="1"/>
  <c r="U3381" i="1"/>
  <c r="U2572" i="1"/>
  <c r="U3746" i="1"/>
  <c r="U2924" i="1"/>
  <c r="U4007" i="1"/>
  <c r="U1585" i="1"/>
  <c r="U325" i="1"/>
  <c r="U4357" i="1"/>
  <c r="U1169" i="1"/>
  <c r="U4076" i="1"/>
  <c r="U2614" i="1"/>
  <c r="U2754" i="1"/>
  <c r="U3513" i="1"/>
  <c r="U3301" i="1"/>
  <c r="U4103" i="1"/>
  <c r="U915" i="1"/>
  <c r="U2986" i="1"/>
  <c r="U4105" i="1"/>
  <c r="U39" i="1"/>
  <c r="U1510" i="1"/>
  <c r="U1744" i="1"/>
  <c r="U1841" i="1"/>
  <c r="U2438" i="1"/>
  <c r="U3206" i="1"/>
  <c r="U3420" i="1"/>
  <c r="U4196" i="1"/>
  <c r="U3463" i="1"/>
  <c r="U3674" i="1"/>
  <c r="U274" i="1"/>
  <c r="U3048" i="1"/>
  <c r="U465" i="1"/>
  <c r="U2335" i="1"/>
  <c r="U852" i="1"/>
  <c r="U3412" i="1"/>
  <c r="U336" i="1"/>
  <c r="U3122" i="1"/>
  <c r="U1699" i="1"/>
  <c r="U1997" i="1"/>
  <c r="U846" i="1"/>
  <c r="U3570" i="1"/>
  <c r="U586" i="1"/>
  <c r="U1250" i="1"/>
  <c r="U2052" i="1"/>
  <c r="U3128" i="1"/>
  <c r="U3337" i="1"/>
  <c r="U1664" i="1"/>
  <c r="U691" i="1"/>
  <c r="U3899" i="1"/>
  <c r="U2021" i="1"/>
  <c r="U1352" i="1"/>
  <c r="U1630" i="1"/>
  <c r="U1215" i="1"/>
  <c r="U3138" i="1"/>
  <c r="U3179" i="1"/>
  <c r="U684" i="1"/>
  <c r="U2878" i="1"/>
  <c r="U891" i="1"/>
  <c r="U2349" i="1"/>
  <c r="U775" i="1"/>
  <c r="U1925" i="1"/>
  <c r="U35" i="1"/>
  <c r="U1227" i="1"/>
  <c r="U3869" i="1"/>
  <c r="U4133" i="1"/>
  <c r="U1886" i="1"/>
  <c r="U4312" i="1"/>
  <c r="U4156" i="1"/>
  <c r="U1565" i="1"/>
  <c r="U870" i="1"/>
  <c r="U249" i="1"/>
  <c r="U1917" i="1"/>
  <c r="U3684" i="1"/>
  <c r="U2721" i="1"/>
  <c r="U4177" i="1"/>
  <c r="U36" i="1"/>
  <c r="U2350" i="1"/>
  <c r="U2122" i="1"/>
  <c r="U1933" i="1"/>
  <c r="U2437" i="1"/>
  <c r="U202" i="1"/>
  <c r="U1158" i="1"/>
  <c r="U3621" i="1"/>
  <c r="U3752" i="1"/>
  <c r="U1449" i="1"/>
  <c r="U2236" i="1"/>
  <c r="U61" i="1"/>
  <c r="U986" i="1"/>
  <c r="U164" i="1"/>
  <c r="U767" i="1"/>
  <c r="U1816" i="1"/>
  <c r="U2632" i="1"/>
  <c r="U3919" i="1"/>
  <c r="U1703" i="1"/>
  <c r="U1356" i="1"/>
  <c r="U297" i="1"/>
  <c r="U484" i="1"/>
  <c r="U882" i="1"/>
  <c r="U1432" i="1"/>
  <c r="U1434" i="1"/>
  <c r="U2176" i="1"/>
  <c r="U4010" i="1"/>
  <c r="U532" i="1"/>
  <c r="U536" i="1"/>
  <c r="U791" i="1"/>
  <c r="U2218" i="1"/>
  <c r="U3478" i="1"/>
  <c r="U3839" i="1"/>
  <c r="U1275" i="1"/>
  <c r="U3005" i="1"/>
  <c r="U3142" i="1"/>
  <c r="U1269" i="1"/>
  <c r="U2781" i="1"/>
  <c r="U4195" i="1"/>
  <c r="U1207" i="1"/>
  <c r="U3394" i="1"/>
  <c r="U2068" i="1"/>
  <c r="U2117" i="1"/>
  <c r="U473" i="1"/>
  <c r="U2660" i="1"/>
  <c r="U93" i="1"/>
  <c r="U239" i="1"/>
  <c r="U2026" i="1"/>
  <c r="U2536" i="1"/>
  <c r="U78" i="1"/>
  <c r="U3916" i="1"/>
  <c r="U593" i="1"/>
  <c r="U3908" i="1"/>
  <c r="U2076" i="1"/>
  <c r="U2077" i="1"/>
  <c r="U2407" i="1"/>
  <c r="U3243" i="1"/>
  <c r="U843" i="1"/>
  <c r="U959" i="1"/>
  <c r="U3862" i="1"/>
  <c r="U2763" i="1"/>
  <c r="U4185" i="1"/>
  <c r="U1314" i="1"/>
  <c r="U733" i="1"/>
  <c r="U493" i="1"/>
  <c r="U378" i="1"/>
  <c r="U2774" i="1"/>
  <c r="U3288" i="1"/>
  <c r="U4190" i="1"/>
  <c r="U1323" i="1"/>
  <c r="U2479" i="1"/>
  <c r="U599" i="1"/>
  <c r="U674" i="1"/>
  <c r="U1174" i="1"/>
  <c r="U1801" i="1"/>
  <c r="U3725" i="1"/>
  <c r="U1332" i="1"/>
  <c r="U1362" i="1"/>
  <c r="U1597" i="1"/>
  <c r="U2452" i="1"/>
  <c r="U394" i="1"/>
  <c r="U3026" i="1"/>
  <c r="U4331" i="1"/>
  <c r="U1213" i="1"/>
  <c r="U970" i="1"/>
  <c r="U1990" i="1"/>
  <c r="U236" i="1"/>
  <c r="U2773" i="1"/>
  <c r="U4383" i="1"/>
  <c r="U3923" i="1"/>
  <c r="U1800" i="1"/>
  <c r="U3398" i="1"/>
  <c r="U913" i="1"/>
  <c r="U721" i="1"/>
  <c r="U1123" i="1"/>
  <c r="U1568" i="1"/>
  <c r="U3111" i="1"/>
  <c r="U3490" i="1"/>
  <c r="U4303" i="1"/>
  <c r="U946" i="1"/>
  <c r="U1974" i="1"/>
  <c r="U2412" i="1"/>
  <c r="U2664" i="1"/>
  <c r="U3397" i="1"/>
  <c r="U1489" i="1"/>
  <c r="U2318" i="1"/>
  <c r="U1104" i="1"/>
  <c r="U1783" i="1"/>
  <c r="U2004" i="1"/>
  <c r="U2150" i="1"/>
  <c r="U2827" i="1"/>
  <c r="U3631" i="1"/>
  <c r="U3578" i="1"/>
  <c r="U1217" i="1"/>
  <c r="U2174" i="1"/>
  <c r="U3779" i="1"/>
  <c r="U117" i="1"/>
  <c r="U1468" i="1"/>
  <c r="U3492" i="1"/>
  <c r="U744" i="1"/>
  <c r="U344" i="1"/>
  <c r="U2543" i="1"/>
  <c r="U3730" i="1"/>
  <c r="U1425" i="1"/>
  <c r="U1221" i="1"/>
  <c r="U1878" i="1"/>
  <c r="U2574" i="1"/>
  <c r="U3056" i="1"/>
  <c r="U417" i="1"/>
  <c r="U3719" i="1"/>
  <c r="U3305" i="1"/>
  <c r="U3775" i="1"/>
  <c r="U1767" i="1"/>
  <c r="U4350" i="1"/>
  <c r="U2860" i="1"/>
  <c r="U1103" i="1"/>
  <c r="U2895" i="1"/>
  <c r="U3833" i="1"/>
  <c r="U3379" i="1"/>
  <c r="U377" i="1"/>
  <c r="U1707" i="1"/>
  <c r="U2566" i="1"/>
  <c r="U2801" i="1"/>
  <c r="U1045" i="1"/>
  <c r="U429" i="1"/>
  <c r="U4389" i="1"/>
  <c r="U917" i="1"/>
  <c r="U2477" i="1"/>
  <c r="U2358" i="1"/>
  <c r="U3976" i="1"/>
  <c r="U669" i="1"/>
  <c r="U1516" i="1"/>
  <c r="U3419" i="1"/>
  <c r="U10" i="1"/>
  <c r="U2112" i="1"/>
  <c r="U3052" i="1"/>
  <c r="U452" i="1"/>
  <c r="U3450" i="1"/>
  <c r="U2160" i="1"/>
  <c r="U3567" i="1"/>
  <c r="U573" i="1"/>
  <c r="U1143" i="1"/>
  <c r="U3390" i="1"/>
  <c r="U3626" i="1"/>
  <c r="U700" i="1"/>
  <c r="U2980" i="1"/>
  <c r="U2579" i="1"/>
  <c r="U4095" i="1"/>
  <c r="U3609" i="1"/>
  <c r="U3598" i="1"/>
  <c r="U70" i="1"/>
  <c r="U1094" i="1"/>
  <c r="U1953" i="1"/>
  <c r="U2104" i="1"/>
  <c r="U3357" i="1"/>
  <c r="U4108" i="1"/>
  <c r="U209" i="1"/>
  <c r="U110" i="1"/>
  <c r="U2192" i="1"/>
  <c r="U3682" i="1"/>
  <c r="U4068" i="1"/>
  <c r="U2631" i="1"/>
  <c r="U3320" i="1"/>
  <c r="U3158" i="1"/>
  <c r="U2633" i="1"/>
  <c r="U3418" i="1"/>
  <c r="U2243" i="1"/>
  <c r="U1414" i="1"/>
  <c r="U689" i="1"/>
  <c r="U2736" i="1"/>
  <c r="U3047" i="1"/>
  <c r="U4219" i="1"/>
  <c r="U1880" i="1"/>
  <c r="U776" i="1"/>
  <c r="U1877" i="1"/>
  <c r="U2674" i="1"/>
  <c r="U1208" i="1"/>
  <c r="U1384" i="1"/>
  <c r="U1791" i="1"/>
  <c r="U1611" i="1"/>
  <c r="U4018" i="1"/>
  <c r="U941" i="1"/>
  <c r="U2853" i="1"/>
  <c r="U2576" i="1"/>
  <c r="U186" i="1"/>
  <c r="U2022" i="1"/>
  <c r="U3085" i="1"/>
  <c r="U3089" i="1"/>
  <c r="U3229" i="1"/>
  <c r="U1873" i="1"/>
  <c r="U1055" i="1"/>
  <c r="U1018" i="1"/>
  <c r="U3849" i="1"/>
  <c r="U420" i="1"/>
  <c r="U997" i="1"/>
  <c r="U66" i="1"/>
  <c r="U1909" i="1"/>
  <c r="U818" i="1"/>
  <c r="U3942" i="1"/>
  <c r="U3989" i="1"/>
  <c r="U1915" i="1"/>
  <c r="U1610" i="1"/>
  <c r="U1431" i="1"/>
  <c r="U881" i="1"/>
  <c r="U3527" i="1"/>
  <c r="U2109" i="1"/>
  <c r="U1639" i="1"/>
  <c r="U4063" i="1"/>
  <c r="U3813" i="1"/>
  <c r="U845" i="1"/>
  <c r="U294" i="1"/>
  <c r="U300" i="1"/>
  <c r="U2469" i="1"/>
  <c r="U2686" i="1"/>
  <c r="U3644" i="1"/>
  <c r="U2018" i="1"/>
  <c r="U2049" i="1"/>
  <c r="U3897" i="1"/>
  <c r="U2134" i="1"/>
  <c r="U677" i="1"/>
  <c r="U807" i="1"/>
  <c r="U878" i="1"/>
  <c r="U1470" i="1"/>
  <c r="U2768" i="1"/>
  <c r="U2945" i="1"/>
  <c r="U3228" i="1"/>
  <c r="U3441" i="1"/>
  <c r="U3458" i="1"/>
  <c r="U4212" i="1"/>
  <c r="U2503" i="1"/>
  <c r="U3611" i="1"/>
  <c r="U2313" i="1"/>
  <c r="U4021" i="1"/>
  <c r="U3543" i="1"/>
  <c r="U3556" i="1"/>
  <c r="U3596" i="1"/>
  <c r="U2540" i="1"/>
  <c r="U3152" i="1"/>
  <c r="U2822" i="1"/>
  <c r="U4315" i="1"/>
  <c r="U3273" i="1"/>
  <c r="U3708" i="1"/>
  <c r="U2391" i="1"/>
  <c r="U3307" i="1"/>
  <c r="U2511" i="1"/>
  <c r="U4310" i="1"/>
  <c r="U3555" i="1"/>
  <c r="U2001" i="1"/>
  <c r="U2053" i="1"/>
  <c r="U2232" i="1"/>
  <c r="U2259" i="1"/>
  <c r="U2423" i="1"/>
  <c r="U3074" i="1"/>
  <c r="U3519" i="1"/>
  <c r="U286" i="1"/>
  <c r="U3368" i="1"/>
  <c r="U971" i="1"/>
  <c r="U1504" i="1"/>
  <c r="U1286" i="1"/>
  <c r="U482" i="1"/>
  <c r="U1099" i="1"/>
  <c r="U1249" i="1"/>
  <c r="U2334" i="1"/>
  <c r="U2852" i="1"/>
  <c r="U3872" i="1"/>
  <c r="U4000" i="1"/>
  <c r="U4394" i="1"/>
  <c r="U2383" i="1"/>
  <c r="U3044" i="1"/>
  <c r="U13" i="1"/>
  <c r="U803" i="1"/>
  <c r="U894" i="1"/>
  <c r="U2733" i="1"/>
  <c r="U4252" i="1"/>
  <c r="U240" i="1"/>
  <c r="U1335" i="1"/>
  <c r="U4387" i="1"/>
  <c r="U588" i="1"/>
  <c r="U3504" i="1"/>
  <c r="U272" i="1"/>
  <c r="U1344" i="1"/>
  <c r="U2684" i="1"/>
  <c r="U2987" i="1"/>
  <c r="U3328" i="1"/>
  <c r="U3522" i="1"/>
  <c r="U3095" i="1"/>
  <c r="U3041" i="1"/>
  <c r="U2714" i="1"/>
  <c r="U1317" i="1"/>
  <c r="U4126" i="1"/>
  <c r="U516" i="1"/>
  <c r="U1916" i="1"/>
  <c r="U2301" i="1"/>
  <c r="U2799" i="1"/>
  <c r="U2988" i="1"/>
  <c r="U2956" i="1"/>
  <c r="U2909" i="1"/>
  <c r="U3256" i="1"/>
  <c r="U3799" i="1"/>
  <c r="U2518" i="1"/>
  <c r="U2194" i="1"/>
  <c r="U831" i="1"/>
  <c r="U2351" i="1"/>
  <c r="U2586" i="1"/>
  <c r="U2899" i="1"/>
  <c r="U1487" i="1"/>
  <c r="U1461" i="1"/>
  <c r="U1404" i="1"/>
  <c r="U3189" i="1"/>
  <c r="U1740" i="1"/>
  <c r="U2623" i="1"/>
  <c r="U2079" i="1"/>
  <c r="U2747" i="1"/>
  <c r="U556" i="1"/>
  <c r="U1027" i="1"/>
  <c r="U1458" i="1"/>
  <c r="U4180" i="1"/>
  <c r="U2728" i="1"/>
  <c r="U4240" i="1"/>
  <c r="U56" i="1"/>
  <c r="U1108" i="1"/>
  <c r="U2125" i="1"/>
  <c r="U2435" i="1"/>
  <c r="U2619" i="1"/>
  <c r="U3998" i="1"/>
  <c r="U506" i="1"/>
  <c r="U1256" i="1"/>
  <c r="U4334" i="1"/>
  <c r="U1505" i="1"/>
  <c r="U899" i="1"/>
  <c r="U3055" i="1"/>
  <c r="U1655" i="1"/>
  <c r="U141" i="1"/>
  <c r="U3295" i="1"/>
  <c r="U307" i="1"/>
  <c r="U346" i="1"/>
  <c r="U530" i="1"/>
  <c r="U836" i="1"/>
  <c r="U1180" i="1"/>
  <c r="U2796" i="1"/>
  <c r="U4086" i="1"/>
  <c r="U693" i="1"/>
  <c r="U221" i="1"/>
  <c r="U2598" i="1"/>
  <c r="U310" i="1"/>
  <c r="U1498" i="1"/>
  <c r="U1203" i="1"/>
  <c r="U3523" i="1"/>
  <c r="U1198" i="1"/>
  <c r="U2798" i="1"/>
  <c r="U154" i="1"/>
  <c r="U933" i="1"/>
  <c r="U2266" i="1"/>
  <c r="U2341" i="1"/>
  <c r="U2594" i="1"/>
  <c r="U2883" i="1"/>
  <c r="U3806" i="1"/>
  <c r="U4396" i="1"/>
  <c r="U385" i="1"/>
  <c r="U391" i="1"/>
  <c r="U4263" i="1"/>
  <c r="U3765" i="1"/>
  <c r="U813" i="1"/>
  <c r="U1364" i="1"/>
  <c r="U2131" i="1"/>
  <c r="U4416" i="1"/>
  <c r="U4338" i="1"/>
  <c r="U232" i="1"/>
  <c r="U3083" i="1"/>
  <c r="U3963" i="1"/>
  <c r="U2676" i="1"/>
  <c r="U1984" i="1"/>
  <c r="U2141" i="1"/>
  <c r="U759" i="1"/>
  <c r="U3620" i="1"/>
  <c r="U1508" i="1"/>
  <c r="U1663" i="1"/>
  <c r="U2873" i="1"/>
  <c r="U1503" i="1"/>
  <c r="U1401" i="1"/>
  <c r="U4370" i="1"/>
  <c r="U2607" i="1"/>
  <c r="U1257" i="1"/>
  <c r="U4136" i="1"/>
  <c r="U301" i="1"/>
  <c r="U1377" i="1"/>
  <c r="U2344" i="1"/>
  <c r="U138" i="1"/>
  <c r="U4085" i="1"/>
  <c r="U1120" i="1"/>
  <c r="U2889" i="1"/>
  <c r="U1870" i="1"/>
  <c r="U736" i="1"/>
  <c r="U1115" i="1"/>
  <c r="U2461" i="1"/>
  <c r="U194" i="1"/>
  <c r="U1871" i="1"/>
  <c r="U4258" i="1"/>
  <c r="U352" i="1"/>
  <c r="U2264" i="1"/>
  <c r="U4268" i="1"/>
  <c r="U2017" i="1"/>
  <c r="U1675" i="1"/>
  <c r="U575" i="1"/>
  <c r="U1019" i="1"/>
  <c r="U1072" i="1"/>
  <c r="U676" i="1"/>
  <c r="U59" i="1"/>
  <c r="U1124" i="1"/>
  <c r="U1418" i="1"/>
  <c r="U2492" i="1"/>
  <c r="U381" i="1"/>
  <c r="U1771" i="1"/>
  <c r="U2462" i="1"/>
  <c r="U2700" i="1"/>
  <c r="U3058" i="1"/>
  <c r="U3757" i="1"/>
  <c r="U4301" i="1"/>
  <c r="U1355" i="1"/>
  <c r="U2348" i="1"/>
  <c r="U2577" i="1"/>
  <c r="U2638" i="1"/>
  <c r="U3188" i="1"/>
  <c r="U3484" i="1"/>
  <c r="U3616" i="1"/>
  <c r="U3654" i="1"/>
  <c r="U3006" i="1"/>
  <c r="U738" i="1"/>
  <c r="U681" i="1"/>
  <c r="U1467" i="1"/>
  <c r="U2984" i="1"/>
  <c r="U1006" i="1"/>
  <c r="U1805" i="1"/>
  <c r="U29" i="1"/>
  <c r="U650" i="1"/>
  <c r="U2422" i="1"/>
  <c r="U2706" i="1"/>
  <c r="U3014" i="1"/>
  <c r="U108" i="1"/>
  <c r="U107" i="1"/>
  <c r="U1212" i="1"/>
  <c r="U4079" i="1"/>
  <c r="U904" i="1"/>
  <c r="U1315" i="1"/>
  <c r="U1679" i="1"/>
  <c r="U3671" i="1"/>
  <c r="U4432" i="1"/>
  <c r="U4280" i="1"/>
  <c r="U770" i="1"/>
  <c r="U1155" i="1"/>
  <c r="U3721" i="1"/>
  <c r="U1047" i="1"/>
  <c r="U1521" i="1"/>
  <c r="U1790" i="1"/>
  <c r="U2935" i="1"/>
  <c r="U2975" i="1"/>
  <c r="U199" i="1"/>
  <c r="U4246" i="1"/>
  <c r="U3915" i="1"/>
  <c r="U1150" i="1"/>
  <c r="U2647" i="1"/>
  <c r="U3477" i="1"/>
  <c r="U4134" i="1"/>
  <c r="U3421" i="1"/>
  <c r="U898" i="1"/>
  <c r="U710" i="1"/>
  <c r="U1177" i="1"/>
  <c r="U1477" i="1"/>
  <c r="U2034" i="1"/>
  <c r="U3476" i="1"/>
  <c r="U3442" i="1"/>
  <c r="U4407" i="1"/>
  <c r="U935" i="1"/>
  <c r="U966" i="1"/>
  <c r="U1584" i="1"/>
  <c r="U2458" i="1"/>
  <c r="U1967" i="1"/>
  <c r="U438" i="1"/>
  <c r="U936" i="1"/>
  <c r="U1202" i="1"/>
  <c r="U1579" i="1"/>
  <c r="U1623" i="1"/>
  <c r="U2659" i="1"/>
  <c r="U1606" i="1"/>
  <c r="U2050" i="1"/>
  <c r="U42" i="1"/>
  <c r="U1849" i="1"/>
  <c r="U2584" i="1"/>
  <c r="U2993" i="1"/>
  <c r="U3183" i="1"/>
  <c r="U4143" i="1"/>
  <c r="U3515" i="1"/>
  <c r="U1627" i="1"/>
  <c r="U564" i="1"/>
  <c r="U64" i="1"/>
  <c r="U1937" i="1"/>
  <c r="U622" i="1"/>
  <c r="U2048" i="1"/>
  <c r="U2748" i="1"/>
  <c r="U3575" i="1"/>
  <c r="U3898" i="1"/>
  <c r="U838" i="1"/>
  <c r="U2867" i="1"/>
  <c r="U362" i="1"/>
  <c r="U876" i="1"/>
  <c r="U2126" i="1"/>
  <c r="U4244" i="1"/>
  <c r="U607" i="1"/>
  <c r="U4446" i="1"/>
  <c r="U51" i="1"/>
  <c r="U2573" i="1"/>
  <c r="U1824" i="1"/>
  <c r="U686" i="1"/>
  <c r="U4113" i="1"/>
  <c r="U543" i="1"/>
  <c r="U1310" i="1"/>
  <c r="U1866" i="1"/>
  <c r="U2064" i="1"/>
  <c r="U2225" i="1"/>
  <c r="U2248" i="1"/>
  <c r="U3313" i="1"/>
  <c r="U3720" i="1"/>
  <c r="U1577" i="1"/>
  <c r="U3931" i="1"/>
  <c r="U1026" i="1"/>
  <c r="U361" i="1"/>
  <c r="U2124" i="1"/>
  <c r="U2199" i="1"/>
  <c r="U4337" i="1"/>
  <c r="U1119" i="1"/>
  <c r="U1254" i="1"/>
  <c r="U3318" i="1"/>
  <c r="U3535" i="1"/>
  <c r="U1041" i="1"/>
  <c r="U1654" i="1"/>
  <c r="U1021" i="1"/>
  <c r="U1517" i="1"/>
  <c r="U2102" i="1"/>
  <c r="U1659" i="1"/>
  <c r="U1976" i="1"/>
  <c r="U2705" i="1"/>
  <c r="U944" i="1"/>
  <c r="U628" i="1"/>
  <c r="U1666" i="1"/>
  <c r="U1599" i="1"/>
  <c r="U1695" i="1"/>
  <c r="U4336" i="1"/>
  <c r="U311" i="1"/>
  <c r="U408" i="1"/>
  <c r="U4299" i="1"/>
  <c r="U4433" i="1"/>
  <c r="U769" i="1"/>
  <c r="U2887" i="1"/>
  <c r="U3154" i="1"/>
  <c r="U3485" i="1"/>
  <c r="U3951" i="1"/>
  <c r="U4123" i="1"/>
  <c r="U491" i="1"/>
  <c r="U2708" i="1"/>
  <c r="U3030" i="1"/>
  <c r="U1164" i="1"/>
  <c r="U2497" i="1"/>
  <c r="U19" i="1"/>
  <c r="U1860" i="1"/>
  <c r="U2011" i="1"/>
  <c r="U2419" i="1"/>
  <c r="U2758" i="1"/>
  <c r="U3002" i="1"/>
  <c r="U3891" i="1"/>
  <c r="U2816" i="1"/>
  <c r="U3169" i="1"/>
  <c r="U2417" i="1"/>
  <c r="U3281" i="1"/>
  <c r="U1238" i="1"/>
  <c r="U923" i="1"/>
  <c r="U1422" i="1"/>
  <c r="U2970" i="1"/>
  <c r="U456" i="1"/>
  <c r="U1192" i="1"/>
  <c r="U1511" i="1"/>
  <c r="U390" i="1"/>
  <c r="U507" i="1"/>
  <c r="U3975" i="1"/>
  <c r="U1330" i="1"/>
  <c r="U1107" i="1"/>
  <c r="U3988" i="1"/>
  <c r="U1661" i="1"/>
  <c r="U261" i="1"/>
  <c r="U4023" i="1"/>
  <c r="U688" i="1"/>
  <c r="U3096" i="1"/>
  <c r="U1492" i="1"/>
  <c r="U3407" i="1"/>
  <c r="U3953" i="1"/>
  <c r="U120" i="1"/>
  <c r="U1596" i="1"/>
  <c r="U1958" i="1"/>
  <c r="U2275" i="1"/>
  <c r="U2316" i="1"/>
  <c r="U2865" i="1"/>
  <c r="U3903" i="1"/>
  <c r="U235" i="1"/>
  <c r="U4347" i="1"/>
  <c r="U4343" i="1"/>
  <c r="U1687" i="1"/>
  <c r="U2008" i="1"/>
  <c r="U2570" i="1"/>
  <c r="U72" i="1"/>
  <c r="U981" i="1"/>
  <c r="U1017" i="1"/>
  <c r="U2542" i="1"/>
  <c r="U3010" i="1"/>
  <c r="U4340" i="1"/>
  <c r="U2370" i="1"/>
  <c r="U1978" i="1"/>
  <c r="U4213" i="1"/>
  <c r="U2524" i="1"/>
  <c r="U984" i="1"/>
  <c r="U2757" i="1"/>
  <c r="U1235" i="1"/>
  <c r="U2790" i="1"/>
  <c r="U841" i="1"/>
  <c r="U3094" i="1"/>
  <c r="U1690" i="1"/>
  <c r="U551" i="1"/>
  <c r="U2139" i="1"/>
  <c r="U4386" i="1"/>
  <c r="U411" i="1"/>
  <c r="U2514" i="1"/>
  <c r="U3311" i="1"/>
  <c r="U4111" i="1"/>
  <c r="U4360" i="1"/>
  <c r="U2528" i="1"/>
  <c r="U3840" i="1"/>
  <c r="U850" i="1"/>
  <c r="U4179" i="1"/>
  <c r="U2755" i="1"/>
  <c r="U631" i="1"/>
  <c r="U867" i="1"/>
  <c r="U3827" i="1"/>
  <c r="U2184" i="1"/>
  <c r="U211" i="1"/>
  <c r="U25" i="1"/>
  <c r="U679" i="1"/>
  <c r="U781" i="1"/>
  <c r="U1420" i="1"/>
  <c r="U1746" i="1"/>
  <c r="U2221" i="1"/>
  <c r="U2283" i="1"/>
  <c r="U3845" i="1"/>
  <c r="U4002" i="1"/>
  <c r="U3952" i="1"/>
  <c r="U323" i="1"/>
  <c r="U549" i="1"/>
  <c r="U4265" i="1"/>
  <c r="U405" i="1"/>
  <c r="U1634" i="1"/>
  <c r="U2665" i="1"/>
  <c r="U404" i="1"/>
  <c r="U453" i="1"/>
  <c r="U696" i="1"/>
  <c r="U900" i="1"/>
  <c r="U1402" i="1"/>
  <c r="U3629" i="1"/>
  <c r="U2932" i="1"/>
  <c r="U991" i="1"/>
  <c r="U1016" i="1"/>
  <c r="U2957" i="1"/>
  <c r="U3039" i="1"/>
  <c r="U713" i="1"/>
  <c r="U2488" i="1"/>
  <c r="U126" i="1"/>
  <c r="U2634" i="1"/>
  <c r="U2944" i="1"/>
  <c r="U1415" i="1"/>
  <c r="U4205" i="1"/>
  <c r="U4369" i="1"/>
  <c r="U421" i="1"/>
  <c r="U1832" i="1"/>
  <c r="U1957" i="1"/>
  <c r="U2644" i="1"/>
  <c r="U3338" i="1"/>
  <c r="U204" i="1"/>
  <c r="U2731" i="1"/>
  <c r="U151" i="1"/>
  <c r="U1383" i="1"/>
  <c r="U3211" i="1"/>
  <c r="U3471" i="1"/>
  <c r="U3525" i="1"/>
  <c r="U3890" i="1"/>
  <c r="U281" i="1"/>
  <c r="U290" i="1"/>
  <c r="U794" i="1"/>
  <c r="U1176" i="1"/>
  <c r="U1186" i="1"/>
  <c r="U1598" i="1"/>
  <c r="U2749" i="1"/>
  <c r="U956" i="1"/>
  <c r="U321" i="1"/>
  <c r="U2098" i="1"/>
  <c r="U2643" i="1"/>
  <c r="U1980" i="1"/>
  <c r="U2151" i="1"/>
  <c r="U2305" i="1"/>
  <c r="U3508" i="1"/>
  <c r="U3580" i="1"/>
  <c r="U3834" i="1"/>
  <c r="U4228" i="1"/>
  <c r="U4159" i="1"/>
  <c r="U3227" i="1"/>
  <c r="U1539" i="1"/>
  <c r="U3346" i="1"/>
  <c r="U740" i="1"/>
  <c r="U3996" i="1"/>
  <c r="U2556" i="1"/>
  <c r="U967" i="1"/>
  <c r="U3702" i="1"/>
  <c r="U1889" i="1"/>
  <c r="U752" i="1"/>
  <c r="U32" i="1"/>
  <c r="U567" i="1"/>
  <c r="U670" i="1"/>
  <c r="U1230" i="1"/>
  <c r="U1433" i="1"/>
  <c r="U3574" i="1"/>
  <c r="U1533" i="1"/>
  <c r="U3482" i="1"/>
  <c r="U3615" i="1"/>
  <c r="U2585" i="1"/>
  <c r="U1456" i="1"/>
  <c r="U829" i="1"/>
  <c r="U4135" i="1"/>
  <c r="U1482" i="1"/>
  <c r="U2922" i="1"/>
  <c r="U94" i="1"/>
  <c r="U1589" i="1"/>
  <c r="U789" i="1"/>
  <c r="U1024" i="1"/>
  <c r="U2406" i="1"/>
  <c r="U3573" i="1"/>
  <c r="U3673" i="1"/>
  <c r="U340" i="1"/>
  <c r="U3930" i="1"/>
  <c r="U3166" i="1"/>
  <c r="U3960" i="1"/>
  <c r="U3285" i="1"/>
  <c r="U3962" i="1"/>
  <c r="U4308" i="1"/>
  <c r="U1388" i="1"/>
  <c r="U641" i="1"/>
  <c r="U1757" i="1"/>
  <c r="U3150" i="1"/>
  <c r="U4016" i="1"/>
  <c r="U2166" i="1"/>
  <c r="U354" i="1"/>
  <c r="U312" i="1"/>
  <c r="U727" i="1"/>
  <c r="U1060" i="1"/>
  <c r="U2161" i="1"/>
  <c r="U2448" i="1"/>
  <c r="U3066" i="1"/>
  <c r="U3443" i="1"/>
  <c r="U3445" i="1"/>
  <c r="U4163" i="1"/>
  <c r="U4324" i="1"/>
  <c r="U2298" i="1"/>
  <c r="U3893" i="1"/>
  <c r="U2377" i="1"/>
  <c r="U1052" i="1"/>
  <c r="U3842" i="1"/>
  <c r="U3985" i="1"/>
  <c r="U1632" i="1"/>
  <c r="U2398" i="1"/>
  <c r="U500" i="1"/>
  <c r="U1991" i="1"/>
  <c r="U2123" i="1"/>
  <c r="U3660" i="1"/>
  <c r="U1836" i="1"/>
  <c r="U357" i="1"/>
  <c r="U80" i="1"/>
  <c r="U3497" i="1"/>
  <c r="U2496" i="1"/>
  <c r="U952" i="1"/>
  <c r="U1309" i="1"/>
  <c r="U2962" i="1"/>
  <c r="U430" i="1"/>
  <c r="U1337" i="1"/>
  <c r="U1609" i="1"/>
  <c r="U4233" i="1"/>
  <c r="U278" i="1"/>
  <c r="U1745" i="1"/>
  <c r="U3263" i="1"/>
  <c r="U2902" i="1"/>
  <c r="U423" i="1"/>
  <c r="U632" i="1"/>
  <c r="U906" i="1"/>
  <c r="U1822" i="1"/>
  <c r="U2272" i="1"/>
  <c r="U3062" i="1"/>
  <c r="U3802" i="1"/>
  <c r="U1979" i="1"/>
  <c r="U3777" i="1"/>
  <c r="U2959" i="1"/>
  <c r="U3369" i="1"/>
  <c r="U1638" i="1"/>
  <c r="U1705" i="1"/>
  <c r="U178" i="1"/>
  <c r="U793" i="1"/>
  <c r="U1080" i="1"/>
  <c r="U2297" i="1"/>
  <c r="U2337" i="1"/>
  <c r="U200" i="1"/>
  <c r="U509" i="1"/>
  <c r="U1647" i="1"/>
  <c r="U1851" i="1"/>
  <c r="U2003" i="1"/>
  <c r="U2390" i="1"/>
  <c r="U3075" i="1"/>
  <c r="U3171" i="1"/>
  <c r="U3467" i="1"/>
  <c r="U2611" i="1"/>
  <c r="U629" i="1"/>
  <c r="U2710" i="1"/>
  <c r="U1526" i="1"/>
  <c r="U2905" i="1"/>
  <c r="U4" i="1"/>
  <c r="U1185" i="1"/>
  <c r="U1448" i="1"/>
  <c r="U2385" i="1"/>
  <c r="U4259" i="1"/>
  <c r="U2157" i="1"/>
  <c r="U1288" i="1"/>
  <c r="U3475" i="1"/>
  <c r="U1077" i="1"/>
  <c r="U2035" i="1"/>
  <c r="U2745" i="1"/>
  <c r="U3019" i="1"/>
  <c r="U1093" i="1"/>
  <c r="U389" i="1"/>
  <c r="U314" i="1"/>
  <c r="U448" i="1"/>
  <c r="U765" i="1"/>
  <c r="U1372" i="1"/>
  <c r="U2007" i="1"/>
  <c r="U2101" i="1"/>
  <c r="U2480" i="1"/>
  <c r="U2914" i="1"/>
  <c r="U4020" i="1"/>
  <c r="U1276" i="1"/>
  <c r="U3823" i="1"/>
  <c r="U2311" i="1"/>
  <c r="U83" i="1"/>
  <c r="U1464" i="1"/>
  <c r="U4401" i="1"/>
  <c r="U1285" i="1"/>
  <c r="U1460" i="1"/>
  <c r="U1804" i="1"/>
  <c r="U2698" i="1"/>
  <c r="U2703" i="1"/>
  <c r="U3331" i="1"/>
  <c r="U2286" i="1"/>
  <c r="U999" i="1"/>
  <c r="U2256" i="1"/>
  <c r="U3355" i="1"/>
  <c r="U3824" i="1"/>
  <c r="U2187" i="1"/>
  <c r="U2226" i="1"/>
  <c r="U3382" i="1"/>
  <c r="U20" i="1"/>
  <c r="U95" i="1"/>
  <c r="U250" i="1"/>
  <c r="U521" i="1"/>
  <c r="U1708" i="1"/>
  <c r="U2502" i="1"/>
  <c r="U2760" i="1"/>
  <c r="U608" i="1"/>
  <c r="U2846" i="1"/>
  <c r="U2237" i="1"/>
  <c r="U2930" i="1"/>
  <c r="U114" i="1"/>
  <c r="U720" i="1"/>
  <c r="U3487" i="1"/>
  <c r="U3670" i="1"/>
  <c r="U517" i="1"/>
  <c r="U3882" i="1"/>
  <c r="U3225" i="1"/>
  <c r="U568" i="1"/>
  <c r="U424" i="1"/>
  <c r="U17" i="1"/>
  <c r="U1091" i="1"/>
  <c r="U3380" i="1"/>
  <c r="U948" i="1"/>
  <c r="U3186" i="1"/>
  <c r="U3547" i="1"/>
  <c r="U4353" i="1"/>
  <c r="U741" i="1"/>
  <c r="U2913" i="1"/>
  <c r="U2136" i="1"/>
  <c r="U2304" i="1"/>
  <c r="U1828" i="1"/>
  <c r="U4042" i="1"/>
  <c r="U1814" i="1"/>
  <c r="U963" i="1"/>
  <c r="U1558" i="1"/>
  <c r="U2132" i="1"/>
  <c r="U2362" i="1"/>
  <c r="U3342" i="1"/>
  <c r="U3521" i="1"/>
  <c r="U4147" i="1"/>
  <c r="U3688" i="1"/>
  <c r="U3304" i="1"/>
  <c r="U950" i="1"/>
  <c r="U1697" i="1"/>
  <c r="U2460" i="1"/>
  <c r="U2440" i="1"/>
  <c r="U2427" i="1"/>
  <c r="U511" i="1"/>
  <c r="U3460" i="1"/>
  <c r="U2392" i="1"/>
  <c r="U34" i="1"/>
  <c r="U572" i="1"/>
  <c r="U3208" i="1"/>
  <c r="U2072" i="1"/>
  <c r="U3201" i="1"/>
  <c r="U3141" i="1"/>
  <c r="U435" i="1"/>
  <c r="U1328" i="1"/>
  <c r="U866" i="1"/>
  <c r="U1296" i="1"/>
  <c r="U1343" i="1"/>
  <c r="U2190" i="1"/>
  <c r="U2654" i="1"/>
  <c r="U425" i="1"/>
  <c r="U1241" i="1"/>
  <c r="U3247" i="1"/>
  <c r="U3472" i="1"/>
  <c r="U2287" i="1"/>
  <c r="U1243" i="1"/>
  <c r="U1581" i="1"/>
  <c r="U1781" i="1"/>
  <c r="U2191" i="1"/>
  <c r="U2206" i="1"/>
  <c r="U2968" i="1"/>
  <c r="U3466" i="1"/>
  <c r="U1411" i="1"/>
  <c r="U1789" i="1"/>
  <c r="U3712" i="1"/>
  <c r="U4090" i="1"/>
  <c r="U3760" i="1"/>
  <c r="U4059" i="1"/>
  <c r="U3850" i="1"/>
  <c r="U3751" i="1"/>
  <c r="U2324" i="1"/>
  <c r="U2274" i="1"/>
  <c r="U3889" i="1"/>
  <c r="U2373" i="1"/>
  <c r="U1572" i="1"/>
  <c r="U645" i="1"/>
  <c r="U2583" i="1"/>
  <c r="U3" i="1"/>
  <c r="U210" i="1"/>
  <c r="U2273" i="1"/>
  <c r="U464" i="1"/>
  <c r="U886" i="1"/>
  <c r="U942" i="1"/>
  <c r="U1110" i="1"/>
  <c r="U1553" i="1"/>
  <c r="U1681" i="1"/>
  <c r="U2449" i="1"/>
  <c r="U3160" i="1"/>
  <c r="U4101" i="1"/>
  <c r="U3852" i="1"/>
  <c r="U1387" i="1"/>
  <c r="U3524" i="1"/>
  <c r="U3736" i="1"/>
  <c r="U135" i="1"/>
  <c r="U3110" i="1"/>
  <c r="U489" i="1"/>
  <c r="U830" i="1"/>
  <c r="U2246" i="1"/>
  <c r="U2249" i="1"/>
  <c r="U2315" i="1"/>
  <c r="U2794" i="1"/>
  <c r="U4025" i="1"/>
  <c r="U4380" i="1"/>
  <c r="U3429" i="1"/>
  <c r="U1007" i="1"/>
  <c r="U4241" i="1"/>
  <c r="U806" i="1"/>
  <c r="U3377" i="1"/>
  <c r="U2238" i="1"/>
  <c r="U3968" i="1"/>
  <c r="U345" i="1"/>
  <c r="U653" i="1"/>
  <c r="U1834" i="1"/>
  <c r="U2508" i="1"/>
  <c r="U2696" i="1"/>
  <c r="U3911" i="1"/>
  <c r="U2495" i="1"/>
  <c r="U3415" i="1"/>
  <c r="U652" i="1"/>
  <c r="U2040" i="1"/>
  <c r="U400" i="1"/>
  <c r="U1375" i="1"/>
  <c r="U242" i="1"/>
  <c r="U685" i="1"/>
  <c r="U879" i="1"/>
  <c r="U1527" i="1"/>
  <c r="U1911" i="1"/>
  <c r="U2857" i="1"/>
  <c r="U1149" i="1"/>
  <c r="U478" i="1"/>
  <c r="U780" i="1"/>
  <c r="U911" i="1"/>
  <c r="U969" i="1"/>
  <c r="U1054" i="1"/>
  <c r="U1106" i="1"/>
  <c r="U2107" i="1"/>
  <c r="U2331" i="1"/>
  <c r="U2766" i="1"/>
  <c r="U1465" i="1"/>
  <c r="U2819" i="1"/>
  <c r="U2000" i="1"/>
  <c r="U2447" i="1"/>
  <c r="U3722" i="1"/>
  <c r="U1811" i="1"/>
  <c r="U2120" i="1"/>
  <c r="U5" i="1"/>
  <c r="U366" i="1"/>
  <c r="U1668" i="1"/>
  <c r="U1985" i="1"/>
  <c r="U2771" i="1"/>
  <c r="U3076" i="1"/>
  <c r="U3099" i="1"/>
  <c r="U3509" i="1"/>
  <c r="U3603" i="1"/>
  <c r="U3174" i="1"/>
  <c r="U2080" i="1"/>
  <c r="U4440" i="1"/>
  <c r="U2628" i="1"/>
  <c r="U386" i="1"/>
  <c r="U1358" i="1"/>
  <c r="U2320" i="1"/>
  <c r="U2483" i="1"/>
  <c r="U707" i="1"/>
  <c r="U1307" i="1"/>
  <c r="U2505" i="1"/>
  <c r="U832" i="1"/>
  <c r="U3672" i="1"/>
  <c r="U1561" i="1"/>
  <c r="U2167" i="1"/>
  <c r="U3105" i="1"/>
  <c r="U1842" i="1"/>
  <c r="U4421" i="1"/>
  <c r="U1131" i="1"/>
  <c r="U3929" i="1"/>
  <c r="U1946" i="1"/>
  <c r="U4119" i="1"/>
  <c r="U1137" i="1"/>
  <c r="U3308" i="1"/>
  <c r="U228" i="1"/>
  <c r="U2523" i="1"/>
  <c r="U2947" i="1"/>
  <c r="U3049" i="1"/>
  <c r="U3634" i="1"/>
  <c r="U4269" i="1"/>
  <c r="U4201" i="1"/>
  <c r="U4001" i="1"/>
  <c r="U451" i="1"/>
  <c r="U762" i="1"/>
  <c r="U1435" i="1"/>
  <c r="U2813" i="1"/>
  <c r="U3790" i="1"/>
  <c r="U525" i="1"/>
  <c r="U3387" i="1"/>
  <c r="U3902" i="1"/>
  <c r="U341" i="1"/>
  <c r="U305" i="1"/>
  <c r="U535" i="1"/>
  <c r="U1127" i="1"/>
  <c r="U1201" i="1"/>
  <c r="U4439" i="1"/>
  <c r="U996" i="1"/>
  <c r="U756" i="1"/>
  <c r="U2675" i="1"/>
  <c r="U1603" i="1"/>
  <c r="U4098" i="1"/>
  <c r="U3836" i="1"/>
  <c r="U57" i="1"/>
  <c r="U580" i="1"/>
  <c r="U3900" i="1"/>
  <c r="U2382" i="1"/>
  <c r="U1509" i="1"/>
  <c r="U11" i="1"/>
  <c r="U2499" i="1"/>
  <c r="U4121" i="1"/>
  <c r="U799" i="1"/>
  <c r="U1815" i="1"/>
  <c r="U2215" i="1"/>
  <c r="U2678" i="1"/>
  <c r="U1224" i="1"/>
  <c r="U3042" i="1"/>
  <c r="U2413" i="1"/>
  <c r="U1002" i="1"/>
  <c r="U3530" i="1"/>
  <c r="U3624" i="1"/>
  <c r="U2925" i="1"/>
  <c r="U3385" i="1"/>
  <c r="U1171" i="1"/>
  <c r="U246" i="1"/>
  <c r="U1658" i="1"/>
  <c r="U2538" i="1"/>
  <c r="U370" i="1"/>
  <c r="U1253" i="1"/>
  <c r="U7" i="1"/>
  <c r="U2931" i="1"/>
  <c r="U3090" i="1"/>
  <c r="U3876" i="1"/>
  <c r="U142" i="1"/>
  <c r="U1245" i="1"/>
  <c r="U4064" i="1"/>
  <c r="U737" i="1"/>
  <c r="U1152" i="1"/>
  <c r="U2252" i="1"/>
  <c r="U1507" i="1"/>
  <c r="U1756" i="1"/>
  <c r="U1868" i="1"/>
  <c r="U3178" i="1"/>
  <c r="U396" i="1"/>
  <c r="U2082" i="1"/>
  <c r="U492" i="1"/>
  <c r="U3199" i="1"/>
  <c r="U3679" i="1"/>
  <c r="U820" i="1"/>
  <c r="U3234" i="1"/>
  <c r="U2308" i="1"/>
  <c r="U823" i="1"/>
  <c r="U3121" i="1"/>
  <c r="U4038" i="1"/>
  <c r="U1812" i="1"/>
  <c r="U158" i="1"/>
  <c r="U4441" i="1"/>
  <c r="U862" i="1"/>
  <c r="U916" i="1"/>
  <c r="U980" i="1"/>
  <c r="U1301" i="1"/>
  <c r="U2205" i="1"/>
  <c r="U2474" i="1"/>
  <c r="U2866" i="1"/>
  <c r="U774" i="1"/>
  <c r="U583" i="1"/>
  <c r="U4243" i="1"/>
  <c r="U1910" i="1"/>
  <c r="U490" i="1"/>
  <c r="U664" i="1"/>
  <c r="U4139" i="1"/>
  <c r="U854" i="1"/>
  <c r="U144" i="1"/>
  <c r="U358" i="1"/>
  <c r="U3520" i="1"/>
  <c r="U2811" i="1"/>
  <c r="U1515" i="1"/>
  <c r="U3258" i="1"/>
  <c r="U4309" i="1"/>
  <c r="U3396" i="1"/>
  <c r="U4012" i="1"/>
  <c r="U1759" i="1"/>
  <c r="U2258" i="1"/>
  <c r="U3403" i="1"/>
  <c r="U3957" i="1"/>
  <c r="U837" i="1"/>
  <c r="U1209" i="1"/>
  <c r="U1303" i="1"/>
  <c r="U2332" i="1"/>
  <c r="U3108" i="1"/>
  <c r="U3758" i="1"/>
  <c r="U4365" i="1"/>
  <c r="U1132" i="1"/>
  <c r="U1260" i="1"/>
  <c r="U678" i="1"/>
  <c r="U2669" i="1"/>
  <c r="U555" i="1"/>
  <c r="U704" i="1"/>
  <c r="U1898" i="1"/>
  <c r="U2527" i="1"/>
  <c r="U2677" i="1"/>
  <c r="U3261" i="1"/>
  <c r="U3809" i="1"/>
  <c r="U3848" i="1"/>
  <c r="U4078" i="1"/>
  <c r="U2376" i="1"/>
  <c r="U2039" i="1"/>
  <c r="U533" i="1"/>
  <c r="U3299" i="1"/>
  <c r="U1959" i="1"/>
  <c r="U2030" i="1"/>
  <c r="U2814" i="1"/>
  <c r="U3676" i="1"/>
  <c r="U1775" i="1"/>
  <c r="U2940" i="1"/>
  <c r="U33" i="1"/>
  <c r="U244" i="1"/>
  <c r="U2778" i="1"/>
  <c r="U3465" i="1"/>
  <c r="U3716" i="1"/>
  <c r="U3793" i="1"/>
  <c r="U1393" i="1"/>
  <c r="U3343" i="1"/>
  <c r="U1983" i="1"/>
  <c r="U414" i="1"/>
  <c r="U1020" i="1"/>
  <c r="U3534" i="1"/>
  <c r="U587" i="1"/>
  <c r="U1881" i="1"/>
  <c r="U79" i="1"/>
  <c r="U118" i="1"/>
  <c r="U715" i="1"/>
  <c r="U1922" i="1"/>
  <c r="U3198" i="1"/>
  <c r="U4226" i="1"/>
  <c r="U71" i="1"/>
  <c r="U231" i="1"/>
  <c r="U528" i="1"/>
  <c r="U1395" i="1"/>
  <c r="U1643" i="1"/>
  <c r="U1799" i="1"/>
  <c r="U1806" i="1"/>
  <c r="U1935" i="1"/>
  <c r="U2211" i="1"/>
  <c r="U2219" i="1"/>
  <c r="U2429" i="1"/>
  <c r="U2775" i="1"/>
  <c r="U3300" i="1"/>
  <c r="U1604" i="1"/>
  <c r="U853" i="1"/>
  <c r="U1711" i="1"/>
  <c r="U353" i="1"/>
  <c r="U4436" i="1"/>
  <c r="U3921" i="1"/>
  <c r="U2127" i="1"/>
  <c r="U864" i="1"/>
  <c r="U1688" i="1"/>
  <c r="U3726" i="1"/>
  <c r="U216" i="1"/>
  <c r="U4055" i="1"/>
  <c r="U3661" i="1"/>
  <c r="U3334" i="1"/>
  <c r="U754" i="1"/>
  <c r="U3348" i="1"/>
  <c r="U2436" i="1"/>
  <c r="U1451" i="1"/>
  <c r="U1554" i="1"/>
  <c r="U1575" i="1"/>
  <c r="U3345" i="1"/>
  <c r="U3502" i="1"/>
  <c r="U1263" i="1"/>
  <c r="U3652" i="1"/>
  <c r="U2939" i="1"/>
  <c r="U3473" i="1"/>
  <c r="U4197" i="1"/>
  <c r="U1424" i="1"/>
  <c r="U2375" i="1"/>
  <c r="U3032" i="1"/>
  <c r="U3249" i="1"/>
  <c r="U4153" i="1"/>
  <c r="U3935" i="1"/>
  <c r="U1736" i="1"/>
  <c r="U3583" i="1"/>
  <c r="U2704" i="1"/>
  <c r="U4328" i="1"/>
  <c r="U426" i="1"/>
  <c r="U4142" i="1"/>
  <c r="U4307" i="1"/>
  <c r="U647" i="1"/>
  <c r="U742" i="1"/>
  <c r="U2006" i="1"/>
  <c r="U4279" i="1"/>
  <c r="U3558" i="1"/>
  <c r="U1459" i="1"/>
  <c r="U2824" i="1"/>
  <c r="U146" i="1"/>
  <c r="U218" i="1"/>
  <c r="U2111" i="1"/>
  <c r="U1542" i="1"/>
  <c r="U188" i="1"/>
  <c r="U2960" i="1"/>
  <c r="U1578" i="1"/>
  <c r="U3077" i="1"/>
  <c r="U3173" i="1"/>
  <c r="U4183" i="1"/>
  <c r="U848" i="1"/>
  <c r="U3389" i="1"/>
  <c r="U634" i="1"/>
  <c r="U856" i="1"/>
  <c r="U1762" i="1"/>
  <c r="U1867" i="1"/>
  <c r="U3604" i="1"/>
  <c r="U1955" i="1"/>
  <c r="U1436" i="1"/>
  <c r="U4194" i="1"/>
  <c r="U4022" i="1"/>
  <c r="U3630" i="1"/>
  <c r="U3512" i="1"/>
  <c r="U958" i="1"/>
  <c r="U3424" i="1"/>
  <c r="U3023" i="1"/>
  <c r="U4327" i="1"/>
  <c r="U1965" i="1"/>
  <c r="U2938" i="1"/>
  <c r="U3144" i="1"/>
  <c r="U3591" i="1"/>
  <c r="U1109" i="1"/>
  <c r="U3034" i="1"/>
  <c r="U3297" i="1"/>
  <c r="U3422" i="1"/>
  <c r="U4140" i="1"/>
  <c r="U616" i="1"/>
  <c r="U4375" i="1"/>
  <c r="U2560" i="1"/>
  <c r="U148" i="1"/>
  <c r="U90" i="1"/>
  <c r="U263" i="1"/>
  <c r="U458" i="1"/>
  <c r="U563" i="1"/>
  <c r="U662" i="1"/>
  <c r="U3811" i="1"/>
  <c r="U3939" i="1"/>
  <c r="U3940" i="1"/>
  <c r="U1423" i="1"/>
  <c r="U292" i="1"/>
  <c r="U3978" i="1"/>
  <c r="U374" i="1"/>
  <c r="U522" i="1"/>
  <c r="U897" i="1"/>
  <c r="U1374" i="1"/>
  <c r="U1409" i="1"/>
  <c r="U1879" i="1"/>
  <c r="U22" i="1"/>
  <c r="U2339" i="1"/>
  <c r="U2694" i="1"/>
  <c r="U3967" i="1"/>
  <c r="U1961" i="1"/>
  <c r="U2185" i="1"/>
  <c r="U3675" i="1"/>
  <c r="U4084" i="1"/>
  <c r="U2786" i="1"/>
  <c r="U113" i="1"/>
  <c r="U2397" i="1"/>
  <c r="U2189" i="1"/>
  <c r="U2979" i="1"/>
  <c r="U3286" i="1"/>
  <c r="U327" i="1"/>
  <c r="U3289" i="1"/>
  <c r="U1763" i="1"/>
  <c r="U4384" i="1"/>
  <c r="U372" i="1"/>
  <c r="U3505" i="1"/>
  <c r="U657" i="1"/>
  <c r="U2359" i="1"/>
  <c r="U2178" i="1"/>
  <c r="U4003" i="1"/>
  <c r="U383" i="1"/>
  <c r="U2817" i="1"/>
  <c r="U4236" i="1"/>
  <c r="U523" i="1"/>
  <c r="U1557" i="1"/>
  <c r="U2599" i="1"/>
  <c r="U749" i="1"/>
  <c r="U3270" i="1"/>
  <c r="U349" i="1"/>
  <c r="U4376" i="1"/>
  <c r="U306" i="1"/>
  <c r="U814" i="1"/>
  <c r="U2651" i="1"/>
  <c r="U3557" i="1"/>
  <c r="U3233" i="1"/>
  <c r="U739" i="1"/>
  <c r="U363" i="1"/>
  <c r="U717" i="1"/>
  <c r="U4176" i="1"/>
  <c r="U1497" i="1"/>
  <c r="U2425" i="1"/>
  <c r="U2907" i="1"/>
  <c r="U2955" i="1"/>
  <c r="U1413" i="1"/>
  <c r="U2148" i="1"/>
  <c r="U4029" i="1"/>
  <c r="U3818" i="1"/>
  <c r="U889" i="1"/>
  <c r="U1616" i="1"/>
  <c r="U3937" i="1"/>
  <c r="U3647" i="1"/>
  <c r="U2610" i="1"/>
  <c r="U3705" i="1"/>
  <c r="U371" i="1"/>
  <c r="U863" i="1"/>
  <c r="U2612" i="1"/>
  <c r="U927" i="1"/>
  <c r="U3922" i="1"/>
  <c r="U1324" i="1"/>
  <c r="U648" i="1"/>
  <c r="U1706" i="1"/>
  <c r="U4397" i="1"/>
  <c r="U953" i="1"/>
  <c r="U3984" i="1"/>
  <c r="U2533" i="1"/>
  <c r="U2606" i="1"/>
  <c r="U3995" i="1"/>
  <c r="U724" i="1"/>
  <c r="U2661" i="1"/>
  <c r="U3706" i="1"/>
  <c r="U3489" i="1"/>
  <c r="U1160" i="1"/>
  <c r="U1416" i="1"/>
  <c r="U1960" i="1"/>
  <c r="U3713" i="1"/>
  <c r="U3773" i="1"/>
  <c r="U4192" i="1"/>
  <c r="U1525" i="1"/>
  <c r="U4271" i="1"/>
  <c r="U2951" i="1"/>
  <c r="U1496" i="1"/>
  <c r="U671" i="1"/>
  <c r="U1765" i="1"/>
  <c r="U1861" i="1"/>
  <c r="U3423" i="1"/>
  <c r="U3316" i="1"/>
  <c r="U2201" i="1"/>
  <c r="U1642" i="1"/>
  <c r="U3333" i="1"/>
  <c r="U1311" i="1"/>
  <c r="U145" i="1"/>
  <c r="U753" i="1"/>
  <c r="U1138" i="1"/>
  <c r="U1850" i="1"/>
  <c r="U3219" i="1"/>
  <c r="U3729" i="1"/>
  <c r="U827" i="1"/>
  <c r="U504" i="1"/>
  <c r="U559" i="1"/>
  <c r="U1371" i="1"/>
  <c r="U1652" i="1"/>
  <c r="U2156" i="1"/>
  <c r="U1574" i="1"/>
  <c r="U3817" i="1"/>
  <c r="U4418" i="1"/>
  <c r="U3863" i="1"/>
  <c r="U1743" i="1"/>
  <c r="U4132" i="1"/>
  <c r="U134" i="1"/>
  <c r="U497" i="1"/>
  <c r="U2441" i="1"/>
  <c r="U2445" i="1"/>
  <c r="U3009" i="1"/>
  <c r="U3797" i="1"/>
  <c r="U4364" i="1"/>
  <c r="U467" i="1"/>
  <c r="U579" i="1"/>
  <c r="U1074" i="1"/>
  <c r="U1821" i="1"/>
  <c r="U2025" i="1"/>
  <c r="U1622" i="1"/>
  <c r="U326" i="1"/>
  <c r="U1486" i="1"/>
  <c r="U2325" i="1"/>
  <c r="U1406" i="1"/>
  <c r="U2396" i="1"/>
  <c r="U2978" i="1"/>
  <c r="U3134" i="1"/>
  <c r="U308" i="1"/>
  <c r="U2693" i="1"/>
  <c r="U258" i="1"/>
  <c r="U601" i="1"/>
  <c r="U2128" i="1"/>
  <c r="U3562" i="1"/>
  <c r="U2175" i="1"/>
  <c r="U3865" i="1"/>
  <c r="U226" i="1"/>
  <c r="U1809" i="1"/>
  <c r="U1825" i="1"/>
  <c r="U1111" i="1"/>
  <c r="U2044" i="1"/>
  <c r="U2119" i="1"/>
  <c r="U2231" i="1"/>
  <c r="U3906" i="1"/>
  <c r="U2498" i="1"/>
  <c r="U4300" i="1"/>
  <c r="U3078" i="1"/>
  <c r="U1457" i="1"/>
  <c r="U2807" i="1"/>
  <c r="U3822" i="1"/>
  <c r="U1751" i="1"/>
  <c r="U2268" i="1"/>
  <c r="U576" i="1"/>
  <c r="U296" i="1"/>
  <c r="U124" i="1"/>
  <c r="U2667" i="1"/>
  <c r="U2146" i="1"/>
  <c r="U2515" i="1"/>
  <c r="U441" i="1"/>
  <c r="U3224" i="1"/>
  <c r="U3667" i="1"/>
  <c r="U3832" i="1"/>
  <c r="U4242" i="1"/>
  <c r="U388" i="1"/>
  <c r="U2879" i="1"/>
  <c r="U403" i="1"/>
  <c r="U4420" i="1"/>
  <c r="U1279" i="1"/>
  <c r="U1588" i="1"/>
  <c r="U3350" i="1"/>
  <c r="U4295" i="1"/>
  <c r="U4277" i="1"/>
  <c r="U2921" i="1"/>
  <c r="U37" i="1"/>
  <c r="U257" i="1"/>
  <c r="U468" i="1"/>
  <c r="U825" i="1"/>
  <c r="U1233" i="1"/>
  <c r="U2251" i="1"/>
  <c r="U2567" i="1"/>
  <c r="U4392" i="1"/>
  <c r="U2746" i="1"/>
  <c r="U1129" i="1"/>
  <c r="U3129" i="1"/>
  <c r="U1874" i="1"/>
  <c r="U2713" i="1"/>
  <c r="U1412" i="1"/>
  <c r="U2596" i="1"/>
  <c r="U4264" i="1"/>
  <c r="U1447" i="1"/>
  <c r="U2338" i="1"/>
  <c r="U2751" i="1"/>
  <c r="U3298" i="1"/>
  <c r="U97" i="1"/>
  <c r="U2723" i="1"/>
  <c r="U3401" i="1"/>
  <c r="U3533" i="1"/>
  <c r="U3778" i="1"/>
  <c r="U545" i="1"/>
  <c r="U2439" i="1"/>
  <c r="U2923" i="1"/>
  <c r="U3838" i="1"/>
  <c r="U3864" i="1"/>
  <c r="U4202" i="1"/>
  <c r="U1519" i="1"/>
  <c r="U380" i="1"/>
  <c r="U2680" i="1"/>
  <c r="U1117" i="1"/>
  <c r="U1291" i="1"/>
  <c r="U4276" i="1"/>
  <c r="U3920" i="1"/>
  <c r="U1379" i="1"/>
  <c r="U2900" i="1"/>
  <c r="U3511" i="1"/>
  <c r="U3635" i="1"/>
  <c r="U3738" i="1"/>
  <c r="U3800" i="1"/>
  <c r="U4092" i="1"/>
  <c r="U2074" i="1"/>
  <c r="U1183" i="1"/>
  <c r="U1390" i="1"/>
  <c r="U2149" i="1"/>
  <c r="U2952" i="1"/>
  <c r="U317" i="1"/>
  <c r="U3927" i="1"/>
  <c r="U4256" i="1"/>
  <c r="U3979" i="1"/>
  <c r="U659" i="1"/>
  <c r="U1750" i="1"/>
  <c r="U1931" i="1"/>
  <c r="U2481" i="1"/>
  <c r="U2750" i="1"/>
  <c r="U2229" i="1"/>
  <c r="U585" i="1"/>
  <c r="U4093" i="1"/>
  <c r="U1189" i="1"/>
  <c r="U2892" i="1"/>
  <c r="U2381" i="1"/>
  <c r="U1780" i="1"/>
  <c r="U2288" i="1"/>
  <c r="U3087" i="1"/>
  <c r="U3347" i="1"/>
  <c r="U4033" i="1"/>
  <c r="U101" i="1"/>
  <c r="U76" i="1"/>
  <c r="U153" i="1"/>
  <c r="U660" i="1"/>
  <c r="U2380" i="1"/>
  <c r="U4329" i="1"/>
  <c r="U2926" i="1"/>
  <c r="U4214" i="1"/>
  <c r="U2451" i="1"/>
  <c r="U4024" i="1"/>
  <c r="U2415" i="1"/>
  <c r="U3470" i="1"/>
  <c r="U2742" i="1"/>
  <c r="U2936" i="1"/>
  <c r="U949" i="1"/>
  <c r="U1142" i="1"/>
  <c r="U2281" i="1"/>
  <c r="U1025" i="1"/>
  <c r="U1421" i="1"/>
  <c r="U3655" i="1"/>
  <c r="U1617" i="1"/>
  <c r="U2670" i="1"/>
  <c r="U1835" i="1"/>
  <c r="U15" i="1"/>
  <c r="U457" i="1"/>
  <c r="U3248" i="1"/>
  <c r="U4284" i="1"/>
  <c r="U978" i="1"/>
  <c r="U3400" i="1"/>
  <c r="U4110" i="1"/>
  <c r="U3496" i="1"/>
  <c r="U4348" i="1"/>
  <c r="U833" i="1"/>
  <c r="U1092" i="1"/>
  <c r="U2055" i="1"/>
  <c r="U4005" i="1"/>
  <c r="U1614" i="1"/>
  <c r="U3061" i="1"/>
  <c r="U2954" i="1"/>
  <c r="U786" i="1"/>
  <c r="U128" i="1"/>
  <c r="U2830" i="1"/>
  <c r="U3714" i="1"/>
  <c r="U4154" i="1"/>
  <c r="U265" i="1"/>
  <c r="U4089" i="1"/>
  <c r="U1157" i="1"/>
  <c r="U2295" i="1"/>
  <c r="U3038" i="1"/>
  <c r="U3069" i="1"/>
  <c r="U4379" i="1"/>
  <c r="U1637" i="1"/>
  <c r="U337" i="1"/>
  <c r="U1855" i="1"/>
  <c r="U3449" i="1"/>
  <c r="U4253" i="1"/>
  <c r="U4352" i="1"/>
  <c r="U3296" i="1"/>
  <c r="U2784" i="1"/>
  <c r="U3879" i="1"/>
  <c r="U1283" i="1"/>
  <c r="U2244" i="1"/>
  <c r="U4367" i="1"/>
  <c r="U1592" i="1"/>
  <c r="U3807" i="1"/>
  <c r="U4044" i="1"/>
  <c r="U334" i="1"/>
  <c r="U3209" i="1"/>
  <c r="U1407" i="1"/>
  <c r="U1986" i="1"/>
  <c r="U2971" i="1"/>
  <c r="U1968" i="1"/>
  <c r="U4283" i="1"/>
  <c r="U1562" i="1"/>
  <c r="U2051" i="1"/>
  <c r="U2897" i="1"/>
  <c r="U3207" i="1"/>
  <c r="U3444" i="1"/>
  <c r="U3194" i="1"/>
  <c r="U2041" i="1"/>
  <c r="U2144" i="1"/>
  <c r="U2280" i="1"/>
  <c r="U3500" i="1"/>
  <c r="U2456" i="1"/>
  <c r="U2934" i="1"/>
  <c r="U104" i="1"/>
  <c r="U4371" i="1"/>
  <c r="U964" i="1"/>
  <c r="U987" i="1"/>
  <c r="U1220" i="1"/>
  <c r="U1739" i="1"/>
  <c r="U1808" i="1"/>
  <c r="U1939" i="1"/>
  <c r="U2138" i="1"/>
  <c r="U2806" i="1"/>
  <c r="U3956" i="1"/>
  <c r="U2851" i="1"/>
  <c r="U4404" i="1"/>
  <c r="U2580" i="1"/>
  <c r="U347" i="1"/>
  <c r="U1710" i="1"/>
  <c r="U2216" i="1"/>
  <c r="U2916" i="1"/>
  <c r="U4203" i="1"/>
  <c r="U962" i="1"/>
  <c r="U197" i="1"/>
  <c r="U3063" i="1"/>
  <c r="U3175" i="1"/>
  <c r="U4117" i="1"/>
  <c r="U1932" i="1"/>
  <c r="U4417" i="1"/>
  <c r="U4137" i="1"/>
  <c r="U157" i="1"/>
  <c r="U826" i="1"/>
  <c r="U857" i="1"/>
  <c r="U957" i="1"/>
  <c r="U1218" i="1"/>
  <c r="U1776" i="1"/>
  <c r="U2568" i="1"/>
  <c r="U2621" i="1"/>
  <c r="U3453" i="1"/>
  <c r="U328" i="1"/>
  <c r="U834" i="1"/>
  <c r="U2953" i="1"/>
  <c r="U3664" i="1"/>
  <c r="U3303" i="1"/>
  <c r="U1544" i="1"/>
  <c r="U1361" i="1"/>
  <c r="U1635" i="1"/>
  <c r="U3602" i="1"/>
  <c r="U288" i="1"/>
  <c r="U655" i="1"/>
  <c r="U1726" i="1"/>
  <c r="U697" i="1"/>
  <c r="U2512" i="1"/>
  <c r="U436" i="1"/>
  <c r="U3606" i="1"/>
  <c r="U3788" i="1"/>
  <c r="U3885" i="1"/>
  <c r="U432" i="1"/>
  <c r="U546" i="1"/>
  <c r="U2697" i="1"/>
  <c r="U2712" i="1"/>
  <c r="U2145" i="1"/>
  <c r="U4070" i="1"/>
  <c r="U1583" i="1"/>
  <c r="U1028" i="1"/>
  <c r="U1737" i="1"/>
  <c r="U2036" i="1"/>
  <c r="U2927" i="1"/>
  <c r="U3843" i="1"/>
  <c r="U2738" i="1"/>
  <c r="U1785" i="1"/>
  <c r="U279" i="1"/>
  <c r="U2896" i="1"/>
  <c r="U3050" i="1"/>
  <c r="U3428" i="1"/>
  <c r="U4069" i="1"/>
  <c r="U2285" i="1"/>
  <c r="U3114" i="1"/>
  <c r="U2042" i="1"/>
  <c r="U840" i="1"/>
  <c r="U2014" i="1"/>
  <c r="U3657" i="1"/>
  <c r="U3981" i="1"/>
  <c r="U4381" i="1"/>
  <c r="U4318" i="1"/>
  <c r="U271" i="1"/>
  <c r="U2630" i="1"/>
  <c r="U2804" i="1"/>
  <c r="U129" i="1"/>
  <c r="U2715" i="1"/>
  <c r="U1752" i="1"/>
  <c r="U4408" i="1"/>
  <c r="U699" i="1"/>
  <c r="U716" i="1"/>
  <c r="U2662" i="1"/>
  <c r="U2911" i="1"/>
  <c r="U4297" i="1"/>
  <c r="U1571" i="1"/>
  <c r="U1674" i="1"/>
  <c r="U68" i="1"/>
  <c r="U1943" i="1"/>
  <c r="U3119" i="1"/>
  <c r="U4431" i="1"/>
  <c r="U1443" i="1"/>
  <c r="U3448" i="1"/>
  <c r="U2831" i="1"/>
  <c r="U3947" i="1"/>
  <c r="U3636" i="1"/>
  <c r="U3768" i="1"/>
  <c r="U4191" i="1"/>
  <c r="U2999" i="1"/>
  <c r="U2309" i="1"/>
  <c r="U4321" i="1"/>
  <c r="U920" i="1"/>
  <c r="U1199" i="1"/>
  <c r="U1701" i="1"/>
  <c r="U251" i="1"/>
  <c r="U2091" i="1"/>
  <c r="U1228" i="1"/>
  <c r="U4388" i="1"/>
  <c r="U284" i="1"/>
  <c r="U926" i="1"/>
  <c r="U1684" i="1"/>
  <c r="U266" i="1"/>
  <c r="U755" i="1"/>
  <c r="U1876" i="1"/>
  <c r="U690" i="1"/>
  <c r="U4292" i="1"/>
  <c r="U474" i="1"/>
  <c r="U1734" i="1"/>
  <c r="U2307" i="1"/>
  <c r="U2997" i="1"/>
  <c r="U3098" i="1"/>
  <c r="U3116" i="1"/>
  <c r="U3204" i="1"/>
  <c r="U3436" i="1"/>
  <c r="U2245" i="1"/>
  <c r="U1084" i="1"/>
  <c r="U4043" i="1"/>
  <c r="U4409" i="1"/>
  <c r="U320" i="1"/>
  <c r="U368" i="1"/>
  <c r="U2012" i="1"/>
  <c r="U2832" i="1"/>
  <c r="U2085" i="1"/>
  <c r="U23" i="1"/>
  <c r="U170" i="1"/>
  <c r="U1031" i="1"/>
  <c r="U1188" i="1"/>
  <c r="U1936" i="1"/>
  <c r="U4096" i="1"/>
  <c r="U3378" i="1"/>
  <c r="U3386" i="1"/>
  <c r="U4344" i="1"/>
  <c r="U1194" i="1"/>
  <c r="U3681" i="1"/>
  <c r="U4127" i="1"/>
  <c r="U603" i="1"/>
  <c r="U3259" i="1"/>
  <c r="U3102" i="1"/>
  <c r="U1351" i="1"/>
  <c r="U3858" i="1"/>
  <c r="U1914" i="1"/>
  <c r="U2965" i="1"/>
  <c r="U1569" i="1"/>
  <c r="U712" i="1"/>
  <c r="U409" i="1"/>
  <c r="U1187" i="1"/>
  <c r="U2270" i="1"/>
  <c r="U234" i="1"/>
  <c r="U449" i="1"/>
  <c r="U1073" i="1"/>
  <c r="U2602" i="1"/>
  <c r="U2666" i="1"/>
  <c r="U3433" i="1"/>
  <c r="U3803" i="1"/>
  <c r="U2928" i="1"/>
  <c r="U163" i="1"/>
  <c r="U757" i="1"/>
  <c r="U763" i="1"/>
  <c r="U1280" i="1"/>
  <c r="U1671" i="1"/>
  <c r="U2365" i="1"/>
  <c r="U2629" i="1"/>
  <c r="U3017" i="1"/>
  <c r="U3588" i="1"/>
  <c r="U2525" i="1"/>
  <c r="U1365" i="1"/>
  <c r="U445" i="1"/>
  <c r="U1716" i="1"/>
  <c r="U3577" i="1"/>
  <c r="U3844" i="1"/>
  <c r="U3155" i="1"/>
  <c r="U1692" i="1"/>
  <c r="U3488" i="1"/>
  <c r="U2114" i="1"/>
  <c r="U3769" i="1"/>
  <c r="U3036" i="1"/>
  <c r="U872" i="1"/>
  <c r="U4275" i="1"/>
  <c r="U4187" i="1"/>
  <c r="U750" i="1"/>
  <c r="U1059" i="1"/>
  <c r="U1122" i="1"/>
  <c r="U1290" i="1"/>
  <c r="U1297" i="1"/>
  <c r="U1636" i="1"/>
  <c r="U1857" i="1"/>
  <c r="U1872" i="1"/>
  <c r="U2679" i="1"/>
  <c r="U2724" i="1"/>
  <c r="U3072" i="1"/>
  <c r="U3767" i="1"/>
  <c r="U4208" i="1"/>
  <c r="U1000" i="1"/>
  <c r="U3980" i="1"/>
  <c r="U513" i="1"/>
  <c r="U821" i="1"/>
  <c r="U1620" i="1"/>
  <c r="U2239" i="1"/>
  <c r="U2820" i="1"/>
  <c r="U1646" i="1"/>
  <c r="U1686" i="1"/>
  <c r="U3264" i="1"/>
  <c r="U3439" i="1"/>
  <c r="U1398" i="1"/>
  <c r="U2791" i="1"/>
  <c r="U3253" i="1"/>
  <c r="U566" i="1"/>
  <c r="U4437" i="1"/>
  <c r="U2849" i="1"/>
  <c r="U4075" i="1"/>
  <c r="U3196" i="1"/>
  <c r="U1182" i="1"/>
  <c r="U2815" i="1"/>
  <c r="U220" i="1"/>
  <c r="U269" i="1"/>
  <c r="U1446" i="1"/>
  <c r="U2519" i="1"/>
  <c r="U3237" i="1"/>
  <c r="U4429" i="1"/>
  <c r="U3363" i="1"/>
  <c r="U1520" i="1"/>
  <c r="U2929" i="1"/>
  <c r="U4054" i="1"/>
  <c r="U4326" i="1"/>
  <c r="U60" i="1"/>
  <c r="U508" i="1"/>
  <c r="U998" i="1"/>
  <c r="U3053" i="1"/>
  <c r="U3133" i="1"/>
  <c r="U3461" i="1"/>
  <c r="U2874" i="1"/>
  <c r="U3791" i="1"/>
  <c r="U746" i="1"/>
  <c r="U159" i="1"/>
  <c r="U1600" i="1"/>
  <c r="U1896" i="1"/>
  <c r="U2086" i="1"/>
  <c r="U2828" i="1"/>
  <c r="U3071" i="1"/>
  <c r="U3257" i="1"/>
  <c r="U1913" i="1"/>
  <c r="U4094" i="1"/>
  <c r="U282" i="1"/>
  <c r="U2948" i="1"/>
  <c r="U4296" i="1"/>
  <c r="U182" i="1"/>
  <c r="U3905" i="1"/>
  <c r="U3689" i="1"/>
  <c r="U2548" i="1"/>
  <c r="U3499" i="1"/>
  <c r="U1719" i="1"/>
  <c r="U3926" i="1"/>
  <c r="U1234" i="1"/>
  <c r="U2656" i="1"/>
  <c r="U2772" i="1"/>
  <c r="U3084" i="1"/>
  <c r="U3131" i="1"/>
  <c r="U1538" i="1"/>
  <c r="U589" i="1"/>
  <c r="U1982" i="1"/>
  <c r="U2843" i="1"/>
  <c r="U140" i="1"/>
  <c r="U166" i="1"/>
  <c r="U2013" i="1"/>
  <c r="U3447" i="1"/>
  <c r="U3787" i="1"/>
  <c r="U2159" i="1"/>
  <c r="U1495" i="1"/>
  <c r="U918" i="1"/>
  <c r="U2847" i="1"/>
  <c r="U2333" i="1"/>
  <c r="U1439" i="1"/>
  <c r="U77" i="1"/>
  <c r="U2910" i="1"/>
  <c r="U1995" i="1"/>
  <c r="U4207" i="1"/>
  <c r="U1032" i="1"/>
  <c r="U3762" i="1"/>
  <c r="U43" i="1"/>
  <c r="U512" i="1"/>
  <c r="U534" i="1"/>
  <c r="U924" i="1"/>
  <c r="U4335" i="1"/>
  <c r="U630" i="1"/>
  <c r="U1488" i="1"/>
  <c r="U3917" i="1"/>
  <c r="U1153" i="1"/>
  <c r="U665" i="1"/>
  <c r="U1865" i="1"/>
  <c r="U1011" i="1"/>
  <c r="U1184" i="1"/>
  <c r="U1246" i="1"/>
  <c r="U2210" i="1"/>
  <c r="U2217" i="1"/>
  <c r="U4333" i="1"/>
  <c r="U162" i="1"/>
  <c r="U351" i="1"/>
  <c r="U1197" i="1"/>
  <c r="U3107" i="1"/>
  <c r="U1820" i="1"/>
  <c r="U3514" i="1"/>
  <c r="U1753" i="1"/>
  <c r="U3561" i="1"/>
  <c r="U227" i="1"/>
  <c r="U4382" i="1"/>
  <c r="U4169" i="1"/>
  <c r="U734" i="1"/>
  <c r="U270" i="1"/>
  <c r="U3456" i="1"/>
  <c r="U3731" i="1"/>
  <c r="U4050" i="1"/>
  <c r="U4053" i="1"/>
  <c r="U3686" i="1"/>
  <c r="U168" i="1"/>
  <c r="U3431" i="1"/>
  <c r="U518" i="1"/>
  <c r="U1975" i="1"/>
  <c r="U3029" i="1"/>
  <c r="U3411" i="1"/>
  <c r="U3680" i="1"/>
  <c r="U3772" i="1"/>
  <c r="U3794" i="1"/>
  <c r="U3867" i="1"/>
  <c r="U123" i="1"/>
  <c r="U2430" i="1"/>
  <c r="U2360" i="1"/>
  <c r="U4428" i="1"/>
  <c r="U1524" i="1"/>
  <c r="U4004" i="1"/>
  <c r="U4045" i="1"/>
  <c r="U161" i="1"/>
  <c r="U1582" i="1"/>
  <c r="U2352" i="1"/>
  <c r="U2478" i="1"/>
  <c r="U3395" i="1"/>
  <c r="U322" i="1"/>
  <c r="U1134" i="1"/>
  <c r="U329" i="1"/>
  <c r="U1430" i="1"/>
  <c r="U54" i="1"/>
  <c r="U469" i="1"/>
  <c r="U892" i="1"/>
  <c r="U1136" i="1"/>
  <c r="U1193" i="1"/>
  <c r="U1713" i="1"/>
  <c r="U2637" i="1"/>
  <c r="U3457" i="1"/>
  <c r="U3878" i="1"/>
  <c r="U672" i="1"/>
  <c r="U1391" i="1"/>
  <c r="U2687" i="1"/>
  <c r="U747" i="1"/>
  <c r="U785" i="1"/>
  <c r="U1126" i="1"/>
  <c r="U1304" i="1"/>
  <c r="U1472" i="1"/>
  <c r="U1667" i="1"/>
  <c r="U1921" i="1"/>
  <c r="U2682" i="1"/>
  <c r="U2759" i="1"/>
  <c r="U4066" i="1"/>
  <c r="U977" i="1"/>
  <c r="U3153" i="1"/>
  <c r="U3393" i="1"/>
  <c r="U2645" i="1"/>
  <c r="U2691" i="1"/>
  <c r="U3360" i="1"/>
  <c r="U3734" i="1"/>
  <c r="U2404" i="1"/>
  <c r="U1854" i="1"/>
  <c r="U887" i="1"/>
  <c r="U4415" i="1"/>
  <c r="U1346" i="1"/>
  <c r="U3011" i="1"/>
  <c r="U1892" i="1"/>
  <c r="U565" i="1"/>
  <c r="U701" i="1"/>
  <c r="U1226" i="1"/>
  <c r="U3491" i="1"/>
  <c r="U2045" i="1"/>
  <c r="U1300" i="1"/>
  <c r="U160" i="1"/>
  <c r="U3462" i="1"/>
  <c r="U319" i="1"/>
  <c r="U1010" i="1"/>
  <c r="U1247" i="1"/>
  <c r="U2562" i="1"/>
  <c r="U3825" i="1"/>
  <c r="U4216" i="1"/>
  <c r="U171" i="1"/>
  <c r="U3607" i="1"/>
  <c r="U4048" i="1"/>
  <c r="U459" i="1"/>
  <c r="U365" i="1"/>
  <c r="U4017" i="1"/>
  <c r="U1624" i="1"/>
  <c r="U2411" i="1"/>
  <c r="U109" i="1"/>
  <c r="U3936" i="1"/>
  <c r="U150" i="1"/>
  <c r="U2073" i="1"/>
  <c r="U2740" i="1"/>
  <c r="U3608" i="1"/>
  <c r="U692" i="1"/>
  <c r="U3312" i="1"/>
  <c r="U1715" i="1"/>
  <c r="U369" i="1"/>
  <c r="U577" i="1"/>
  <c r="U694" i="1"/>
  <c r="U2780" i="1"/>
  <c r="U2842" i="1"/>
  <c r="U3139" i="1"/>
  <c r="U3841" i="1"/>
  <c r="U4072" i="1"/>
  <c r="U3754" i="1"/>
  <c r="U4148" i="1"/>
  <c r="U304" i="1"/>
  <c r="U795" i="1"/>
  <c r="U1760" i="1"/>
  <c r="U1244" i="1"/>
  <c r="U1481" i="1"/>
  <c r="U1720" i="1"/>
  <c r="U3205" i="1"/>
  <c r="U4097" i="1"/>
  <c r="U402" i="1"/>
  <c r="U3933" i="1"/>
  <c r="U3177" i="1"/>
  <c r="U1768" i="1"/>
  <c r="U1831" i="1"/>
  <c r="U2836" i="1"/>
  <c r="U1261" i="1"/>
  <c r="U476" i="1"/>
  <c r="U187" i="1"/>
  <c r="U1593" i="1"/>
  <c r="U2195" i="1"/>
  <c r="U4164" i="1"/>
  <c r="U1774" i="1"/>
  <c r="U4032" i="1"/>
  <c r="U839" i="1"/>
  <c r="U2844" i="1"/>
  <c r="U4091" i="1"/>
  <c r="U1747" i="1"/>
  <c r="U3195" i="1"/>
  <c r="U1733" i="1"/>
  <c r="U1826" i="1"/>
  <c r="U3383" i="1"/>
  <c r="U2224" i="1"/>
  <c r="U1662" i="1"/>
  <c r="U3146" i="1"/>
  <c r="U1200" i="1"/>
  <c r="U1453" i="1"/>
  <c r="U2418" i="1"/>
  <c r="U2823" i="1"/>
  <c r="U2982" i="1"/>
  <c r="U3335" i="1"/>
  <c r="U858" i="1"/>
  <c r="U1523" i="1"/>
  <c r="U1014" i="1"/>
  <c r="U4374" i="1"/>
  <c r="U614" i="1"/>
  <c r="U1205" i="1"/>
  <c r="U1444" i="1"/>
  <c r="U1631" i="1"/>
  <c r="U2601" i="1"/>
  <c r="U3643" i="1"/>
  <c r="U903" i="1"/>
  <c r="U1251" i="1"/>
  <c r="U2625" i="1"/>
  <c r="U4170" i="1"/>
  <c r="U299" i="1"/>
  <c r="U796" i="1"/>
  <c r="U256" i="1"/>
  <c r="U983" i="1"/>
  <c r="U1258" i="1"/>
  <c r="U355" i="1"/>
  <c r="U2250" i="1"/>
  <c r="U804" i="1"/>
  <c r="U2966" i="1"/>
  <c r="U3690" i="1"/>
  <c r="U638" i="1"/>
  <c r="U2453" i="1"/>
  <c r="U3528" i="1"/>
  <c r="U2875" i="1"/>
  <c r="U633" i="1"/>
  <c r="U2056" i="1"/>
  <c r="U2442" i="1"/>
  <c r="U4118" i="1"/>
  <c r="U1042" i="1"/>
  <c r="U1061" i="1"/>
  <c r="U1649" i="1"/>
  <c r="U2147" i="1"/>
  <c r="U2950" i="1"/>
  <c r="U4198" i="1"/>
  <c r="U3279" i="1"/>
  <c r="U3986" i="1"/>
  <c r="U2855" i="1"/>
  <c r="U69" i="1"/>
  <c r="U4138" i="1"/>
  <c r="U505" i="1"/>
  <c r="U2683" i="1"/>
  <c r="U3529" i="1"/>
  <c r="U4445" i="1"/>
  <c r="U174" i="1"/>
  <c r="U703" i="1"/>
  <c r="U1484" i="1"/>
  <c r="U3792" i="1"/>
  <c r="U2214" i="1"/>
  <c r="U3242" i="1"/>
  <c r="U1382" i="1"/>
  <c r="U4411" i="1"/>
  <c r="U4028" i="1"/>
  <c r="U479" i="1"/>
  <c r="U2409" i="1"/>
  <c r="U3414" i="1"/>
  <c r="U3874" i="1"/>
  <c r="U4167" i="1"/>
  <c r="U571" i="1"/>
  <c r="U1859" i="1"/>
  <c r="U3871" i="1"/>
  <c r="U1079" i="1"/>
  <c r="U2770" i="1"/>
  <c r="U2066" i="1"/>
  <c r="U1852" i="1"/>
  <c r="U4398" i="1"/>
  <c r="U3695" i="1"/>
  <c r="U1293" i="1"/>
  <c r="U1333" i="1"/>
  <c r="U2761" i="1"/>
  <c r="U3873" i="1"/>
  <c r="U788" i="1"/>
  <c r="U139" i="1"/>
  <c r="U30" i="1"/>
  <c r="U192" i="1"/>
  <c r="U276" i="1"/>
  <c r="U342" i="1"/>
  <c r="U407" i="1"/>
  <c r="U510" i="1"/>
  <c r="U1051" i="1"/>
  <c r="U1159" i="1"/>
  <c r="U1895" i="1"/>
  <c r="U1928" i="1"/>
  <c r="U1929" i="1"/>
  <c r="U1994" i="1"/>
  <c r="U1738" i="1"/>
  <c r="U81" i="1"/>
  <c r="U3218" i="1"/>
  <c r="U1723" i="1"/>
  <c r="U805" i="1"/>
  <c r="U2825" i="1"/>
  <c r="U3992" i="1"/>
  <c r="U147" i="1"/>
  <c r="U3694" i="1"/>
  <c r="U3739" i="1"/>
  <c r="U4272" i="1"/>
  <c r="U3498" i="1"/>
  <c r="U3755" i="1"/>
  <c r="U2549" i="1"/>
  <c r="U3370" i="1"/>
  <c r="U3742" i="1"/>
  <c r="U2059" i="1"/>
  <c r="U4231" i="1"/>
  <c r="U519" i="1"/>
  <c r="U262" i="1"/>
  <c r="U1274" i="1"/>
  <c r="U4081" i="1"/>
  <c r="U393" i="1"/>
  <c r="U865" i="1"/>
  <c r="U2284" i="1"/>
  <c r="U2532" i="1"/>
  <c r="U3080" i="1"/>
  <c r="U2367" i="1"/>
  <c r="U994" i="1"/>
  <c r="U3016" i="1"/>
  <c r="U1934" i="1"/>
  <c r="U3057" i="1"/>
  <c r="U175" i="1"/>
  <c r="U1191" i="1"/>
  <c r="U1548" i="1"/>
  <c r="U2707" i="1"/>
  <c r="U3372" i="1"/>
  <c r="U3417" i="1"/>
  <c r="U3829" i="1"/>
  <c r="U3544" i="1"/>
  <c r="U4099" i="1"/>
  <c r="U89" i="1"/>
  <c r="U3977" i="1"/>
  <c r="U183" i="1"/>
  <c r="U3059" i="1"/>
  <c r="U3323" i="1"/>
  <c r="U2592" i="1"/>
  <c r="U4377" i="1"/>
  <c r="U348" i="1"/>
  <c r="U1971" i="1"/>
  <c r="U2023" i="1"/>
  <c r="U2862" i="1"/>
  <c r="U3748" i="1"/>
  <c r="U4260" i="1"/>
  <c r="U4199" i="1"/>
  <c r="U1529" i="1"/>
  <c r="U1683" i="1"/>
  <c r="U1853" i="1"/>
  <c r="U2078" i="1"/>
  <c r="U2113" i="1"/>
  <c r="U2186" i="1"/>
  <c r="U2608" i="1"/>
  <c r="U3658" i="1"/>
  <c r="U3687" i="1"/>
  <c r="U4288" i="1"/>
  <c r="U1083" i="1"/>
  <c r="U3964" i="1"/>
  <c r="U4149" i="1"/>
  <c r="U3691" i="1"/>
  <c r="U2414" i="1"/>
  <c r="U2115" i="1"/>
  <c r="U3103" i="1"/>
  <c r="U745" i="1"/>
  <c r="U2785" i="1"/>
  <c r="U177" i="1"/>
  <c r="U1847" i="1"/>
  <c r="U2384" i="1"/>
  <c r="U802" i="1"/>
  <c r="U4313" i="1"/>
  <c r="U2908" i="1"/>
  <c r="U3191" i="1"/>
  <c r="U3737" i="1"/>
  <c r="U3866" i="1"/>
  <c r="U3086" i="1"/>
  <c r="U132" i="1"/>
  <c r="U212" i="1"/>
  <c r="U905" i="1"/>
  <c r="U2278" i="1"/>
  <c r="U644" i="1"/>
  <c r="U1190" i="1"/>
  <c r="U613" i="1"/>
  <c r="U1645" i="1"/>
  <c r="U3749" i="1"/>
  <c r="U4019" i="1"/>
  <c r="U2671" i="1"/>
  <c r="U4182" i="1"/>
  <c r="U4424" i="1"/>
  <c r="U1673" i="1"/>
  <c r="U1782" i="1"/>
  <c r="U2181" i="1"/>
  <c r="U2764" i="1"/>
  <c r="U3437" i="1"/>
  <c r="U3018" i="1"/>
  <c r="U1394" i="1"/>
  <c r="U1944" i="1"/>
  <c r="U2856" i="1"/>
  <c r="U2722" i="1"/>
  <c r="U4316" i="1"/>
  <c r="U4405" i="1"/>
  <c r="U1239" i="1"/>
  <c r="U2600" i="1"/>
  <c r="U2387" i="1"/>
  <c r="U4120" i="1"/>
  <c r="U1670" i="1"/>
  <c r="U264" i="1"/>
  <c r="U1417" i="1"/>
  <c r="U2223" i="1"/>
  <c r="U4317" i="1"/>
  <c r="U4160" i="1"/>
  <c r="U761" i="1"/>
  <c r="U1096" i="1"/>
  <c r="U1506" i="1"/>
  <c r="U3213" i="1"/>
  <c r="U3594" i="1"/>
  <c r="U1680" i="1"/>
  <c r="U2379" i="1"/>
  <c r="U3884" i="1"/>
  <c r="U1651" i="1"/>
  <c r="U172" i="1"/>
  <c r="U1441" i="1"/>
  <c r="U433" i="1"/>
  <c r="U2292" i="1"/>
  <c r="U2402" i="1"/>
  <c r="U3361" i="1"/>
  <c r="U3974" i="1"/>
  <c r="U494" i="1"/>
  <c r="U2735" i="1"/>
  <c r="U3612" i="1"/>
  <c r="U4238" i="1"/>
  <c r="U3623" i="1"/>
  <c r="U3416" i="1"/>
  <c r="U4225" i="1"/>
  <c r="U3973" i="1"/>
  <c r="U1013" i="1"/>
  <c r="U1262" i="1"/>
  <c r="U985" i="1"/>
  <c r="U4061" i="1"/>
  <c r="U196" i="1"/>
  <c r="U486" i="1"/>
  <c r="U817" i="1"/>
  <c r="U3887" i="1"/>
  <c r="U3371" i="1"/>
  <c r="U4031" i="1"/>
  <c r="U1996" i="1"/>
  <c r="U2459" i="1"/>
  <c r="U332" i="1"/>
  <c r="U729" i="1"/>
  <c r="U4129" i="1"/>
  <c r="U1770" i="1"/>
  <c r="U1787" i="1"/>
  <c r="U2769" i="1"/>
  <c r="U2416" i="1"/>
  <c r="U4366" i="1"/>
  <c r="U2355" i="1"/>
  <c r="U4073" i="1"/>
  <c r="U3820" i="1"/>
  <c r="U2861" i="1"/>
  <c r="U1284" i="1"/>
  <c r="U1373" i="1"/>
  <c r="U777" i="1"/>
  <c r="U2257" i="1"/>
  <c r="U2403" i="1"/>
  <c r="U2888" i="1"/>
  <c r="U3143" i="1"/>
  <c r="U3170" i="1"/>
  <c r="U3185" i="1"/>
  <c r="U3427" i="1"/>
  <c r="U3795" i="1"/>
  <c r="U3220" i="1"/>
  <c r="U50" i="1"/>
  <c r="U3272" i="1"/>
  <c r="U2557" i="1"/>
  <c r="U4051" i="1"/>
  <c r="U1869" i="1"/>
  <c r="U1694" i="1"/>
  <c r="U3587" i="1"/>
  <c r="U1930" i="1"/>
  <c r="U184" i="1"/>
  <c r="U443" i="1"/>
  <c r="U768" i="1"/>
  <c r="U1419" i="1"/>
  <c r="U1576" i="1"/>
  <c r="U2054" i="1"/>
  <c r="U1843" i="1"/>
  <c r="U3592" i="1"/>
  <c r="U3685" i="1"/>
  <c r="U2627" i="1"/>
  <c r="U3723" i="1"/>
  <c r="U883" i="1"/>
  <c r="U4314" i="1"/>
  <c r="U2234" i="1"/>
  <c r="U4037" i="1"/>
  <c r="U4391" i="1"/>
  <c r="U74" i="1"/>
  <c r="U466" i="1"/>
  <c r="U592" i="1"/>
  <c r="U851" i="1"/>
  <c r="U1594" i="1"/>
  <c r="U2546" i="1"/>
  <c r="U1718" i="1"/>
  <c r="U1345" i="1"/>
  <c r="U1454" i="1"/>
  <c r="U1543" i="1"/>
  <c r="U1784" i="1"/>
  <c r="U2964" i="1"/>
  <c r="U3339" i="1"/>
  <c r="U3438" i="1"/>
  <c r="U1827" i="1"/>
  <c r="U1057" i="1"/>
  <c r="U3744" i="1"/>
  <c r="U1887" i="1"/>
  <c r="U2639" i="1"/>
  <c r="U3783" i="1"/>
  <c r="U1483" i="1"/>
  <c r="U3785" i="1"/>
  <c r="U3124" i="1"/>
  <c r="U989" i="1"/>
  <c r="U2092" i="1"/>
  <c r="U2327" i="1"/>
  <c r="U2455" i="1"/>
  <c r="U3646" i="1"/>
  <c r="U415" i="1"/>
  <c r="U642" i="1"/>
  <c r="U673" i="1"/>
  <c r="U730" i="1"/>
  <c r="U1660" i="1"/>
  <c r="U2228" i="1"/>
  <c r="U2465" i="1"/>
  <c r="U3291" i="1"/>
  <c r="U3784" i="1"/>
  <c r="U3983" i="1"/>
  <c r="U1105" i="1"/>
  <c r="U1331" i="1"/>
  <c r="U1438" i="1"/>
  <c r="U1777" i="1"/>
  <c r="U3216" i="1"/>
  <c r="U1376" i="1"/>
  <c r="U682" i="1"/>
  <c r="U4130" i="1"/>
  <c r="U2837" i="1"/>
  <c r="U287" i="1"/>
  <c r="U2027" i="1"/>
  <c r="U524" i="1"/>
  <c r="U961" i="1"/>
  <c r="U1195" i="1"/>
  <c r="U2364" i="1"/>
  <c r="U2741" i="1"/>
  <c r="U1076" i="1"/>
  <c r="U2233" i="1"/>
  <c r="U606" i="1"/>
  <c r="U1863" i="1"/>
  <c r="U1278" i="1"/>
  <c r="U4077" i="1"/>
  <c r="U1225" i="1"/>
  <c r="U1702" i="1"/>
  <c r="U4423" i="1"/>
  <c r="U181" i="1"/>
  <c r="U627" i="1"/>
  <c r="U797" i="1"/>
  <c r="U1731" i="1"/>
  <c r="U3326" i="1"/>
  <c r="U640" i="1"/>
  <c r="U1893" i="1"/>
  <c r="U3753" i="1"/>
  <c r="U2554" i="1"/>
  <c r="U4255" i="1"/>
  <c r="U2353" i="1"/>
  <c r="U285" i="1"/>
  <c r="U3659" i="1"/>
  <c r="U1038" i="1"/>
  <c r="U2520" i="1"/>
  <c r="U764" i="1"/>
  <c r="U243" i="1"/>
  <c r="U1082" i="1"/>
  <c r="U3027" i="1"/>
  <c r="U2482" i="1"/>
  <c r="U24" i="1"/>
  <c r="U4302" i="1"/>
  <c r="U3853" i="1"/>
  <c r="U668" i="1"/>
  <c r="U1689" i="1"/>
  <c r="U4224" i="1"/>
  <c r="U2509" i="1"/>
  <c r="U2346" i="1"/>
  <c r="U4058" i="1"/>
  <c r="U4298" i="1"/>
  <c r="U248" i="1"/>
  <c r="U643" i="1"/>
  <c r="U3808" i="1"/>
  <c r="U3904" i="1"/>
  <c r="U1556" i="1"/>
  <c r="U2105" i="1"/>
  <c r="U4304" i="1"/>
  <c r="U1294" i="1"/>
  <c r="U2260" i="1"/>
  <c r="U446" i="1"/>
  <c r="U215" i="1"/>
  <c r="U3021" i="1"/>
  <c r="U1696" i="1"/>
  <c r="U3961" i="1"/>
  <c r="U649" i="1"/>
  <c r="U2646" i="1"/>
  <c r="U1969" i="1"/>
  <c r="U3883" i="1"/>
  <c r="U3222" i="1"/>
  <c r="U1410" i="1"/>
  <c r="U880" i="1"/>
  <c r="U46" i="1"/>
  <c r="U1602" i="1"/>
  <c r="U3641" i="1"/>
  <c r="U3907" i="1"/>
  <c r="U277" i="1"/>
  <c r="T3653" i="1"/>
  <c r="T4116" i="1"/>
  <c r="T180" i="1"/>
  <c r="T149" i="1"/>
  <c r="T450" i="1"/>
  <c r="T3733" i="1"/>
  <c r="T2732" i="1"/>
  <c r="T1764" i="1"/>
  <c r="T2642" i="1"/>
  <c r="T2062" i="1"/>
  <c r="T651" i="1"/>
  <c r="T1954" i="1"/>
  <c r="T2213" i="1"/>
  <c r="T4062" i="1"/>
  <c r="T2093" i="1"/>
  <c r="T3669" i="1"/>
  <c r="T2291" i="1"/>
  <c r="T1748" i="1"/>
  <c r="T4071" i="1"/>
  <c r="T4104" i="1"/>
  <c r="T2603" i="1"/>
  <c r="T3293" i="1"/>
  <c r="T3277" i="1"/>
  <c r="T6" i="1"/>
  <c r="T1231" i="1"/>
  <c r="T766" i="1"/>
  <c r="T610" i="1"/>
  <c r="T3120" i="1"/>
  <c r="T1321" i="1"/>
  <c r="T4425" i="1"/>
  <c r="T3020" i="1"/>
  <c r="T4427" i="1"/>
  <c r="T2797" i="1"/>
  <c r="T2983" i="1"/>
  <c r="T2756" i="1"/>
  <c r="T666" i="1"/>
  <c r="T612" i="1"/>
  <c r="T3894" i="1"/>
  <c r="T3595" i="1"/>
  <c r="T2641" i="1"/>
  <c r="T3162" i="1"/>
  <c r="T3260" i="1"/>
  <c r="T3966" i="1"/>
  <c r="T3028" i="1"/>
  <c r="T3241" i="1"/>
  <c r="T888" i="1"/>
  <c r="T1264" i="1"/>
  <c r="T4444" i="1"/>
  <c r="T338" i="1"/>
  <c r="T2803" i="1"/>
  <c r="T787" i="1"/>
  <c r="T1989" i="1"/>
  <c r="T3221" i="1"/>
  <c r="T3662" i="1"/>
  <c r="T2588" i="1"/>
  <c r="T58" i="1"/>
  <c r="T968" i="1"/>
  <c r="T909" i="1"/>
  <c r="T875" i="1"/>
  <c r="T2493" i="1"/>
  <c r="T3880" i="1"/>
  <c r="T3837" i="1"/>
  <c r="T2870" i="1"/>
  <c r="T2545" i="1"/>
  <c r="T4080" i="1"/>
  <c r="T3265" i="1"/>
  <c r="T3774" i="1"/>
  <c r="T2203" i="1"/>
  <c r="T3123" i="1"/>
  <c r="T4122" i="1"/>
  <c r="T3801" i="1"/>
  <c r="T1161" i="1"/>
  <c r="T198" i="1"/>
  <c r="T1255" i="1"/>
  <c r="T2212" i="1"/>
  <c r="T3632" i="1"/>
  <c r="T330" i="1"/>
  <c r="T2010" i="1"/>
  <c r="T596" i="1"/>
  <c r="T3633" i="1"/>
  <c r="T4261" i="1"/>
  <c r="T53" i="1"/>
  <c r="T2299" i="1"/>
  <c r="T938" i="1"/>
  <c r="T2204" i="1"/>
  <c r="T4223" i="1"/>
  <c r="T3435" i="1"/>
  <c r="T3283" i="1"/>
  <c r="T4109" i="1"/>
  <c r="T1846" i="1"/>
  <c r="T541" i="1"/>
  <c r="T333" i="1"/>
  <c r="T574" i="1"/>
  <c r="T1305" i="1"/>
  <c r="T4168" i="1"/>
  <c r="T3250" i="1"/>
  <c r="T3406" i="1"/>
  <c r="T1339" i="1"/>
  <c r="T4435" i="1"/>
  <c r="T1531" i="1"/>
  <c r="T2063" i="1"/>
  <c r="T3073" i="1"/>
  <c r="T1749" i="1"/>
  <c r="T3516" i="1"/>
  <c r="T3932" i="1"/>
  <c r="T609" i="1"/>
  <c r="T548" i="1"/>
  <c r="T3468" i="1"/>
  <c r="T185" i="1"/>
  <c r="T1563" i="1"/>
  <c r="T3092" i="1"/>
  <c r="T1728" i="1"/>
  <c r="T1049" i="1"/>
  <c r="T3004" i="1"/>
  <c r="T4294" i="1"/>
  <c r="T1252" i="1"/>
  <c r="T3970" i="1"/>
  <c r="T2636" i="1"/>
  <c r="T1883" i="1"/>
  <c r="T503" i="1"/>
  <c r="T3699" i="1"/>
  <c r="T4248" i="1"/>
  <c r="T945" i="1"/>
  <c r="T992" i="1"/>
  <c r="T2919" i="1"/>
  <c r="T100" i="1"/>
  <c r="T2016" i="1"/>
  <c r="T1786" i="1"/>
  <c r="T3452" i="1"/>
  <c r="T3993" i="1"/>
  <c r="T2094" i="1"/>
  <c r="T1952" i="1"/>
  <c r="T315" i="1"/>
  <c r="T3203" i="1"/>
  <c r="T1112" i="1"/>
  <c r="T498" i="1"/>
  <c r="T782" i="1"/>
  <c r="T2617" i="1"/>
  <c r="T1206" i="1"/>
  <c r="T1840" i="1"/>
  <c r="T440" i="1"/>
  <c r="T1474" i="1"/>
  <c r="T2668" i="1"/>
  <c r="T4009" i="1"/>
  <c r="T702" i="1"/>
  <c r="T2613" i="1"/>
  <c r="T1724" i="1"/>
  <c r="T861" i="1"/>
  <c r="T1993" i="1"/>
  <c r="T1640" i="1"/>
  <c r="T1619" i="1"/>
  <c r="T3563" i="1"/>
  <c r="T496" i="1"/>
  <c r="T620" i="1"/>
  <c r="T3610" i="1"/>
  <c r="T3126" i="1"/>
  <c r="T3000" i="1"/>
  <c r="T2058" i="1"/>
  <c r="T663" i="1"/>
  <c r="T2655" i="1"/>
  <c r="T3597" i="1"/>
  <c r="T973" i="1"/>
  <c r="T4385" i="1"/>
  <c r="T1144" i="1"/>
  <c r="T2779" i="1"/>
  <c r="T3197" i="1"/>
  <c r="T2108" i="1"/>
  <c r="T2426" i="1"/>
  <c r="T910" i="1"/>
  <c r="T661" i="1"/>
  <c r="T2550" i="1"/>
  <c r="T932" i="1"/>
  <c r="T3341" i="1"/>
  <c r="T1730" i="1"/>
  <c r="T514" i="1"/>
  <c r="T2169" i="1"/>
  <c r="T4131" i="1"/>
  <c r="T2084" i="1"/>
  <c r="T624" i="1"/>
  <c r="T2491" i="1"/>
  <c r="T3553" i="1"/>
  <c r="T1298" i="1"/>
  <c r="T1429" i="1"/>
  <c r="T480" i="1"/>
  <c r="T3402" i="1"/>
  <c r="T3035" i="1"/>
  <c r="T255" i="1"/>
  <c r="T760" i="1"/>
  <c r="T2782" i="1"/>
  <c r="T1116" i="1"/>
  <c r="T2688" i="1"/>
  <c r="T3003" i="1"/>
  <c r="T1970" i="1"/>
  <c r="T3585" i="1"/>
  <c r="T419" i="1"/>
  <c r="T719" i="1"/>
  <c r="T1518" i="1"/>
  <c r="T2730" i="1"/>
  <c r="T3287" i="1"/>
  <c r="T1348" i="1"/>
  <c r="T538" i="1"/>
  <c r="T639" i="1"/>
  <c r="T1665" i="1"/>
  <c r="T4145" i="1"/>
  <c r="T1650" i="1"/>
  <c r="T67" i="1"/>
  <c r="T1295" i="1"/>
  <c r="T3262" i="1"/>
  <c r="T4291" i="1"/>
  <c r="T1490" i="1"/>
  <c r="T3948" i="1"/>
  <c r="T3244" i="1"/>
  <c r="T2737" i="1"/>
  <c r="T3701" i="1"/>
  <c r="T3854" i="1"/>
  <c r="T103" i="1"/>
  <c r="T3987" i="1"/>
  <c r="T3830" i="1"/>
  <c r="T4332" i="1"/>
  <c r="T2818" i="1"/>
  <c r="T4193" i="1"/>
  <c r="T4065" i="1"/>
  <c r="T4438" i="1"/>
  <c r="T1501" i="1"/>
  <c r="T3409" i="1"/>
  <c r="T3584" i="1"/>
  <c r="T1956" i="1"/>
  <c r="T463" i="1"/>
  <c r="T121" i="1"/>
  <c r="T581" i="1"/>
  <c r="T2163" i="1"/>
  <c r="T2616" i="1"/>
  <c r="T1100" i="1"/>
  <c r="T1078" i="1"/>
  <c r="T62" i="1"/>
  <c r="T2294" i="1"/>
  <c r="T2933" i="1"/>
  <c r="T2507" i="1"/>
  <c r="T116" i="1"/>
  <c r="T2170" i="1"/>
  <c r="T130" i="1"/>
  <c r="T3202" i="1"/>
  <c r="T912" i="1"/>
  <c r="T2129" i="1"/>
  <c r="T2070" i="1"/>
  <c r="T3070" i="1"/>
  <c r="T1216" i="1"/>
  <c r="T208" i="1"/>
  <c r="T313" i="1"/>
  <c r="T874" i="1"/>
  <c r="T705" i="1"/>
  <c r="T1964" i="1"/>
  <c r="T1366" i="1"/>
  <c r="T4320" i="1"/>
  <c r="T4184" i="1"/>
  <c r="T1463" i="1"/>
  <c r="T3239" i="1"/>
  <c r="T4373" i="1"/>
  <c r="T1426" i="1"/>
  <c r="T44" i="1"/>
  <c r="T3969" i="1"/>
  <c r="T2559" i="1"/>
  <c r="T413" i="1"/>
  <c r="T2994" i="1"/>
  <c r="T2319" i="1"/>
  <c r="T3781" i="1"/>
  <c r="T1644" i="1"/>
  <c r="T4393" i="1"/>
  <c r="T4186" i="1"/>
  <c r="T4102" i="1"/>
  <c r="T1113" i="1"/>
  <c r="T1559" i="1"/>
  <c r="T1838" i="1"/>
  <c r="T4278" i="1"/>
  <c r="T2162" i="1"/>
  <c r="T4049" i="1"/>
  <c r="T1229" i="1"/>
  <c r="T3798" i="1"/>
  <c r="T2388" i="1"/>
  <c r="T2593" i="1"/>
  <c r="T2015" i="1"/>
  <c r="T2323" i="1"/>
  <c r="T31" i="1"/>
  <c r="T1471" i="1"/>
  <c r="T3399" i="1"/>
  <c r="T1342" i="1"/>
  <c r="T3950" i="1"/>
  <c r="T3176" i="1"/>
  <c r="T203" i="1"/>
  <c r="T3317" i="1"/>
  <c r="T1450" i="1"/>
  <c r="T2793" i="1"/>
  <c r="T3097" i="1"/>
  <c r="T4171" i="1"/>
  <c r="T2372" i="1"/>
  <c r="T2171" i="1"/>
  <c r="T3651" i="1"/>
  <c r="T133" i="1"/>
  <c r="T2289" i="1"/>
  <c r="T2106" i="1"/>
  <c r="T3628" i="1"/>
  <c r="T1033" i="1"/>
  <c r="T2347" i="1"/>
  <c r="T3282" i="1"/>
  <c r="T4286" i="1"/>
  <c r="T2400" i="1"/>
  <c r="T2028" i="1"/>
  <c r="T2240" i="1"/>
  <c r="T4270" i="1"/>
  <c r="T179" i="1"/>
  <c r="T2729" i="1"/>
  <c r="T422" i="1"/>
  <c r="T395" i="1"/>
  <c r="T3540" i="1"/>
  <c r="T3925" i="1"/>
  <c r="T3182" i="1"/>
  <c r="T4166" i="1"/>
  <c r="T471" i="1"/>
  <c r="T1204" i="1"/>
  <c r="T205" i="1"/>
  <c r="T2840" i="1"/>
  <c r="T222" i="1"/>
  <c r="T3483" i="1"/>
  <c r="T4232" i="1"/>
  <c r="T1545" i="1"/>
  <c r="T4165" i="1"/>
  <c r="T1657" i="1"/>
  <c r="T1549" i="1"/>
  <c r="T40" i="1"/>
  <c r="T1802" i="1"/>
  <c r="T3172" i="1"/>
  <c r="T384" i="1"/>
  <c r="T85" i="1"/>
  <c r="T1550" i="1"/>
  <c r="T1242" i="1"/>
  <c r="T708" i="1"/>
  <c r="T4227" i="1"/>
  <c r="T3549" i="1"/>
  <c r="T1547" i="1"/>
  <c r="T3618" i="1"/>
  <c r="T2075" i="1"/>
  <c r="T3356" i="1"/>
  <c r="T3855" i="1"/>
  <c r="T253" i="1"/>
  <c r="T771" i="1"/>
  <c r="T1005" i="1"/>
  <c r="T1277" i="1"/>
  <c r="T1320" i="1"/>
  <c r="T2242" i="1"/>
  <c r="T3358" i="1"/>
  <c r="T2531" i="1"/>
  <c r="T4442" i="1"/>
  <c r="T111" i="1"/>
  <c r="T680" i="1"/>
  <c r="T928" i="1"/>
  <c r="T3268" i="1"/>
  <c r="T2547" i="1"/>
  <c r="T1349" i="1"/>
  <c r="T4039" i="1"/>
  <c r="T1625" i="1"/>
  <c r="T3727" i="1"/>
  <c r="T1179" i="1"/>
  <c r="T2765" i="1"/>
  <c r="T611" i="1"/>
  <c r="T709" i="1"/>
  <c r="T937" i="1"/>
  <c r="T2876" i="1"/>
  <c r="T3145" i="1"/>
  <c r="T3147" i="1"/>
  <c r="T3275" i="1"/>
  <c r="T1381" i="1"/>
  <c r="T2389" i="1"/>
  <c r="T4402" i="1"/>
  <c r="T416" i="1"/>
  <c r="T1087" i="1"/>
  <c r="T2569" i="1"/>
  <c r="T3860" i="1"/>
  <c r="T1281" i="1"/>
  <c r="T3325" i="1"/>
  <c r="T1605" i="1"/>
  <c r="T3118" i="1"/>
  <c r="T73" i="1"/>
  <c r="T3425" i="1"/>
  <c r="T4305" i="1"/>
  <c r="T2854" i="1"/>
  <c r="T475" i="1"/>
  <c r="T189" i="1"/>
  <c r="T618" i="1"/>
  <c r="T1334" i="1"/>
  <c r="T2421" i="1"/>
  <c r="T3113" i="1"/>
  <c r="T4245" i="1"/>
  <c r="T2140" i="1"/>
  <c r="T4181" i="1"/>
  <c r="T1265" i="1"/>
  <c r="T1552" i="1"/>
  <c r="T1698" i="1"/>
  <c r="T3928" i="1"/>
  <c r="T481" i="1"/>
  <c r="T3627" i="1"/>
  <c r="T3619" i="1"/>
  <c r="T4414" i="1"/>
  <c r="T1405" i="1"/>
  <c r="T3747" i="1"/>
  <c r="T520" i="1"/>
  <c r="T2342" i="1"/>
  <c r="T14" i="1"/>
  <c r="T859" i="1"/>
  <c r="T550" i="1"/>
  <c r="T558" i="1"/>
  <c r="T600" i="1"/>
  <c r="T1998" i="1"/>
  <c r="T931" i="1"/>
  <c r="T3364" i="1"/>
  <c r="T2800" i="1"/>
  <c r="T1742" i="1"/>
  <c r="T3231" i="1"/>
  <c r="T3564" i="1"/>
  <c r="T2090" i="1"/>
  <c r="T2180" i="1"/>
  <c r="T3548" i="1"/>
  <c r="T1641" i="1"/>
  <c r="T658" i="1"/>
  <c r="T1030" i="1"/>
  <c r="T3997" i="1"/>
  <c r="T2904" i="1"/>
  <c r="T136" i="1"/>
  <c r="T1004" i="1"/>
  <c r="T1086" i="1"/>
  <c r="T1173" i="1"/>
  <c r="T3413" i="1"/>
  <c r="T3542" i="1"/>
  <c r="T3649" i="1"/>
  <c r="T4311" i="1"/>
  <c r="T4349" i="1"/>
  <c r="T485" i="1"/>
  <c r="T893" i="1"/>
  <c r="T1196" i="1"/>
  <c r="T2155" i="1"/>
  <c r="T4087" i="1"/>
  <c r="T2410" i="1"/>
  <c r="T4287" i="1"/>
  <c r="T3330" i="1"/>
  <c r="T3828" i="1"/>
  <c r="T398" i="1"/>
  <c r="T1918" i="1"/>
  <c r="T1386" i="1"/>
  <c r="T2193" i="1"/>
  <c r="T2920" i="1"/>
  <c r="T3780" i="1"/>
  <c r="T1546" i="1"/>
  <c r="T376" i="1"/>
  <c r="T1633" i="1"/>
  <c r="T955" i="1"/>
  <c r="T2241" i="1"/>
  <c r="T2739" i="1"/>
  <c r="T718" i="1"/>
  <c r="T1114" i="1"/>
  <c r="T2470" i="1"/>
  <c r="T3796" i="1"/>
  <c r="T4030" i="1"/>
  <c r="T1347" i="1"/>
  <c r="T293" i="1"/>
  <c r="T1237" i="1"/>
  <c r="T3040" i="1"/>
  <c r="T98" i="1"/>
  <c r="T190" i="1"/>
  <c r="T2989" i="1"/>
  <c r="T1875" i="1"/>
  <c r="T2973" i="1"/>
  <c r="T3666" i="1"/>
  <c r="T3901" i="1"/>
  <c r="T1154" i="1"/>
  <c r="T2808" i="1"/>
  <c r="T3106" i="1"/>
  <c r="T4172" i="1"/>
  <c r="T896" i="1"/>
  <c r="T318" i="1"/>
  <c r="T3132" i="1"/>
  <c r="T515" i="1"/>
  <c r="T455" i="1"/>
  <c r="T595" i="1"/>
  <c r="T1248" i="1"/>
  <c r="T1514" i="1"/>
  <c r="T2845" i="1"/>
  <c r="T3593" i="1"/>
  <c r="T4289" i="1"/>
  <c r="T4254" i="1"/>
  <c r="T3167" i="1"/>
  <c r="T1839" i="1"/>
  <c r="T1266" i="1"/>
  <c r="T1819" i="1"/>
  <c r="T3210" i="1"/>
  <c r="T137" i="1"/>
  <c r="T1803" i="1"/>
  <c r="T1560" i="1"/>
  <c r="T1147" i="1"/>
  <c r="T1156" i="1"/>
  <c r="T1318" i="1"/>
  <c r="T1408" i="1"/>
  <c r="T1500" i="1"/>
  <c r="T2886" i="1"/>
  <c r="T3043" i="1"/>
  <c r="T2254" i="1"/>
  <c r="T350" i="1"/>
  <c r="T2821" i="1"/>
  <c r="T3464" i="1"/>
  <c r="T3846" i="1"/>
  <c r="T3469" i="1"/>
  <c r="T1902" i="1"/>
  <c r="T2031" i="1"/>
  <c r="T392" i="1"/>
  <c r="T934" i="1"/>
  <c r="T526" i="1"/>
  <c r="T570" i="1"/>
  <c r="T842" i="1"/>
  <c r="T2343" i="1"/>
  <c r="T1350" i="1"/>
  <c r="T3045" i="1"/>
  <c r="T1629" i="1"/>
  <c r="T2235" i="1"/>
  <c r="T2061" i="1"/>
  <c r="T542" i="1"/>
  <c r="T1163" i="1"/>
  <c r="T597" i="1"/>
  <c r="T3656" i="1"/>
  <c r="T722" i="1"/>
  <c r="T1022" i="1"/>
  <c r="T1146" i="1"/>
  <c r="T2020" i="1"/>
  <c r="T2183" i="1"/>
  <c r="T2622" i="1"/>
  <c r="T3060" i="1"/>
  <c r="T2165" i="1"/>
  <c r="T1003" i="1"/>
  <c r="T540" i="1"/>
  <c r="T1452" i="1"/>
  <c r="T3022" i="1"/>
  <c r="T1130" i="1"/>
  <c r="T2812" i="1"/>
  <c r="T1392" i="1"/>
  <c r="T1067" i="1"/>
  <c r="T3101" i="1"/>
  <c r="T2472" i="1"/>
  <c r="T921" i="1"/>
  <c r="T3340" i="1"/>
  <c r="T3707" i="1"/>
  <c r="T3770" i="1"/>
  <c r="T1040" i="1"/>
  <c r="T375" i="1"/>
  <c r="T1613" i="1"/>
  <c r="T1817" i="1"/>
  <c r="T1140" i="1"/>
  <c r="T3235" i="1"/>
  <c r="T2597" i="1"/>
  <c r="T3367" i="1"/>
  <c r="T2366" i="1"/>
  <c r="T2833" i="1"/>
  <c r="T1722" i="1"/>
  <c r="T2255" i="1"/>
  <c r="T2317" i="1"/>
  <c r="T625" i="1"/>
  <c r="T2692" i="1"/>
  <c r="T792" i="1"/>
  <c r="T3135" i="1"/>
  <c r="T3455" i="1"/>
  <c r="T2903" i="1"/>
  <c r="T1367" i="1"/>
  <c r="T529" i="1"/>
  <c r="T2067" i="1"/>
  <c r="T1905" i="1"/>
  <c r="T3934" i="1"/>
  <c r="T2069" i="1"/>
  <c r="T2154" i="1"/>
  <c r="T2276" i="1"/>
  <c r="T3918" i="1"/>
  <c r="T1397" i="1"/>
  <c r="T2626" i="1"/>
  <c r="T4027" i="1"/>
  <c r="T4100" i="1"/>
  <c r="T488" i="1"/>
  <c r="T1272" i="1"/>
  <c r="T3321" i="1"/>
  <c r="T2788" i="1"/>
  <c r="T3552" i="1"/>
  <c r="T2471" i="1"/>
  <c r="T621" i="1"/>
  <c r="T553" i="1"/>
  <c r="T3065" i="1"/>
  <c r="T2310" i="1"/>
  <c r="T1095" i="1"/>
  <c r="T4403" i="1"/>
  <c r="T907" i="1"/>
  <c r="T2038" i="1"/>
  <c r="T3678" i="1"/>
  <c r="T626" i="1"/>
  <c r="T3284" i="1"/>
  <c r="T3024" i="1"/>
  <c r="T3503" i="1"/>
  <c r="T2361" i="1"/>
  <c r="T401" i="1"/>
  <c r="T1232" i="1"/>
  <c r="T477" i="1"/>
  <c r="T4237" i="1"/>
  <c r="T4215" i="1"/>
  <c r="T4434" i="1"/>
  <c r="T3163" i="1"/>
  <c r="T106" i="1"/>
  <c r="T636" i="1"/>
  <c r="T1721" i="1"/>
  <c r="T2293" i="1"/>
  <c r="T1170" i="1"/>
  <c r="T773" i="1"/>
  <c r="T4322" i="1"/>
  <c r="T2555" i="1"/>
  <c r="T1081" i="1"/>
  <c r="T2522" i="1"/>
  <c r="T3886" i="1"/>
  <c r="T2368" i="1"/>
  <c r="T3008" i="1"/>
  <c r="T2489" i="1"/>
  <c r="T1595" i="1"/>
  <c r="T1085" i="1"/>
  <c r="T4188" i="1"/>
  <c r="T1118" i="1"/>
  <c r="T4419" i="1"/>
  <c r="T52" i="1"/>
  <c r="T873" i="1"/>
  <c r="T3037" i="1"/>
  <c r="T3384" i="1"/>
  <c r="T598" i="1"/>
  <c r="T2494" i="1"/>
  <c r="T3007" i="1"/>
  <c r="T1704" i="1"/>
  <c r="T3538" i="1"/>
  <c r="T3148" i="1"/>
  <c r="T2121" i="1"/>
  <c r="T3140" i="1"/>
  <c r="T3255" i="1"/>
  <c r="T783" i="1"/>
  <c r="T3877" i="1"/>
  <c r="T26" i="1"/>
  <c r="T102" i="1"/>
  <c r="T885" i="1"/>
  <c r="T925" i="1"/>
  <c r="T1618" i="1"/>
  <c r="T3161" i="1"/>
  <c r="T2685" i="1"/>
  <c r="T3115" i="1"/>
  <c r="T1813" i="1"/>
  <c r="T2271" i="1"/>
  <c r="T3554" i="1"/>
  <c r="T4400" i="1"/>
  <c r="T4354" i="1"/>
  <c r="T1587" i="1"/>
  <c r="T2884" i="1"/>
  <c r="T3434" i="1"/>
  <c r="T3895" i="1"/>
  <c r="T3375" i="1"/>
  <c r="T2673" i="1"/>
  <c r="T2314" i="1"/>
  <c r="T1236" i="1"/>
  <c r="T2805" i="1"/>
  <c r="T289" i="1"/>
  <c r="T4368" i="1"/>
  <c r="T2312" i="1"/>
  <c r="T1316" i="1"/>
  <c r="T3451" i="1"/>
  <c r="T1168" i="1"/>
  <c r="T1012" i="1"/>
  <c r="T3012" i="1"/>
  <c r="T2356" i="1"/>
  <c r="T4082" i="1"/>
  <c r="T4247" i="1"/>
  <c r="T2762" i="1"/>
  <c r="T2776" i="1"/>
  <c r="T3031" i="1"/>
  <c r="T4250" i="1"/>
  <c r="T960" i="1"/>
  <c r="T2859" i="1"/>
  <c r="T1319" i="1"/>
  <c r="T2135" i="1"/>
  <c r="T4052" i="1"/>
  <c r="T1469" i="1"/>
  <c r="T3847" i="1"/>
  <c r="T1537" i="1"/>
  <c r="T1829" i="1"/>
  <c r="T4015" i="1"/>
  <c r="T3545" i="1"/>
  <c r="T1788" i="1"/>
  <c r="T460" i="1"/>
  <c r="T21" i="1"/>
  <c r="T2918" i="1"/>
  <c r="T3236" i="1"/>
  <c r="T3566" i="1"/>
  <c r="T2009" i="1"/>
  <c r="T1844" i="1"/>
  <c r="T1063" i="1"/>
  <c r="T3408" i="1"/>
  <c r="T3486" i="1"/>
  <c r="T3319" i="1"/>
  <c r="T41" i="1"/>
  <c r="T4430" i="1"/>
  <c r="T3352" i="1"/>
  <c r="T590" i="1"/>
  <c r="T2279" i="1"/>
  <c r="T2937" i="1"/>
  <c r="T3373" i="1"/>
  <c r="T3896" i="1"/>
  <c r="T131" i="1"/>
  <c r="T1403" i="1"/>
  <c r="T3430" i="1"/>
  <c r="T3819" i="1"/>
  <c r="T4330" i="1"/>
  <c r="T1214" i="1"/>
  <c r="T4056" i="1"/>
  <c r="T1494" i="1"/>
  <c r="T38" i="1"/>
  <c r="T2650" i="1"/>
  <c r="T725" i="1"/>
  <c r="T4013" i="1"/>
  <c r="T4229" i="1"/>
  <c r="T3724" i="1"/>
  <c r="T2354" i="1"/>
  <c r="T3362" i="1"/>
  <c r="T367" i="1"/>
  <c r="T3214" i="1"/>
  <c r="T2485" i="1"/>
  <c r="T844" i="1"/>
  <c r="T2202" i="1"/>
  <c r="T1926" i="1"/>
  <c r="T1972" i="1"/>
  <c r="T3648" i="1"/>
  <c r="T849" i="1"/>
  <c r="T3590" i="1"/>
  <c r="T1798" i="1"/>
  <c r="T2450" i="1"/>
  <c r="T3329" i="1"/>
  <c r="T3640" i="1"/>
  <c r="T3642" i="1"/>
  <c r="T4390" i="1"/>
  <c r="T4356" i="1"/>
  <c r="T2142" i="1"/>
  <c r="T2300" i="1"/>
  <c r="T4355" i="1"/>
  <c r="T3938" i="1"/>
  <c r="T2726" i="1"/>
  <c r="T687" i="1"/>
  <c r="T1966" i="1"/>
  <c r="T1535" i="1"/>
  <c r="T9" i="1"/>
  <c r="T1306" i="1"/>
  <c r="T2501" i="1"/>
  <c r="T260" i="1"/>
  <c r="T2720" i="1"/>
  <c r="T191" i="1"/>
  <c r="T1608" i="1"/>
  <c r="T2949" i="1"/>
  <c r="T1621" i="1"/>
  <c r="T1223" i="1"/>
  <c r="T1769" i="1"/>
  <c r="T1900" i="1"/>
  <c r="T3251" i="1"/>
  <c r="T1270" i="1"/>
  <c r="T502" i="1"/>
  <c r="T728" i="1"/>
  <c r="T4011" i="1"/>
  <c r="T2891" i="1"/>
  <c r="T169" i="1"/>
  <c r="T1338" i="1"/>
  <c r="T2544" i="1"/>
  <c r="T3743" i="1"/>
  <c r="T2087" i="1"/>
  <c r="T1973" i="1"/>
  <c r="T1341" i="1"/>
  <c r="T3625" i="1"/>
  <c r="T3353" i="1"/>
  <c r="T487" i="1"/>
  <c r="T3156" i="1"/>
  <c r="T4128" i="1"/>
  <c r="T2198" i="1"/>
  <c r="T1741" i="1"/>
  <c r="T824" i="1"/>
  <c r="T2699" i="1"/>
  <c r="T3622" i="1"/>
  <c r="T890" i="1"/>
  <c r="T1287" i="1"/>
  <c r="T3015" i="1"/>
  <c r="T3459" i="1"/>
  <c r="T4114" i="1"/>
  <c r="T2976" i="1"/>
  <c r="T2521" i="1"/>
  <c r="T1462" i="1"/>
  <c r="T1125" i="1"/>
  <c r="T2563" i="1"/>
  <c r="T4189" i="1"/>
  <c r="T3881" i="1"/>
  <c r="T122" i="1"/>
  <c r="T732" i="1"/>
  <c r="T778" i="1"/>
  <c r="T1148" i="1"/>
  <c r="T1219" i="1"/>
  <c r="T1322" i="1"/>
  <c r="T1678" i="1"/>
  <c r="T3232" i="1"/>
  <c r="T4235" i="1"/>
  <c r="T544" i="1"/>
  <c r="T1567" i="1"/>
  <c r="T2609" i="1"/>
  <c r="T811" i="1"/>
  <c r="T2985" i="1"/>
  <c r="T1029" i="1"/>
  <c r="T3531" i="1"/>
  <c r="T3745" i="1"/>
  <c r="T1175" i="1"/>
  <c r="T335" i="1"/>
  <c r="T2378" i="1"/>
  <c r="T675" i="1"/>
  <c r="T1473" i="1"/>
  <c r="T3181" i="1"/>
  <c r="T4155" i="1"/>
  <c r="T3759" i="1"/>
  <c r="T1428" i="1"/>
  <c r="T3821" i="1"/>
  <c r="T1282" i="1"/>
  <c r="T2901" i="1"/>
  <c r="T3494" i="1"/>
  <c r="T298" i="1"/>
  <c r="T2551" i="1"/>
  <c r="T3539" i="1"/>
  <c r="T4074" i="1"/>
  <c r="T1941" i="1"/>
  <c r="T4218" i="1"/>
  <c r="T382" i="1"/>
  <c r="T617" i="1"/>
  <c r="T816" i="1"/>
  <c r="T3109" i="1"/>
  <c r="T2552" i="1"/>
  <c r="T2322" i="1"/>
  <c r="T1677" i="1"/>
  <c r="T1924" i="1"/>
  <c r="T2565" i="1"/>
  <c r="T3941" i="1"/>
  <c r="T2648" i="1"/>
  <c r="T2164" i="1"/>
  <c r="T584" i="1"/>
  <c r="T3481" i="1"/>
  <c r="T1354" i="1"/>
  <c r="T2277" i="1"/>
  <c r="T895" i="1"/>
  <c r="T1540" i="1"/>
  <c r="T919" i="1"/>
  <c r="T1628" i="1"/>
  <c r="T4106" i="1"/>
  <c r="T1522" i="1"/>
  <c r="T4249" i="1"/>
  <c r="T2047" i="1"/>
  <c r="T2561" i="1"/>
  <c r="T1151" i="1"/>
  <c r="T1797" i="1"/>
  <c r="T1735" i="1"/>
  <c r="T2725" i="1"/>
  <c r="T560" i="1"/>
  <c r="T3501" i="1"/>
  <c r="T2575" i="1"/>
  <c r="T2991" i="1"/>
  <c r="T871" i="1"/>
  <c r="T1336" i="1"/>
  <c r="T1862" i="1"/>
  <c r="T3446" i="1"/>
  <c r="T3868" i="1"/>
  <c r="T3082" i="1"/>
  <c r="T3168" i="1"/>
  <c r="T3910" i="1"/>
  <c r="T2345" i="1"/>
  <c r="T1102" i="1"/>
  <c r="T2753" i="1"/>
  <c r="T3266" i="1"/>
  <c r="T3517" i="1"/>
  <c r="T4266" i="1"/>
  <c r="T2005" i="1"/>
  <c r="T2553" i="1"/>
  <c r="T1442" i="1"/>
  <c r="T1612" i="1"/>
  <c r="T4034" i="1"/>
  <c r="T3192" i="1"/>
  <c r="T4035" i="1"/>
  <c r="T3193" i="1"/>
  <c r="T3404" i="1"/>
  <c r="T4319" i="1"/>
  <c r="T3826" i="1"/>
  <c r="T2433" i="1"/>
  <c r="T1945" i="1"/>
  <c r="T1071" i="1"/>
  <c r="T397" i="1"/>
  <c r="T4112" i="1"/>
  <c r="T1363" i="1"/>
  <c r="T2504" i="1"/>
  <c r="T2709" i="1"/>
  <c r="T3518" i="1"/>
  <c r="T812" i="1"/>
  <c r="T193" i="1"/>
  <c r="T4150" i="1"/>
  <c r="T3315" i="1"/>
  <c r="T4410" i="1"/>
  <c r="T1069" i="1"/>
  <c r="T3835" i="1"/>
  <c r="T2578" i="1"/>
  <c r="T2792" i="1"/>
  <c r="T1046" i="1"/>
  <c r="T2247" i="1"/>
  <c r="T2809" i="1"/>
  <c r="T3306" i="1"/>
  <c r="T4057" i="1"/>
  <c r="T1676" i="1"/>
  <c r="T3756" i="1"/>
  <c r="T2915" i="1"/>
  <c r="T591" i="1"/>
  <c r="T3715" i="1"/>
  <c r="T1732" i="1"/>
  <c r="T2541" i="1"/>
  <c r="T2428" i="1"/>
  <c r="T214" i="1"/>
  <c r="T3851" i="1"/>
  <c r="T483" i="1"/>
  <c r="T2590" i="1"/>
  <c r="T3246" i="1"/>
  <c r="T779" i="1"/>
  <c r="T743" i="1"/>
  <c r="T230" i="1"/>
  <c r="T3677" i="1"/>
  <c r="T4040" i="1"/>
  <c r="T3771" i="1"/>
  <c r="T3151" i="1"/>
  <c r="T561" i="1"/>
  <c r="T2328" i="1"/>
  <c r="T1906" i="1"/>
  <c r="T2432" i="1"/>
  <c r="T2476" i="1"/>
  <c r="T4413" i="1"/>
  <c r="T3536" i="1"/>
  <c r="T4443" i="1"/>
  <c r="T2963" i="1"/>
  <c r="T3586" i="1"/>
  <c r="T2267" i="1"/>
  <c r="T96" i="1"/>
  <c r="T1292" i="1"/>
  <c r="T4358" i="1"/>
  <c r="T3569" i="1"/>
  <c r="T1023" i="1"/>
  <c r="T1378" i="1"/>
  <c r="T1566" i="1"/>
  <c r="T3805" i="1"/>
  <c r="T3190" i="1"/>
  <c r="T1904" i="1"/>
  <c r="T2981" i="1"/>
  <c r="T406" i="1"/>
  <c r="T1499" i="1"/>
  <c r="T379" i="1"/>
  <c r="T784" i="1"/>
  <c r="T1222" i="1"/>
  <c r="T2581" i="1"/>
  <c r="T4209" i="1"/>
  <c r="T4008" i="1"/>
  <c r="T4006" i="1"/>
  <c r="T1445" i="1"/>
  <c r="T1615" i="1"/>
  <c r="T4285" i="1"/>
  <c r="T2207" i="1"/>
  <c r="T3392" i="1"/>
  <c r="T3857" i="1"/>
  <c r="T3693" i="1"/>
  <c r="T995" i="1"/>
  <c r="T4206" i="1"/>
  <c r="T3324" i="1"/>
  <c r="T3711" i="1"/>
  <c r="T3013" i="1"/>
  <c r="T1172" i="1"/>
  <c r="T4447" i="1"/>
  <c r="T176" i="1"/>
  <c r="T1761" i="1"/>
  <c r="T2464" i="1"/>
  <c r="T3125" i="1"/>
  <c r="T654" i="1"/>
  <c r="T815" i="1"/>
  <c r="T2177" i="1"/>
  <c r="T225" i="1"/>
  <c r="T711" i="1"/>
  <c r="T3064" i="1"/>
  <c r="T1755" i="1"/>
  <c r="T3568" i="1"/>
  <c r="T2152" i="1"/>
  <c r="T2863" i="1"/>
  <c r="T547" i="1"/>
  <c r="T4221" i="1"/>
  <c r="T2371" i="1"/>
  <c r="T2529" i="1"/>
  <c r="T1912" i="1"/>
  <c r="T2858" i="1"/>
  <c r="T2872" i="1"/>
  <c r="T1795" i="1"/>
  <c r="T2057" i="1"/>
  <c r="T2558" i="1"/>
  <c r="T437" i="1"/>
  <c r="T1999" i="1"/>
  <c r="T1729" i="1"/>
  <c r="T2182" i="1"/>
  <c r="T2506" i="1"/>
  <c r="T4325" i="1"/>
  <c r="T4210" i="1"/>
  <c r="T947" i="1"/>
  <c r="T2912" i="1"/>
  <c r="T267" i="1"/>
  <c r="T1888" i="1"/>
  <c r="T3815" i="1"/>
  <c r="T4144" i="1"/>
  <c r="T356" i="1"/>
  <c r="T3892" i="1"/>
  <c r="T3945" i="1"/>
  <c r="T1555" i="1"/>
  <c r="T4151" i="1"/>
  <c r="T1830" i="1"/>
  <c r="T27" i="1"/>
  <c r="T84" i="1"/>
  <c r="T1570" i="1"/>
  <c r="T55" i="1"/>
  <c r="T2734" i="1"/>
  <c r="T2835" i="1"/>
  <c r="T3614" i="1"/>
  <c r="T1766" i="1"/>
  <c r="T2615" i="1"/>
  <c r="T229" i="1"/>
  <c r="T868" i="1"/>
  <c r="T2043" i="1"/>
  <c r="T939" i="1"/>
  <c r="T731" i="1"/>
  <c r="T87" i="1"/>
  <c r="T2099" i="1"/>
  <c r="T3717" i="1"/>
  <c r="T233" i="1"/>
  <c r="T3278" i="1"/>
  <c r="T82" i="1"/>
  <c r="T1121" i="1"/>
  <c r="T1693" i="1"/>
  <c r="T2110" i="1"/>
  <c r="T2752" i="1"/>
  <c r="T3374" i="1"/>
  <c r="T4046" i="1"/>
  <c r="T4362" i="1"/>
  <c r="T4175" i="1"/>
  <c r="T4281" i="1"/>
  <c r="T4158" i="1"/>
  <c r="T252" i="1"/>
  <c r="T2711" i="1"/>
  <c r="T1530" i="1"/>
  <c r="T4342" i="1"/>
  <c r="T339" i="1"/>
  <c r="T373" i="1"/>
  <c r="T860" i="1"/>
  <c r="T3215" i="1"/>
  <c r="T3764" i="1"/>
  <c r="T3812" i="1"/>
  <c r="T3274" i="1"/>
  <c r="T1302" i="1"/>
  <c r="T2787" i="1"/>
  <c r="T3571" i="1"/>
  <c r="T3104" i="1"/>
  <c r="T3507" i="1"/>
  <c r="T444" i="1"/>
  <c r="T2974" i="1"/>
  <c r="T1551" i="1"/>
  <c r="T3388" i="1"/>
  <c r="T3551" i="1"/>
  <c r="T531" i="1"/>
  <c r="T99" i="1"/>
  <c r="T1864" i="1"/>
  <c r="T2582" i="1"/>
  <c r="T527" i="1"/>
  <c r="T2088" i="1"/>
  <c r="T605" i="1"/>
  <c r="T1167" i="1"/>
  <c r="T3493" i="1"/>
  <c r="T3559" i="1"/>
  <c r="T3804" i="1"/>
  <c r="T4363" i="1"/>
  <c r="T3440" i="1"/>
  <c r="T3861" i="1"/>
  <c r="T2681" i="1"/>
  <c r="T3810" i="1"/>
  <c r="T1145" i="1"/>
  <c r="T1475" i="1"/>
  <c r="T3365" i="1"/>
  <c r="T1090" i="1"/>
  <c r="T1580" i="1"/>
  <c r="T3560" i="1"/>
  <c r="T2095" i="1"/>
  <c r="T241" i="1"/>
  <c r="T3599" i="1"/>
  <c r="T1962" i="1"/>
  <c r="T1479" i="1"/>
  <c r="T1564" i="1"/>
  <c r="T1466" i="1"/>
  <c r="T4262" i="1"/>
  <c r="T439" i="1"/>
  <c r="T706" i="1"/>
  <c r="T1478" i="1"/>
  <c r="T3718" i="1"/>
  <c r="T4351" i="1"/>
  <c r="T1691" i="1"/>
  <c r="T751" i="1"/>
  <c r="T637" i="1"/>
  <c r="T2179" i="1"/>
  <c r="T2591" i="1"/>
  <c r="T2640" i="1"/>
  <c r="T2881" i="1"/>
  <c r="T2534" i="1"/>
  <c r="T3245" i="1"/>
  <c r="T1001" i="1"/>
  <c r="T3314" i="1"/>
  <c r="T922" i="1"/>
  <c r="T1987" i="1"/>
  <c r="T2618" i="1"/>
  <c r="T3732" i="1"/>
  <c r="T3700" i="1"/>
  <c r="T4036" i="1"/>
  <c r="T1901" i="1"/>
  <c r="T3782" i="1"/>
  <c r="T2789" i="1"/>
  <c r="T3054" i="1"/>
  <c r="T1267" i="1"/>
  <c r="T2227" i="1"/>
  <c r="T2153" i="1"/>
  <c r="T1714" i="1"/>
  <c r="T4378" i="1"/>
  <c r="T808" i="1"/>
  <c r="T1326" i="1"/>
  <c r="T748" i="1"/>
  <c r="T623" i="1"/>
  <c r="T3046" i="1"/>
  <c r="T3280" i="1"/>
  <c r="T2587" i="1"/>
  <c r="T3856" i="1"/>
  <c r="T3914" i="1"/>
  <c r="T3354" i="1"/>
  <c r="T410" i="1"/>
  <c r="T3550" i="1"/>
  <c r="T1037" i="1"/>
  <c r="T3982" i="1"/>
  <c r="T2473" i="1"/>
  <c r="T3180" i="1"/>
  <c r="T18" i="1"/>
  <c r="T884" i="1"/>
  <c r="T3601" i="1"/>
  <c r="T982" i="1"/>
  <c r="T2340" i="1"/>
  <c r="T4200" i="1"/>
  <c r="T1942" i="1"/>
  <c r="T1949" i="1"/>
  <c r="T2329" i="1"/>
  <c r="T3645" i="1"/>
  <c r="T4422" i="1"/>
  <c r="T112" i="1"/>
  <c r="T2490" i="1"/>
  <c r="T4125" i="1"/>
  <c r="T3697" i="1"/>
  <c r="T8" i="1"/>
  <c r="T801" i="1"/>
  <c r="T940" i="1"/>
  <c r="T990" i="1"/>
  <c r="T3269" i="1"/>
  <c r="T156" i="1"/>
  <c r="T1075" i="1"/>
  <c r="T155" i="1"/>
  <c r="T3100" i="1"/>
  <c r="T3290" i="1"/>
  <c r="T206" i="1"/>
  <c r="T4161" i="1"/>
  <c r="T2168" i="1"/>
  <c r="T316" i="1"/>
  <c r="T1240" i="1"/>
  <c r="T2969" i="1"/>
  <c r="T3230" i="1"/>
  <c r="T1920" i="1"/>
  <c r="T2510" i="1"/>
  <c r="T1368" i="1"/>
  <c r="T387" i="1"/>
  <c r="T195" i="1"/>
  <c r="T2196" i="1"/>
  <c r="T1885" i="1"/>
  <c r="T2917" i="1"/>
  <c r="T237" i="1"/>
  <c r="T4412" i="1"/>
  <c r="T2393" i="1"/>
  <c r="T2513" i="1"/>
  <c r="T2783" i="1"/>
  <c r="T1793" i="1"/>
  <c r="T4448" i="1"/>
  <c r="T1050" i="1"/>
  <c r="T331" i="1"/>
  <c r="T223" i="1"/>
  <c r="T152" i="1"/>
  <c r="T268" i="1"/>
  <c r="T1541" i="1"/>
  <c r="T4230" i="1"/>
  <c r="T3946" i="1"/>
  <c r="T3271" i="1"/>
  <c r="T3526" i="1"/>
  <c r="T3327" i="1"/>
  <c r="T4083" i="1"/>
  <c r="T877" i="1"/>
  <c r="T247" i="1"/>
  <c r="T965" i="1"/>
  <c r="T2395" i="1"/>
  <c r="T2595" i="1"/>
  <c r="T213" i="1"/>
  <c r="T2420" i="1"/>
  <c r="T3572" i="1"/>
  <c r="T3351" i="1"/>
  <c r="T201" i="1"/>
  <c r="T454" i="1"/>
  <c r="T1162" i="1"/>
  <c r="T1963" i="1"/>
  <c r="T3200" i="1"/>
  <c r="T3665" i="1"/>
  <c r="T2996" i="1"/>
  <c r="T569" i="1"/>
  <c r="T2850" i="1"/>
  <c r="T2942" i="1"/>
  <c r="T1064" i="1"/>
  <c r="T1048" i="1"/>
  <c r="T4306" i="1"/>
  <c r="T3954" i="1"/>
  <c r="T1491" i="1"/>
  <c r="T63" i="1"/>
  <c r="T646" i="1"/>
  <c r="T1299" i="1"/>
  <c r="T1772" i="1"/>
  <c r="T3913" i="1"/>
  <c r="T3025" i="1"/>
  <c r="T2992" i="1"/>
  <c r="T295" i="1"/>
  <c r="T723" i="1"/>
  <c r="T3786" i="1"/>
  <c r="T2263" i="1"/>
  <c r="T3359" i="1"/>
  <c r="T2357" i="1"/>
  <c r="T3703" i="1"/>
  <c r="T552" i="1"/>
  <c r="T828" i="1"/>
  <c r="T2717" i="1"/>
  <c r="T3292" i="1"/>
  <c r="T1327" i="1"/>
  <c r="T1043" i="1"/>
  <c r="T2029" i="1"/>
  <c r="T3088" i="1"/>
  <c r="T1940" i="1"/>
  <c r="T3405" i="1"/>
  <c r="T3117" i="1"/>
  <c r="T667" i="1"/>
  <c r="T1947" i="1"/>
  <c r="T809" i="1"/>
  <c r="T173" i="1"/>
  <c r="T1884" i="1"/>
  <c r="T1357" i="1"/>
  <c r="T2605" i="1"/>
  <c r="T2296" i="1"/>
  <c r="T3710" i="1"/>
  <c r="T2990" i="1"/>
  <c r="T993" i="1"/>
  <c r="T3294" i="1"/>
  <c r="T1685" i="1"/>
  <c r="T3763" i="1"/>
  <c r="T4178" i="1"/>
  <c r="T4273" i="1"/>
  <c r="T65" i="1"/>
  <c r="T1068" i="1"/>
  <c r="T2672" i="1"/>
  <c r="T3217" i="1"/>
  <c r="T3870" i="1"/>
  <c r="T3859" i="1"/>
  <c r="T735" i="1"/>
  <c r="T2401" i="1"/>
  <c r="T2795" i="1"/>
  <c r="T3081" i="1"/>
  <c r="T2995" i="1"/>
  <c r="T428" i="1"/>
  <c r="T4346" i="1"/>
  <c r="T1089" i="1"/>
  <c r="T1353" i="1"/>
  <c r="T2998" i="1"/>
  <c r="T3638" i="1"/>
  <c r="T207" i="1"/>
  <c r="T4345" i="1"/>
  <c r="T3309" i="1"/>
  <c r="T4174" i="1"/>
  <c r="T280" i="1"/>
  <c r="T1437" i="1"/>
  <c r="T602" i="1"/>
  <c r="T2826" i="1"/>
  <c r="T1845" i="1"/>
  <c r="T758" i="1"/>
  <c r="T3532" i="1"/>
  <c r="T3454" i="1"/>
  <c r="T2649" i="1"/>
  <c r="T3990" i="1"/>
  <c r="T1586" i="1"/>
  <c r="T238" i="1"/>
  <c r="T92" i="1"/>
  <c r="T1053" i="1"/>
  <c r="T1128" i="1"/>
  <c r="T2653" i="1"/>
  <c r="T2810" i="1"/>
  <c r="T3068" i="1"/>
  <c r="T3704" i="1"/>
  <c r="T2604" i="1"/>
  <c r="T3240" i="1"/>
  <c r="T2133" i="1"/>
  <c r="T2890" i="1"/>
  <c r="T3750" i="1"/>
  <c r="T3376" i="1"/>
  <c r="T847" i="1"/>
  <c r="T772" i="1"/>
  <c r="T3613" i="1"/>
  <c r="T1485" i="1"/>
  <c r="T3959" i="1"/>
  <c r="T2173" i="1"/>
  <c r="T2744" i="1"/>
  <c r="T3474" i="1"/>
  <c r="T4290" i="1"/>
  <c r="T976" i="1"/>
  <c r="T1268" i="1"/>
  <c r="T2019" i="1"/>
  <c r="T2024" i="1"/>
  <c r="T2158" i="1"/>
  <c r="T2695" i="1"/>
  <c r="T2841" i="1"/>
  <c r="T3576" i="1"/>
  <c r="T2839" i="1"/>
  <c r="T1476" i="1"/>
  <c r="T3495" i="1"/>
  <c r="T2530" i="1"/>
  <c r="T2893" i="1"/>
  <c r="T359" i="1"/>
  <c r="T1427" i="1"/>
  <c r="T2197" i="1"/>
  <c r="T2261" i="1"/>
  <c r="T3776" i="1"/>
  <c r="T1058" i="1"/>
  <c r="T2864" i="1"/>
  <c r="T119" i="1"/>
  <c r="T810" i="1"/>
  <c r="T2330" i="1"/>
  <c r="T1325" i="1"/>
  <c r="T1807" i="1"/>
  <c r="T1166" i="1"/>
  <c r="T2635" i="1"/>
  <c r="T2130" i="1"/>
  <c r="T3741" i="1"/>
  <c r="T537" i="1"/>
  <c r="T462" i="1"/>
  <c r="T2516" i="1"/>
  <c r="T2100" i="1"/>
  <c r="T1653" i="1"/>
  <c r="T1891" i="1"/>
  <c r="T2972" i="1"/>
  <c r="T2096" i="1"/>
  <c r="T2033" i="1"/>
  <c r="T3709" i="1"/>
  <c r="T4239" i="1"/>
  <c r="T2230" i="1"/>
  <c r="T3226" i="1"/>
  <c r="T127" i="1"/>
  <c r="T1271" i="1"/>
  <c r="T1919" i="1"/>
  <c r="T1754" i="1"/>
  <c r="T217" i="1"/>
  <c r="T979" i="1"/>
  <c r="T1700" i="1"/>
  <c r="T2898" i="1"/>
  <c r="T2958" i="1"/>
  <c r="T4222" i="1"/>
  <c r="T2869" i="1"/>
  <c r="T4067" i="1"/>
  <c r="T4211" i="1"/>
  <c r="T2943" i="1"/>
  <c r="T1440" i="1"/>
  <c r="T2871" i="1"/>
  <c r="T501" i="1"/>
  <c r="T1065" i="1"/>
  <c r="T1097" i="1"/>
  <c r="T1380" i="1"/>
  <c r="T2386" i="1"/>
  <c r="T4220" i="1"/>
  <c r="T1573" i="1"/>
  <c r="T1329" i="1"/>
  <c r="T3336" i="1"/>
  <c r="T1796" i="1"/>
  <c r="T3650" i="1"/>
  <c r="T2977" i="1"/>
  <c r="T254" i="1"/>
  <c r="T273" i="1"/>
  <c r="T291" i="1"/>
  <c r="T2097" i="1"/>
  <c r="T2463" i="1"/>
  <c r="T3302" i="1"/>
  <c r="T364" i="1"/>
  <c r="T115" i="1"/>
  <c r="T2002" i="1"/>
  <c r="T2743" i="1"/>
  <c r="T3322" i="1"/>
  <c r="T2431" i="1"/>
  <c r="T3212" i="1"/>
  <c r="T4323" i="1"/>
  <c r="T3958" i="1"/>
  <c r="T2802" i="1"/>
  <c r="T1141" i="1"/>
  <c r="T2306" i="1"/>
  <c r="T1779" i="1"/>
  <c r="T835" i="1"/>
  <c r="T1360" i="1"/>
  <c r="T3479" i="1"/>
  <c r="T3924" i="1"/>
  <c r="T4372" i="1"/>
  <c r="T4406" i="1"/>
  <c r="T714" i="1"/>
  <c r="T656" i="1"/>
  <c r="T1682" i="1"/>
  <c r="T3582" i="1"/>
  <c r="T1792" i="1"/>
  <c r="T557" i="1"/>
  <c r="T1899" i="1"/>
  <c r="T1008" i="1"/>
  <c r="T2369" i="1"/>
  <c r="T1389" i="1"/>
  <c r="T2468" i="1"/>
  <c r="T1502" i="1"/>
  <c r="T2946" i="1"/>
  <c r="T2209" i="1"/>
  <c r="T2408" i="1"/>
  <c r="T472" i="1"/>
  <c r="T2571" i="1"/>
  <c r="T3112" i="1"/>
  <c r="T3332" i="1"/>
  <c r="T3366" i="1"/>
  <c r="T3944" i="1"/>
  <c r="T943" i="1"/>
  <c r="T2564" i="1"/>
  <c r="T86" i="1"/>
  <c r="T3581" i="1"/>
  <c r="T88" i="1"/>
  <c r="T1794" i="1"/>
  <c r="T2537" i="1"/>
  <c r="T3579" i="1"/>
  <c r="T495" i="1"/>
  <c r="T1591" i="1"/>
  <c r="T1399" i="1"/>
  <c r="T28" i="1"/>
  <c r="T1396" i="1"/>
  <c r="T1725" i="1"/>
  <c r="T1165" i="1"/>
  <c r="T16" i="1"/>
  <c r="T1607" i="1"/>
  <c r="T1981" i="1"/>
  <c r="T2868" i="1"/>
  <c r="T3164" i="1"/>
  <c r="T3728" i="1"/>
  <c r="T2290" i="1"/>
  <c r="T1385" i="1"/>
  <c r="T3223" i="1"/>
  <c r="T2475" i="1"/>
  <c r="T1370" i="1"/>
  <c r="T4341" i="1"/>
  <c r="T3912" i="1"/>
  <c r="T2658" i="1"/>
  <c r="T1848" i="1"/>
  <c r="T539" i="1"/>
  <c r="T3692" i="1"/>
  <c r="T3480" i="1"/>
  <c r="T4217" i="1"/>
  <c r="T2484" i="1"/>
  <c r="T3267" i="1"/>
  <c r="T3310" i="1"/>
  <c r="T3637" i="1"/>
  <c r="T2517" i="1"/>
  <c r="T4293" i="1"/>
  <c r="T1400" i="1"/>
  <c r="T2466" i="1"/>
  <c r="T4339" i="1"/>
  <c r="T3184" i="1"/>
  <c r="T4026" i="1"/>
  <c r="T2222" i="1"/>
  <c r="T3999" i="1"/>
  <c r="T3432" i="1"/>
  <c r="T1626" i="1"/>
  <c r="T427" i="1"/>
  <c r="T447" i="1"/>
  <c r="T1512" i="1"/>
  <c r="T1590" i="1"/>
  <c r="T2269" i="1"/>
  <c r="T4234" i="1"/>
  <c r="T3816" i="1"/>
  <c r="T3605" i="1"/>
  <c r="T1259" i="1"/>
  <c r="T798" i="1"/>
  <c r="T2336" i="1"/>
  <c r="T143" i="1"/>
  <c r="T619" i="1"/>
  <c r="T695" i="1"/>
  <c r="T698" i="1"/>
  <c r="T1890" i="1"/>
  <c r="T2838" i="1"/>
  <c r="T3159" i="1"/>
  <c r="T3565" i="1"/>
  <c r="T1313" i="1"/>
  <c r="T3740" i="1"/>
  <c r="T1528" i="1"/>
  <c r="T3410" i="1"/>
  <c r="T2486" i="1"/>
  <c r="T4014" i="1"/>
  <c r="T908" i="1"/>
  <c r="T105" i="1"/>
  <c r="T1648" i="1"/>
  <c r="T615" i="1"/>
  <c r="T1897" i="1"/>
  <c r="T3136" i="1"/>
  <c r="T2363" i="1"/>
  <c r="T2253" i="1"/>
  <c r="T3668" i="1"/>
  <c r="T2434" i="1"/>
  <c r="T3137" i="1"/>
  <c r="T2424" i="1"/>
  <c r="T1480" i="1"/>
  <c r="T2487" i="1"/>
  <c r="T2882" i="1"/>
  <c r="T2702" i="1"/>
  <c r="T2961" i="1"/>
  <c r="T2906" i="1"/>
  <c r="T2663" i="1"/>
  <c r="T3033" i="1"/>
  <c r="T4141" i="1"/>
  <c r="T1992" i="1"/>
  <c r="T951" i="1"/>
  <c r="T3130" i="1"/>
  <c r="T1210" i="1"/>
  <c r="T2446" i="1"/>
  <c r="T929" i="1"/>
  <c r="T1727" i="1"/>
  <c r="T434" i="1"/>
  <c r="T1181" i="1"/>
  <c r="T412" i="1"/>
  <c r="T3252" i="1"/>
  <c r="T2089" i="1"/>
  <c r="T461" i="1"/>
  <c r="T1211" i="1"/>
  <c r="T954" i="1"/>
  <c r="T3888" i="1"/>
  <c r="T1009" i="1"/>
  <c r="T1601" i="1"/>
  <c r="T1135" i="1"/>
  <c r="T2652" i="1"/>
  <c r="T819" i="1"/>
  <c r="T578" i="1"/>
  <c r="T988" i="1"/>
  <c r="T1066" i="1"/>
  <c r="T3955" i="1"/>
  <c r="T4426" i="1"/>
  <c r="T3254" i="1"/>
  <c r="T1039" i="1"/>
  <c r="T2143" i="1"/>
  <c r="T3344" i="1"/>
  <c r="T3051" i="1"/>
  <c r="T1907" i="1"/>
  <c r="T3187" i="1"/>
  <c r="T224" i="1"/>
  <c r="T2083" i="1"/>
  <c r="T1810" i="1"/>
  <c r="T12" i="1"/>
  <c r="T360" i="1"/>
  <c r="T822" i="1"/>
  <c r="T902" i="1"/>
  <c r="T1948" i="1"/>
  <c r="T3991" i="1"/>
  <c r="T1536" i="1"/>
  <c r="T1656" i="1"/>
  <c r="T2116" i="1"/>
  <c r="T2500" i="1"/>
  <c r="T3067" i="1"/>
  <c r="T1098" i="1"/>
  <c r="T3157" i="1"/>
  <c r="T49" i="1"/>
  <c r="T1894" i="1"/>
  <c r="T3127" i="1"/>
  <c r="T2539" i="1"/>
  <c r="T1369" i="1"/>
  <c r="T2657" i="1"/>
  <c r="T3698" i="1"/>
  <c r="T1015" i="1"/>
  <c r="T1709" i="1"/>
  <c r="T1923" i="1"/>
  <c r="T2303" i="1"/>
  <c r="T4204" i="1"/>
  <c r="T1977" i="1"/>
  <c r="T1273" i="1"/>
  <c r="T4162" i="1"/>
  <c r="T1712" i="1"/>
  <c r="T2046" i="1"/>
  <c r="T2443" i="1"/>
  <c r="T2620" i="1"/>
  <c r="T3546" i="1"/>
  <c r="T3965" i="1"/>
  <c r="T2690" i="1"/>
  <c r="T562" i="1"/>
  <c r="T930" i="1"/>
  <c r="T2137" i="1"/>
  <c r="T3831" i="1"/>
  <c r="T1044" i="1"/>
  <c r="T2103" i="1"/>
  <c r="T1088" i="1"/>
  <c r="T2767" i="1"/>
  <c r="T2718" i="1"/>
  <c r="T790" i="1"/>
  <c r="T2467" i="1"/>
  <c r="T45" i="1"/>
  <c r="T1101" i="1"/>
  <c r="T259" i="1"/>
  <c r="T1823" i="1"/>
  <c r="T2265" i="1"/>
  <c r="T1034" i="1"/>
  <c r="T399" i="1"/>
  <c r="T2208" i="1"/>
  <c r="T2885" i="1"/>
  <c r="T683" i="1"/>
  <c r="T2444" i="1"/>
  <c r="T1056" i="1"/>
  <c r="T4267" i="1"/>
  <c r="T4257" i="1"/>
  <c r="T2188" i="1"/>
  <c r="T2321" i="1"/>
  <c r="T2326" i="1"/>
  <c r="T303" i="1"/>
  <c r="T3761" i="1"/>
  <c r="T869" i="1"/>
  <c r="T4047" i="1"/>
  <c r="T4359" i="1"/>
  <c r="T1359" i="1"/>
  <c r="T4282" i="1"/>
  <c r="T302" i="1"/>
  <c r="T3909" i="1"/>
  <c r="T442" i="1"/>
  <c r="T1672" i="1"/>
  <c r="T3510" i="1"/>
  <c r="T3683" i="1"/>
  <c r="T3766" i="1"/>
  <c r="T3994" i="1"/>
  <c r="T3426" i="1"/>
  <c r="T2081" i="1"/>
  <c r="T3639" i="1"/>
  <c r="T4399" i="1"/>
  <c r="T582" i="1"/>
  <c r="T4146" i="1"/>
  <c r="T3276" i="1"/>
  <c r="T3541" i="1"/>
  <c r="T2037" i="1"/>
  <c r="T2894" i="1"/>
  <c r="T972" i="1"/>
  <c r="T2032" i="1"/>
  <c r="T3971" i="1"/>
  <c r="T1758" i="1"/>
  <c r="T3149" i="1"/>
  <c r="T1903" i="1"/>
  <c r="T3789" i="1"/>
  <c r="T3600" i="1"/>
  <c r="T2282" i="1"/>
  <c r="T343" i="1"/>
  <c r="T125" i="1"/>
  <c r="T1858" i="1"/>
  <c r="T418" i="1"/>
  <c r="T800" i="1"/>
  <c r="T2526" i="1"/>
  <c r="T3589" i="1"/>
  <c r="T3617" i="1"/>
  <c r="T3696" i="1"/>
  <c r="T4124" i="1"/>
  <c r="T2394" i="1"/>
  <c r="T1493" i="1"/>
  <c r="T2457" i="1"/>
  <c r="T499" i="1"/>
  <c r="T48" i="1"/>
  <c r="T165" i="1"/>
  <c r="T855" i="1"/>
  <c r="T245" i="1"/>
  <c r="T1717" i="1"/>
  <c r="T1908" i="1"/>
  <c r="T4274" i="1"/>
  <c r="T1308" i="1"/>
  <c r="T2065" i="1"/>
  <c r="T2374" i="1"/>
  <c r="T2399" i="1"/>
  <c r="T1856" i="1"/>
  <c r="T2262" i="1"/>
  <c r="T309" i="1"/>
  <c r="T4361" i="1"/>
  <c r="T2405" i="1"/>
  <c r="T47" i="1"/>
  <c r="T4395" i="1"/>
  <c r="T2716" i="1"/>
  <c r="T1312" i="1"/>
  <c r="T2719" i="1"/>
  <c r="T2880" i="1"/>
  <c r="T901" i="1"/>
  <c r="T1818" i="1"/>
  <c r="T4115" i="1"/>
  <c r="T431" i="1"/>
  <c r="T594" i="1"/>
  <c r="T2071" i="1"/>
  <c r="T2535" i="1"/>
  <c r="T2877" i="1"/>
  <c r="T2777" i="1"/>
  <c r="T3875" i="1"/>
  <c r="T3349" i="1"/>
  <c r="T2060" i="1"/>
  <c r="T2941" i="1"/>
  <c r="T2689" i="1"/>
  <c r="T3093" i="1"/>
  <c r="T324" i="1"/>
  <c r="T1532" i="1"/>
  <c r="T3391" i="1"/>
  <c r="T3949" i="1"/>
  <c r="T4041" i="1"/>
  <c r="T4088" i="1"/>
  <c r="T1773" i="1"/>
  <c r="T1455" i="1"/>
  <c r="T3972" i="1"/>
  <c r="T4060" i="1"/>
  <c r="T914" i="1"/>
  <c r="T91" i="1"/>
  <c r="T1035" i="1"/>
  <c r="T3079" i="1"/>
  <c r="T1988" i="1"/>
  <c r="T3165" i="1"/>
  <c r="T2172" i="1"/>
  <c r="T1950" i="1"/>
  <c r="T1340" i="1"/>
  <c r="T2454" i="1"/>
  <c r="T219" i="1"/>
  <c r="T167" i="1"/>
  <c r="T1133" i="1"/>
  <c r="T275" i="1"/>
  <c r="T3238" i="1"/>
  <c r="T1062" i="1"/>
  <c r="T1178" i="1"/>
  <c r="T1070" i="1"/>
  <c r="T1882" i="1"/>
  <c r="T2118" i="1"/>
  <c r="T2701" i="1"/>
  <c r="T4107" i="1"/>
  <c r="T554" i="1"/>
  <c r="T2624" i="1"/>
  <c r="T3091" i="1"/>
  <c r="T1534" i="1"/>
  <c r="T4152" i="1"/>
  <c r="T3506" i="1"/>
  <c r="T635" i="1"/>
  <c r="T1837" i="1"/>
  <c r="T2589" i="1"/>
  <c r="T1778" i="1"/>
  <c r="T2834" i="1"/>
  <c r="T4157" i="1"/>
  <c r="T4173" i="1"/>
  <c r="T1669" i="1"/>
  <c r="T2829" i="1"/>
  <c r="T283" i="1"/>
  <c r="T974" i="1"/>
  <c r="T1951" i="1"/>
  <c r="T75" i="1"/>
  <c r="T470" i="1"/>
  <c r="T726" i="1"/>
  <c r="T1938" i="1"/>
  <c r="T2302" i="1"/>
  <c r="T3735" i="1"/>
  <c r="T4251" i="1"/>
  <c r="T975" i="1"/>
  <c r="T1139" i="1"/>
  <c r="T3814" i="1"/>
  <c r="T2200" i="1"/>
  <c r="T3663" i="1"/>
  <c r="T2967" i="1"/>
  <c r="T1927" i="1"/>
  <c r="T3537" i="1"/>
  <c r="T604" i="1"/>
  <c r="T2848" i="1"/>
  <c r="T1833" i="1"/>
  <c r="T3943" i="1"/>
  <c r="T1036" i="1"/>
  <c r="T1289" i="1"/>
  <c r="T1513" i="1"/>
  <c r="T2220" i="1"/>
  <c r="T2727" i="1"/>
  <c r="T3001" i="1"/>
  <c r="T3381" i="1"/>
  <c r="T2572" i="1"/>
  <c r="T3746" i="1"/>
  <c r="T2924" i="1"/>
  <c r="T4007" i="1"/>
  <c r="T1585" i="1"/>
  <c r="T325" i="1"/>
  <c r="T4357" i="1"/>
  <c r="T1169" i="1"/>
  <c r="T4076" i="1"/>
  <c r="T2614" i="1"/>
  <c r="T2754" i="1"/>
  <c r="T3513" i="1"/>
  <c r="T3301" i="1"/>
  <c r="T4103" i="1"/>
  <c r="T915" i="1"/>
  <c r="T2986" i="1"/>
  <c r="T4105" i="1"/>
  <c r="T39" i="1"/>
  <c r="T1510" i="1"/>
  <c r="T1744" i="1"/>
  <c r="T1841" i="1"/>
  <c r="T2438" i="1"/>
  <c r="T3206" i="1"/>
  <c r="T3420" i="1"/>
  <c r="T4196" i="1"/>
  <c r="T3463" i="1"/>
  <c r="T3674" i="1"/>
  <c r="T274" i="1"/>
  <c r="T3048" i="1"/>
  <c r="T465" i="1"/>
  <c r="T2335" i="1"/>
  <c r="T852" i="1"/>
  <c r="T3412" i="1"/>
  <c r="T336" i="1"/>
  <c r="T3122" i="1"/>
  <c r="T1699" i="1"/>
  <c r="T1997" i="1"/>
  <c r="T846" i="1"/>
  <c r="T3570" i="1"/>
  <c r="T586" i="1"/>
  <c r="T1250" i="1"/>
  <c r="T2052" i="1"/>
  <c r="T3128" i="1"/>
  <c r="T3337" i="1"/>
  <c r="T1664" i="1"/>
  <c r="T691" i="1"/>
  <c r="T3899" i="1"/>
  <c r="T2021" i="1"/>
  <c r="T1352" i="1"/>
  <c r="T1630" i="1"/>
  <c r="T1215" i="1"/>
  <c r="T3138" i="1"/>
  <c r="T3179" i="1"/>
  <c r="T684" i="1"/>
  <c r="T2878" i="1"/>
  <c r="T891" i="1"/>
  <c r="T2349" i="1"/>
  <c r="T775" i="1"/>
  <c r="T1925" i="1"/>
  <c r="T35" i="1"/>
  <c r="T1227" i="1"/>
  <c r="T3869" i="1"/>
  <c r="T4133" i="1"/>
  <c r="T1886" i="1"/>
  <c r="T4312" i="1"/>
  <c r="T4156" i="1"/>
  <c r="T1565" i="1"/>
  <c r="T870" i="1"/>
  <c r="T249" i="1"/>
  <c r="T1917" i="1"/>
  <c r="T3684" i="1"/>
  <c r="T2721" i="1"/>
  <c r="T4177" i="1"/>
  <c r="T36" i="1"/>
  <c r="T2350" i="1"/>
  <c r="T2122" i="1"/>
  <c r="T1933" i="1"/>
  <c r="T2437" i="1"/>
  <c r="T202" i="1"/>
  <c r="T1158" i="1"/>
  <c r="T3621" i="1"/>
  <c r="T3752" i="1"/>
  <c r="T1449" i="1"/>
  <c r="T2236" i="1"/>
  <c r="T61" i="1"/>
  <c r="T986" i="1"/>
  <c r="T164" i="1"/>
  <c r="T767" i="1"/>
  <c r="T1816" i="1"/>
  <c r="T2632" i="1"/>
  <c r="T3919" i="1"/>
  <c r="T1703" i="1"/>
  <c r="T1356" i="1"/>
  <c r="T297" i="1"/>
  <c r="T484" i="1"/>
  <c r="T882" i="1"/>
  <c r="T1432" i="1"/>
  <c r="T1434" i="1"/>
  <c r="T2176" i="1"/>
  <c r="T4010" i="1"/>
  <c r="T532" i="1"/>
  <c r="T536" i="1"/>
  <c r="T791" i="1"/>
  <c r="T2218" i="1"/>
  <c r="T3478" i="1"/>
  <c r="T3839" i="1"/>
  <c r="T1275" i="1"/>
  <c r="T3005" i="1"/>
  <c r="T3142" i="1"/>
  <c r="T1269" i="1"/>
  <c r="T2781" i="1"/>
  <c r="T4195" i="1"/>
  <c r="T1207" i="1"/>
  <c r="T3394" i="1"/>
  <c r="T2068" i="1"/>
  <c r="T2117" i="1"/>
  <c r="T473" i="1"/>
  <c r="T2660" i="1"/>
  <c r="T93" i="1"/>
  <c r="T239" i="1"/>
  <c r="T2026" i="1"/>
  <c r="T2536" i="1"/>
  <c r="T78" i="1"/>
  <c r="T3916" i="1"/>
  <c r="T593" i="1"/>
  <c r="T3908" i="1"/>
  <c r="T2076" i="1"/>
  <c r="T2077" i="1"/>
  <c r="T2407" i="1"/>
  <c r="T3243" i="1"/>
  <c r="T843" i="1"/>
  <c r="T959" i="1"/>
  <c r="T3862" i="1"/>
  <c r="T2763" i="1"/>
  <c r="T4185" i="1"/>
  <c r="T1314" i="1"/>
  <c r="T733" i="1"/>
  <c r="T493" i="1"/>
  <c r="T378" i="1"/>
  <c r="T2774" i="1"/>
  <c r="T3288" i="1"/>
  <c r="T4190" i="1"/>
  <c r="T1323" i="1"/>
  <c r="T2479" i="1"/>
  <c r="T599" i="1"/>
  <c r="T674" i="1"/>
  <c r="T1174" i="1"/>
  <c r="T1801" i="1"/>
  <c r="T3725" i="1"/>
  <c r="T1332" i="1"/>
  <c r="T1362" i="1"/>
  <c r="T1597" i="1"/>
  <c r="T2452" i="1"/>
  <c r="T394" i="1"/>
  <c r="T3026" i="1"/>
  <c r="T4331" i="1"/>
  <c r="T1213" i="1"/>
  <c r="T970" i="1"/>
  <c r="T1990" i="1"/>
  <c r="T236" i="1"/>
  <c r="T2773" i="1"/>
  <c r="T4383" i="1"/>
  <c r="T3923" i="1"/>
  <c r="T1800" i="1"/>
  <c r="T3398" i="1"/>
  <c r="T913" i="1"/>
  <c r="T721" i="1"/>
  <c r="T1123" i="1"/>
  <c r="T1568" i="1"/>
  <c r="T3111" i="1"/>
  <c r="T3490" i="1"/>
  <c r="T4303" i="1"/>
  <c r="T946" i="1"/>
  <c r="T1974" i="1"/>
  <c r="T2412" i="1"/>
  <c r="T2664" i="1"/>
  <c r="T3397" i="1"/>
  <c r="T1489" i="1"/>
  <c r="T2318" i="1"/>
  <c r="T1104" i="1"/>
  <c r="T1783" i="1"/>
  <c r="T2004" i="1"/>
  <c r="T2150" i="1"/>
  <c r="T2827" i="1"/>
  <c r="T3631" i="1"/>
  <c r="T3578" i="1"/>
  <c r="T1217" i="1"/>
  <c r="T2174" i="1"/>
  <c r="T3779" i="1"/>
  <c r="T117" i="1"/>
  <c r="T1468" i="1"/>
  <c r="T3492" i="1"/>
  <c r="T744" i="1"/>
  <c r="T344" i="1"/>
  <c r="T2543" i="1"/>
  <c r="T3730" i="1"/>
  <c r="T1425" i="1"/>
  <c r="T1221" i="1"/>
  <c r="T1878" i="1"/>
  <c r="T2574" i="1"/>
  <c r="T3056" i="1"/>
  <c r="T417" i="1"/>
  <c r="T3719" i="1"/>
  <c r="T3305" i="1"/>
  <c r="T3775" i="1"/>
  <c r="T1767" i="1"/>
  <c r="T4350" i="1"/>
  <c r="T2860" i="1"/>
  <c r="T1103" i="1"/>
  <c r="T2895" i="1"/>
  <c r="T3833" i="1"/>
  <c r="T3379" i="1"/>
  <c r="T377" i="1"/>
  <c r="T1707" i="1"/>
  <c r="T2566" i="1"/>
  <c r="T2801" i="1"/>
  <c r="T1045" i="1"/>
  <c r="T429" i="1"/>
  <c r="T4389" i="1"/>
  <c r="T917" i="1"/>
  <c r="T2477" i="1"/>
  <c r="T2358" i="1"/>
  <c r="T3976" i="1"/>
  <c r="T669" i="1"/>
  <c r="T1516" i="1"/>
  <c r="T3419" i="1"/>
  <c r="T10" i="1"/>
  <c r="T2112" i="1"/>
  <c r="T3052" i="1"/>
  <c r="T452" i="1"/>
  <c r="T3450" i="1"/>
  <c r="T2160" i="1"/>
  <c r="T3567" i="1"/>
  <c r="T573" i="1"/>
  <c r="T1143" i="1"/>
  <c r="T3390" i="1"/>
  <c r="T3626" i="1"/>
  <c r="T700" i="1"/>
  <c r="T2980" i="1"/>
  <c r="T2579" i="1"/>
  <c r="T4095" i="1"/>
  <c r="T3609" i="1"/>
  <c r="T3598" i="1"/>
  <c r="T70" i="1"/>
  <c r="T1094" i="1"/>
  <c r="T1953" i="1"/>
  <c r="T2104" i="1"/>
  <c r="T3357" i="1"/>
  <c r="T4108" i="1"/>
  <c r="T209" i="1"/>
  <c r="T110" i="1"/>
  <c r="T2192" i="1"/>
  <c r="T3682" i="1"/>
  <c r="T4068" i="1"/>
  <c r="T2631" i="1"/>
  <c r="T3320" i="1"/>
  <c r="T3158" i="1"/>
  <c r="T2633" i="1"/>
  <c r="T3418" i="1"/>
  <c r="T2243" i="1"/>
  <c r="T1414" i="1"/>
  <c r="T689" i="1"/>
  <c r="T2736" i="1"/>
  <c r="T3047" i="1"/>
  <c r="T4219" i="1"/>
  <c r="T1880" i="1"/>
  <c r="T776" i="1"/>
  <c r="T1877" i="1"/>
  <c r="T2674" i="1"/>
  <c r="T1208" i="1"/>
  <c r="T1384" i="1"/>
  <c r="T1791" i="1"/>
  <c r="T1611" i="1"/>
  <c r="T4018" i="1"/>
  <c r="T941" i="1"/>
  <c r="T2853" i="1"/>
  <c r="T2576" i="1"/>
  <c r="T186" i="1"/>
  <c r="T2022" i="1"/>
  <c r="T3085" i="1"/>
  <c r="T3089" i="1"/>
  <c r="T3229" i="1"/>
  <c r="T1873" i="1"/>
  <c r="T1055" i="1"/>
  <c r="T1018" i="1"/>
  <c r="T3849" i="1"/>
  <c r="T420" i="1"/>
  <c r="T997" i="1"/>
  <c r="T66" i="1"/>
  <c r="T1909" i="1"/>
  <c r="T818" i="1"/>
  <c r="T3942" i="1"/>
  <c r="T3989" i="1"/>
  <c r="T1915" i="1"/>
  <c r="T1610" i="1"/>
  <c r="T1431" i="1"/>
  <c r="T881" i="1"/>
  <c r="T3527" i="1"/>
  <c r="T2109" i="1"/>
  <c r="T1639" i="1"/>
  <c r="T4063" i="1"/>
  <c r="T3813" i="1"/>
  <c r="T845" i="1"/>
  <c r="T294" i="1"/>
  <c r="T300" i="1"/>
  <c r="T2469" i="1"/>
  <c r="T2686" i="1"/>
  <c r="T3644" i="1"/>
  <c r="T2018" i="1"/>
  <c r="T2049" i="1"/>
  <c r="T3897" i="1"/>
  <c r="T2134" i="1"/>
  <c r="T677" i="1"/>
  <c r="T807" i="1"/>
  <c r="T878" i="1"/>
  <c r="T1470" i="1"/>
  <c r="T2768" i="1"/>
  <c r="T2945" i="1"/>
  <c r="T3228" i="1"/>
  <c r="T3441" i="1"/>
  <c r="T3458" i="1"/>
  <c r="T4212" i="1"/>
  <c r="T2503" i="1"/>
  <c r="T3611" i="1"/>
  <c r="T2313" i="1"/>
  <c r="T4021" i="1"/>
  <c r="T3543" i="1"/>
  <c r="T3556" i="1"/>
  <c r="T3596" i="1"/>
  <c r="T2540" i="1"/>
  <c r="T3152" i="1"/>
  <c r="T2822" i="1"/>
  <c r="T4315" i="1"/>
  <c r="T3273" i="1"/>
  <c r="T3708" i="1"/>
  <c r="T2391" i="1"/>
  <c r="T3307" i="1"/>
  <c r="T2511" i="1"/>
  <c r="T4310" i="1"/>
  <c r="T3555" i="1"/>
  <c r="T2001" i="1"/>
  <c r="T2053" i="1"/>
  <c r="T2232" i="1"/>
  <c r="T2259" i="1"/>
  <c r="T2423" i="1"/>
  <c r="T3074" i="1"/>
  <c r="T3519" i="1"/>
  <c r="T286" i="1"/>
  <c r="T3368" i="1"/>
  <c r="T971" i="1"/>
  <c r="T1504" i="1"/>
  <c r="T1286" i="1"/>
  <c r="T482" i="1"/>
  <c r="T1099" i="1"/>
  <c r="T1249" i="1"/>
  <c r="T2334" i="1"/>
  <c r="T2852" i="1"/>
  <c r="T3872" i="1"/>
  <c r="T4000" i="1"/>
  <c r="T4394" i="1"/>
  <c r="T2383" i="1"/>
  <c r="T3044" i="1"/>
  <c r="T13" i="1"/>
  <c r="T803" i="1"/>
  <c r="T894" i="1"/>
  <c r="T2733" i="1"/>
  <c r="T4252" i="1"/>
  <c r="T240" i="1"/>
  <c r="T1335" i="1"/>
  <c r="T4387" i="1"/>
  <c r="T588" i="1"/>
  <c r="T3504" i="1"/>
  <c r="T272" i="1"/>
  <c r="T1344" i="1"/>
  <c r="T2684" i="1"/>
  <c r="T2987" i="1"/>
  <c r="T3328" i="1"/>
  <c r="T3522" i="1"/>
  <c r="T3095" i="1"/>
  <c r="T3041" i="1"/>
  <c r="T2714" i="1"/>
  <c r="T1317" i="1"/>
  <c r="T4126" i="1"/>
  <c r="T516" i="1"/>
  <c r="T1916" i="1"/>
  <c r="T2301" i="1"/>
  <c r="T2799" i="1"/>
  <c r="T2988" i="1"/>
  <c r="T2956" i="1"/>
  <c r="T2909" i="1"/>
  <c r="T3256" i="1"/>
  <c r="T3799" i="1"/>
  <c r="T2518" i="1"/>
  <c r="T2194" i="1"/>
  <c r="T831" i="1"/>
  <c r="T2351" i="1"/>
  <c r="T2586" i="1"/>
  <c r="T2899" i="1"/>
  <c r="T1487" i="1"/>
  <c r="T1461" i="1"/>
  <c r="T1404" i="1"/>
  <c r="T3189" i="1"/>
  <c r="T1740" i="1"/>
  <c r="T2623" i="1"/>
  <c r="T2079" i="1"/>
  <c r="T2747" i="1"/>
  <c r="T556" i="1"/>
  <c r="T1027" i="1"/>
  <c r="T1458" i="1"/>
  <c r="T4180" i="1"/>
  <c r="T2728" i="1"/>
  <c r="T4240" i="1"/>
  <c r="T56" i="1"/>
  <c r="T1108" i="1"/>
  <c r="T2125" i="1"/>
  <c r="T2435" i="1"/>
  <c r="T2619" i="1"/>
  <c r="T3998" i="1"/>
  <c r="T506" i="1"/>
  <c r="T1256" i="1"/>
  <c r="T4334" i="1"/>
  <c r="T1505" i="1"/>
  <c r="T899" i="1"/>
  <c r="T3055" i="1"/>
  <c r="T1655" i="1"/>
  <c r="T141" i="1"/>
  <c r="T3295" i="1"/>
  <c r="T307" i="1"/>
  <c r="T346" i="1"/>
  <c r="T530" i="1"/>
  <c r="T836" i="1"/>
  <c r="T1180" i="1"/>
  <c r="T2796" i="1"/>
  <c r="T4086" i="1"/>
  <c r="T693" i="1"/>
  <c r="T221" i="1"/>
  <c r="T2598" i="1"/>
  <c r="T310" i="1"/>
  <c r="T1498" i="1"/>
  <c r="T1203" i="1"/>
  <c r="T3523" i="1"/>
  <c r="T1198" i="1"/>
  <c r="T2798" i="1"/>
  <c r="T154" i="1"/>
  <c r="T933" i="1"/>
  <c r="T2266" i="1"/>
  <c r="T2341" i="1"/>
  <c r="T2594" i="1"/>
  <c r="T2883" i="1"/>
  <c r="T3806" i="1"/>
  <c r="T4396" i="1"/>
  <c r="T385" i="1"/>
  <c r="T391" i="1"/>
  <c r="T4263" i="1"/>
  <c r="T3765" i="1"/>
  <c r="T813" i="1"/>
  <c r="T1364" i="1"/>
  <c r="T2131" i="1"/>
  <c r="T4416" i="1"/>
  <c r="T4338" i="1"/>
  <c r="T232" i="1"/>
  <c r="T3083" i="1"/>
  <c r="T3963" i="1"/>
  <c r="T2676" i="1"/>
  <c r="T1984" i="1"/>
  <c r="T2141" i="1"/>
  <c r="T759" i="1"/>
  <c r="T3620" i="1"/>
  <c r="T1508" i="1"/>
  <c r="T1663" i="1"/>
  <c r="T2873" i="1"/>
  <c r="T1503" i="1"/>
  <c r="T1401" i="1"/>
  <c r="T4370" i="1"/>
  <c r="T2607" i="1"/>
  <c r="T1257" i="1"/>
  <c r="T4136" i="1"/>
  <c r="T301" i="1"/>
  <c r="T1377" i="1"/>
  <c r="T2344" i="1"/>
  <c r="T138" i="1"/>
  <c r="T4085" i="1"/>
  <c r="T1120" i="1"/>
  <c r="T2889" i="1"/>
  <c r="T1870" i="1"/>
  <c r="T736" i="1"/>
  <c r="T1115" i="1"/>
  <c r="T2461" i="1"/>
  <c r="T194" i="1"/>
  <c r="T1871" i="1"/>
  <c r="T4258" i="1"/>
  <c r="T352" i="1"/>
  <c r="T2264" i="1"/>
  <c r="T4268" i="1"/>
  <c r="T2017" i="1"/>
  <c r="T1675" i="1"/>
  <c r="T575" i="1"/>
  <c r="T1019" i="1"/>
  <c r="T1072" i="1"/>
  <c r="T676" i="1"/>
  <c r="T59" i="1"/>
  <c r="T1124" i="1"/>
  <c r="T1418" i="1"/>
  <c r="T2492" i="1"/>
  <c r="T381" i="1"/>
  <c r="T1771" i="1"/>
  <c r="T2462" i="1"/>
  <c r="T2700" i="1"/>
  <c r="T3058" i="1"/>
  <c r="T3757" i="1"/>
  <c r="T4301" i="1"/>
  <c r="T1355" i="1"/>
  <c r="T2348" i="1"/>
  <c r="T2577" i="1"/>
  <c r="T2638" i="1"/>
  <c r="T3188" i="1"/>
  <c r="T3484" i="1"/>
  <c r="T3616" i="1"/>
  <c r="T3654" i="1"/>
  <c r="T3006" i="1"/>
  <c r="T738" i="1"/>
  <c r="T681" i="1"/>
  <c r="T1467" i="1"/>
  <c r="T2984" i="1"/>
  <c r="T1006" i="1"/>
  <c r="T1805" i="1"/>
  <c r="T29" i="1"/>
  <c r="T650" i="1"/>
  <c r="T2422" i="1"/>
  <c r="T2706" i="1"/>
  <c r="T3014" i="1"/>
  <c r="T108" i="1"/>
  <c r="T107" i="1"/>
  <c r="T1212" i="1"/>
  <c r="T4079" i="1"/>
  <c r="T904" i="1"/>
  <c r="T1315" i="1"/>
  <c r="T1679" i="1"/>
  <c r="T3671" i="1"/>
  <c r="T4432" i="1"/>
  <c r="T4280" i="1"/>
  <c r="T770" i="1"/>
  <c r="T1155" i="1"/>
  <c r="T3721" i="1"/>
  <c r="T1047" i="1"/>
  <c r="T1521" i="1"/>
  <c r="T1790" i="1"/>
  <c r="T2935" i="1"/>
  <c r="T2975" i="1"/>
  <c r="T199" i="1"/>
  <c r="T4246" i="1"/>
  <c r="T3915" i="1"/>
  <c r="T1150" i="1"/>
  <c r="T2647" i="1"/>
  <c r="T3477" i="1"/>
  <c r="T4134" i="1"/>
  <c r="T3421" i="1"/>
  <c r="T898" i="1"/>
  <c r="T710" i="1"/>
  <c r="T1177" i="1"/>
  <c r="T1477" i="1"/>
  <c r="T2034" i="1"/>
  <c r="T3476" i="1"/>
  <c r="T3442" i="1"/>
  <c r="T4407" i="1"/>
  <c r="T935" i="1"/>
  <c r="T966" i="1"/>
  <c r="T1584" i="1"/>
  <c r="T2458" i="1"/>
  <c r="T1967" i="1"/>
  <c r="T438" i="1"/>
  <c r="T936" i="1"/>
  <c r="T1202" i="1"/>
  <c r="T1579" i="1"/>
  <c r="T1623" i="1"/>
  <c r="T2659" i="1"/>
  <c r="T1606" i="1"/>
  <c r="T2050" i="1"/>
  <c r="T42" i="1"/>
  <c r="T1849" i="1"/>
  <c r="T2584" i="1"/>
  <c r="T2993" i="1"/>
  <c r="T3183" i="1"/>
  <c r="T4143" i="1"/>
  <c r="T3515" i="1"/>
  <c r="T1627" i="1"/>
  <c r="T564" i="1"/>
  <c r="T64" i="1"/>
  <c r="T1937" i="1"/>
  <c r="T622" i="1"/>
  <c r="T2048" i="1"/>
  <c r="T2748" i="1"/>
  <c r="T3575" i="1"/>
  <c r="T3898" i="1"/>
  <c r="T838" i="1"/>
  <c r="T2867" i="1"/>
  <c r="T362" i="1"/>
  <c r="T876" i="1"/>
  <c r="T2126" i="1"/>
  <c r="T4244" i="1"/>
  <c r="T607" i="1"/>
  <c r="T4446" i="1"/>
  <c r="T51" i="1"/>
  <c r="T2573" i="1"/>
  <c r="T1824" i="1"/>
  <c r="T686" i="1"/>
  <c r="T4113" i="1"/>
  <c r="T543" i="1"/>
  <c r="T1310" i="1"/>
  <c r="T1866" i="1"/>
  <c r="T2064" i="1"/>
  <c r="T2225" i="1"/>
  <c r="T2248" i="1"/>
  <c r="T3313" i="1"/>
  <c r="T3720" i="1"/>
  <c r="T1577" i="1"/>
  <c r="T3931" i="1"/>
  <c r="T1026" i="1"/>
  <c r="T361" i="1"/>
  <c r="T2124" i="1"/>
  <c r="T2199" i="1"/>
  <c r="T4337" i="1"/>
  <c r="T1119" i="1"/>
  <c r="T1254" i="1"/>
  <c r="T3318" i="1"/>
  <c r="T3535" i="1"/>
  <c r="T1041" i="1"/>
  <c r="T1654" i="1"/>
  <c r="T1021" i="1"/>
  <c r="T1517" i="1"/>
  <c r="T2102" i="1"/>
  <c r="T1659" i="1"/>
  <c r="T1976" i="1"/>
  <c r="T2705" i="1"/>
  <c r="T944" i="1"/>
  <c r="T628" i="1"/>
  <c r="T1666" i="1"/>
  <c r="T1599" i="1"/>
  <c r="T1695" i="1"/>
  <c r="T4336" i="1"/>
  <c r="T311" i="1"/>
  <c r="T408" i="1"/>
  <c r="T4299" i="1"/>
  <c r="T4433" i="1"/>
  <c r="T769" i="1"/>
  <c r="T2887" i="1"/>
  <c r="T3154" i="1"/>
  <c r="T3485" i="1"/>
  <c r="T3951" i="1"/>
  <c r="T4123" i="1"/>
  <c r="T491" i="1"/>
  <c r="T2708" i="1"/>
  <c r="T3030" i="1"/>
  <c r="T1164" i="1"/>
  <c r="T2497" i="1"/>
  <c r="T19" i="1"/>
  <c r="T1860" i="1"/>
  <c r="T2011" i="1"/>
  <c r="T2419" i="1"/>
  <c r="T2758" i="1"/>
  <c r="T3002" i="1"/>
  <c r="T3891" i="1"/>
  <c r="T2816" i="1"/>
  <c r="T3169" i="1"/>
  <c r="T2417" i="1"/>
  <c r="T3281" i="1"/>
  <c r="T1238" i="1"/>
  <c r="T923" i="1"/>
  <c r="T1422" i="1"/>
  <c r="T2970" i="1"/>
  <c r="T456" i="1"/>
  <c r="T1192" i="1"/>
  <c r="T1511" i="1"/>
  <c r="T390" i="1"/>
  <c r="T507" i="1"/>
  <c r="T3975" i="1"/>
  <c r="T1330" i="1"/>
  <c r="T1107" i="1"/>
  <c r="T3988" i="1"/>
  <c r="T1661" i="1"/>
  <c r="T261" i="1"/>
  <c r="T4023" i="1"/>
  <c r="T688" i="1"/>
  <c r="T3096" i="1"/>
  <c r="T1492" i="1"/>
  <c r="T3407" i="1"/>
  <c r="T3953" i="1"/>
  <c r="T120" i="1"/>
  <c r="T1596" i="1"/>
  <c r="T1958" i="1"/>
  <c r="T2275" i="1"/>
  <c r="T2316" i="1"/>
  <c r="T2865" i="1"/>
  <c r="T3903" i="1"/>
  <c r="T235" i="1"/>
  <c r="T4347" i="1"/>
  <c r="T4343" i="1"/>
  <c r="T1687" i="1"/>
  <c r="T2008" i="1"/>
  <c r="T2570" i="1"/>
  <c r="T72" i="1"/>
  <c r="T981" i="1"/>
  <c r="T1017" i="1"/>
  <c r="T2542" i="1"/>
  <c r="T3010" i="1"/>
  <c r="T4340" i="1"/>
  <c r="T2370" i="1"/>
  <c r="T1978" i="1"/>
  <c r="T4213" i="1"/>
  <c r="T2524" i="1"/>
  <c r="T984" i="1"/>
  <c r="T2757" i="1"/>
  <c r="T1235" i="1"/>
  <c r="T2790" i="1"/>
  <c r="T841" i="1"/>
  <c r="T3094" i="1"/>
  <c r="T1690" i="1"/>
  <c r="T551" i="1"/>
  <c r="T2139" i="1"/>
  <c r="T4386" i="1"/>
  <c r="T411" i="1"/>
  <c r="T2514" i="1"/>
  <c r="T3311" i="1"/>
  <c r="T4111" i="1"/>
  <c r="T4360" i="1"/>
  <c r="T2528" i="1"/>
  <c r="T3840" i="1"/>
  <c r="T850" i="1"/>
  <c r="T4179" i="1"/>
  <c r="T2755" i="1"/>
  <c r="T631" i="1"/>
  <c r="T867" i="1"/>
  <c r="T3827" i="1"/>
  <c r="T2184" i="1"/>
  <c r="T211" i="1"/>
  <c r="T25" i="1"/>
  <c r="T679" i="1"/>
  <c r="T781" i="1"/>
  <c r="T1420" i="1"/>
  <c r="T1746" i="1"/>
  <c r="T2221" i="1"/>
  <c r="T2283" i="1"/>
  <c r="T3845" i="1"/>
  <c r="T4002" i="1"/>
  <c r="T3952" i="1"/>
  <c r="T323" i="1"/>
  <c r="T549" i="1"/>
  <c r="T4265" i="1"/>
  <c r="T405" i="1"/>
  <c r="T1634" i="1"/>
  <c r="T2665" i="1"/>
  <c r="T404" i="1"/>
  <c r="T453" i="1"/>
  <c r="T696" i="1"/>
  <c r="T900" i="1"/>
  <c r="T1402" i="1"/>
  <c r="T3629" i="1"/>
  <c r="T2932" i="1"/>
  <c r="T991" i="1"/>
  <c r="T1016" i="1"/>
  <c r="T2957" i="1"/>
  <c r="T3039" i="1"/>
  <c r="T713" i="1"/>
  <c r="T2488" i="1"/>
  <c r="T126" i="1"/>
  <c r="T2634" i="1"/>
  <c r="T2944" i="1"/>
  <c r="T1415" i="1"/>
  <c r="T4205" i="1"/>
  <c r="T4369" i="1"/>
  <c r="T421" i="1"/>
  <c r="T1832" i="1"/>
  <c r="T1957" i="1"/>
  <c r="T2644" i="1"/>
  <c r="T3338" i="1"/>
  <c r="T204" i="1"/>
  <c r="T2731" i="1"/>
  <c r="T151" i="1"/>
  <c r="T1383" i="1"/>
  <c r="T3211" i="1"/>
  <c r="T3471" i="1"/>
  <c r="T3525" i="1"/>
  <c r="T3890" i="1"/>
  <c r="T281" i="1"/>
  <c r="T290" i="1"/>
  <c r="T794" i="1"/>
  <c r="T1176" i="1"/>
  <c r="T1186" i="1"/>
  <c r="T1598" i="1"/>
  <c r="T2749" i="1"/>
  <c r="T956" i="1"/>
  <c r="T321" i="1"/>
  <c r="T2098" i="1"/>
  <c r="T2643" i="1"/>
  <c r="T1980" i="1"/>
  <c r="T2151" i="1"/>
  <c r="T2305" i="1"/>
  <c r="T3508" i="1"/>
  <c r="T3580" i="1"/>
  <c r="T3834" i="1"/>
  <c r="T4228" i="1"/>
  <c r="T4159" i="1"/>
  <c r="T3227" i="1"/>
  <c r="T1539" i="1"/>
  <c r="T3346" i="1"/>
  <c r="T740" i="1"/>
  <c r="T3996" i="1"/>
  <c r="T2556" i="1"/>
  <c r="T967" i="1"/>
  <c r="T3702" i="1"/>
  <c r="T1889" i="1"/>
  <c r="T752" i="1"/>
  <c r="T32" i="1"/>
  <c r="T567" i="1"/>
  <c r="T670" i="1"/>
  <c r="T1230" i="1"/>
  <c r="T1433" i="1"/>
  <c r="T3574" i="1"/>
  <c r="T1533" i="1"/>
  <c r="T3482" i="1"/>
  <c r="T3615" i="1"/>
  <c r="T2585" i="1"/>
  <c r="T1456" i="1"/>
  <c r="T829" i="1"/>
  <c r="T4135" i="1"/>
  <c r="T1482" i="1"/>
  <c r="T2922" i="1"/>
  <c r="T94" i="1"/>
  <c r="T1589" i="1"/>
  <c r="T789" i="1"/>
  <c r="T1024" i="1"/>
  <c r="T2406" i="1"/>
  <c r="T3573" i="1"/>
  <c r="T3673" i="1"/>
  <c r="T340" i="1"/>
  <c r="T3930" i="1"/>
  <c r="T3166" i="1"/>
  <c r="T3960" i="1"/>
  <c r="T3285" i="1"/>
  <c r="T3962" i="1"/>
  <c r="T4308" i="1"/>
  <c r="T1388" i="1"/>
  <c r="T641" i="1"/>
  <c r="T1757" i="1"/>
  <c r="T3150" i="1"/>
  <c r="T4016" i="1"/>
  <c r="T2166" i="1"/>
  <c r="T354" i="1"/>
  <c r="T312" i="1"/>
  <c r="T727" i="1"/>
  <c r="T1060" i="1"/>
  <c r="T2161" i="1"/>
  <c r="T2448" i="1"/>
  <c r="T3066" i="1"/>
  <c r="T3443" i="1"/>
  <c r="T3445" i="1"/>
  <c r="T4163" i="1"/>
  <c r="T4324" i="1"/>
  <c r="T2298" i="1"/>
  <c r="T3893" i="1"/>
  <c r="T2377" i="1"/>
  <c r="T1052" i="1"/>
  <c r="T3842" i="1"/>
  <c r="T3985" i="1"/>
  <c r="T1632" i="1"/>
  <c r="T2398" i="1"/>
  <c r="T500" i="1"/>
  <c r="T1991" i="1"/>
  <c r="T2123" i="1"/>
  <c r="T3660" i="1"/>
  <c r="T1836" i="1"/>
  <c r="T357" i="1"/>
  <c r="T80" i="1"/>
  <c r="T3497" i="1"/>
  <c r="T2496" i="1"/>
  <c r="T952" i="1"/>
  <c r="T1309" i="1"/>
  <c r="T2962" i="1"/>
  <c r="T430" i="1"/>
  <c r="T1337" i="1"/>
  <c r="T1609" i="1"/>
  <c r="T4233" i="1"/>
  <c r="T278" i="1"/>
  <c r="T1745" i="1"/>
  <c r="T3263" i="1"/>
  <c r="T2902" i="1"/>
  <c r="T423" i="1"/>
  <c r="T632" i="1"/>
  <c r="T906" i="1"/>
  <c r="T1822" i="1"/>
  <c r="T2272" i="1"/>
  <c r="T3062" i="1"/>
  <c r="T3802" i="1"/>
  <c r="T1979" i="1"/>
  <c r="T3777" i="1"/>
  <c r="T2959" i="1"/>
  <c r="T3369" i="1"/>
  <c r="T1638" i="1"/>
  <c r="T1705" i="1"/>
  <c r="T178" i="1"/>
  <c r="T793" i="1"/>
  <c r="T1080" i="1"/>
  <c r="T2297" i="1"/>
  <c r="T2337" i="1"/>
  <c r="T200" i="1"/>
  <c r="T509" i="1"/>
  <c r="T1647" i="1"/>
  <c r="T1851" i="1"/>
  <c r="T2003" i="1"/>
  <c r="T2390" i="1"/>
  <c r="T3075" i="1"/>
  <c r="T3171" i="1"/>
  <c r="T3467" i="1"/>
  <c r="T2611" i="1"/>
  <c r="T629" i="1"/>
  <c r="T2710" i="1"/>
  <c r="T1526" i="1"/>
  <c r="T2905" i="1"/>
  <c r="T4" i="1"/>
  <c r="T1185" i="1"/>
  <c r="T1448" i="1"/>
  <c r="T2385" i="1"/>
  <c r="T4259" i="1"/>
  <c r="T2157" i="1"/>
  <c r="T1288" i="1"/>
  <c r="T3475" i="1"/>
  <c r="T1077" i="1"/>
  <c r="T2035" i="1"/>
  <c r="T2745" i="1"/>
  <c r="T3019" i="1"/>
  <c r="T1093" i="1"/>
  <c r="T389" i="1"/>
  <c r="T314" i="1"/>
  <c r="T448" i="1"/>
  <c r="T765" i="1"/>
  <c r="T1372" i="1"/>
  <c r="T2007" i="1"/>
  <c r="T2101" i="1"/>
  <c r="T2480" i="1"/>
  <c r="T2914" i="1"/>
  <c r="T4020" i="1"/>
  <c r="T1276" i="1"/>
  <c r="T3823" i="1"/>
  <c r="T2311" i="1"/>
  <c r="T83" i="1"/>
  <c r="T1464" i="1"/>
  <c r="T4401" i="1"/>
  <c r="T1285" i="1"/>
  <c r="T1460" i="1"/>
  <c r="T1804" i="1"/>
  <c r="T2698" i="1"/>
  <c r="T2703" i="1"/>
  <c r="T3331" i="1"/>
  <c r="T2286" i="1"/>
  <c r="T999" i="1"/>
  <c r="T2256" i="1"/>
  <c r="T3355" i="1"/>
  <c r="T3824" i="1"/>
  <c r="T2187" i="1"/>
  <c r="T2226" i="1"/>
  <c r="T3382" i="1"/>
  <c r="T20" i="1"/>
  <c r="T95" i="1"/>
  <c r="T250" i="1"/>
  <c r="T521" i="1"/>
  <c r="T1708" i="1"/>
  <c r="T2502" i="1"/>
  <c r="T2760" i="1"/>
  <c r="T608" i="1"/>
  <c r="T2846" i="1"/>
  <c r="T2237" i="1"/>
  <c r="T2930" i="1"/>
  <c r="T114" i="1"/>
  <c r="T720" i="1"/>
  <c r="T3487" i="1"/>
  <c r="T3670" i="1"/>
  <c r="T517" i="1"/>
  <c r="T3882" i="1"/>
  <c r="T3225" i="1"/>
  <c r="T568" i="1"/>
  <c r="T424" i="1"/>
  <c r="T17" i="1"/>
  <c r="T1091" i="1"/>
  <c r="T3380" i="1"/>
  <c r="T948" i="1"/>
  <c r="T3186" i="1"/>
  <c r="T3547" i="1"/>
  <c r="T4353" i="1"/>
  <c r="T741" i="1"/>
  <c r="T2913" i="1"/>
  <c r="T2136" i="1"/>
  <c r="T2304" i="1"/>
  <c r="T1828" i="1"/>
  <c r="T4042" i="1"/>
  <c r="T1814" i="1"/>
  <c r="T963" i="1"/>
  <c r="T1558" i="1"/>
  <c r="T2132" i="1"/>
  <c r="T2362" i="1"/>
  <c r="T3342" i="1"/>
  <c r="T3521" i="1"/>
  <c r="T4147" i="1"/>
  <c r="T3688" i="1"/>
  <c r="T3304" i="1"/>
  <c r="T950" i="1"/>
  <c r="T1697" i="1"/>
  <c r="T2460" i="1"/>
  <c r="T2440" i="1"/>
  <c r="T2427" i="1"/>
  <c r="T511" i="1"/>
  <c r="T3460" i="1"/>
  <c r="T2392" i="1"/>
  <c r="T34" i="1"/>
  <c r="T572" i="1"/>
  <c r="T3208" i="1"/>
  <c r="T2072" i="1"/>
  <c r="T3201" i="1"/>
  <c r="T3141" i="1"/>
  <c r="T435" i="1"/>
  <c r="T1328" i="1"/>
  <c r="T866" i="1"/>
  <c r="T1296" i="1"/>
  <c r="T1343" i="1"/>
  <c r="T2190" i="1"/>
  <c r="T2654" i="1"/>
  <c r="T425" i="1"/>
  <c r="T1241" i="1"/>
  <c r="T3247" i="1"/>
  <c r="T3472" i="1"/>
  <c r="T2287" i="1"/>
  <c r="T1243" i="1"/>
  <c r="T1581" i="1"/>
  <c r="T1781" i="1"/>
  <c r="T2191" i="1"/>
  <c r="T2206" i="1"/>
  <c r="T2968" i="1"/>
  <c r="T3466" i="1"/>
  <c r="T1411" i="1"/>
  <c r="T1789" i="1"/>
  <c r="T3712" i="1"/>
  <c r="T4090" i="1"/>
  <c r="T3760" i="1"/>
  <c r="T4059" i="1"/>
  <c r="T3850" i="1"/>
  <c r="T3751" i="1"/>
  <c r="T2324" i="1"/>
  <c r="T2274" i="1"/>
  <c r="T3889" i="1"/>
  <c r="T2373" i="1"/>
  <c r="T1572" i="1"/>
  <c r="T645" i="1"/>
  <c r="T2583" i="1"/>
  <c r="T3" i="1"/>
  <c r="T210" i="1"/>
  <c r="T2273" i="1"/>
  <c r="T464" i="1"/>
  <c r="T886" i="1"/>
  <c r="T942" i="1"/>
  <c r="T1110" i="1"/>
  <c r="T1553" i="1"/>
  <c r="T1681" i="1"/>
  <c r="T2449" i="1"/>
  <c r="T3160" i="1"/>
  <c r="T4101" i="1"/>
  <c r="T3852" i="1"/>
  <c r="T1387" i="1"/>
  <c r="T3524" i="1"/>
  <c r="T3736" i="1"/>
  <c r="T135" i="1"/>
  <c r="T3110" i="1"/>
  <c r="T489" i="1"/>
  <c r="T830" i="1"/>
  <c r="T2246" i="1"/>
  <c r="T2249" i="1"/>
  <c r="T2315" i="1"/>
  <c r="T2794" i="1"/>
  <c r="T4025" i="1"/>
  <c r="T4380" i="1"/>
  <c r="T3429" i="1"/>
  <c r="T1007" i="1"/>
  <c r="T4241" i="1"/>
  <c r="T806" i="1"/>
  <c r="T3377" i="1"/>
  <c r="T2238" i="1"/>
  <c r="T3968" i="1"/>
  <c r="T345" i="1"/>
  <c r="T653" i="1"/>
  <c r="T1834" i="1"/>
  <c r="T2508" i="1"/>
  <c r="T2696" i="1"/>
  <c r="T3911" i="1"/>
  <c r="T2495" i="1"/>
  <c r="T3415" i="1"/>
  <c r="T652" i="1"/>
  <c r="T2040" i="1"/>
  <c r="T400" i="1"/>
  <c r="T1375" i="1"/>
  <c r="T242" i="1"/>
  <c r="T685" i="1"/>
  <c r="T879" i="1"/>
  <c r="T1527" i="1"/>
  <c r="T1911" i="1"/>
  <c r="T2857" i="1"/>
  <c r="T1149" i="1"/>
  <c r="T478" i="1"/>
  <c r="T780" i="1"/>
  <c r="T911" i="1"/>
  <c r="T969" i="1"/>
  <c r="T1054" i="1"/>
  <c r="T1106" i="1"/>
  <c r="T2107" i="1"/>
  <c r="T2331" i="1"/>
  <c r="T2766" i="1"/>
  <c r="T1465" i="1"/>
  <c r="T2819" i="1"/>
  <c r="T2000" i="1"/>
  <c r="T2447" i="1"/>
  <c r="T3722" i="1"/>
  <c r="T1811" i="1"/>
  <c r="T2120" i="1"/>
  <c r="T5" i="1"/>
  <c r="T366" i="1"/>
  <c r="T1668" i="1"/>
  <c r="T1985" i="1"/>
  <c r="T2771" i="1"/>
  <c r="T3076" i="1"/>
  <c r="T3099" i="1"/>
  <c r="T3509" i="1"/>
  <c r="T3603" i="1"/>
  <c r="T3174" i="1"/>
  <c r="T2080" i="1"/>
  <c r="T4440" i="1"/>
  <c r="T2628" i="1"/>
  <c r="T386" i="1"/>
  <c r="T1358" i="1"/>
  <c r="T2320" i="1"/>
  <c r="T2483" i="1"/>
  <c r="T707" i="1"/>
  <c r="T1307" i="1"/>
  <c r="T2505" i="1"/>
  <c r="T832" i="1"/>
  <c r="T3672" i="1"/>
  <c r="T1561" i="1"/>
  <c r="T2167" i="1"/>
  <c r="T3105" i="1"/>
  <c r="T1842" i="1"/>
  <c r="T4421" i="1"/>
  <c r="T1131" i="1"/>
  <c r="T3929" i="1"/>
  <c r="T1946" i="1"/>
  <c r="T4119" i="1"/>
  <c r="T1137" i="1"/>
  <c r="T3308" i="1"/>
  <c r="T228" i="1"/>
  <c r="T2523" i="1"/>
  <c r="T2947" i="1"/>
  <c r="T3049" i="1"/>
  <c r="T3634" i="1"/>
  <c r="T4269" i="1"/>
  <c r="T4201" i="1"/>
  <c r="T4001" i="1"/>
  <c r="T451" i="1"/>
  <c r="T762" i="1"/>
  <c r="T1435" i="1"/>
  <c r="T2813" i="1"/>
  <c r="T3790" i="1"/>
  <c r="T525" i="1"/>
  <c r="T3387" i="1"/>
  <c r="T3902" i="1"/>
  <c r="T341" i="1"/>
  <c r="T305" i="1"/>
  <c r="T535" i="1"/>
  <c r="T1127" i="1"/>
  <c r="T1201" i="1"/>
  <c r="T4439" i="1"/>
  <c r="T996" i="1"/>
  <c r="T756" i="1"/>
  <c r="T2675" i="1"/>
  <c r="T1603" i="1"/>
  <c r="T4098" i="1"/>
  <c r="T3836" i="1"/>
  <c r="T57" i="1"/>
  <c r="T580" i="1"/>
  <c r="T3900" i="1"/>
  <c r="T2382" i="1"/>
  <c r="T1509" i="1"/>
  <c r="T11" i="1"/>
  <c r="T2499" i="1"/>
  <c r="T4121" i="1"/>
  <c r="T799" i="1"/>
  <c r="T1815" i="1"/>
  <c r="T2215" i="1"/>
  <c r="T2678" i="1"/>
  <c r="T1224" i="1"/>
  <c r="T3042" i="1"/>
  <c r="T2413" i="1"/>
  <c r="T1002" i="1"/>
  <c r="T3530" i="1"/>
  <c r="T3624" i="1"/>
  <c r="T2925" i="1"/>
  <c r="T3385" i="1"/>
  <c r="T1171" i="1"/>
  <c r="T246" i="1"/>
  <c r="T1658" i="1"/>
  <c r="T2538" i="1"/>
  <c r="T370" i="1"/>
  <c r="T1253" i="1"/>
  <c r="T7" i="1"/>
  <c r="T2931" i="1"/>
  <c r="T3090" i="1"/>
  <c r="T3876" i="1"/>
  <c r="T142" i="1"/>
  <c r="T1245" i="1"/>
  <c r="T4064" i="1"/>
  <c r="T737" i="1"/>
  <c r="T1152" i="1"/>
  <c r="T2252" i="1"/>
  <c r="T1507" i="1"/>
  <c r="T1756" i="1"/>
  <c r="T1868" i="1"/>
  <c r="T3178" i="1"/>
  <c r="T396" i="1"/>
  <c r="T2082" i="1"/>
  <c r="T492" i="1"/>
  <c r="T3199" i="1"/>
  <c r="T3679" i="1"/>
  <c r="T820" i="1"/>
  <c r="T3234" i="1"/>
  <c r="T2308" i="1"/>
  <c r="T823" i="1"/>
  <c r="T3121" i="1"/>
  <c r="T4038" i="1"/>
  <c r="T1812" i="1"/>
  <c r="T158" i="1"/>
  <c r="T4441" i="1"/>
  <c r="T862" i="1"/>
  <c r="T916" i="1"/>
  <c r="T980" i="1"/>
  <c r="T1301" i="1"/>
  <c r="T2205" i="1"/>
  <c r="T2474" i="1"/>
  <c r="T2866" i="1"/>
  <c r="T774" i="1"/>
  <c r="T583" i="1"/>
  <c r="T4243" i="1"/>
  <c r="T1910" i="1"/>
  <c r="T490" i="1"/>
  <c r="T664" i="1"/>
  <c r="T4139" i="1"/>
  <c r="T854" i="1"/>
  <c r="T144" i="1"/>
  <c r="T358" i="1"/>
  <c r="T3520" i="1"/>
  <c r="T2811" i="1"/>
  <c r="T1515" i="1"/>
  <c r="T3258" i="1"/>
  <c r="T4309" i="1"/>
  <c r="T3396" i="1"/>
  <c r="T4012" i="1"/>
  <c r="T1759" i="1"/>
  <c r="T2258" i="1"/>
  <c r="T3403" i="1"/>
  <c r="T3957" i="1"/>
  <c r="T837" i="1"/>
  <c r="T1209" i="1"/>
  <c r="T1303" i="1"/>
  <c r="T2332" i="1"/>
  <c r="T3108" i="1"/>
  <c r="T3758" i="1"/>
  <c r="T4365" i="1"/>
  <c r="T1132" i="1"/>
  <c r="T1260" i="1"/>
  <c r="T678" i="1"/>
  <c r="T2669" i="1"/>
  <c r="T555" i="1"/>
  <c r="T704" i="1"/>
  <c r="T1898" i="1"/>
  <c r="T2527" i="1"/>
  <c r="T2677" i="1"/>
  <c r="T3261" i="1"/>
  <c r="T3809" i="1"/>
  <c r="T3848" i="1"/>
  <c r="T4078" i="1"/>
  <c r="T2376" i="1"/>
  <c r="T2039" i="1"/>
  <c r="T533" i="1"/>
  <c r="T3299" i="1"/>
  <c r="T1959" i="1"/>
  <c r="T2030" i="1"/>
  <c r="T2814" i="1"/>
  <c r="T3676" i="1"/>
  <c r="T1775" i="1"/>
  <c r="T2940" i="1"/>
  <c r="T33" i="1"/>
  <c r="T244" i="1"/>
  <c r="T2778" i="1"/>
  <c r="T3465" i="1"/>
  <c r="T3716" i="1"/>
  <c r="T3793" i="1"/>
  <c r="T1393" i="1"/>
  <c r="T3343" i="1"/>
  <c r="T1983" i="1"/>
  <c r="T414" i="1"/>
  <c r="T1020" i="1"/>
  <c r="T3534" i="1"/>
  <c r="T587" i="1"/>
  <c r="T1881" i="1"/>
  <c r="T79" i="1"/>
  <c r="T118" i="1"/>
  <c r="T715" i="1"/>
  <c r="T1922" i="1"/>
  <c r="T3198" i="1"/>
  <c r="T4226" i="1"/>
  <c r="T71" i="1"/>
  <c r="T231" i="1"/>
  <c r="T528" i="1"/>
  <c r="T1395" i="1"/>
  <c r="T1643" i="1"/>
  <c r="T1799" i="1"/>
  <c r="T1806" i="1"/>
  <c r="T1935" i="1"/>
  <c r="T2211" i="1"/>
  <c r="T2219" i="1"/>
  <c r="T2429" i="1"/>
  <c r="T2775" i="1"/>
  <c r="T3300" i="1"/>
  <c r="T1604" i="1"/>
  <c r="T853" i="1"/>
  <c r="T1711" i="1"/>
  <c r="T353" i="1"/>
  <c r="T4436" i="1"/>
  <c r="T3921" i="1"/>
  <c r="T2127" i="1"/>
  <c r="T864" i="1"/>
  <c r="T1688" i="1"/>
  <c r="T3726" i="1"/>
  <c r="T216" i="1"/>
  <c r="T4055" i="1"/>
  <c r="T3661" i="1"/>
  <c r="T3334" i="1"/>
  <c r="T754" i="1"/>
  <c r="T3348" i="1"/>
  <c r="T2436" i="1"/>
  <c r="T1451" i="1"/>
  <c r="T1554" i="1"/>
  <c r="T1575" i="1"/>
  <c r="T3345" i="1"/>
  <c r="T3502" i="1"/>
  <c r="T1263" i="1"/>
  <c r="T3652" i="1"/>
  <c r="T2939" i="1"/>
  <c r="T3473" i="1"/>
  <c r="T4197" i="1"/>
  <c r="T1424" i="1"/>
  <c r="T2375" i="1"/>
  <c r="T3032" i="1"/>
  <c r="T3249" i="1"/>
  <c r="T4153" i="1"/>
  <c r="T3935" i="1"/>
  <c r="T1736" i="1"/>
  <c r="T3583" i="1"/>
  <c r="T2704" i="1"/>
  <c r="T4328" i="1"/>
  <c r="T426" i="1"/>
  <c r="T4142" i="1"/>
  <c r="T4307" i="1"/>
  <c r="T647" i="1"/>
  <c r="T742" i="1"/>
  <c r="T2006" i="1"/>
  <c r="T4279" i="1"/>
  <c r="T3558" i="1"/>
  <c r="T1459" i="1"/>
  <c r="T2824" i="1"/>
  <c r="T146" i="1"/>
  <c r="T218" i="1"/>
  <c r="T2111" i="1"/>
  <c r="T1542" i="1"/>
  <c r="T188" i="1"/>
  <c r="T2960" i="1"/>
  <c r="T1578" i="1"/>
  <c r="T3077" i="1"/>
  <c r="T3173" i="1"/>
  <c r="T4183" i="1"/>
  <c r="T848" i="1"/>
  <c r="T3389" i="1"/>
  <c r="T634" i="1"/>
  <c r="T856" i="1"/>
  <c r="T1762" i="1"/>
  <c r="T1867" i="1"/>
  <c r="T3604" i="1"/>
  <c r="T1955" i="1"/>
  <c r="T1436" i="1"/>
  <c r="T4194" i="1"/>
  <c r="T4022" i="1"/>
  <c r="T3630" i="1"/>
  <c r="T3512" i="1"/>
  <c r="T958" i="1"/>
  <c r="T3424" i="1"/>
  <c r="T3023" i="1"/>
  <c r="T4327" i="1"/>
  <c r="T1965" i="1"/>
  <c r="T2938" i="1"/>
  <c r="T3144" i="1"/>
  <c r="T3591" i="1"/>
  <c r="T1109" i="1"/>
  <c r="T3034" i="1"/>
  <c r="T3297" i="1"/>
  <c r="T3422" i="1"/>
  <c r="T4140" i="1"/>
  <c r="T616" i="1"/>
  <c r="T4375" i="1"/>
  <c r="T2560" i="1"/>
  <c r="T148" i="1"/>
  <c r="T90" i="1"/>
  <c r="T263" i="1"/>
  <c r="T458" i="1"/>
  <c r="T563" i="1"/>
  <c r="T662" i="1"/>
  <c r="T3811" i="1"/>
  <c r="T3939" i="1"/>
  <c r="T3940" i="1"/>
  <c r="T1423" i="1"/>
  <c r="T292" i="1"/>
  <c r="T3978" i="1"/>
  <c r="T374" i="1"/>
  <c r="T522" i="1"/>
  <c r="T897" i="1"/>
  <c r="T1374" i="1"/>
  <c r="T1409" i="1"/>
  <c r="T1879" i="1"/>
  <c r="T22" i="1"/>
  <c r="T2339" i="1"/>
  <c r="T2694" i="1"/>
  <c r="T3967" i="1"/>
  <c r="T1961" i="1"/>
  <c r="T2185" i="1"/>
  <c r="T3675" i="1"/>
  <c r="T4084" i="1"/>
  <c r="T2786" i="1"/>
  <c r="T113" i="1"/>
  <c r="T2397" i="1"/>
  <c r="T2189" i="1"/>
  <c r="T2979" i="1"/>
  <c r="T3286" i="1"/>
  <c r="T327" i="1"/>
  <c r="T3289" i="1"/>
  <c r="T1763" i="1"/>
  <c r="T4384" i="1"/>
  <c r="T372" i="1"/>
  <c r="T3505" i="1"/>
  <c r="T657" i="1"/>
  <c r="T2359" i="1"/>
  <c r="T2178" i="1"/>
  <c r="T4003" i="1"/>
  <c r="T383" i="1"/>
  <c r="T2817" i="1"/>
  <c r="T4236" i="1"/>
  <c r="T523" i="1"/>
  <c r="T1557" i="1"/>
  <c r="T2599" i="1"/>
  <c r="T749" i="1"/>
  <c r="T3270" i="1"/>
  <c r="T349" i="1"/>
  <c r="T4376" i="1"/>
  <c r="T306" i="1"/>
  <c r="T814" i="1"/>
  <c r="T2651" i="1"/>
  <c r="T3557" i="1"/>
  <c r="T3233" i="1"/>
  <c r="T739" i="1"/>
  <c r="T363" i="1"/>
  <c r="T717" i="1"/>
  <c r="T4176" i="1"/>
  <c r="T1497" i="1"/>
  <c r="T2425" i="1"/>
  <c r="T2907" i="1"/>
  <c r="T2955" i="1"/>
  <c r="T1413" i="1"/>
  <c r="T2148" i="1"/>
  <c r="T4029" i="1"/>
  <c r="T3818" i="1"/>
  <c r="T889" i="1"/>
  <c r="T1616" i="1"/>
  <c r="T3937" i="1"/>
  <c r="T3647" i="1"/>
  <c r="T2610" i="1"/>
  <c r="T3705" i="1"/>
  <c r="T371" i="1"/>
  <c r="T863" i="1"/>
  <c r="T2612" i="1"/>
  <c r="T927" i="1"/>
  <c r="T3922" i="1"/>
  <c r="T1324" i="1"/>
  <c r="T648" i="1"/>
  <c r="T1706" i="1"/>
  <c r="T4397" i="1"/>
  <c r="T953" i="1"/>
  <c r="T3984" i="1"/>
  <c r="T2533" i="1"/>
  <c r="T2606" i="1"/>
  <c r="T3995" i="1"/>
  <c r="T724" i="1"/>
  <c r="T2661" i="1"/>
  <c r="T3706" i="1"/>
  <c r="T3489" i="1"/>
  <c r="T1160" i="1"/>
  <c r="T1416" i="1"/>
  <c r="T1960" i="1"/>
  <c r="T3713" i="1"/>
  <c r="T3773" i="1"/>
  <c r="T4192" i="1"/>
  <c r="T1525" i="1"/>
  <c r="T4271" i="1"/>
  <c r="T2951" i="1"/>
  <c r="T1496" i="1"/>
  <c r="T671" i="1"/>
  <c r="T1765" i="1"/>
  <c r="T1861" i="1"/>
  <c r="T3423" i="1"/>
  <c r="T3316" i="1"/>
  <c r="T2201" i="1"/>
  <c r="T1642" i="1"/>
  <c r="T3333" i="1"/>
  <c r="T1311" i="1"/>
  <c r="T145" i="1"/>
  <c r="T753" i="1"/>
  <c r="T1138" i="1"/>
  <c r="T1850" i="1"/>
  <c r="T3219" i="1"/>
  <c r="T3729" i="1"/>
  <c r="T827" i="1"/>
  <c r="T504" i="1"/>
  <c r="T559" i="1"/>
  <c r="T1371" i="1"/>
  <c r="T1652" i="1"/>
  <c r="T2156" i="1"/>
  <c r="T1574" i="1"/>
  <c r="T3817" i="1"/>
  <c r="T4418" i="1"/>
  <c r="T3863" i="1"/>
  <c r="T1743" i="1"/>
  <c r="T4132" i="1"/>
  <c r="T134" i="1"/>
  <c r="T497" i="1"/>
  <c r="T2441" i="1"/>
  <c r="T2445" i="1"/>
  <c r="T3009" i="1"/>
  <c r="T3797" i="1"/>
  <c r="T4364" i="1"/>
  <c r="T467" i="1"/>
  <c r="T579" i="1"/>
  <c r="T1074" i="1"/>
  <c r="T1821" i="1"/>
  <c r="T2025" i="1"/>
  <c r="T1622" i="1"/>
  <c r="T326" i="1"/>
  <c r="T1486" i="1"/>
  <c r="T2325" i="1"/>
  <c r="T1406" i="1"/>
  <c r="T2396" i="1"/>
  <c r="T2978" i="1"/>
  <c r="T3134" i="1"/>
  <c r="T308" i="1"/>
  <c r="T2693" i="1"/>
  <c r="T258" i="1"/>
  <c r="T601" i="1"/>
  <c r="T2128" i="1"/>
  <c r="T3562" i="1"/>
  <c r="T2175" i="1"/>
  <c r="T3865" i="1"/>
  <c r="T226" i="1"/>
  <c r="T1809" i="1"/>
  <c r="T1825" i="1"/>
  <c r="T1111" i="1"/>
  <c r="T2044" i="1"/>
  <c r="T2119" i="1"/>
  <c r="T2231" i="1"/>
  <c r="T3906" i="1"/>
  <c r="T2498" i="1"/>
  <c r="T4300" i="1"/>
  <c r="T3078" i="1"/>
  <c r="T1457" i="1"/>
  <c r="T2807" i="1"/>
  <c r="T3822" i="1"/>
  <c r="T1751" i="1"/>
  <c r="T2268" i="1"/>
  <c r="T576" i="1"/>
  <c r="T296" i="1"/>
  <c r="T124" i="1"/>
  <c r="T2667" i="1"/>
  <c r="T2146" i="1"/>
  <c r="T2515" i="1"/>
  <c r="T441" i="1"/>
  <c r="T3224" i="1"/>
  <c r="T3667" i="1"/>
  <c r="T3832" i="1"/>
  <c r="T4242" i="1"/>
  <c r="T388" i="1"/>
  <c r="T2879" i="1"/>
  <c r="T403" i="1"/>
  <c r="T4420" i="1"/>
  <c r="T1279" i="1"/>
  <c r="T1588" i="1"/>
  <c r="T3350" i="1"/>
  <c r="T4295" i="1"/>
  <c r="T4277" i="1"/>
  <c r="T2921" i="1"/>
  <c r="T37" i="1"/>
  <c r="T257" i="1"/>
  <c r="T468" i="1"/>
  <c r="T825" i="1"/>
  <c r="T1233" i="1"/>
  <c r="T2251" i="1"/>
  <c r="T2567" i="1"/>
  <c r="T4392" i="1"/>
  <c r="T2746" i="1"/>
  <c r="T1129" i="1"/>
  <c r="T3129" i="1"/>
  <c r="T1874" i="1"/>
  <c r="T2713" i="1"/>
  <c r="T1412" i="1"/>
  <c r="T2596" i="1"/>
  <c r="T4264" i="1"/>
  <c r="T1447" i="1"/>
  <c r="T2338" i="1"/>
  <c r="T2751" i="1"/>
  <c r="T3298" i="1"/>
  <c r="T97" i="1"/>
  <c r="T2723" i="1"/>
  <c r="T3401" i="1"/>
  <c r="T3533" i="1"/>
  <c r="T3778" i="1"/>
  <c r="T545" i="1"/>
  <c r="T2439" i="1"/>
  <c r="T2923" i="1"/>
  <c r="T3838" i="1"/>
  <c r="T3864" i="1"/>
  <c r="T4202" i="1"/>
  <c r="T1519" i="1"/>
  <c r="T380" i="1"/>
  <c r="T2680" i="1"/>
  <c r="T1117" i="1"/>
  <c r="T1291" i="1"/>
  <c r="T4276" i="1"/>
  <c r="T3920" i="1"/>
  <c r="T1379" i="1"/>
  <c r="T2900" i="1"/>
  <c r="T3511" i="1"/>
  <c r="T3635" i="1"/>
  <c r="T3738" i="1"/>
  <c r="T3800" i="1"/>
  <c r="T4092" i="1"/>
  <c r="T2074" i="1"/>
  <c r="T1183" i="1"/>
  <c r="T1390" i="1"/>
  <c r="T2149" i="1"/>
  <c r="T2952" i="1"/>
  <c r="T317" i="1"/>
  <c r="T3927" i="1"/>
  <c r="T4256" i="1"/>
  <c r="T3979" i="1"/>
  <c r="T659" i="1"/>
  <c r="T1750" i="1"/>
  <c r="T1931" i="1"/>
  <c r="T2481" i="1"/>
  <c r="T2750" i="1"/>
  <c r="T2229" i="1"/>
  <c r="T585" i="1"/>
  <c r="T4093" i="1"/>
  <c r="T1189" i="1"/>
  <c r="T2892" i="1"/>
  <c r="T2381" i="1"/>
  <c r="T1780" i="1"/>
  <c r="T2288" i="1"/>
  <c r="T3087" i="1"/>
  <c r="T3347" i="1"/>
  <c r="T4033" i="1"/>
  <c r="T101" i="1"/>
  <c r="T76" i="1"/>
  <c r="T153" i="1"/>
  <c r="T660" i="1"/>
  <c r="T2380" i="1"/>
  <c r="T4329" i="1"/>
  <c r="T2926" i="1"/>
  <c r="T4214" i="1"/>
  <c r="T2451" i="1"/>
  <c r="T4024" i="1"/>
  <c r="T2415" i="1"/>
  <c r="T3470" i="1"/>
  <c r="T2742" i="1"/>
  <c r="T2936" i="1"/>
  <c r="T949" i="1"/>
  <c r="T1142" i="1"/>
  <c r="T2281" i="1"/>
  <c r="T1025" i="1"/>
  <c r="T1421" i="1"/>
  <c r="T3655" i="1"/>
  <c r="T1617" i="1"/>
  <c r="T2670" i="1"/>
  <c r="T1835" i="1"/>
  <c r="T15" i="1"/>
  <c r="T457" i="1"/>
  <c r="T3248" i="1"/>
  <c r="T4284" i="1"/>
  <c r="T978" i="1"/>
  <c r="T3400" i="1"/>
  <c r="T4110" i="1"/>
  <c r="T3496" i="1"/>
  <c r="T4348" i="1"/>
  <c r="T833" i="1"/>
  <c r="T1092" i="1"/>
  <c r="T2055" i="1"/>
  <c r="T4005" i="1"/>
  <c r="T1614" i="1"/>
  <c r="T3061" i="1"/>
  <c r="T2954" i="1"/>
  <c r="T786" i="1"/>
  <c r="T128" i="1"/>
  <c r="T2830" i="1"/>
  <c r="T3714" i="1"/>
  <c r="T4154" i="1"/>
  <c r="T265" i="1"/>
  <c r="T4089" i="1"/>
  <c r="T1157" i="1"/>
  <c r="T2295" i="1"/>
  <c r="T3038" i="1"/>
  <c r="T3069" i="1"/>
  <c r="T4379" i="1"/>
  <c r="T1637" i="1"/>
  <c r="T337" i="1"/>
  <c r="T1855" i="1"/>
  <c r="T3449" i="1"/>
  <c r="T4253" i="1"/>
  <c r="T4352" i="1"/>
  <c r="T3296" i="1"/>
  <c r="T2784" i="1"/>
  <c r="T3879" i="1"/>
  <c r="T1283" i="1"/>
  <c r="T2244" i="1"/>
  <c r="T4367" i="1"/>
  <c r="T1592" i="1"/>
  <c r="T3807" i="1"/>
  <c r="T4044" i="1"/>
  <c r="T334" i="1"/>
  <c r="T3209" i="1"/>
  <c r="T1407" i="1"/>
  <c r="T1986" i="1"/>
  <c r="T2971" i="1"/>
  <c r="T1968" i="1"/>
  <c r="T4283" i="1"/>
  <c r="T1562" i="1"/>
  <c r="T2051" i="1"/>
  <c r="T2897" i="1"/>
  <c r="T3207" i="1"/>
  <c r="T3444" i="1"/>
  <c r="T3194" i="1"/>
  <c r="T2041" i="1"/>
  <c r="T2144" i="1"/>
  <c r="T2280" i="1"/>
  <c r="T3500" i="1"/>
  <c r="T2456" i="1"/>
  <c r="T2934" i="1"/>
  <c r="T104" i="1"/>
  <c r="T4371" i="1"/>
  <c r="T964" i="1"/>
  <c r="T987" i="1"/>
  <c r="T1220" i="1"/>
  <c r="T1739" i="1"/>
  <c r="T1808" i="1"/>
  <c r="T1939" i="1"/>
  <c r="T2138" i="1"/>
  <c r="T2806" i="1"/>
  <c r="T3956" i="1"/>
  <c r="T2851" i="1"/>
  <c r="T4404" i="1"/>
  <c r="T2580" i="1"/>
  <c r="T347" i="1"/>
  <c r="T1710" i="1"/>
  <c r="T2216" i="1"/>
  <c r="T2916" i="1"/>
  <c r="T4203" i="1"/>
  <c r="T962" i="1"/>
  <c r="T197" i="1"/>
  <c r="T3063" i="1"/>
  <c r="T3175" i="1"/>
  <c r="T4117" i="1"/>
  <c r="T1932" i="1"/>
  <c r="T4417" i="1"/>
  <c r="T4137" i="1"/>
  <c r="T157" i="1"/>
  <c r="T826" i="1"/>
  <c r="T857" i="1"/>
  <c r="T957" i="1"/>
  <c r="T1218" i="1"/>
  <c r="T1776" i="1"/>
  <c r="T2568" i="1"/>
  <c r="T2621" i="1"/>
  <c r="T3453" i="1"/>
  <c r="T328" i="1"/>
  <c r="T834" i="1"/>
  <c r="T2953" i="1"/>
  <c r="T3664" i="1"/>
  <c r="T3303" i="1"/>
  <c r="T1544" i="1"/>
  <c r="T1361" i="1"/>
  <c r="T1635" i="1"/>
  <c r="T3602" i="1"/>
  <c r="T288" i="1"/>
  <c r="T655" i="1"/>
  <c r="T1726" i="1"/>
  <c r="T697" i="1"/>
  <c r="T2512" i="1"/>
  <c r="T436" i="1"/>
  <c r="T3606" i="1"/>
  <c r="T3788" i="1"/>
  <c r="T3885" i="1"/>
  <c r="T432" i="1"/>
  <c r="T546" i="1"/>
  <c r="T2697" i="1"/>
  <c r="T2712" i="1"/>
  <c r="T2145" i="1"/>
  <c r="T4070" i="1"/>
  <c r="T1583" i="1"/>
  <c r="T1028" i="1"/>
  <c r="T1737" i="1"/>
  <c r="T2036" i="1"/>
  <c r="T2927" i="1"/>
  <c r="T3843" i="1"/>
  <c r="T2738" i="1"/>
  <c r="T1785" i="1"/>
  <c r="T279" i="1"/>
  <c r="T2896" i="1"/>
  <c r="T3050" i="1"/>
  <c r="T3428" i="1"/>
  <c r="T4069" i="1"/>
  <c r="T2285" i="1"/>
  <c r="T3114" i="1"/>
  <c r="T2042" i="1"/>
  <c r="T840" i="1"/>
  <c r="T2014" i="1"/>
  <c r="T3657" i="1"/>
  <c r="T3981" i="1"/>
  <c r="T4381" i="1"/>
  <c r="T4318" i="1"/>
  <c r="T271" i="1"/>
  <c r="T2630" i="1"/>
  <c r="T2804" i="1"/>
  <c r="T129" i="1"/>
  <c r="T2715" i="1"/>
  <c r="T1752" i="1"/>
  <c r="T4408" i="1"/>
  <c r="T699" i="1"/>
  <c r="T716" i="1"/>
  <c r="T2662" i="1"/>
  <c r="T2911" i="1"/>
  <c r="T4297" i="1"/>
  <c r="T1571" i="1"/>
  <c r="T1674" i="1"/>
  <c r="T68" i="1"/>
  <c r="T1943" i="1"/>
  <c r="T3119" i="1"/>
  <c r="T4431" i="1"/>
  <c r="T1443" i="1"/>
  <c r="T3448" i="1"/>
  <c r="T2831" i="1"/>
  <c r="T3947" i="1"/>
  <c r="T3636" i="1"/>
  <c r="T3768" i="1"/>
  <c r="T4191" i="1"/>
  <c r="T2999" i="1"/>
  <c r="T2309" i="1"/>
  <c r="T4321" i="1"/>
  <c r="T920" i="1"/>
  <c r="T1199" i="1"/>
  <c r="T1701" i="1"/>
  <c r="T251" i="1"/>
  <c r="T2091" i="1"/>
  <c r="T1228" i="1"/>
  <c r="T4388" i="1"/>
  <c r="T284" i="1"/>
  <c r="T926" i="1"/>
  <c r="T1684" i="1"/>
  <c r="T266" i="1"/>
  <c r="T755" i="1"/>
  <c r="T1876" i="1"/>
  <c r="T690" i="1"/>
  <c r="T4292" i="1"/>
  <c r="T474" i="1"/>
  <c r="T1734" i="1"/>
  <c r="T2307" i="1"/>
  <c r="T2997" i="1"/>
  <c r="T3098" i="1"/>
  <c r="T3116" i="1"/>
  <c r="T3204" i="1"/>
  <c r="T3436" i="1"/>
  <c r="T2245" i="1"/>
  <c r="T1084" i="1"/>
  <c r="T4043" i="1"/>
  <c r="T4409" i="1"/>
  <c r="T320" i="1"/>
  <c r="T368" i="1"/>
  <c r="T2012" i="1"/>
  <c r="T2832" i="1"/>
  <c r="T2085" i="1"/>
  <c r="T23" i="1"/>
  <c r="T170" i="1"/>
  <c r="T1031" i="1"/>
  <c r="T1188" i="1"/>
  <c r="T1936" i="1"/>
  <c r="T4096" i="1"/>
  <c r="T3378" i="1"/>
  <c r="T3386" i="1"/>
  <c r="T4344" i="1"/>
  <c r="T1194" i="1"/>
  <c r="T3681" i="1"/>
  <c r="T4127" i="1"/>
  <c r="T603" i="1"/>
  <c r="T3259" i="1"/>
  <c r="T3102" i="1"/>
  <c r="T1351" i="1"/>
  <c r="T3858" i="1"/>
  <c r="T1914" i="1"/>
  <c r="T2965" i="1"/>
  <c r="T1569" i="1"/>
  <c r="T712" i="1"/>
  <c r="T409" i="1"/>
  <c r="T1187" i="1"/>
  <c r="T2270" i="1"/>
  <c r="T234" i="1"/>
  <c r="T449" i="1"/>
  <c r="T1073" i="1"/>
  <c r="T2602" i="1"/>
  <c r="T2666" i="1"/>
  <c r="T3433" i="1"/>
  <c r="T3803" i="1"/>
  <c r="T2928" i="1"/>
  <c r="T163" i="1"/>
  <c r="T757" i="1"/>
  <c r="T763" i="1"/>
  <c r="T1280" i="1"/>
  <c r="T1671" i="1"/>
  <c r="T2365" i="1"/>
  <c r="T2629" i="1"/>
  <c r="T3017" i="1"/>
  <c r="T3588" i="1"/>
  <c r="T2525" i="1"/>
  <c r="T1365" i="1"/>
  <c r="T445" i="1"/>
  <c r="T1716" i="1"/>
  <c r="T3577" i="1"/>
  <c r="T3844" i="1"/>
  <c r="T3155" i="1"/>
  <c r="T1692" i="1"/>
  <c r="T3488" i="1"/>
  <c r="T2114" i="1"/>
  <c r="T3769" i="1"/>
  <c r="T3036" i="1"/>
  <c r="T872" i="1"/>
  <c r="T4275" i="1"/>
  <c r="T4187" i="1"/>
  <c r="T750" i="1"/>
  <c r="T1059" i="1"/>
  <c r="T1122" i="1"/>
  <c r="T1290" i="1"/>
  <c r="T1297" i="1"/>
  <c r="T1636" i="1"/>
  <c r="T1857" i="1"/>
  <c r="T1872" i="1"/>
  <c r="T2679" i="1"/>
  <c r="T2724" i="1"/>
  <c r="T3072" i="1"/>
  <c r="T3767" i="1"/>
  <c r="T4208" i="1"/>
  <c r="T1000" i="1"/>
  <c r="T3980" i="1"/>
  <c r="T513" i="1"/>
  <c r="T821" i="1"/>
  <c r="T1620" i="1"/>
  <c r="T2239" i="1"/>
  <c r="T2820" i="1"/>
  <c r="T1646" i="1"/>
  <c r="T1686" i="1"/>
  <c r="T3264" i="1"/>
  <c r="T3439" i="1"/>
  <c r="T1398" i="1"/>
  <c r="T2791" i="1"/>
  <c r="T3253" i="1"/>
  <c r="T566" i="1"/>
  <c r="T4437" i="1"/>
  <c r="T2849" i="1"/>
  <c r="T4075" i="1"/>
  <c r="T3196" i="1"/>
  <c r="T1182" i="1"/>
  <c r="T2815" i="1"/>
  <c r="T220" i="1"/>
  <c r="T269" i="1"/>
  <c r="T1446" i="1"/>
  <c r="T2519" i="1"/>
  <c r="T3237" i="1"/>
  <c r="T4429" i="1"/>
  <c r="T3363" i="1"/>
  <c r="T1520" i="1"/>
  <c r="T2929" i="1"/>
  <c r="T4054" i="1"/>
  <c r="T4326" i="1"/>
  <c r="T60" i="1"/>
  <c r="T508" i="1"/>
  <c r="T998" i="1"/>
  <c r="T3053" i="1"/>
  <c r="T3133" i="1"/>
  <c r="T3461" i="1"/>
  <c r="T2874" i="1"/>
  <c r="T3791" i="1"/>
  <c r="T746" i="1"/>
  <c r="T159" i="1"/>
  <c r="T1600" i="1"/>
  <c r="T1896" i="1"/>
  <c r="T2086" i="1"/>
  <c r="T2828" i="1"/>
  <c r="T3071" i="1"/>
  <c r="T3257" i="1"/>
  <c r="T1913" i="1"/>
  <c r="T4094" i="1"/>
  <c r="T282" i="1"/>
  <c r="T2948" i="1"/>
  <c r="T4296" i="1"/>
  <c r="T182" i="1"/>
  <c r="T3905" i="1"/>
  <c r="T3689" i="1"/>
  <c r="T2548" i="1"/>
  <c r="T3499" i="1"/>
  <c r="T1719" i="1"/>
  <c r="T3926" i="1"/>
  <c r="T1234" i="1"/>
  <c r="T2656" i="1"/>
  <c r="T2772" i="1"/>
  <c r="T3084" i="1"/>
  <c r="T3131" i="1"/>
  <c r="T1538" i="1"/>
  <c r="T589" i="1"/>
  <c r="T1982" i="1"/>
  <c r="T2843" i="1"/>
  <c r="T140" i="1"/>
  <c r="T166" i="1"/>
  <c r="T2013" i="1"/>
  <c r="T3447" i="1"/>
  <c r="T3787" i="1"/>
  <c r="T2159" i="1"/>
  <c r="T1495" i="1"/>
  <c r="T918" i="1"/>
  <c r="T2847" i="1"/>
  <c r="T2333" i="1"/>
  <c r="T1439" i="1"/>
  <c r="T77" i="1"/>
  <c r="T2910" i="1"/>
  <c r="T1995" i="1"/>
  <c r="T4207" i="1"/>
  <c r="T1032" i="1"/>
  <c r="T3762" i="1"/>
  <c r="T43" i="1"/>
  <c r="T512" i="1"/>
  <c r="T534" i="1"/>
  <c r="T924" i="1"/>
  <c r="T4335" i="1"/>
  <c r="T630" i="1"/>
  <c r="T1488" i="1"/>
  <c r="T3917" i="1"/>
  <c r="T1153" i="1"/>
  <c r="T665" i="1"/>
  <c r="T1865" i="1"/>
  <c r="T1011" i="1"/>
  <c r="T1184" i="1"/>
  <c r="T1246" i="1"/>
  <c r="T2210" i="1"/>
  <c r="T2217" i="1"/>
  <c r="T4333" i="1"/>
  <c r="T162" i="1"/>
  <c r="T351" i="1"/>
  <c r="T1197" i="1"/>
  <c r="T3107" i="1"/>
  <c r="T1820" i="1"/>
  <c r="T3514" i="1"/>
  <c r="T1753" i="1"/>
  <c r="T3561" i="1"/>
  <c r="T227" i="1"/>
  <c r="T4382" i="1"/>
  <c r="T4169" i="1"/>
  <c r="T734" i="1"/>
  <c r="T270" i="1"/>
  <c r="T3456" i="1"/>
  <c r="T3731" i="1"/>
  <c r="T4050" i="1"/>
  <c r="T4053" i="1"/>
  <c r="T3686" i="1"/>
  <c r="T168" i="1"/>
  <c r="T3431" i="1"/>
  <c r="T518" i="1"/>
  <c r="T1975" i="1"/>
  <c r="T3029" i="1"/>
  <c r="T3411" i="1"/>
  <c r="T3680" i="1"/>
  <c r="T3772" i="1"/>
  <c r="T3794" i="1"/>
  <c r="T3867" i="1"/>
  <c r="T123" i="1"/>
  <c r="T2430" i="1"/>
  <c r="T2360" i="1"/>
  <c r="T4428" i="1"/>
  <c r="T1524" i="1"/>
  <c r="T4004" i="1"/>
  <c r="T4045" i="1"/>
  <c r="T161" i="1"/>
  <c r="T1582" i="1"/>
  <c r="T2352" i="1"/>
  <c r="T2478" i="1"/>
  <c r="T3395" i="1"/>
  <c r="T322" i="1"/>
  <c r="T1134" i="1"/>
  <c r="T329" i="1"/>
  <c r="T1430" i="1"/>
  <c r="T54" i="1"/>
  <c r="T469" i="1"/>
  <c r="T892" i="1"/>
  <c r="T1136" i="1"/>
  <c r="T1193" i="1"/>
  <c r="T1713" i="1"/>
  <c r="T2637" i="1"/>
  <c r="T3457" i="1"/>
  <c r="T3878" i="1"/>
  <c r="T672" i="1"/>
  <c r="T1391" i="1"/>
  <c r="T2687" i="1"/>
  <c r="T747" i="1"/>
  <c r="T785" i="1"/>
  <c r="T1126" i="1"/>
  <c r="T1304" i="1"/>
  <c r="T1472" i="1"/>
  <c r="T1667" i="1"/>
  <c r="T1921" i="1"/>
  <c r="T2682" i="1"/>
  <c r="T2759" i="1"/>
  <c r="T4066" i="1"/>
  <c r="T977" i="1"/>
  <c r="T3153" i="1"/>
  <c r="T3393" i="1"/>
  <c r="T2645" i="1"/>
  <c r="T2691" i="1"/>
  <c r="T3360" i="1"/>
  <c r="T3734" i="1"/>
  <c r="T2404" i="1"/>
  <c r="T1854" i="1"/>
  <c r="T887" i="1"/>
  <c r="T4415" i="1"/>
  <c r="T1346" i="1"/>
  <c r="T3011" i="1"/>
  <c r="T1892" i="1"/>
  <c r="T565" i="1"/>
  <c r="T701" i="1"/>
  <c r="T1226" i="1"/>
  <c r="T3491" i="1"/>
  <c r="T2045" i="1"/>
  <c r="T1300" i="1"/>
  <c r="T160" i="1"/>
  <c r="T3462" i="1"/>
  <c r="T319" i="1"/>
  <c r="T1010" i="1"/>
  <c r="T1247" i="1"/>
  <c r="T2562" i="1"/>
  <c r="T3825" i="1"/>
  <c r="T4216" i="1"/>
  <c r="T171" i="1"/>
  <c r="T3607" i="1"/>
  <c r="T4048" i="1"/>
  <c r="T459" i="1"/>
  <c r="T365" i="1"/>
  <c r="T4017" i="1"/>
  <c r="T1624" i="1"/>
  <c r="T2411" i="1"/>
  <c r="T109" i="1"/>
  <c r="T3936" i="1"/>
  <c r="T150" i="1"/>
  <c r="T2073" i="1"/>
  <c r="T2740" i="1"/>
  <c r="T3608" i="1"/>
  <c r="T692" i="1"/>
  <c r="T3312" i="1"/>
  <c r="T1715" i="1"/>
  <c r="T369" i="1"/>
  <c r="T577" i="1"/>
  <c r="T694" i="1"/>
  <c r="T2780" i="1"/>
  <c r="T2842" i="1"/>
  <c r="T3139" i="1"/>
  <c r="T3841" i="1"/>
  <c r="T4072" i="1"/>
  <c r="T3754" i="1"/>
  <c r="T4148" i="1"/>
  <c r="T304" i="1"/>
  <c r="T795" i="1"/>
  <c r="T1760" i="1"/>
  <c r="T1244" i="1"/>
  <c r="T1481" i="1"/>
  <c r="T1720" i="1"/>
  <c r="T3205" i="1"/>
  <c r="T4097" i="1"/>
  <c r="T402" i="1"/>
  <c r="T3933" i="1"/>
  <c r="T3177" i="1"/>
  <c r="T1768" i="1"/>
  <c r="T1831" i="1"/>
  <c r="T2836" i="1"/>
  <c r="T1261" i="1"/>
  <c r="T476" i="1"/>
  <c r="T187" i="1"/>
  <c r="T1593" i="1"/>
  <c r="T2195" i="1"/>
  <c r="T4164" i="1"/>
  <c r="T1774" i="1"/>
  <c r="T4032" i="1"/>
  <c r="T839" i="1"/>
  <c r="T2844" i="1"/>
  <c r="T4091" i="1"/>
  <c r="T1747" i="1"/>
  <c r="T3195" i="1"/>
  <c r="T1733" i="1"/>
  <c r="T1826" i="1"/>
  <c r="T3383" i="1"/>
  <c r="T2224" i="1"/>
  <c r="T1662" i="1"/>
  <c r="T3146" i="1"/>
  <c r="T1200" i="1"/>
  <c r="T1453" i="1"/>
  <c r="T2418" i="1"/>
  <c r="T2823" i="1"/>
  <c r="T2982" i="1"/>
  <c r="T3335" i="1"/>
  <c r="T858" i="1"/>
  <c r="T1523" i="1"/>
  <c r="T1014" i="1"/>
  <c r="T4374" i="1"/>
  <c r="T614" i="1"/>
  <c r="T1205" i="1"/>
  <c r="T1444" i="1"/>
  <c r="T1631" i="1"/>
  <c r="T2601" i="1"/>
  <c r="T3643" i="1"/>
  <c r="T903" i="1"/>
  <c r="T1251" i="1"/>
  <c r="T2625" i="1"/>
  <c r="T4170" i="1"/>
  <c r="T299" i="1"/>
  <c r="T796" i="1"/>
  <c r="T256" i="1"/>
  <c r="T983" i="1"/>
  <c r="T1258" i="1"/>
  <c r="T355" i="1"/>
  <c r="T2250" i="1"/>
  <c r="T804" i="1"/>
  <c r="T2966" i="1"/>
  <c r="T3690" i="1"/>
  <c r="T638" i="1"/>
  <c r="T2453" i="1"/>
  <c r="T3528" i="1"/>
  <c r="T2875" i="1"/>
  <c r="T633" i="1"/>
  <c r="T2056" i="1"/>
  <c r="T2442" i="1"/>
  <c r="T4118" i="1"/>
  <c r="T1042" i="1"/>
  <c r="T1061" i="1"/>
  <c r="T1649" i="1"/>
  <c r="T2147" i="1"/>
  <c r="T2950" i="1"/>
  <c r="T4198" i="1"/>
  <c r="T3279" i="1"/>
  <c r="T3986" i="1"/>
  <c r="T2855" i="1"/>
  <c r="T69" i="1"/>
  <c r="T4138" i="1"/>
  <c r="T505" i="1"/>
  <c r="T2683" i="1"/>
  <c r="T3529" i="1"/>
  <c r="T4445" i="1"/>
  <c r="T174" i="1"/>
  <c r="T703" i="1"/>
  <c r="T1484" i="1"/>
  <c r="T3792" i="1"/>
  <c r="T2214" i="1"/>
  <c r="T3242" i="1"/>
  <c r="T1382" i="1"/>
  <c r="T4411" i="1"/>
  <c r="T4028" i="1"/>
  <c r="T479" i="1"/>
  <c r="T2409" i="1"/>
  <c r="T3414" i="1"/>
  <c r="T3874" i="1"/>
  <c r="T4167" i="1"/>
  <c r="T571" i="1"/>
  <c r="T1859" i="1"/>
  <c r="T3871" i="1"/>
  <c r="T1079" i="1"/>
  <c r="T2770" i="1"/>
  <c r="T2066" i="1"/>
  <c r="T1852" i="1"/>
  <c r="T4398" i="1"/>
  <c r="T3695" i="1"/>
  <c r="T1293" i="1"/>
  <c r="T1333" i="1"/>
  <c r="T2761" i="1"/>
  <c r="T3873" i="1"/>
  <c r="T788" i="1"/>
  <c r="T139" i="1"/>
  <c r="T30" i="1"/>
  <c r="T192" i="1"/>
  <c r="T276" i="1"/>
  <c r="T342" i="1"/>
  <c r="T407" i="1"/>
  <c r="T510" i="1"/>
  <c r="T1051" i="1"/>
  <c r="T1159" i="1"/>
  <c r="T1895" i="1"/>
  <c r="T1928" i="1"/>
  <c r="T1929" i="1"/>
  <c r="T1994" i="1"/>
  <c r="T1738" i="1"/>
  <c r="T81" i="1"/>
  <c r="T3218" i="1"/>
  <c r="T1723" i="1"/>
  <c r="T805" i="1"/>
  <c r="T2825" i="1"/>
  <c r="T3992" i="1"/>
  <c r="T147" i="1"/>
  <c r="T3694" i="1"/>
  <c r="T3739" i="1"/>
  <c r="T4272" i="1"/>
  <c r="T3498" i="1"/>
  <c r="T3755" i="1"/>
  <c r="T2549" i="1"/>
  <c r="T3370" i="1"/>
  <c r="T3742" i="1"/>
  <c r="T2059" i="1"/>
  <c r="T4231" i="1"/>
  <c r="T519" i="1"/>
  <c r="T262" i="1"/>
  <c r="T1274" i="1"/>
  <c r="T4081" i="1"/>
  <c r="T393" i="1"/>
  <c r="T865" i="1"/>
  <c r="T2284" i="1"/>
  <c r="T2532" i="1"/>
  <c r="T3080" i="1"/>
  <c r="T2367" i="1"/>
  <c r="T994" i="1"/>
  <c r="T3016" i="1"/>
  <c r="T1934" i="1"/>
  <c r="T3057" i="1"/>
  <c r="T175" i="1"/>
  <c r="T1191" i="1"/>
  <c r="T1548" i="1"/>
  <c r="T2707" i="1"/>
  <c r="T3372" i="1"/>
  <c r="T3417" i="1"/>
  <c r="T3829" i="1"/>
  <c r="T3544" i="1"/>
  <c r="T4099" i="1"/>
  <c r="T89" i="1"/>
  <c r="T3977" i="1"/>
  <c r="T183" i="1"/>
  <c r="T3059" i="1"/>
  <c r="T3323" i="1"/>
  <c r="T2592" i="1"/>
  <c r="T4377" i="1"/>
  <c r="T348" i="1"/>
  <c r="T1971" i="1"/>
  <c r="T2023" i="1"/>
  <c r="T2862" i="1"/>
  <c r="T3748" i="1"/>
  <c r="T4260" i="1"/>
  <c r="T4199" i="1"/>
  <c r="T1529" i="1"/>
  <c r="T1683" i="1"/>
  <c r="T1853" i="1"/>
  <c r="T2078" i="1"/>
  <c r="T2113" i="1"/>
  <c r="T2186" i="1"/>
  <c r="T2608" i="1"/>
  <c r="T3658" i="1"/>
  <c r="T3687" i="1"/>
  <c r="T4288" i="1"/>
  <c r="T1083" i="1"/>
  <c r="T3964" i="1"/>
  <c r="T4149" i="1"/>
  <c r="T3691" i="1"/>
  <c r="T2414" i="1"/>
  <c r="T2115" i="1"/>
  <c r="T3103" i="1"/>
  <c r="T745" i="1"/>
  <c r="T2785" i="1"/>
  <c r="T177" i="1"/>
  <c r="T1847" i="1"/>
  <c r="T2384" i="1"/>
  <c r="T802" i="1"/>
  <c r="T4313" i="1"/>
  <c r="T2908" i="1"/>
  <c r="T3191" i="1"/>
  <c r="T3737" i="1"/>
  <c r="T3866" i="1"/>
  <c r="T3086" i="1"/>
  <c r="T132" i="1"/>
  <c r="T212" i="1"/>
  <c r="T905" i="1"/>
  <c r="T2278" i="1"/>
  <c r="T644" i="1"/>
  <c r="T1190" i="1"/>
  <c r="T613" i="1"/>
  <c r="T1645" i="1"/>
  <c r="T3749" i="1"/>
  <c r="T4019" i="1"/>
  <c r="T2671" i="1"/>
  <c r="T4182" i="1"/>
  <c r="T4424" i="1"/>
  <c r="T1673" i="1"/>
  <c r="T1782" i="1"/>
  <c r="T2181" i="1"/>
  <c r="T2764" i="1"/>
  <c r="T3437" i="1"/>
  <c r="T3018" i="1"/>
  <c r="T1394" i="1"/>
  <c r="T1944" i="1"/>
  <c r="T2856" i="1"/>
  <c r="T2722" i="1"/>
  <c r="T4316" i="1"/>
  <c r="T4405" i="1"/>
  <c r="T1239" i="1"/>
  <c r="T2600" i="1"/>
  <c r="T2387" i="1"/>
  <c r="T4120" i="1"/>
  <c r="T1670" i="1"/>
  <c r="T264" i="1"/>
  <c r="T1417" i="1"/>
  <c r="T2223" i="1"/>
  <c r="T4317" i="1"/>
  <c r="T4160" i="1"/>
  <c r="T761" i="1"/>
  <c r="T1096" i="1"/>
  <c r="T1506" i="1"/>
  <c r="T3213" i="1"/>
  <c r="T3594" i="1"/>
  <c r="T1680" i="1"/>
  <c r="T2379" i="1"/>
  <c r="T3884" i="1"/>
  <c r="T1651" i="1"/>
  <c r="T172" i="1"/>
  <c r="T1441" i="1"/>
  <c r="T433" i="1"/>
  <c r="T2292" i="1"/>
  <c r="T2402" i="1"/>
  <c r="T3361" i="1"/>
  <c r="T3974" i="1"/>
  <c r="T494" i="1"/>
  <c r="T2735" i="1"/>
  <c r="T3612" i="1"/>
  <c r="T4238" i="1"/>
  <c r="T3623" i="1"/>
  <c r="T3416" i="1"/>
  <c r="T4225" i="1"/>
  <c r="T3973" i="1"/>
  <c r="T1013" i="1"/>
  <c r="T1262" i="1"/>
  <c r="T985" i="1"/>
  <c r="T4061" i="1"/>
  <c r="T196" i="1"/>
  <c r="T486" i="1"/>
  <c r="T817" i="1"/>
  <c r="T3887" i="1"/>
  <c r="T3371" i="1"/>
  <c r="T4031" i="1"/>
  <c r="T1996" i="1"/>
  <c r="T2459" i="1"/>
  <c r="T332" i="1"/>
  <c r="T729" i="1"/>
  <c r="T4129" i="1"/>
  <c r="T1770" i="1"/>
  <c r="T1787" i="1"/>
  <c r="T2769" i="1"/>
  <c r="T2416" i="1"/>
  <c r="T4366" i="1"/>
  <c r="T2355" i="1"/>
  <c r="T4073" i="1"/>
  <c r="T3820" i="1"/>
  <c r="T2861" i="1"/>
  <c r="T1284" i="1"/>
  <c r="T1373" i="1"/>
  <c r="T777" i="1"/>
  <c r="T2257" i="1"/>
  <c r="T2403" i="1"/>
  <c r="T2888" i="1"/>
  <c r="T3143" i="1"/>
  <c r="T3170" i="1"/>
  <c r="T3185" i="1"/>
  <c r="T3427" i="1"/>
  <c r="T3795" i="1"/>
  <c r="T3220" i="1"/>
  <c r="T50" i="1"/>
  <c r="T3272" i="1"/>
  <c r="T2557" i="1"/>
  <c r="T4051" i="1"/>
  <c r="T1869" i="1"/>
  <c r="T1694" i="1"/>
  <c r="T3587" i="1"/>
  <c r="T1930" i="1"/>
  <c r="T184" i="1"/>
  <c r="T443" i="1"/>
  <c r="T768" i="1"/>
  <c r="T1419" i="1"/>
  <c r="T1576" i="1"/>
  <c r="T2054" i="1"/>
  <c r="T1843" i="1"/>
  <c r="T3592" i="1"/>
  <c r="T3685" i="1"/>
  <c r="T2627" i="1"/>
  <c r="T3723" i="1"/>
  <c r="T883" i="1"/>
  <c r="T4314" i="1"/>
  <c r="T2234" i="1"/>
  <c r="T4037" i="1"/>
  <c r="T4391" i="1"/>
  <c r="T74" i="1"/>
  <c r="T466" i="1"/>
  <c r="T592" i="1"/>
  <c r="T851" i="1"/>
  <c r="T1594" i="1"/>
  <c r="T2546" i="1"/>
  <c r="T1718" i="1"/>
  <c r="T1345" i="1"/>
  <c r="T1454" i="1"/>
  <c r="T1543" i="1"/>
  <c r="T1784" i="1"/>
  <c r="T2964" i="1"/>
  <c r="T3339" i="1"/>
  <c r="T3438" i="1"/>
  <c r="T1827" i="1"/>
  <c r="T1057" i="1"/>
  <c r="T3744" i="1"/>
  <c r="T1887" i="1"/>
  <c r="T2639" i="1"/>
  <c r="T3783" i="1"/>
  <c r="T1483" i="1"/>
  <c r="T3785" i="1"/>
  <c r="T3124" i="1"/>
  <c r="T989" i="1"/>
  <c r="T2092" i="1"/>
  <c r="T2327" i="1"/>
  <c r="T2455" i="1"/>
  <c r="T3646" i="1"/>
  <c r="T415" i="1"/>
  <c r="T642" i="1"/>
  <c r="T673" i="1"/>
  <c r="T730" i="1"/>
  <c r="T1660" i="1"/>
  <c r="T2228" i="1"/>
  <c r="T2465" i="1"/>
  <c r="T3291" i="1"/>
  <c r="T3784" i="1"/>
  <c r="T3983" i="1"/>
  <c r="T1105" i="1"/>
  <c r="T1331" i="1"/>
  <c r="T1438" i="1"/>
  <c r="T1777" i="1"/>
  <c r="T3216" i="1"/>
  <c r="T1376" i="1"/>
  <c r="T682" i="1"/>
  <c r="T4130" i="1"/>
  <c r="T2837" i="1"/>
  <c r="T287" i="1"/>
  <c r="T2027" i="1"/>
  <c r="T524" i="1"/>
  <c r="T961" i="1"/>
  <c r="T1195" i="1"/>
  <c r="T2364" i="1"/>
  <c r="T2741" i="1"/>
  <c r="T1076" i="1"/>
  <c r="T2233" i="1"/>
  <c r="T606" i="1"/>
  <c r="T1863" i="1"/>
  <c r="T1278" i="1"/>
  <c r="T4077" i="1"/>
  <c r="T1225" i="1"/>
  <c r="T1702" i="1"/>
  <c r="T4423" i="1"/>
  <c r="T181" i="1"/>
  <c r="T627" i="1"/>
  <c r="T797" i="1"/>
  <c r="T1731" i="1"/>
  <c r="T3326" i="1"/>
  <c r="T640" i="1"/>
  <c r="T1893" i="1"/>
  <c r="T3753" i="1"/>
  <c r="T2554" i="1"/>
  <c r="T4255" i="1"/>
  <c r="T2353" i="1"/>
  <c r="T285" i="1"/>
  <c r="T3659" i="1"/>
  <c r="T1038" i="1"/>
  <c r="T2520" i="1"/>
  <c r="T764" i="1"/>
  <c r="T243" i="1"/>
  <c r="T1082" i="1"/>
  <c r="T3027" i="1"/>
  <c r="T2482" i="1"/>
  <c r="T24" i="1"/>
  <c r="T4302" i="1"/>
  <c r="T3853" i="1"/>
  <c r="T668" i="1"/>
  <c r="T1689" i="1"/>
  <c r="T4224" i="1"/>
  <c r="T2509" i="1"/>
  <c r="T2346" i="1"/>
  <c r="T4058" i="1"/>
  <c r="T4298" i="1"/>
  <c r="T248" i="1"/>
  <c r="T643" i="1"/>
  <c r="T3808" i="1"/>
  <c r="T3904" i="1"/>
  <c r="T1556" i="1"/>
  <c r="T2105" i="1"/>
  <c r="T4304" i="1"/>
  <c r="T1294" i="1"/>
  <c r="T2260" i="1"/>
  <c r="T446" i="1"/>
  <c r="T215" i="1"/>
  <c r="T3021" i="1"/>
  <c r="T1696" i="1"/>
  <c r="T3961" i="1"/>
  <c r="T649" i="1"/>
  <c r="T2646" i="1"/>
  <c r="T1969" i="1"/>
  <c r="T3883" i="1"/>
  <c r="T3222" i="1"/>
  <c r="T1410" i="1"/>
  <c r="T880" i="1"/>
  <c r="T46" i="1"/>
  <c r="T1602" i="1"/>
  <c r="T3641" i="1"/>
  <c r="T3907" i="1"/>
  <c r="T277" i="1"/>
  <c r="S3653" i="1"/>
  <c r="S4116" i="1"/>
  <c r="S180" i="1"/>
  <c r="S149" i="1"/>
  <c r="S450" i="1"/>
  <c r="S3733" i="1"/>
  <c r="S2732" i="1"/>
  <c r="S1764" i="1"/>
  <c r="S2642" i="1"/>
  <c r="S2062" i="1"/>
  <c r="S651" i="1"/>
  <c r="S1954" i="1"/>
  <c r="S2213" i="1"/>
  <c r="S4062" i="1"/>
  <c r="S2093" i="1"/>
  <c r="S3669" i="1"/>
  <c r="S2291" i="1"/>
  <c r="S1748" i="1"/>
  <c r="S4071" i="1"/>
  <c r="S4104" i="1"/>
  <c r="S2603" i="1"/>
  <c r="S3293" i="1"/>
  <c r="S3277" i="1"/>
  <c r="S6" i="1"/>
  <c r="S1231" i="1"/>
  <c r="S766" i="1"/>
  <c r="S610" i="1"/>
  <c r="S3120" i="1"/>
  <c r="S1321" i="1"/>
  <c r="S4425" i="1"/>
  <c r="S3020" i="1"/>
  <c r="S4427" i="1"/>
  <c r="S2797" i="1"/>
  <c r="S2983" i="1"/>
  <c r="S2756" i="1"/>
  <c r="S666" i="1"/>
  <c r="S612" i="1"/>
  <c r="S3894" i="1"/>
  <c r="S3595" i="1"/>
  <c r="S2641" i="1"/>
  <c r="S3162" i="1"/>
  <c r="S3260" i="1"/>
  <c r="S3966" i="1"/>
  <c r="S3028" i="1"/>
  <c r="S3241" i="1"/>
  <c r="S888" i="1"/>
  <c r="S1264" i="1"/>
  <c r="S4444" i="1"/>
  <c r="S338" i="1"/>
  <c r="S2803" i="1"/>
  <c r="S787" i="1"/>
  <c r="S1989" i="1"/>
  <c r="S3221" i="1"/>
  <c r="S3662" i="1"/>
  <c r="S2588" i="1"/>
  <c r="S58" i="1"/>
  <c r="S968" i="1"/>
  <c r="S909" i="1"/>
  <c r="S875" i="1"/>
  <c r="S2493" i="1"/>
  <c r="S3880" i="1"/>
  <c r="S3837" i="1"/>
  <c r="S2870" i="1"/>
  <c r="S2545" i="1"/>
  <c r="S4080" i="1"/>
  <c r="S3265" i="1"/>
  <c r="S3774" i="1"/>
  <c r="S2203" i="1"/>
  <c r="S3123" i="1"/>
  <c r="S4122" i="1"/>
  <c r="S3801" i="1"/>
  <c r="S1161" i="1"/>
  <c r="S198" i="1"/>
  <c r="S1255" i="1"/>
  <c r="S2212" i="1"/>
  <c r="S3632" i="1"/>
  <c r="S330" i="1"/>
  <c r="S2010" i="1"/>
  <c r="S596" i="1"/>
  <c r="S3633" i="1"/>
  <c r="S4261" i="1"/>
  <c r="S53" i="1"/>
  <c r="S2299" i="1"/>
  <c r="S938" i="1"/>
  <c r="S2204" i="1"/>
  <c r="S4223" i="1"/>
  <c r="S3435" i="1"/>
  <c r="S3283" i="1"/>
  <c r="S4109" i="1"/>
  <c r="S1846" i="1"/>
  <c r="S541" i="1"/>
  <c r="S333" i="1"/>
  <c r="S574" i="1"/>
  <c r="S1305" i="1"/>
  <c r="S4168" i="1"/>
  <c r="S3250" i="1"/>
  <c r="S3406" i="1"/>
  <c r="S1339" i="1"/>
  <c r="S4435" i="1"/>
  <c r="S1531" i="1"/>
  <c r="S2063" i="1"/>
  <c r="S3073" i="1"/>
  <c r="S1749" i="1"/>
  <c r="S3516" i="1"/>
  <c r="S3932" i="1"/>
  <c r="S609" i="1"/>
  <c r="S548" i="1"/>
  <c r="S3468" i="1"/>
  <c r="S185" i="1"/>
  <c r="S1563" i="1"/>
  <c r="S3092" i="1"/>
  <c r="S1728" i="1"/>
  <c r="S1049" i="1"/>
  <c r="S3004" i="1"/>
  <c r="S4294" i="1"/>
  <c r="S1252" i="1"/>
  <c r="S3970" i="1"/>
  <c r="S2636" i="1"/>
  <c r="S1883" i="1"/>
  <c r="S503" i="1"/>
  <c r="S3699" i="1"/>
  <c r="S4248" i="1"/>
  <c r="S945" i="1"/>
  <c r="S992" i="1"/>
  <c r="S2919" i="1"/>
  <c r="S100" i="1"/>
  <c r="S2016" i="1"/>
  <c r="S1786" i="1"/>
  <c r="S3452" i="1"/>
  <c r="S3993" i="1"/>
  <c r="S2094" i="1"/>
  <c r="S1952" i="1"/>
  <c r="S315" i="1"/>
  <c r="S3203" i="1"/>
  <c r="S1112" i="1"/>
  <c r="S498" i="1"/>
  <c r="S782" i="1"/>
  <c r="S2617" i="1"/>
  <c r="S1206" i="1"/>
  <c r="S1840" i="1"/>
  <c r="S440" i="1"/>
  <c r="S1474" i="1"/>
  <c r="S2668" i="1"/>
  <c r="S4009" i="1"/>
  <c r="S702" i="1"/>
  <c r="S2613" i="1"/>
  <c r="S1724" i="1"/>
  <c r="S861" i="1"/>
  <c r="S1993" i="1"/>
  <c r="S1640" i="1"/>
  <c r="S1619" i="1"/>
  <c r="S3563" i="1"/>
  <c r="S496" i="1"/>
  <c r="S620" i="1"/>
  <c r="S3610" i="1"/>
  <c r="S3126" i="1"/>
  <c r="S3000" i="1"/>
  <c r="S2058" i="1"/>
  <c r="S663" i="1"/>
  <c r="S2655" i="1"/>
  <c r="S3597" i="1"/>
  <c r="S973" i="1"/>
  <c r="S4385" i="1"/>
  <c r="S1144" i="1"/>
  <c r="S2779" i="1"/>
  <c r="S3197" i="1"/>
  <c r="S2108" i="1"/>
  <c r="S2426" i="1"/>
  <c r="S910" i="1"/>
  <c r="S661" i="1"/>
  <c r="S2550" i="1"/>
  <c r="S932" i="1"/>
  <c r="S3341" i="1"/>
  <c r="S1730" i="1"/>
  <c r="S514" i="1"/>
  <c r="S2169" i="1"/>
  <c r="S4131" i="1"/>
  <c r="S2084" i="1"/>
  <c r="S624" i="1"/>
  <c r="S2491" i="1"/>
  <c r="S3553" i="1"/>
  <c r="S1298" i="1"/>
  <c r="S1429" i="1"/>
  <c r="S480" i="1"/>
  <c r="S3402" i="1"/>
  <c r="S3035" i="1"/>
  <c r="S255" i="1"/>
  <c r="S760" i="1"/>
  <c r="S2782" i="1"/>
  <c r="S1116" i="1"/>
  <c r="S2688" i="1"/>
  <c r="S3003" i="1"/>
  <c r="S1970" i="1"/>
  <c r="S3585" i="1"/>
  <c r="S419" i="1"/>
  <c r="S719" i="1"/>
  <c r="S1518" i="1"/>
  <c r="S2730" i="1"/>
  <c r="S3287" i="1"/>
  <c r="S1348" i="1"/>
  <c r="S538" i="1"/>
  <c r="S639" i="1"/>
  <c r="S1665" i="1"/>
  <c r="S4145" i="1"/>
  <c r="S1650" i="1"/>
  <c r="S67" i="1"/>
  <c r="S1295" i="1"/>
  <c r="S3262" i="1"/>
  <c r="S4291" i="1"/>
  <c r="S1490" i="1"/>
  <c r="S3948" i="1"/>
  <c r="S3244" i="1"/>
  <c r="S2737" i="1"/>
  <c r="S3701" i="1"/>
  <c r="S3854" i="1"/>
  <c r="S103" i="1"/>
  <c r="S3987" i="1"/>
  <c r="S3830" i="1"/>
  <c r="S4332" i="1"/>
  <c r="S2818" i="1"/>
  <c r="S4193" i="1"/>
  <c r="S4065" i="1"/>
  <c r="S4438" i="1"/>
  <c r="S1501" i="1"/>
  <c r="S3409" i="1"/>
  <c r="S3584" i="1"/>
  <c r="S1956" i="1"/>
  <c r="S463" i="1"/>
  <c r="S121" i="1"/>
  <c r="S581" i="1"/>
  <c r="S2163" i="1"/>
  <c r="S2616" i="1"/>
  <c r="S1100" i="1"/>
  <c r="S1078" i="1"/>
  <c r="S62" i="1"/>
  <c r="S2294" i="1"/>
  <c r="S2933" i="1"/>
  <c r="S2507" i="1"/>
  <c r="S116" i="1"/>
  <c r="S2170" i="1"/>
  <c r="S130" i="1"/>
  <c r="S3202" i="1"/>
  <c r="S912" i="1"/>
  <c r="S2129" i="1"/>
  <c r="S2070" i="1"/>
  <c r="S3070" i="1"/>
  <c r="S1216" i="1"/>
  <c r="S208" i="1"/>
  <c r="S313" i="1"/>
  <c r="S874" i="1"/>
  <c r="S705" i="1"/>
  <c r="S1964" i="1"/>
  <c r="S1366" i="1"/>
  <c r="S4320" i="1"/>
  <c r="S4184" i="1"/>
  <c r="S1463" i="1"/>
  <c r="S3239" i="1"/>
  <c r="S4373" i="1"/>
  <c r="S1426" i="1"/>
  <c r="S44" i="1"/>
  <c r="S3969" i="1"/>
  <c r="S2559" i="1"/>
  <c r="S413" i="1"/>
  <c r="S2994" i="1"/>
  <c r="S2319" i="1"/>
  <c r="S3781" i="1"/>
  <c r="S1644" i="1"/>
  <c r="S4393" i="1"/>
  <c r="S4186" i="1"/>
  <c r="S4102" i="1"/>
  <c r="S1113" i="1"/>
  <c r="S1559" i="1"/>
  <c r="S1838" i="1"/>
  <c r="S4278" i="1"/>
  <c r="S2162" i="1"/>
  <c r="S4049" i="1"/>
  <c r="S1229" i="1"/>
  <c r="S3798" i="1"/>
  <c r="S2388" i="1"/>
  <c r="S2593" i="1"/>
  <c r="S2015" i="1"/>
  <c r="S2323" i="1"/>
  <c r="S31" i="1"/>
  <c r="S1471" i="1"/>
  <c r="S3399" i="1"/>
  <c r="S1342" i="1"/>
  <c r="S3950" i="1"/>
  <c r="S3176" i="1"/>
  <c r="S203" i="1"/>
  <c r="S3317" i="1"/>
  <c r="S1450" i="1"/>
  <c r="S2793" i="1"/>
  <c r="S3097" i="1"/>
  <c r="S4171" i="1"/>
  <c r="S2372" i="1"/>
  <c r="S2171" i="1"/>
  <c r="S3651" i="1"/>
  <c r="S133" i="1"/>
  <c r="S2289" i="1"/>
  <c r="S2106" i="1"/>
  <c r="S3628" i="1"/>
  <c r="S1033" i="1"/>
  <c r="S2347" i="1"/>
  <c r="S3282" i="1"/>
  <c r="S4286" i="1"/>
  <c r="S2400" i="1"/>
  <c r="S2028" i="1"/>
  <c r="S2240" i="1"/>
  <c r="S4270" i="1"/>
  <c r="S179" i="1"/>
  <c r="S2729" i="1"/>
  <c r="S422" i="1"/>
  <c r="S395" i="1"/>
  <c r="S3540" i="1"/>
  <c r="S3925" i="1"/>
  <c r="S3182" i="1"/>
  <c r="S4166" i="1"/>
  <c r="S471" i="1"/>
  <c r="S1204" i="1"/>
  <c r="S205" i="1"/>
  <c r="S2840" i="1"/>
  <c r="S222" i="1"/>
  <c r="S3483" i="1"/>
  <c r="S4232" i="1"/>
  <c r="S1545" i="1"/>
  <c r="S4165" i="1"/>
  <c r="S1657" i="1"/>
  <c r="S1549" i="1"/>
  <c r="S40" i="1"/>
  <c r="S1802" i="1"/>
  <c r="S3172" i="1"/>
  <c r="S384" i="1"/>
  <c r="S85" i="1"/>
  <c r="S1550" i="1"/>
  <c r="S1242" i="1"/>
  <c r="S708" i="1"/>
  <c r="S4227" i="1"/>
  <c r="S3549" i="1"/>
  <c r="S1547" i="1"/>
  <c r="S3618" i="1"/>
  <c r="S2075" i="1"/>
  <c r="S3356" i="1"/>
  <c r="S3855" i="1"/>
  <c r="S253" i="1"/>
  <c r="S771" i="1"/>
  <c r="S1005" i="1"/>
  <c r="S1277" i="1"/>
  <c r="S1320" i="1"/>
  <c r="S2242" i="1"/>
  <c r="S3358" i="1"/>
  <c r="S2531" i="1"/>
  <c r="S4442" i="1"/>
  <c r="S111" i="1"/>
  <c r="S680" i="1"/>
  <c r="S928" i="1"/>
  <c r="S3268" i="1"/>
  <c r="S2547" i="1"/>
  <c r="S1349" i="1"/>
  <c r="S4039" i="1"/>
  <c r="S1625" i="1"/>
  <c r="S3727" i="1"/>
  <c r="S1179" i="1"/>
  <c r="S2765" i="1"/>
  <c r="S611" i="1"/>
  <c r="S709" i="1"/>
  <c r="S937" i="1"/>
  <c r="S2876" i="1"/>
  <c r="S3145" i="1"/>
  <c r="S3147" i="1"/>
  <c r="S3275" i="1"/>
  <c r="S1381" i="1"/>
  <c r="S2389" i="1"/>
  <c r="S4402" i="1"/>
  <c r="S416" i="1"/>
  <c r="S1087" i="1"/>
  <c r="S2569" i="1"/>
  <c r="S3860" i="1"/>
  <c r="S1281" i="1"/>
  <c r="S3325" i="1"/>
  <c r="S1605" i="1"/>
  <c r="S3118" i="1"/>
  <c r="S73" i="1"/>
  <c r="S3425" i="1"/>
  <c r="S4305" i="1"/>
  <c r="S2854" i="1"/>
  <c r="S475" i="1"/>
  <c r="S189" i="1"/>
  <c r="S618" i="1"/>
  <c r="S1334" i="1"/>
  <c r="S2421" i="1"/>
  <c r="S3113" i="1"/>
  <c r="S4245" i="1"/>
  <c r="S2140" i="1"/>
  <c r="S4181" i="1"/>
  <c r="S1265" i="1"/>
  <c r="S1552" i="1"/>
  <c r="S1698" i="1"/>
  <c r="S3928" i="1"/>
  <c r="S481" i="1"/>
  <c r="S3627" i="1"/>
  <c r="S3619" i="1"/>
  <c r="S4414" i="1"/>
  <c r="S1405" i="1"/>
  <c r="S3747" i="1"/>
  <c r="S520" i="1"/>
  <c r="S2342" i="1"/>
  <c r="S14" i="1"/>
  <c r="S859" i="1"/>
  <c r="S550" i="1"/>
  <c r="S558" i="1"/>
  <c r="S600" i="1"/>
  <c r="S1998" i="1"/>
  <c r="S931" i="1"/>
  <c r="S3364" i="1"/>
  <c r="S2800" i="1"/>
  <c r="S1742" i="1"/>
  <c r="S3231" i="1"/>
  <c r="S3564" i="1"/>
  <c r="S2090" i="1"/>
  <c r="S2180" i="1"/>
  <c r="S3548" i="1"/>
  <c r="S1641" i="1"/>
  <c r="S658" i="1"/>
  <c r="S1030" i="1"/>
  <c r="S3997" i="1"/>
  <c r="S2904" i="1"/>
  <c r="S136" i="1"/>
  <c r="S1004" i="1"/>
  <c r="S1086" i="1"/>
  <c r="S1173" i="1"/>
  <c r="S3413" i="1"/>
  <c r="S3542" i="1"/>
  <c r="S3649" i="1"/>
  <c r="S4311" i="1"/>
  <c r="S4349" i="1"/>
  <c r="S485" i="1"/>
  <c r="S893" i="1"/>
  <c r="S1196" i="1"/>
  <c r="S2155" i="1"/>
  <c r="S4087" i="1"/>
  <c r="S2410" i="1"/>
  <c r="S4287" i="1"/>
  <c r="S3330" i="1"/>
  <c r="S3828" i="1"/>
  <c r="S398" i="1"/>
  <c r="S1918" i="1"/>
  <c r="S1386" i="1"/>
  <c r="S2193" i="1"/>
  <c r="S2920" i="1"/>
  <c r="S3780" i="1"/>
  <c r="S1546" i="1"/>
  <c r="S376" i="1"/>
  <c r="S1633" i="1"/>
  <c r="S955" i="1"/>
  <c r="S2241" i="1"/>
  <c r="S2739" i="1"/>
  <c r="S718" i="1"/>
  <c r="S1114" i="1"/>
  <c r="S2470" i="1"/>
  <c r="S3796" i="1"/>
  <c r="S4030" i="1"/>
  <c r="S1347" i="1"/>
  <c r="S293" i="1"/>
  <c r="S1237" i="1"/>
  <c r="S3040" i="1"/>
  <c r="S98" i="1"/>
  <c r="S190" i="1"/>
  <c r="S2989" i="1"/>
  <c r="S1875" i="1"/>
  <c r="S2973" i="1"/>
  <c r="S3666" i="1"/>
  <c r="S3901" i="1"/>
  <c r="S1154" i="1"/>
  <c r="S2808" i="1"/>
  <c r="S3106" i="1"/>
  <c r="S4172" i="1"/>
  <c r="S896" i="1"/>
  <c r="S318" i="1"/>
  <c r="S3132" i="1"/>
  <c r="S515" i="1"/>
  <c r="S455" i="1"/>
  <c r="S595" i="1"/>
  <c r="S1248" i="1"/>
  <c r="S1514" i="1"/>
  <c r="S2845" i="1"/>
  <c r="S3593" i="1"/>
  <c r="S4289" i="1"/>
  <c r="S4254" i="1"/>
  <c r="S3167" i="1"/>
  <c r="S1839" i="1"/>
  <c r="S1266" i="1"/>
  <c r="S1819" i="1"/>
  <c r="S3210" i="1"/>
  <c r="S137" i="1"/>
  <c r="S1803" i="1"/>
  <c r="S1560" i="1"/>
  <c r="S1147" i="1"/>
  <c r="S1156" i="1"/>
  <c r="S1318" i="1"/>
  <c r="S1408" i="1"/>
  <c r="S1500" i="1"/>
  <c r="S2886" i="1"/>
  <c r="S3043" i="1"/>
  <c r="S2254" i="1"/>
  <c r="S350" i="1"/>
  <c r="S2821" i="1"/>
  <c r="S3464" i="1"/>
  <c r="S3846" i="1"/>
  <c r="S3469" i="1"/>
  <c r="S1902" i="1"/>
  <c r="S2031" i="1"/>
  <c r="S392" i="1"/>
  <c r="S934" i="1"/>
  <c r="S526" i="1"/>
  <c r="S570" i="1"/>
  <c r="S842" i="1"/>
  <c r="S2343" i="1"/>
  <c r="S1350" i="1"/>
  <c r="S3045" i="1"/>
  <c r="S1629" i="1"/>
  <c r="S2235" i="1"/>
  <c r="S2061" i="1"/>
  <c r="S542" i="1"/>
  <c r="S1163" i="1"/>
  <c r="S597" i="1"/>
  <c r="S3656" i="1"/>
  <c r="S722" i="1"/>
  <c r="S1022" i="1"/>
  <c r="S1146" i="1"/>
  <c r="S2020" i="1"/>
  <c r="S2183" i="1"/>
  <c r="S2622" i="1"/>
  <c r="S3060" i="1"/>
  <c r="S2165" i="1"/>
  <c r="S1003" i="1"/>
  <c r="S540" i="1"/>
  <c r="S1452" i="1"/>
  <c r="S3022" i="1"/>
  <c r="S1130" i="1"/>
  <c r="S2812" i="1"/>
  <c r="S1392" i="1"/>
  <c r="S1067" i="1"/>
  <c r="S3101" i="1"/>
  <c r="S2472" i="1"/>
  <c r="S921" i="1"/>
  <c r="S3340" i="1"/>
  <c r="S3707" i="1"/>
  <c r="S3770" i="1"/>
  <c r="S1040" i="1"/>
  <c r="S375" i="1"/>
  <c r="S1613" i="1"/>
  <c r="S1817" i="1"/>
  <c r="S1140" i="1"/>
  <c r="S3235" i="1"/>
  <c r="S2597" i="1"/>
  <c r="S3367" i="1"/>
  <c r="S2366" i="1"/>
  <c r="S2833" i="1"/>
  <c r="S1722" i="1"/>
  <c r="S2255" i="1"/>
  <c r="S2317" i="1"/>
  <c r="S625" i="1"/>
  <c r="S2692" i="1"/>
  <c r="S792" i="1"/>
  <c r="S3135" i="1"/>
  <c r="S3455" i="1"/>
  <c r="S2903" i="1"/>
  <c r="S1367" i="1"/>
  <c r="S529" i="1"/>
  <c r="S2067" i="1"/>
  <c r="S1905" i="1"/>
  <c r="S3934" i="1"/>
  <c r="S2069" i="1"/>
  <c r="S2154" i="1"/>
  <c r="S2276" i="1"/>
  <c r="S3918" i="1"/>
  <c r="S1397" i="1"/>
  <c r="S2626" i="1"/>
  <c r="S4027" i="1"/>
  <c r="S4100" i="1"/>
  <c r="S488" i="1"/>
  <c r="S1272" i="1"/>
  <c r="S3321" i="1"/>
  <c r="S2788" i="1"/>
  <c r="S3552" i="1"/>
  <c r="S2471" i="1"/>
  <c r="S621" i="1"/>
  <c r="S553" i="1"/>
  <c r="S3065" i="1"/>
  <c r="S2310" i="1"/>
  <c r="S1095" i="1"/>
  <c r="S4403" i="1"/>
  <c r="S907" i="1"/>
  <c r="S2038" i="1"/>
  <c r="S3678" i="1"/>
  <c r="S626" i="1"/>
  <c r="S3284" i="1"/>
  <c r="S3024" i="1"/>
  <c r="S3503" i="1"/>
  <c r="S2361" i="1"/>
  <c r="S401" i="1"/>
  <c r="S1232" i="1"/>
  <c r="S477" i="1"/>
  <c r="S4237" i="1"/>
  <c r="S4215" i="1"/>
  <c r="S4434" i="1"/>
  <c r="S3163" i="1"/>
  <c r="S106" i="1"/>
  <c r="S636" i="1"/>
  <c r="S1721" i="1"/>
  <c r="S2293" i="1"/>
  <c r="S1170" i="1"/>
  <c r="S773" i="1"/>
  <c r="S4322" i="1"/>
  <c r="S2555" i="1"/>
  <c r="S1081" i="1"/>
  <c r="S2522" i="1"/>
  <c r="S3886" i="1"/>
  <c r="S2368" i="1"/>
  <c r="S3008" i="1"/>
  <c r="S2489" i="1"/>
  <c r="S1595" i="1"/>
  <c r="S1085" i="1"/>
  <c r="S4188" i="1"/>
  <c r="S1118" i="1"/>
  <c r="S4419" i="1"/>
  <c r="S52" i="1"/>
  <c r="S873" i="1"/>
  <c r="S3037" i="1"/>
  <c r="S3384" i="1"/>
  <c r="S598" i="1"/>
  <c r="S2494" i="1"/>
  <c r="S3007" i="1"/>
  <c r="S1704" i="1"/>
  <c r="S3538" i="1"/>
  <c r="S3148" i="1"/>
  <c r="S2121" i="1"/>
  <c r="S3140" i="1"/>
  <c r="S3255" i="1"/>
  <c r="S783" i="1"/>
  <c r="S3877" i="1"/>
  <c r="S26" i="1"/>
  <c r="S102" i="1"/>
  <c r="S885" i="1"/>
  <c r="S925" i="1"/>
  <c r="S1618" i="1"/>
  <c r="S3161" i="1"/>
  <c r="S2685" i="1"/>
  <c r="S3115" i="1"/>
  <c r="S1813" i="1"/>
  <c r="S2271" i="1"/>
  <c r="S3554" i="1"/>
  <c r="S4400" i="1"/>
  <c r="S4354" i="1"/>
  <c r="S1587" i="1"/>
  <c r="S2884" i="1"/>
  <c r="S3434" i="1"/>
  <c r="S3895" i="1"/>
  <c r="S3375" i="1"/>
  <c r="S2673" i="1"/>
  <c r="S2314" i="1"/>
  <c r="S1236" i="1"/>
  <c r="S2805" i="1"/>
  <c r="S289" i="1"/>
  <c r="S4368" i="1"/>
  <c r="S2312" i="1"/>
  <c r="S1316" i="1"/>
  <c r="S3451" i="1"/>
  <c r="S1168" i="1"/>
  <c r="S1012" i="1"/>
  <c r="S3012" i="1"/>
  <c r="S2356" i="1"/>
  <c r="S4082" i="1"/>
  <c r="S4247" i="1"/>
  <c r="S2762" i="1"/>
  <c r="S2776" i="1"/>
  <c r="S3031" i="1"/>
  <c r="S4250" i="1"/>
  <c r="S960" i="1"/>
  <c r="S2859" i="1"/>
  <c r="S1319" i="1"/>
  <c r="S2135" i="1"/>
  <c r="S4052" i="1"/>
  <c r="S1469" i="1"/>
  <c r="S3847" i="1"/>
  <c r="S1537" i="1"/>
  <c r="S1829" i="1"/>
  <c r="S4015" i="1"/>
  <c r="S3545" i="1"/>
  <c r="S1788" i="1"/>
  <c r="S460" i="1"/>
  <c r="S21" i="1"/>
  <c r="S2918" i="1"/>
  <c r="S3236" i="1"/>
  <c r="S3566" i="1"/>
  <c r="S2009" i="1"/>
  <c r="S1844" i="1"/>
  <c r="S1063" i="1"/>
  <c r="S3408" i="1"/>
  <c r="S3486" i="1"/>
  <c r="S3319" i="1"/>
  <c r="S41" i="1"/>
  <c r="S4430" i="1"/>
  <c r="S3352" i="1"/>
  <c r="S590" i="1"/>
  <c r="S2279" i="1"/>
  <c r="S2937" i="1"/>
  <c r="S3373" i="1"/>
  <c r="S3896" i="1"/>
  <c r="S131" i="1"/>
  <c r="S1403" i="1"/>
  <c r="S3430" i="1"/>
  <c r="S3819" i="1"/>
  <c r="S4330" i="1"/>
  <c r="S1214" i="1"/>
  <c r="S4056" i="1"/>
  <c r="S1494" i="1"/>
  <c r="S38" i="1"/>
  <c r="S2650" i="1"/>
  <c r="S725" i="1"/>
  <c r="S4013" i="1"/>
  <c r="S4229" i="1"/>
  <c r="S3724" i="1"/>
  <c r="S2354" i="1"/>
  <c r="S3362" i="1"/>
  <c r="S367" i="1"/>
  <c r="S3214" i="1"/>
  <c r="S2485" i="1"/>
  <c r="S844" i="1"/>
  <c r="S2202" i="1"/>
  <c r="S1926" i="1"/>
  <c r="S1972" i="1"/>
  <c r="S3648" i="1"/>
  <c r="S849" i="1"/>
  <c r="S3590" i="1"/>
  <c r="S1798" i="1"/>
  <c r="S2450" i="1"/>
  <c r="S3329" i="1"/>
  <c r="S3640" i="1"/>
  <c r="S3642" i="1"/>
  <c r="S4390" i="1"/>
  <c r="S4356" i="1"/>
  <c r="S2142" i="1"/>
  <c r="S2300" i="1"/>
  <c r="S4355" i="1"/>
  <c r="S3938" i="1"/>
  <c r="S2726" i="1"/>
  <c r="S687" i="1"/>
  <c r="S1966" i="1"/>
  <c r="S1535" i="1"/>
  <c r="S9" i="1"/>
  <c r="S1306" i="1"/>
  <c r="S2501" i="1"/>
  <c r="S260" i="1"/>
  <c r="S2720" i="1"/>
  <c r="S191" i="1"/>
  <c r="S1608" i="1"/>
  <c r="S2949" i="1"/>
  <c r="S1621" i="1"/>
  <c r="S1223" i="1"/>
  <c r="S1769" i="1"/>
  <c r="S1900" i="1"/>
  <c r="S3251" i="1"/>
  <c r="S1270" i="1"/>
  <c r="S502" i="1"/>
  <c r="S728" i="1"/>
  <c r="S4011" i="1"/>
  <c r="S2891" i="1"/>
  <c r="S169" i="1"/>
  <c r="S1338" i="1"/>
  <c r="S2544" i="1"/>
  <c r="S3743" i="1"/>
  <c r="S2087" i="1"/>
  <c r="S1973" i="1"/>
  <c r="S1341" i="1"/>
  <c r="S3625" i="1"/>
  <c r="S3353" i="1"/>
  <c r="S487" i="1"/>
  <c r="S3156" i="1"/>
  <c r="S4128" i="1"/>
  <c r="S2198" i="1"/>
  <c r="S1741" i="1"/>
  <c r="S824" i="1"/>
  <c r="S2699" i="1"/>
  <c r="S3622" i="1"/>
  <c r="S890" i="1"/>
  <c r="S1287" i="1"/>
  <c r="S3015" i="1"/>
  <c r="S3459" i="1"/>
  <c r="S4114" i="1"/>
  <c r="S2976" i="1"/>
  <c r="S2521" i="1"/>
  <c r="S1462" i="1"/>
  <c r="S1125" i="1"/>
  <c r="S2563" i="1"/>
  <c r="S4189" i="1"/>
  <c r="S3881" i="1"/>
  <c r="S122" i="1"/>
  <c r="S732" i="1"/>
  <c r="S778" i="1"/>
  <c r="S1148" i="1"/>
  <c r="S1219" i="1"/>
  <c r="S1322" i="1"/>
  <c r="S1678" i="1"/>
  <c r="S3232" i="1"/>
  <c r="S4235" i="1"/>
  <c r="S544" i="1"/>
  <c r="S1567" i="1"/>
  <c r="S2609" i="1"/>
  <c r="S811" i="1"/>
  <c r="S2985" i="1"/>
  <c r="S1029" i="1"/>
  <c r="S3531" i="1"/>
  <c r="S3745" i="1"/>
  <c r="S1175" i="1"/>
  <c r="S335" i="1"/>
  <c r="S2378" i="1"/>
  <c r="S675" i="1"/>
  <c r="S1473" i="1"/>
  <c r="S3181" i="1"/>
  <c r="S4155" i="1"/>
  <c r="S3759" i="1"/>
  <c r="S1428" i="1"/>
  <c r="S3821" i="1"/>
  <c r="S1282" i="1"/>
  <c r="S2901" i="1"/>
  <c r="S3494" i="1"/>
  <c r="S298" i="1"/>
  <c r="S2551" i="1"/>
  <c r="S3539" i="1"/>
  <c r="S4074" i="1"/>
  <c r="S1941" i="1"/>
  <c r="S4218" i="1"/>
  <c r="S382" i="1"/>
  <c r="S617" i="1"/>
  <c r="S816" i="1"/>
  <c r="S3109" i="1"/>
  <c r="S2552" i="1"/>
  <c r="S2322" i="1"/>
  <c r="S1677" i="1"/>
  <c r="S1924" i="1"/>
  <c r="S2565" i="1"/>
  <c r="S3941" i="1"/>
  <c r="S2648" i="1"/>
  <c r="S2164" i="1"/>
  <c r="S584" i="1"/>
  <c r="S3481" i="1"/>
  <c r="S1354" i="1"/>
  <c r="S2277" i="1"/>
  <c r="S895" i="1"/>
  <c r="S1540" i="1"/>
  <c r="S919" i="1"/>
  <c r="S1628" i="1"/>
  <c r="S4106" i="1"/>
  <c r="S1522" i="1"/>
  <c r="S4249" i="1"/>
  <c r="S2047" i="1"/>
  <c r="S2561" i="1"/>
  <c r="S1151" i="1"/>
  <c r="S1797" i="1"/>
  <c r="S1735" i="1"/>
  <c r="S2725" i="1"/>
  <c r="S560" i="1"/>
  <c r="S3501" i="1"/>
  <c r="S2575" i="1"/>
  <c r="S2991" i="1"/>
  <c r="S871" i="1"/>
  <c r="S1336" i="1"/>
  <c r="S1862" i="1"/>
  <c r="S3446" i="1"/>
  <c r="S3868" i="1"/>
  <c r="S3082" i="1"/>
  <c r="S3168" i="1"/>
  <c r="S3910" i="1"/>
  <c r="S2345" i="1"/>
  <c r="S1102" i="1"/>
  <c r="S2753" i="1"/>
  <c r="S3266" i="1"/>
  <c r="S3517" i="1"/>
  <c r="S4266" i="1"/>
  <c r="S2005" i="1"/>
  <c r="S2553" i="1"/>
  <c r="S1442" i="1"/>
  <c r="S1612" i="1"/>
  <c r="S4034" i="1"/>
  <c r="S3192" i="1"/>
  <c r="S4035" i="1"/>
  <c r="S3193" i="1"/>
  <c r="S3404" i="1"/>
  <c r="S4319" i="1"/>
  <c r="S3826" i="1"/>
  <c r="S2433" i="1"/>
  <c r="S1945" i="1"/>
  <c r="S1071" i="1"/>
  <c r="S397" i="1"/>
  <c r="S4112" i="1"/>
  <c r="S1363" i="1"/>
  <c r="S2504" i="1"/>
  <c r="S2709" i="1"/>
  <c r="S3518" i="1"/>
  <c r="S812" i="1"/>
  <c r="S193" i="1"/>
  <c r="S4150" i="1"/>
  <c r="S3315" i="1"/>
  <c r="S4410" i="1"/>
  <c r="S1069" i="1"/>
  <c r="S3835" i="1"/>
  <c r="S2578" i="1"/>
  <c r="S2792" i="1"/>
  <c r="S1046" i="1"/>
  <c r="S2247" i="1"/>
  <c r="S2809" i="1"/>
  <c r="S3306" i="1"/>
  <c r="S4057" i="1"/>
  <c r="S1676" i="1"/>
  <c r="S3756" i="1"/>
  <c r="S2915" i="1"/>
  <c r="S591" i="1"/>
  <c r="S3715" i="1"/>
  <c r="S1732" i="1"/>
  <c r="S2541" i="1"/>
  <c r="S2428" i="1"/>
  <c r="S214" i="1"/>
  <c r="S3851" i="1"/>
  <c r="S483" i="1"/>
  <c r="S2590" i="1"/>
  <c r="S3246" i="1"/>
  <c r="S779" i="1"/>
  <c r="S743" i="1"/>
  <c r="S230" i="1"/>
  <c r="S3677" i="1"/>
  <c r="S4040" i="1"/>
  <c r="S3771" i="1"/>
  <c r="S3151" i="1"/>
  <c r="S561" i="1"/>
  <c r="S2328" i="1"/>
  <c r="S1906" i="1"/>
  <c r="S2432" i="1"/>
  <c r="S2476" i="1"/>
  <c r="S4413" i="1"/>
  <c r="S3536" i="1"/>
  <c r="S4443" i="1"/>
  <c r="S2963" i="1"/>
  <c r="S3586" i="1"/>
  <c r="S2267" i="1"/>
  <c r="S96" i="1"/>
  <c r="S1292" i="1"/>
  <c r="S4358" i="1"/>
  <c r="S3569" i="1"/>
  <c r="S1023" i="1"/>
  <c r="S1378" i="1"/>
  <c r="S1566" i="1"/>
  <c r="S3805" i="1"/>
  <c r="S3190" i="1"/>
  <c r="S1904" i="1"/>
  <c r="S2981" i="1"/>
  <c r="S406" i="1"/>
  <c r="S1499" i="1"/>
  <c r="S379" i="1"/>
  <c r="S784" i="1"/>
  <c r="S1222" i="1"/>
  <c r="S2581" i="1"/>
  <c r="S4209" i="1"/>
  <c r="S4008" i="1"/>
  <c r="S4006" i="1"/>
  <c r="S1445" i="1"/>
  <c r="S1615" i="1"/>
  <c r="S4285" i="1"/>
  <c r="S2207" i="1"/>
  <c r="S3392" i="1"/>
  <c r="S3857" i="1"/>
  <c r="S3693" i="1"/>
  <c r="S995" i="1"/>
  <c r="S4206" i="1"/>
  <c r="S3324" i="1"/>
  <c r="S3711" i="1"/>
  <c r="S3013" i="1"/>
  <c r="S1172" i="1"/>
  <c r="S4447" i="1"/>
  <c r="S176" i="1"/>
  <c r="S1761" i="1"/>
  <c r="S2464" i="1"/>
  <c r="S3125" i="1"/>
  <c r="S654" i="1"/>
  <c r="S815" i="1"/>
  <c r="S2177" i="1"/>
  <c r="S225" i="1"/>
  <c r="S711" i="1"/>
  <c r="S3064" i="1"/>
  <c r="S1755" i="1"/>
  <c r="S3568" i="1"/>
  <c r="S2152" i="1"/>
  <c r="S2863" i="1"/>
  <c r="S547" i="1"/>
  <c r="S4221" i="1"/>
  <c r="S2371" i="1"/>
  <c r="S2529" i="1"/>
  <c r="S1912" i="1"/>
  <c r="S2858" i="1"/>
  <c r="S2872" i="1"/>
  <c r="S1795" i="1"/>
  <c r="S2057" i="1"/>
  <c r="S2558" i="1"/>
  <c r="S437" i="1"/>
  <c r="S1999" i="1"/>
  <c r="S1729" i="1"/>
  <c r="S2182" i="1"/>
  <c r="S2506" i="1"/>
  <c r="S4325" i="1"/>
  <c r="S4210" i="1"/>
  <c r="S947" i="1"/>
  <c r="S2912" i="1"/>
  <c r="S267" i="1"/>
  <c r="S1888" i="1"/>
  <c r="S3815" i="1"/>
  <c r="S4144" i="1"/>
  <c r="S356" i="1"/>
  <c r="S3892" i="1"/>
  <c r="S3945" i="1"/>
  <c r="S1555" i="1"/>
  <c r="S4151" i="1"/>
  <c r="S1830" i="1"/>
  <c r="S27" i="1"/>
  <c r="S84" i="1"/>
  <c r="S1570" i="1"/>
  <c r="S55" i="1"/>
  <c r="S2734" i="1"/>
  <c r="S2835" i="1"/>
  <c r="S3614" i="1"/>
  <c r="S1766" i="1"/>
  <c r="S2615" i="1"/>
  <c r="S229" i="1"/>
  <c r="S868" i="1"/>
  <c r="S2043" i="1"/>
  <c r="S939" i="1"/>
  <c r="S731" i="1"/>
  <c r="S87" i="1"/>
  <c r="S2099" i="1"/>
  <c r="S3717" i="1"/>
  <c r="S233" i="1"/>
  <c r="S3278" i="1"/>
  <c r="S82" i="1"/>
  <c r="S1121" i="1"/>
  <c r="S1693" i="1"/>
  <c r="S2110" i="1"/>
  <c r="S2752" i="1"/>
  <c r="S3374" i="1"/>
  <c r="S4046" i="1"/>
  <c r="S4362" i="1"/>
  <c r="S4175" i="1"/>
  <c r="S4281" i="1"/>
  <c r="S4158" i="1"/>
  <c r="S252" i="1"/>
  <c r="S2711" i="1"/>
  <c r="S1530" i="1"/>
  <c r="S4342" i="1"/>
  <c r="S339" i="1"/>
  <c r="S373" i="1"/>
  <c r="S860" i="1"/>
  <c r="S3215" i="1"/>
  <c r="S3764" i="1"/>
  <c r="S3812" i="1"/>
  <c r="S3274" i="1"/>
  <c r="S1302" i="1"/>
  <c r="S2787" i="1"/>
  <c r="S3571" i="1"/>
  <c r="S3104" i="1"/>
  <c r="S3507" i="1"/>
  <c r="S444" i="1"/>
  <c r="S2974" i="1"/>
  <c r="S1551" i="1"/>
  <c r="S3388" i="1"/>
  <c r="S3551" i="1"/>
  <c r="S531" i="1"/>
  <c r="S99" i="1"/>
  <c r="S1864" i="1"/>
  <c r="S2582" i="1"/>
  <c r="S527" i="1"/>
  <c r="S2088" i="1"/>
  <c r="S605" i="1"/>
  <c r="S1167" i="1"/>
  <c r="S3493" i="1"/>
  <c r="S3559" i="1"/>
  <c r="S3804" i="1"/>
  <c r="S4363" i="1"/>
  <c r="S3440" i="1"/>
  <c r="S3861" i="1"/>
  <c r="S2681" i="1"/>
  <c r="S3810" i="1"/>
  <c r="S1145" i="1"/>
  <c r="S1475" i="1"/>
  <c r="S3365" i="1"/>
  <c r="S1090" i="1"/>
  <c r="S1580" i="1"/>
  <c r="S3560" i="1"/>
  <c r="S2095" i="1"/>
  <c r="S241" i="1"/>
  <c r="S3599" i="1"/>
  <c r="S1962" i="1"/>
  <c r="S1479" i="1"/>
  <c r="S1564" i="1"/>
  <c r="S1466" i="1"/>
  <c r="S4262" i="1"/>
  <c r="S439" i="1"/>
  <c r="S706" i="1"/>
  <c r="S1478" i="1"/>
  <c r="S3718" i="1"/>
  <c r="S4351" i="1"/>
  <c r="S1691" i="1"/>
  <c r="S751" i="1"/>
  <c r="S637" i="1"/>
  <c r="S2179" i="1"/>
  <c r="S2591" i="1"/>
  <c r="S2640" i="1"/>
  <c r="S2881" i="1"/>
  <c r="S2534" i="1"/>
  <c r="S3245" i="1"/>
  <c r="S1001" i="1"/>
  <c r="S3314" i="1"/>
  <c r="S922" i="1"/>
  <c r="S1987" i="1"/>
  <c r="S2618" i="1"/>
  <c r="S3732" i="1"/>
  <c r="S3700" i="1"/>
  <c r="S4036" i="1"/>
  <c r="S1901" i="1"/>
  <c r="S3782" i="1"/>
  <c r="S2789" i="1"/>
  <c r="S3054" i="1"/>
  <c r="S1267" i="1"/>
  <c r="S2227" i="1"/>
  <c r="S2153" i="1"/>
  <c r="S1714" i="1"/>
  <c r="S4378" i="1"/>
  <c r="S808" i="1"/>
  <c r="S1326" i="1"/>
  <c r="S748" i="1"/>
  <c r="S623" i="1"/>
  <c r="S3046" i="1"/>
  <c r="S3280" i="1"/>
  <c r="S2587" i="1"/>
  <c r="S3856" i="1"/>
  <c r="S3914" i="1"/>
  <c r="S3354" i="1"/>
  <c r="S410" i="1"/>
  <c r="S3550" i="1"/>
  <c r="S1037" i="1"/>
  <c r="S3982" i="1"/>
  <c r="S2473" i="1"/>
  <c r="S3180" i="1"/>
  <c r="S18" i="1"/>
  <c r="S884" i="1"/>
  <c r="S3601" i="1"/>
  <c r="S982" i="1"/>
  <c r="S2340" i="1"/>
  <c r="S4200" i="1"/>
  <c r="S1942" i="1"/>
  <c r="S1949" i="1"/>
  <c r="S2329" i="1"/>
  <c r="S3645" i="1"/>
  <c r="S4422" i="1"/>
  <c r="S112" i="1"/>
  <c r="S2490" i="1"/>
  <c r="S4125" i="1"/>
  <c r="S3697" i="1"/>
  <c r="S8" i="1"/>
  <c r="S801" i="1"/>
  <c r="S940" i="1"/>
  <c r="S990" i="1"/>
  <c r="S3269" i="1"/>
  <c r="S156" i="1"/>
  <c r="S1075" i="1"/>
  <c r="S155" i="1"/>
  <c r="S3100" i="1"/>
  <c r="S3290" i="1"/>
  <c r="S206" i="1"/>
  <c r="S4161" i="1"/>
  <c r="S2168" i="1"/>
  <c r="S316" i="1"/>
  <c r="S1240" i="1"/>
  <c r="S2969" i="1"/>
  <c r="S3230" i="1"/>
  <c r="S1920" i="1"/>
  <c r="S2510" i="1"/>
  <c r="S1368" i="1"/>
  <c r="S387" i="1"/>
  <c r="S195" i="1"/>
  <c r="S2196" i="1"/>
  <c r="S1885" i="1"/>
  <c r="S2917" i="1"/>
  <c r="S237" i="1"/>
  <c r="S4412" i="1"/>
  <c r="S2393" i="1"/>
  <c r="S2513" i="1"/>
  <c r="S2783" i="1"/>
  <c r="S1793" i="1"/>
  <c r="S4448" i="1"/>
  <c r="S1050" i="1"/>
  <c r="S331" i="1"/>
  <c r="S223" i="1"/>
  <c r="S152" i="1"/>
  <c r="S268" i="1"/>
  <c r="S1541" i="1"/>
  <c r="S4230" i="1"/>
  <c r="S3946" i="1"/>
  <c r="S3271" i="1"/>
  <c r="S3526" i="1"/>
  <c r="S3327" i="1"/>
  <c r="S4083" i="1"/>
  <c r="S877" i="1"/>
  <c r="S247" i="1"/>
  <c r="S965" i="1"/>
  <c r="S2395" i="1"/>
  <c r="S2595" i="1"/>
  <c r="S213" i="1"/>
  <c r="S2420" i="1"/>
  <c r="S3572" i="1"/>
  <c r="S3351" i="1"/>
  <c r="S201" i="1"/>
  <c r="S454" i="1"/>
  <c r="S1162" i="1"/>
  <c r="S1963" i="1"/>
  <c r="S3200" i="1"/>
  <c r="S3665" i="1"/>
  <c r="S2996" i="1"/>
  <c r="S569" i="1"/>
  <c r="S2850" i="1"/>
  <c r="S2942" i="1"/>
  <c r="S1064" i="1"/>
  <c r="S1048" i="1"/>
  <c r="S4306" i="1"/>
  <c r="S3954" i="1"/>
  <c r="S1491" i="1"/>
  <c r="S63" i="1"/>
  <c r="S646" i="1"/>
  <c r="S1299" i="1"/>
  <c r="S1772" i="1"/>
  <c r="S3913" i="1"/>
  <c r="S3025" i="1"/>
  <c r="S2992" i="1"/>
  <c r="S295" i="1"/>
  <c r="S723" i="1"/>
  <c r="S3786" i="1"/>
  <c r="S2263" i="1"/>
  <c r="S3359" i="1"/>
  <c r="S2357" i="1"/>
  <c r="S3703" i="1"/>
  <c r="S552" i="1"/>
  <c r="S828" i="1"/>
  <c r="S2717" i="1"/>
  <c r="S3292" i="1"/>
  <c r="S1327" i="1"/>
  <c r="S1043" i="1"/>
  <c r="S2029" i="1"/>
  <c r="S3088" i="1"/>
  <c r="S1940" i="1"/>
  <c r="S3405" i="1"/>
  <c r="S3117" i="1"/>
  <c r="S667" i="1"/>
  <c r="S1947" i="1"/>
  <c r="S809" i="1"/>
  <c r="S173" i="1"/>
  <c r="S1884" i="1"/>
  <c r="S1357" i="1"/>
  <c r="S2605" i="1"/>
  <c r="S2296" i="1"/>
  <c r="S3710" i="1"/>
  <c r="S2990" i="1"/>
  <c r="S993" i="1"/>
  <c r="S3294" i="1"/>
  <c r="S1685" i="1"/>
  <c r="S3763" i="1"/>
  <c r="S4178" i="1"/>
  <c r="S4273" i="1"/>
  <c r="S65" i="1"/>
  <c r="S1068" i="1"/>
  <c r="S2672" i="1"/>
  <c r="S3217" i="1"/>
  <c r="S3870" i="1"/>
  <c r="S3859" i="1"/>
  <c r="S735" i="1"/>
  <c r="S2401" i="1"/>
  <c r="S2795" i="1"/>
  <c r="S3081" i="1"/>
  <c r="S2995" i="1"/>
  <c r="S428" i="1"/>
  <c r="S4346" i="1"/>
  <c r="S1089" i="1"/>
  <c r="S1353" i="1"/>
  <c r="S2998" i="1"/>
  <c r="S3638" i="1"/>
  <c r="S207" i="1"/>
  <c r="S4345" i="1"/>
  <c r="S3309" i="1"/>
  <c r="S4174" i="1"/>
  <c r="S280" i="1"/>
  <c r="S1437" i="1"/>
  <c r="S602" i="1"/>
  <c r="S2826" i="1"/>
  <c r="S1845" i="1"/>
  <c r="S758" i="1"/>
  <c r="S3532" i="1"/>
  <c r="S3454" i="1"/>
  <c r="S2649" i="1"/>
  <c r="S3990" i="1"/>
  <c r="S1586" i="1"/>
  <c r="S238" i="1"/>
  <c r="S92" i="1"/>
  <c r="S1053" i="1"/>
  <c r="S1128" i="1"/>
  <c r="S2653" i="1"/>
  <c r="S2810" i="1"/>
  <c r="S3068" i="1"/>
  <c r="S3704" i="1"/>
  <c r="S2604" i="1"/>
  <c r="S3240" i="1"/>
  <c r="S2133" i="1"/>
  <c r="S2890" i="1"/>
  <c r="S3750" i="1"/>
  <c r="S3376" i="1"/>
  <c r="S847" i="1"/>
  <c r="S772" i="1"/>
  <c r="S3613" i="1"/>
  <c r="S1485" i="1"/>
  <c r="S3959" i="1"/>
  <c r="S2173" i="1"/>
  <c r="S2744" i="1"/>
  <c r="S3474" i="1"/>
  <c r="S4290" i="1"/>
  <c r="S976" i="1"/>
  <c r="S1268" i="1"/>
  <c r="S2019" i="1"/>
  <c r="S2024" i="1"/>
  <c r="S2158" i="1"/>
  <c r="S2695" i="1"/>
  <c r="S2841" i="1"/>
  <c r="S3576" i="1"/>
  <c r="S2839" i="1"/>
  <c r="S1476" i="1"/>
  <c r="S3495" i="1"/>
  <c r="S2530" i="1"/>
  <c r="S2893" i="1"/>
  <c r="S359" i="1"/>
  <c r="S1427" i="1"/>
  <c r="S2197" i="1"/>
  <c r="S2261" i="1"/>
  <c r="S3776" i="1"/>
  <c r="S1058" i="1"/>
  <c r="S2864" i="1"/>
  <c r="S119" i="1"/>
  <c r="S810" i="1"/>
  <c r="S2330" i="1"/>
  <c r="S1325" i="1"/>
  <c r="S1807" i="1"/>
  <c r="S1166" i="1"/>
  <c r="S2635" i="1"/>
  <c r="S2130" i="1"/>
  <c r="S3741" i="1"/>
  <c r="S537" i="1"/>
  <c r="S462" i="1"/>
  <c r="S2516" i="1"/>
  <c r="S2100" i="1"/>
  <c r="S1653" i="1"/>
  <c r="S1891" i="1"/>
  <c r="S2972" i="1"/>
  <c r="S2096" i="1"/>
  <c r="S2033" i="1"/>
  <c r="S3709" i="1"/>
  <c r="S4239" i="1"/>
  <c r="S2230" i="1"/>
  <c r="S3226" i="1"/>
  <c r="S127" i="1"/>
  <c r="S1271" i="1"/>
  <c r="S1919" i="1"/>
  <c r="S1754" i="1"/>
  <c r="S217" i="1"/>
  <c r="S979" i="1"/>
  <c r="S1700" i="1"/>
  <c r="S2898" i="1"/>
  <c r="S2958" i="1"/>
  <c r="S4222" i="1"/>
  <c r="S2869" i="1"/>
  <c r="S4067" i="1"/>
  <c r="S4211" i="1"/>
  <c r="S2943" i="1"/>
  <c r="S1440" i="1"/>
  <c r="S2871" i="1"/>
  <c r="S501" i="1"/>
  <c r="S1065" i="1"/>
  <c r="S1097" i="1"/>
  <c r="S1380" i="1"/>
  <c r="S2386" i="1"/>
  <c r="S4220" i="1"/>
  <c r="S1573" i="1"/>
  <c r="S1329" i="1"/>
  <c r="S3336" i="1"/>
  <c r="S1796" i="1"/>
  <c r="S3650" i="1"/>
  <c r="S2977" i="1"/>
  <c r="S254" i="1"/>
  <c r="S273" i="1"/>
  <c r="S291" i="1"/>
  <c r="S2097" i="1"/>
  <c r="S2463" i="1"/>
  <c r="S3302" i="1"/>
  <c r="S364" i="1"/>
  <c r="S115" i="1"/>
  <c r="S2002" i="1"/>
  <c r="S2743" i="1"/>
  <c r="S3322" i="1"/>
  <c r="S2431" i="1"/>
  <c r="S3212" i="1"/>
  <c r="S4323" i="1"/>
  <c r="S3958" i="1"/>
  <c r="S2802" i="1"/>
  <c r="S1141" i="1"/>
  <c r="S2306" i="1"/>
  <c r="S1779" i="1"/>
  <c r="S835" i="1"/>
  <c r="S1360" i="1"/>
  <c r="S3479" i="1"/>
  <c r="S3924" i="1"/>
  <c r="S4372" i="1"/>
  <c r="S4406" i="1"/>
  <c r="S714" i="1"/>
  <c r="S656" i="1"/>
  <c r="S1682" i="1"/>
  <c r="S3582" i="1"/>
  <c r="S1792" i="1"/>
  <c r="S557" i="1"/>
  <c r="S1899" i="1"/>
  <c r="S1008" i="1"/>
  <c r="S2369" i="1"/>
  <c r="S1389" i="1"/>
  <c r="S2468" i="1"/>
  <c r="S1502" i="1"/>
  <c r="S2946" i="1"/>
  <c r="S2209" i="1"/>
  <c r="S2408" i="1"/>
  <c r="S472" i="1"/>
  <c r="S2571" i="1"/>
  <c r="S3112" i="1"/>
  <c r="S3332" i="1"/>
  <c r="S3366" i="1"/>
  <c r="S3944" i="1"/>
  <c r="S943" i="1"/>
  <c r="S2564" i="1"/>
  <c r="S86" i="1"/>
  <c r="S3581" i="1"/>
  <c r="S88" i="1"/>
  <c r="S1794" i="1"/>
  <c r="S2537" i="1"/>
  <c r="S3579" i="1"/>
  <c r="S495" i="1"/>
  <c r="S1591" i="1"/>
  <c r="S1399" i="1"/>
  <c r="S28" i="1"/>
  <c r="S1396" i="1"/>
  <c r="S1725" i="1"/>
  <c r="S1165" i="1"/>
  <c r="S16" i="1"/>
  <c r="S1607" i="1"/>
  <c r="S1981" i="1"/>
  <c r="S2868" i="1"/>
  <c r="S3164" i="1"/>
  <c r="S3728" i="1"/>
  <c r="S2290" i="1"/>
  <c r="S1385" i="1"/>
  <c r="S3223" i="1"/>
  <c r="S2475" i="1"/>
  <c r="S1370" i="1"/>
  <c r="S4341" i="1"/>
  <c r="S3912" i="1"/>
  <c r="S2658" i="1"/>
  <c r="S1848" i="1"/>
  <c r="S539" i="1"/>
  <c r="S3692" i="1"/>
  <c r="S3480" i="1"/>
  <c r="S4217" i="1"/>
  <c r="S2484" i="1"/>
  <c r="S3267" i="1"/>
  <c r="S3310" i="1"/>
  <c r="S3637" i="1"/>
  <c r="S2517" i="1"/>
  <c r="S4293" i="1"/>
  <c r="S1400" i="1"/>
  <c r="S2466" i="1"/>
  <c r="S4339" i="1"/>
  <c r="S3184" i="1"/>
  <c r="S4026" i="1"/>
  <c r="S2222" i="1"/>
  <c r="S3999" i="1"/>
  <c r="S3432" i="1"/>
  <c r="S1626" i="1"/>
  <c r="S427" i="1"/>
  <c r="S447" i="1"/>
  <c r="S1512" i="1"/>
  <c r="S1590" i="1"/>
  <c r="S2269" i="1"/>
  <c r="S4234" i="1"/>
  <c r="S3816" i="1"/>
  <c r="S3605" i="1"/>
  <c r="S1259" i="1"/>
  <c r="S798" i="1"/>
  <c r="S2336" i="1"/>
  <c r="S143" i="1"/>
  <c r="S619" i="1"/>
  <c r="S695" i="1"/>
  <c r="S698" i="1"/>
  <c r="S1890" i="1"/>
  <c r="S2838" i="1"/>
  <c r="S3159" i="1"/>
  <c r="S3565" i="1"/>
  <c r="S1313" i="1"/>
  <c r="S3740" i="1"/>
  <c r="S1528" i="1"/>
  <c r="S3410" i="1"/>
  <c r="S2486" i="1"/>
  <c r="S4014" i="1"/>
  <c r="S908" i="1"/>
  <c r="S105" i="1"/>
  <c r="S1648" i="1"/>
  <c r="S615" i="1"/>
  <c r="S1897" i="1"/>
  <c r="S3136" i="1"/>
  <c r="S2363" i="1"/>
  <c r="S2253" i="1"/>
  <c r="S3668" i="1"/>
  <c r="S2434" i="1"/>
  <c r="S3137" i="1"/>
  <c r="S2424" i="1"/>
  <c r="S1480" i="1"/>
  <c r="S2487" i="1"/>
  <c r="S2882" i="1"/>
  <c r="S2702" i="1"/>
  <c r="S2961" i="1"/>
  <c r="S2906" i="1"/>
  <c r="S2663" i="1"/>
  <c r="S3033" i="1"/>
  <c r="S4141" i="1"/>
  <c r="S1992" i="1"/>
  <c r="S951" i="1"/>
  <c r="S3130" i="1"/>
  <c r="S1210" i="1"/>
  <c r="S2446" i="1"/>
  <c r="S929" i="1"/>
  <c r="S1727" i="1"/>
  <c r="S434" i="1"/>
  <c r="S1181" i="1"/>
  <c r="S412" i="1"/>
  <c r="S3252" i="1"/>
  <c r="S2089" i="1"/>
  <c r="S461" i="1"/>
  <c r="S1211" i="1"/>
  <c r="S954" i="1"/>
  <c r="S3888" i="1"/>
  <c r="S1009" i="1"/>
  <c r="S1601" i="1"/>
  <c r="S1135" i="1"/>
  <c r="S2652" i="1"/>
  <c r="S819" i="1"/>
  <c r="S578" i="1"/>
  <c r="S988" i="1"/>
  <c r="S1066" i="1"/>
  <c r="S3955" i="1"/>
  <c r="S4426" i="1"/>
  <c r="S3254" i="1"/>
  <c r="S1039" i="1"/>
  <c r="S2143" i="1"/>
  <c r="S3344" i="1"/>
  <c r="S3051" i="1"/>
  <c r="S1907" i="1"/>
  <c r="S3187" i="1"/>
  <c r="S224" i="1"/>
  <c r="S2083" i="1"/>
  <c r="S1810" i="1"/>
  <c r="S12" i="1"/>
  <c r="S360" i="1"/>
  <c r="S822" i="1"/>
  <c r="S902" i="1"/>
  <c r="S1948" i="1"/>
  <c r="S3991" i="1"/>
  <c r="S1536" i="1"/>
  <c r="S1656" i="1"/>
  <c r="S2116" i="1"/>
  <c r="S2500" i="1"/>
  <c r="S3067" i="1"/>
  <c r="S1098" i="1"/>
  <c r="S3157" i="1"/>
  <c r="S49" i="1"/>
  <c r="S1894" i="1"/>
  <c r="S3127" i="1"/>
  <c r="S2539" i="1"/>
  <c r="S1369" i="1"/>
  <c r="S2657" i="1"/>
  <c r="S3698" i="1"/>
  <c r="S1015" i="1"/>
  <c r="S1709" i="1"/>
  <c r="S1923" i="1"/>
  <c r="S2303" i="1"/>
  <c r="S4204" i="1"/>
  <c r="S1977" i="1"/>
  <c r="S1273" i="1"/>
  <c r="S4162" i="1"/>
  <c r="S1712" i="1"/>
  <c r="S2046" i="1"/>
  <c r="S2443" i="1"/>
  <c r="S2620" i="1"/>
  <c r="S3546" i="1"/>
  <c r="S3965" i="1"/>
  <c r="S2690" i="1"/>
  <c r="S562" i="1"/>
  <c r="S930" i="1"/>
  <c r="S2137" i="1"/>
  <c r="S3831" i="1"/>
  <c r="S1044" i="1"/>
  <c r="S2103" i="1"/>
  <c r="S1088" i="1"/>
  <c r="S2767" i="1"/>
  <c r="S2718" i="1"/>
  <c r="S790" i="1"/>
  <c r="S2467" i="1"/>
  <c r="S45" i="1"/>
  <c r="S1101" i="1"/>
  <c r="S259" i="1"/>
  <c r="S1823" i="1"/>
  <c r="S2265" i="1"/>
  <c r="S1034" i="1"/>
  <c r="S399" i="1"/>
  <c r="S2208" i="1"/>
  <c r="S2885" i="1"/>
  <c r="S683" i="1"/>
  <c r="S2444" i="1"/>
  <c r="S1056" i="1"/>
  <c r="S4267" i="1"/>
  <c r="S4257" i="1"/>
  <c r="S2188" i="1"/>
  <c r="S2321" i="1"/>
  <c r="S2326" i="1"/>
  <c r="S303" i="1"/>
  <c r="S3761" i="1"/>
  <c r="S869" i="1"/>
  <c r="S4047" i="1"/>
  <c r="S4359" i="1"/>
  <c r="S1359" i="1"/>
  <c r="S4282" i="1"/>
  <c r="S302" i="1"/>
  <c r="S3909" i="1"/>
  <c r="S442" i="1"/>
  <c r="S1672" i="1"/>
  <c r="S3510" i="1"/>
  <c r="S3683" i="1"/>
  <c r="S3766" i="1"/>
  <c r="S3994" i="1"/>
  <c r="S3426" i="1"/>
  <c r="S2081" i="1"/>
  <c r="S3639" i="1"/>
  <c r="S4399" i="1"/>
  <c r="S582" i="1"/>
  <c r="S4146" i="1"/>
  <c r="S3276" i="1"/>
  <c r="S3541" i="1"/>
  <c r="S2037" i="1"/>
  <c r="S2894" i="1"/>
  <c r="S972" i="1"/>
  <c r="S2032" i="1"/>
  <c r="S3971" i="1"/>
  <c r="S1758" i="1"/>
  <c r="S3149" i="1"/>
  <c r="S1903" i="1"/>
  <c r="S3789" i="1"/>
  <c r="S3600" i="1"/>
  <c r="S2282" i="1"/>
  <c r="S343" i="1"/>
  <c r="S125" i="1"/>
  <c r="S1858" i="1"/>
  <c r="S418" i="1"/>
  <c r="S800" i="1"/>
  <c r="S2526" i="1"/>
  <c r="S3589" i="1"/>
  <c r="S3617" i="1"/>
  <c r="S3696" i="1"/>
  <c r="S4124" i="1"/>
  <c r="S2394" i="1"/>
  <c r="S1493" i="1"/>
  <c r="S2457" i="1"/>
  <c r="S499" i="1"/>
  <c r="S48" i="1"/>
  <c r="S165" i="1"/>
  <c r="S855" i="1"/>
  <c r="S245" i="1"/>
  <c r="S1717" i="1"/>
  <c r="S1908" i="1"/>
  <c r="S4274" i="1"/>
  <c r="S1308" i="1"/>
  <c r="S2065" i="1"/>
  <c r="S2374" i="1"/>
  <c r="S2399" i="1"/>
  <c r="S1856" i="1"/>
  <c r="S2262" i="1"/>
  <c r="S309" i="1"/>
  <c r="S4361" i="1"/>
  <c r="S2405" i="1"/>
  <c r="S47" i="1"/>
  <c r="S4395" i="1"/>
  <c r="S2716" i="1"/>
  <c r="S1312" i="1"/>
  <c r="S2719" i="1"/>
  <c r="S2880" i="1"/>
  <c r="S901" i="1"/>
  <c r="S1818" i="1"/>
  <c r="S4115" i="1"/>
  <c r="S431" i="1"/>
  <c r="S594" i="1"/>
  <c r="S2071" i="1"/>
  <c r="S2535" i="1"/>
  <c r="S2877" i="1"/>
  <c r="S2777" i="1"/>
  <c r="S3875" i="1"/>
  <c r="S3349" i="1"/>
  <c r="S2060" i="1"/>
  <c r="S2941" i="1"/>
  <c r="S2689" i="1"/>
  <c r="S3093" i="1"/>
  <c r="S324" i="1"/>
  <c r="S1532" i="1"/>
  <c r="S3391" i="1"/>
  <c r="S3949" i="1"/>
  <c r="S4041" i="1"/>
  <c r="S4088" i="1"/>
  <c r="S1773" i="1"/>
  <c r="S1455" i="1"/>
  <c r="S3972" i="1"/>
  <c r="S4060" i="1"/>
  <c r="S914" i="1"/>
  <c r="S91" i="1"/>
  <c r="S1035" i="1"/>
  <c r="S3079" i="1"/>
  <c r="S1988" i="1"/>
  <c r="S3165" i="1"/>
  <c r="S2172" i="1"/>
  <c r="S1950" i="1"/>
  <c r="S1340" i="1"/>
  <c r="S2454" i="1"/>
  <c r="S219" i="1"/>
  <c r="S167" i="1"/>
  <c r="S1133" i="1"/>
  <c r="S275" i="1"/>
  <c r="S3238" i="1"/>
  <c r="S1062" i="1"/>
  <c r="S1178" i="1"/>
  <c r="S1070" i="1"/>
  <c r="S1882" i="1"/>
  <c r="S2118" i="1"/>
  <c r="S2701" i="1"/>
  <c r="S4107" i="1"/>
  <c r="S554" i="1"/>
  <c r="S2624" i="1"/>
  <c r="S3091" i="1"/>
  <c r="S1534" i="1"/>
  <c r="S4152" i="1"/>
  <c r="S3506" i="1"/>
  <c r="S635" i="1"/>
  <c r="S1837" i="1"/>
  <c r="S2589" i="1"/>
  <c r="S1778" i="1"/>
  <c r="S2834" i="1"/>
  <c r="S4157" i="1"/>
  <c r="S4173" i="1"/>
  <c r="S1669" i="1"/>
  <c r="S2829" i="1"/>
  <c r="S283" i="1"/>
  <c r="S974" i="1"/>
  <c r="S1951" i="1"/>
  <c r="S75" i="1"/>
  <c r="S470" i="1"/>
  <c r="S726" i="1"/>
  <c r="S1938" i="1"/>
  <c r="S2302" i="1"/>
  <c r="S3735" i="1"/>
  <c r="S4251" i="1"/>
  <c r="S975" i="1"/>
  <c r="S1139" i="1"/>
  <c r="S3814" i="1"/>
  <c r="S2200" i="1"/>
  <c r="S3663" i="1"/>
  <c r="S2967" i="1"/>
  <c r="S1927" i="1"/>
  <c r="S3537" i="1"/>
  <c r="S604" i="1"/>
  <c r="S2848" i="1"/>
  <c r="S1833" i="1"/>
  <c r="S3943" i="1"/>
  <c r="S1036" i="1"/>
  <c r="S1289" i="1"/>
  <c r="S1513" i="1"/>
  <c r="S2220" i="1"/>
  <c r="S2727" i="1"/>
  <c r="S3001" i="1"/>
  <c r="S3381" i="1"/>
  <c r="S2572" i="1"/>
  <c r="S3746" i="1"/>
  <c r="S2924" i="1"/>
  <c r="S4007" i="1"/>
  <c r="S1585" i="1"/>
  <c r="S325" i="1"/>
  <c r="S4357" i="1"/>
  <c r="S1169" i="1"/>
  <c r="S4076" i="1"/>
  <c r="S2614" i="1"/>
  <c r="S2754" i="1"/>
  <c r="S3513" i="1"/>
  <c r="S3301" i="1"/>
  <c r="S4103" i="1"/>
  <c r="S915" i="1"/>
  <c r="S2986" i="1"/>
  <c r="S4105" i="1"/>
  <c r="S39" i="1"/>
  <c r="S1510" i="1"/>
  <c r="S1744" i="1"/>
  <c r="S1841" i="1"/>
  <c r="S2438" i="1"/>
  <c r="S3206" i="1"/>
  <c r="S3420" i="1"/>
  <c r="S4196" i="1"/>
  <c r="S3463" i="1"/>
  <c r="S3674" i="1"/>
  <c r="S274" i="1"/>
  <c r="S3048" i="1"/>
  <c r="S465" i="1"/>
  <c r="S2335" i="1"/>
  <c r="S852" i="1"/>
  <c r="S3412" i="1"/>
  <c r="S336" i="1"/>
  <c r="S3122" i="1"/>
  <c r="S1699" i="1"/>
  <c r="S1997" i="1"/>
  <c r="S846" i="1"/>
  <c r="S3570" i="1"/>
  <c r="S586" i="1"/>
  <c r="S1250" i="1"/>
  <c r="S2052" i="1"/>
  <c r="S3128" i="1"/>
  <c r="S3337" i="1"/>
  <c r="S1664" i="1"/>
  <c r="S691" i="1"/>
  <c r="S3899" i="1"/>
  <c r="S2021" i="1"/>
  <c r="S1352" i="1"/>
  <c r="S1630" i="1"/>
  <c r="S1215" i="1"/>
  <c r="S3138" i="1"/>
  <c r="S3179" i="1"/>
  <c r="S684" i="1"/>
  <c r="S2878" i="1"/>
  <c r="S891" i="1"/>
  <c r="S2349" i="1"/>
  <c r="S775" i="1"/>
  <c r="S1925" i="1"/>
  <c r="S35" i="1"/>
  <c r="S1227" i="1"/>
  <c r="S3869" i="1"/>
  <c r="S4133" i="1"/>
  <c r="S1886" i="1"/>
  <c r="S4312" i="1"/>
  <c r="S4156" i="1"/>
  <c r="S1565" i="1"/>
  <c r="S870" i="1"/>
  <c r="S249" i="1"/>
  <c r="S1917" i="1"/>
  <c r="S3684" i="1"/>
  <c r="S2721" i="1"/>
  <c r="S4177" i="1"/>
  <c r="S36" i="1"/>
  <c r="S2350" i="1"/>
  <c r="S2122" i="1"/>
  <c r="S1933" i="1"/>
  <c r="S2437" i="1"/>
  <c r="S202" i="1"/>
  <c r="S1158" i="1"/>
  <c r="S3621" i="1"/>
  <c r="S3752" i="1"/>
  <c r="S1449" i="1"/>
  <c r="S2236" i="1"/>
  <c r="S61" i="1"/>
  <c r="S986" i="1"/>
  <c r="S164" i="1"/>
  <c r="S767" i="1"/>
  <c r="S1816" i="1"/>
  <c r="S2632" i="1"/>
  <c r="S3919" i="1"/>
  <c r="S1703" i="1"/>
  <c r="S1356" i="1"/>
  <c r="S297" i="1"/>
  <c r="S484" i="1"/>
  <c r="S882" i="1"/>
  <c r="S1432" i="1"/>
  <c r="S1434" i="1"/>
  <c r="S2176" i="1"/>
  <c r="S4010" i="1"/>
  <c r="S532" i="1"/>
  <c r="S536" i="1"/>
  <c r="S791" i="1"/>
  <c r="S2218" i="1"/>
  <c r="S3478" i="1"/>
  <c r="S3839" i="1"/>
  <c r="S1275" i="1"/>
  <c r="S3005" i="1"/>
  <c r="S3142" i="1"/>
  <c r="S1269" i="1"/>
  <c r="S2781" i="1"/>
  <c r="S4195" i="1"/>
  <c r="S1207" i="1"/>
  <c r="S3394" i="1"/>
  <c r="S2068" i="1"/>
  <c r="S2117" i="1"/>
  <c r="S473" i="1"/>
  <c r="S2660" i="1"/>
  <c r="S93" i="1"/>
  <c r="S239" i="1"/>
  <c r="S2026" i="1"/>
  <c r="S2536" i="1"/>
  <c r="S78" i="1"/>
  <c r="S3916" i="1"/>
  <c r="S593" i="1"/>
  <c r="S3908" i="1"/>
  <c r="S2076" i="1"/>
  <c r="S2077" i="1"/>
  <c r="S2407" i="1"/>
  <c r="S3243" i="1"/>
  <c r="S843" i="1"/>
  <c r="S959" i="1"/>
  <c r="S3862" i="1"/>
  <c r="S2763" i="1"/>
  <c r="S4185" i="1"/>
  <c r="S1314" i="1"/>
  <c r="S733" i="1"/>
  <c r="S493" i="1"/>
  <c r="S378" i="1"/>
  <c r="S2774" i="1"/>
  <c r="S3288" i="1"/>
  <c r="S4190" i="1"/>
  <c r="S1323" i="1"/>
  <c r="S2479" i="1"/>
  <c r="S599" i="1"/>
  <c r="S674" i="1"/>
  <c r="S1174" i="1"/>
  <c r="S1801" i="1"/>
  <c r="S3725" i="1"/>
  <c r="S1332" i="1"/>
  <c r="S1362" i="1"/>
  <c r="S1597" i="1"/>
  <c r="S2452" i="1"/>
  <c r="S394" i="1"/>
  <c r="S3026" i="1"/>
  <c r="S4331" i="1"/>
  <c r="S1213" i="1"/>
  <c r="S970" i="1"/>
  <c r="S1990" i="1"/>
  <c r="S236" i="1"/>
  <c r="S2773" i="1"/>
  <c r="S4383" i="1"/>
  <c r="S3923" i="1"/>
  <c r="S1800" i="1"/>
  <c r="S3398" i="1"/>
  <c r="S913" i="1"/>
  <c r="S721" i="1"/>
  <c r="S1123" i="1"/>
  <c r="S1568" i="1"/>
  <c r="S3111" i="1"/>
  <c r="S3490" i="1"/>
  <c r="S4303" i="1"/>
  <c r="S946" i="1"/>
  <c r="S1974" i="1"/>
  <c r="S2412" i="1"/>
  <c r="S2664" i="1"/>
  <c r="S3397" i="1"/>
  <c r="S1489" i="1"/>
  <c r="S2318" i="1"/>
  <c r="S1104" i="1"/>
  <c r="S1783" i="1"/>
  <c r="S2004" i="1"/>
  <c r="S2150" i="1"/>
  <c r="S2827" i="1"/>
  <c r="S3631" i="1"/>
  <c r="S3578" i="1"/>
  <c r="S1217" i="1"/>
  <c r="S2174" i="1"/>
  <c r="S3779" i="1"/>
  <c r="S117" i="1"/>
  <c r="S1468" i="1"/>
  <c r="S3492" i="1"/>
  <c r="S744" i="1"/>
  <c r="S344" i="1"/>
  <c r="S2543" i="1"/>
  <c r="S3730" i="1"/>
  <c r="S1425" i="1"/>
  <c r="S1221" i="1"/>
  <c r="S1878" i="1"/>
  <c r="S2574" i="1"/>
  <c r="S3056" i="1"/>
  <c r="S417" i="1"/>
  <c r="S3719" i="1"/>
  <c r="S3305" i="1"/>
  <c r="S3775" i="1"/>
  <c r="S1767" i="1"/>
  <c r="S4350" i="1"/>
  <c r="S2860" i="1"/>
  <c r="S1103" i="1"/>
  <c r="S2895" i="1"/>
  <c r="S3833" i="1"/>
  <c r="S3379" i="1"/>
  <c r="S377" i="1"/>
  <c r="S1707" i="1"/>
  <c r="S2566" i="1"/>
  <c r="S2801" i="1"/>
  <c r="S1045" i="1"/>
  <c r="S429" i="1"/>
  <c r="S4389" i="1"/>
  <c r="S917" i="1"/>
  <c r="S2477" i="1"/>
  <c r="S2358" i="1"/>
  <c r="S3976" i="1"/>
  <c r="S669" i="1"/>
  <c r="S1516" i="1"/>
  <c r="S3419" i="1"/>
  <c r="S10" i="1"/>
  <c r="S2112" i="1"/>
  <c r="S3052" i="1"/>
  <c r="S452" i="1"/>
  <c r="S3450" i="1"/>
  <c r="S2160" i="1"/>
  <c r="S3567" i="1"/>
  <c r="S573" i="1"/>
  <c r="S1143" i="1"/>
  <c r="S3390" i="1"/>
  <c r="S3626" i="1"/>
  <c r="S700" i="1"/>
  <c r="S2980" i="1"/>
  <c r="S2579" i="1"/>
  <c r="S4095" i="1"/>
  <c r="S3609" i="1"/>
  <c r="S3598" i="1"/>
  <c r="S70" i="1"/>
  <c r="S1094" i="1"/>
  <c r="S1953" i="1"/>
  <c r="S2104" i="1"/>
  <c r="S3357" i="1"/>
  <c r="S4108" i="1"/>
  <c r="S209" i="1"/>
  <c r="S110" i="1"/>
  <c r="S2192" i="1"/>
  <c r="S3682" i="1"/>
  <c r="S4068" i="1"/>
  <c r="S2631" i="1"/>
  <c r="S3320" i="1"/>
  <c r="S3158" i="1"/>
  <c r="S2633" i="1"/>
  <c r="S3418" i="1"/>
  <c r="S2243" i="1"/>
  <c r="S1414" i="1"/>
  <c r="S689" i="1"/>
  <c r="S2736" i="1"/>
  <c r="S3047" i="1"/>
  <c r="S4219" i="1"/>
  <c r="S1880" i="1"/>
  <c r="S776" i="1"/>
  <c r="S1877" i="1"/>
  <c r="S2674" i="1"/>
  <c r="S1208" i="1"/>
  <c r="S1384" i="1"/>
  <c r="S1791" i="1"/>
  <c r="S1611" i="1"/>
  <c r="S4018" i="1"/>
  <c r="S941" i="1"/>
  <c r="S2853" i="1"/>
  <c r="S2576" i="1"/>
  <c r="S186" i="1"/>
  <c r="S2022" i="1"/>
  <c r="S3085" i="1"/>
  <c r="S3089" i="1"/>
  <c r="S3229" i="1"/>
  <c r="S1873" i="1"/>
  <c r="S1055" i="1"/>
  <c r="S1018" i="1"/>
  <c r="S3849" i="1"/>
  <c r="S420" i="1"/>
  <c r="S997" i="1"/>
  <c r="S66" i="1"/>
  <c r="S1909" i="1"/>
  <c r="S818" i="1"/>
  <c r="S3942" i="1"/>
  <c r="S3989" i="1"/>
  <c r="S1915" i="1"/>
  <c r="S1610" i="1"/>
  <c r="S1431" i="1"/>
  <c r="S881" i="1"/>
  <c r="S3527" i="1"/>
  <c r="S2109" i="1"/>
  <c r="S1639" i="1"/>
  <c r="S4063" i="1"/>
  <c r="S3813" i="1"/>
  <c r="S845" i="1"/>
  <c r="S294" i="1"/>
  <c r="S300" i="1"/>
  <c r="S2469" i="1"/>
  <c r="S2686" i="1"/>
  <c r="S3644" i="1"/>
  <c r="S2018" i="1"/>
  <c r="S2049" i="1"/>
  <c r="S3897" i="1"/>
  <c r="S2134" i="1"/>
  <c r="S677" i="1"/>
  <c r="S807" i="1"/>
  <c r="S878" i="1"/>
  <c r="S1470" i="1"/>
  <c r="S2768" i="1"/>
  <c r="S2945" i="1"/>
  <c r="S3228" i="1"/>
  <c r="S3441" i="1"/>
  <c r="S3458" i="1"/>
  <c r="S4212" i="1"/>
  <c r="S2503" i="1"/>
  <c r="S3611" i="1"/>
  <c r="S2313" i="1"/>
  <c r="S4021" i="1"/>
  <c r="S3543" i="1"/>
  <c r="S3556" i="1"/>
  <c r="S3596" i="1"/>
  <c r="S2540" i="1"/>
  <c r="S3152" i="1"/>
  <c r="S2822" i="1"/>
  <c r="S4315" i="1"/>
  <c r="S3273" i="1"/>
  <c r="S3708" i="1"/>
  <c r="S2391" i="1"/>
  <c r="S3307" i="1"/>
  <c r="S2511" i="1"/>
  <c r="S4310" i="1"/>
  <c r="S3555" i="1"/>
  <c r="S2001" i="1"/>
  <c r="S2053" i="1"/>
  <c r="S2232" i="1"/>
  <c r="S2259" i="1"/>
  <c r="S2423" i="1"/>
  <c r="S3074" i="1"/>
  <c r="S3519" i="1"/>
  <c r="S286" i="1"/>
  <c r="S3368" i="1"/>
  <c r="S971" i="1"/>
  <c r="S1504" i="1"/>
  <c r="S1286" i="1"/>
  <c r="S482" i="1"/>
  <c r="S1099" i="1"/>
  <c r="S1249" i="1"/>
  <c r="S2334" i="1"/>
  <c r="S2852" i="1"/>
  <c r="S3872" i="1"/>
  <c r="S4000" i="1"/>
  <c r="S4394" i="1"/>
  <c r="S2383" i="1"/>
  <c r="S3044" i="1"/>
  <c r="S13" i="1"/>
  <c r="S803" i="1"/>
  <c r="S894" i="1"/>
  <c r="S2733" i="1"/>
  <c r="S4252" i="1"/>
  <c r="S240" i="1"/>
  <c r="S1335" i="1"/>
  <c r="S4387" i="1"/>
  <c r="S588" i="1"/>
  <c r="S3504" i="1"/>
  <c r="S272" i="1"/>
  <c r="S1344" i="1"/>
  <c r="S2684" i="1"/>
  <c r="S2987" i="1"/>
  <c r="S3328" i="1"/>
  <c r="S3522" i="1"/>
  <c r="S3095" i="1"/>
  <c r="S3041" i="1"/>
  <c r="S2714" i="1"/>
  <c r="S1317" i="1"/>
  <c r="S4126" i="1"/>
  <c r="S516" i="1"/>
  <c r="S1916" i="1"/>
  <c r="S2301" i="1"/>
  <c r="S2799" i="1"/>
  <c r="S2988" i="1"/>
  <c r="S2956" i="1"/>
  <c r="S2909" i="1"/>
  <c r="S3256" i="1"/>
  <c r="S3799" i="1"/>
  <c r="S2518" i="1"/>
  <c r="S2194" i="1"/>
  <c r="S831" i="1"/>
  <c r="S2351" i="1"/>
  <c r="S2586" i="1"/>
  <c r="S2899" i="1"/>
  <c r="S1487" i="1"/>
  <c r="S1461" i="1"/>
  <c r="S1404" i="1"/>
  <c r="S3189" i="1"/>
  <c r="S1740" i="1"/>
  <c r="S2623" i="1"/>
  <c r="S2079" i="1"/>
  <c r="S2747" i="1"/>
  <c r="S556" i="1"/>
  <c r="S1027" i="1"/>
  <c r="S1458" i="1"/>
  <c r="S4180" i="1"/>
  <c r="S2728" i="1"/>
  <c r="S4240" i="1"/>
  <c r="S56" i="1"/>
  <c r="S1108" i="1"/>
  <c r="S2125" i="1"/>
  <c r="S2435" i="1"/>
  <c r="S2619" i="1"/>
  <c r="S3998" i="1"/>
  <c r="S506" i="1"/>
  <c r="S1256" i="1"/>
  <c r="S4334" i="1"/>
  <c r="S1505" i="1"/>
  <c r="S899" i="1"/>
  <c r="S3055" i="1"/>
  <c r="S1655" i="1"/>
  <c r="S141" i="1"/>
  <c r="S3295" i="1"/>
  <c r="S307" i="1"/>
  <c r="S346" i="1"/>
  <c r="S530" i="1"/>
  <c r="S836" i="1"/>
  <c r="S1180" i="1"/>
  <c r="S2796" i="1"/>
  <c r="S4086" i="1"/>
  <c r="S693" i="1"/>
  <c r="S221" i="1"/>
  <c r="S2598" i="1"/>
  <c r="S310" i="1"/>
  <c r="S1498" i="1"/>
  <c r="S1203" i="1"/>
  <c r="S3523" i="1"/>
  <c r="S1198" i="1"/>
  <c r="S2798" i="1"/>
  <c r="S154" i="1"/>
  <c r="S933" i="1"/>
  <c r="S2266" i="1"/>
  <c r="S2341" i="1"/>
  <c r="S2594" i="1"/>
  <c r="S2883" i="1"/>
  <c r="S3806" i="1"/>
  <c r="S4396" i="1"/>
  <c r="S385" i="1"/>
  <c r="S391" i="1"/>
  <c r="S4263" i="1"/>
  <c r="S3765" i="1"/>
  <c r="S813" i="1"/>
  <c r="S1364" i="1"/>
  <c r="S2131" i="1"/>
  <c r="S4416" i="1"/>
  <c r="S4338" i="1"/>
  <c r="S232" i="1"/>
  <c r="S3083" i="1"/>
  <c r="S3963" i="1"/>
  <c r="S2676" i="1"/>
  <c r="S1984" i="1"/>
  <c r="S2141" i="1"/>
  <c r="S759" i="1"/>
  <c r="S3620" i="1"/>
  <c r="S1508" i="1"/>
  <c r="S1663" i="1"/>
  <c r="S2873" i="1"/>
  <c r="S1503" i="1"/>
  <c r="S1401" i="1"/>
  <c r="S4370" i="1"/>
  <c r="S2607" i="1"/>
  <c r="S1257" i="1"/>
  <c r="S4136" i="1"/>
  <c r="S301" i="1"/>
  <c r="S1377" i="1"/>
  <c r="S2344" i="1"/>
  <c r="S138" i="1"/>
  <c r="S4085" i="1"/>
  <c r="S1120" i="1"/>
  <c r="S2889" i="1"/>
  <c r="S1870" i="1"/>
  <c r="S736" i="1"/>
  <c r="S1115" i="1"/>
  <c r="S2461" i="1"/>
  <c r="S194" i="1"/>
  <c r="S1871" i="1"/>
  <c r="S4258" i="1"/>
  <c r="S352" i="1"/>
  <c r="S2264" i="1"/>
  <c r="S4268" i="1"/>
  <c r="S2017" i="1"/>
  <c r="S1675" i="1"/>
  <c r="S575" i="1"/>
  <c r="S1019" i="1"/>
  <c r="S1072" i="1"/>
  <c r="S676" i="1"/>
  <c r="S59" i="1"/>
  <c r="S1124" i="1"/>
  <c r="S1418" i="1"/>
  <c r="S2492" i="1"/>
  <c r="S381" i="1"/>
  <c r="S1771" i="1"/>
  <c r="S2462" i="1"/>
  <c r="S2700" i="1"/>
  <c r="S3058" i="1"/>
  <c r="S3757" i="1"/>
  <c r="S4301" i="1"/>
  <c r="S1355" i="1"/>
  <c r="S2348" i="1"/>
  <c r="S2577" i="1"/>
  <c r="S2638" i="1"/>
  <c r="S3188" i="1"/>
  <c r="S3484" i="1"/>
  <c r="S3616" i="1"/>
  <c r="S3654" i="1"/>
  <c r="S3006" i="1"/>
  <c r="S738" i="1"/>
  <c r="S681" i="1"/>
  <c r="S1467" i="1"/>
  <c r="S2984" i="1"/>
  <c r="S1006" i="1"/>
  <c r="S1805" i="1"/>
  <c r="S29" i="1"/>
  <c r="S650" i="1"/>
  <c r="S2422" i="1"/>
  <c r="S2706" i="1"/>
  <c r="S3014" i="1"/>
  <c r="S108" i="1"/>
  <c r="S107" i="1"/>
  <c r="S1212" i="1"/>
  <c r="S4079" i="1"/>
  <c r="S904" i="1"/>
  <c r="S1315" i="1"/>
  <c r="S1679" i="1"/>
  <c r="S3671" i="1"/>
  <c r="S4432" i="1"/>
  <c r="S4280" i="1"/>
  <c r="S770" i="1"/>
  <c r="S1155" i="1"/>
  <c r="S3721" i="1"/>
  <c r="S1047" i="1"/>
  <c r="S1521" i="1"/>
  <c r="S1790" i="1"/>
  <c r="S2935" i="1"/>
  <c r="S2975" i="1"/>
  <c r="S199" i="1"/>
  <c r="S4246" i="1"/>
  <c r="S3915" i="1"/>
  <c r="S1150" i="1"/>
  <c r="S2647" i="1"/>
  <c r="S3477" i="1"/>
  <c r="S4134" i="1"/>
  <c r="S3421" i="1"/>
  <c r="S898" i="1"/>
  <c r="S710" i="1"/>
  <c r="S1177" i="1"/>
  <c r="S1477" i="1"/>
  <c r="S2034" i="1"/>
  <c r="S3476" i="1"/>
  <c r="S3442" i="1"/>
  <c r="S4407" i="1"/>
  <c r="S935" i="1"/>
  <c r="S966" i="1"/>
  <c r="S1584" i="1"/>
  <c r="S2458" i="1"/>
  <c r="S1967" i="1"/>
  <c r="S438" i="1"/>
  <c r="S936" i="1"/>
  <c r="S1202" i="1"/>
  <c r="S1579" i="1"/>
  <c r="S1623" i="1"/>
  <c r="S2659" i="1"/>
  <c r="S1606" i="1"/>
  <c r="S2050" i="1"/>
  <c r="S42" i="1"/>
  <c r="S1849" i="1"/>
  <c r="S2584" i="1"/>
  <c r="S2993" i="1"/>
  <c r="S3183" i="1"/>
  <c r="S4143" i="1"/>
  <c r="S3515" i="1"/>
  <c r="S1627" i="1"/>
  <c r="S564" i="1"/>
  <c r="S64" i="1"/>
  <c r="S1937" i="1"/>
  <c r="S622" i="1"/>
  <c r="S2048" i="1"/>
  <c r="S2748" i="1"/>
  <c r="S3575" i="1"/>
  <c r="S3898" i="1"/>
  <c r="S838" i="1"/>
  <c r="S2867" i="1"/>
  <c r="S362" i="1"/>
  <c r="S876" i="1"/>
  <c r="S2126" i="1"/>
  <c r="S4244" i="1"/>
  <c r="S607" i="1"/>
  <c r="S4446" i="1"/>
  <c r="S51" i="1"/>
  <c r="S2573" i="1"/>
  <c r="S1824" i="1"/>
  <c r="S686" i="1"/>
  <c r="S4113" i="1"/>
  <c r="S543" i="1"/>
  <c r="S1310" i="1"/>
  <c r="S1866" i="1"/>
  <c r="S2064" i="1"/>
  <c r="S2225" i="1"/>
  <c r="S2248" i="1"/>
  <c r="S3313" i="1"/>
  <c r="S3720" i="1"/>
  <c r="S1577" i="1"/>
  <c r="S3931" i="1"/>
  <c r="S1026" i="1"/>
  <c r="S361" i="1"/>
  <c r="S2124" i="1"/>
  <c r="S2199" i="1"/>
  <c r="S4337" i="1"/>
  <c r="S1119" i="1"/>
  <c r="S1254" i="1"/>
  <c r="S3318" i="1"/>
  <c r="S3535" i="1"/>
  <c r="S1041" i="1"/>
  <c r="S1654" i="1"/>
  <c r="S1021" i="1"/>
  <c r="S1517" i="1"/>
  <c r="S2102" i="1"/>
  <c r="S1659" i="1"/>
  <c r="S1976" i="1"/>
  <c r="S2705" i="1"/>
  <c r="S944" i="1"/>
  <c r="S628" i="1"/>
  <c r="S1666" i="1"/>
  <c r="S1599" i="1"/>
  <c r="S1695" i="1"/>
  <c r="S4336" i="1"/>
  <c r="S311" i="1"/>
  <c r="S408" i="1"/>
  <c r="S4299" i="1"/>
  <c r="S4433" i="1"/>
  <c r="S769" i="1"/>
  <c r="S2887" i="1"/>
  <c r="S3154" i="1"/>
  <c r="S3485" i="1"/>
  <c r="S3951" i="1"/>
  <c r="S4123" i="1"/>
  <c r="S491" i="1"/>
  <c r="S2708" i="1"/>
  <c r="S3030" i="1"/>
  <c r="S1164" i="1"/>
  <c r="S2497" i="1"/>
  <c r="S19" i="1"/>
  <c r="S1860" i="1"/>
  <c r="S2011" i="1"/>
  <c r="S2419" i="1"/>
  <c r="S2758" i="1"/>
  <c r="S3002" i="1"/>
  <c r="S3891" i="1"/>
  <c r="S2816" i="1"/>
  <c r="S3169" i="1"/>
  <c r="S2417" i="1"/>
  <c r="S3281" i="1"/>
  <c r="S1238" i="1"/>
  <c r="S923" i="1"/>
  <c r="S1422" i="1"/>
  <c r="S2970" i="1"/>
  <c r="S456" i="1"/>
  <c r="S1192" i="1"/>
  <c r="S1511" i="1"/>
  <c r="S390" i="1"/>
  <c r="S507" i="1"/>
  <c r="S3975" i="1"/>
  <c r="S1330" i="1"/>
  <c r="S1107" i="1"/>
  <c r="S3988" i="1"/>
  <c r="S1661" i="1"/>
  <c r="S261" i="1"/>
  <c r="S4023" i="1"/>
  <c r="S688" i="1"/>
  <c r="S3096" i="1"/>
  <c r="S1492" i="1"/>
  <c r="S3407" i="1"/>
  <c r="S3953" i="1"/>
  <c r="S120" i="1"/>
  <c r="S1596" i="1"/>
  <c r="S1958" i="1"/>
  <c r="S2275" i="1"/>
  <c r="S2316" i="1"/>
  <c r="S2865" i="1"/>
  <c r="S3903" i="1"/>
  <c r="S235" i="1"/>
  <c r="S4347" i="1"/>
  <c r="S4343" i="1"/>
  <c r="S1687" i="1"/>
  <c r="S2008" i="1"/>
  <c r="S2570" i="1"/>
  <c r="S72" i="1"/>
  <c r="S981" i="1"/>
  <c r="S1017" i="1"/>
  <c r="S2542" i="1"/>
  <c r="S3010" i="1"/>
  <c r="S4340" i="1"/>
  <c r="S2370" i="1"/>
  <c r="S1978" i="1"/>
  <c r="S4213" i="1"/>
  <c r="S2524" i="1"/>
  <c r="S984" i="1"/>
  <c r="S2757" i="1"/>
  <c r="S1235" i="1"/>
  <c r="S2790" i="1"/>
  <c r="S841" i="1"/>
  <c r="S3094" i="1"/>
  <c r="S1690" i="1"/>
  <c r="S551" i="1"/>
  <c r="S2139" i="1"/>
  <c r="S4386" i="1"/>
  <c r="S411" i="1"/>
  <c r="S2514" i="1"/>
  <c r="S3311" i="1"/>
  <c r="S4111" i="1"/>
  <c r="S4360" i="1"/>
  <c r="S2528" i="1"/>
  <c r="S3840" i="1"/>
  <c r="S850" i="1"/>
  <c r="S4179" i="1"/>
  <c r="S2755" i="1"/>
  <c r="S631" i="1"/>
  <c r="S867" i="1"/>
  <c r="S3827" i="1"/>
  <c r="S2184" i="1"/>
  <c r="S211" i="1"/>
  <c r="S25" i="1"/>
  <c r="S679" i="1"/>
  <c r="S781" i="1"/>
  <c r="S1420" i="1"/>
  <c r="S1746" i="1"/>
  <c r="S2221" i="1"/>
  <c r="S2283" i="1"/>
  <c r="S3845" i="1"/>
  <c r="S4002" i="1"/>
  <c r="S3952" i="1"/>
  <c r="S323" i="1"/>
  <c r="S549" i="1"/>
  <c r="S4265" i="1"/>
  <c r="S405" i="1"/>
  <c r="S1634" i="1"/>
  <c r="S2665" i="1"/>
  <c r="S404" i="1"/>
  <c r="S453" i="1"/>
  <c r="S696" i="1"/>
  <c r="S900" i="1"/>
  <c r="S1402" i="1"/>
  <c r="S3629" i="1"/>
  <c r="S2932" i="1"/>
  <c r="S991" i="1"/>
  <c r="S1016" i="1"/>
  <c r="S2957" i="1"/>
  <c r="S3039" i="1"/>
  <c r="S713" i="1"/>
  <c r="S2488" i="1"/>
  <c r="S126" i="1"/>
  <c r="S2634" i="1"/>
  <c r="S2944" i="1"/>
  <c r="S1415" i="1"/>
  <c r="S4205" i="1"/>
  <c r="S4369" i="1"/>
  <c r="S421" i="1"/>
  <c r="S1832" i="1"/>
  <c r="S1957" i="1"/>
  <c r="S2644" i="1"/>
  <c r="S3338" i="1"/>
  <c r="S204" i="1"/>
  <c r="S2731" i="1"/>
  <c r="S151" i="1"/>
  <c r="S1383" i="1"/>
  <c r="S3211" i="1"/>
  <c r="S3471" i="1"/>
  <c r="S3525" i="1"/>
  <c r="S3890" i="1"/>
  <c r="S281" i="1"/>
  <c r="S290" i="1"/>
  <c r="S794" i="1"/>
  <c r="S1176" i="1"/>
  <c r="S1186" i="1"/>
  <c r="S1598" i="1"/>
  <c r="S2749" i="1"/>
  <c r="S956" i="1"/>
  <c r="S321" i="1"/>
  <c r="S2098" i="1"/>
  <c r="S2643" i="1"/>
  <c r="S1980" i="1"/>
  <c r="S2151" i="1"/>
  <c r="S2305" i="1"/>
  <c r="S3508" i="1"/>
  <c r="S3580" i="1"/>
  <c r="S3834" i="1"/>
  <c r="S4228" i="1"/>
  <c r="S4159" i="1"/>
  <c r="S3227" i="1"/>
  <c r="S1539" i="1"/>
  <c r="S3346" i="1"/>
  <c r="S740" i="1"/>
  <c r="S3996" i="1"/>
  <c r="S2556" i="1"/>
  <c r="S967" i="1"/>
  <c r="S3702" i="1"/>
  <c r="S1889" i="1"/>
  <c r="S752" i="1"/>
  <c r="S32" i="1"/>
  <c r="S567" i="1"/>
  <c r="S670" i="1"/>
  <c r="S1230" i="1"/>
  <c r="S1433" i="1"/>
  <c r="S3574" i="1"/>
  <c r="S1533" i="1"/>
  <c r="S3482" i="1"/>
  <c r="S3615" i="1"/>
  <c r="S2585" i="1"/>
  <c r="S1456" i="1"/>
  <c r="S829" i="1"/>
  <c r="S4135" i="1"/>
  <c r="S1482" i="1"/>
  <c r="S2922" i="1"/>
  <c r="S94" i="1"/>
  <c r="S1589" i="1"/>
  <c r="S789" i="1"/>
  <c r="S1024" i="1"/>
  <c r="S2406" i="1"/>
  <c r="S3573" i="1"/>
  <c r="S3673" i="1"/>
  <c r="S340" i="1"/>
  <c r="S3930" i="1"/>
  <c r="S3166" i="1"/>
  <c r="S3960" i="1"/>
  <c r="S3285" i="1"/>
  <c r="S3962" i="1"/>
  <c r="S4308" i="1"/>
  <c r="S1388" i="1"/>
  <c r="S641" i="1"/>
  <c r="S1757" i="1"/>
  <c r="S3150" i="1"/>
  <c r="S4016" i="1"/>
  <c r="S2166" i="1"/>
  <c r="S354" i="1"/>
  <c r="S312" i="1"/>
  <c r="S727" i="1"/>
  <c r="S1060" i="1"/>
  <c r="S2161" i="1"/>
  <c r="S2448" i="1"/>
  <c r="S3066" i="1"/>
  <c r="S3443" i="1"/>
  <c r="S3445" i="1"/>
  <c r="S4163" i="1"/>
  <c r="S4324" i="1"/>
  <c r="S2298" i="1"/>
  <c r="S3893" i="1"/>
  <c r="S2377" i="1"/>
  <c r="S1052" i="1"/>
  <c r="S3842" i="1"/>
  <c r="S3985" i="1"/>
  <c r="S1632" i="1"/>
  <c r="S2398" i="1"/>
  <c r="S500" i="1"/>
  <c r="S1991" i="1"/>
  <c r="S2123" i="1"/>
  <c r="S3660" i="1"/>
  <c r="S1836" i="1"/>
  <c r="S357" i="1"/>
  <c r="S80" i="1"/>
  <c r="S3497" i="1"/>
  <c r="S2496" i="1"/>
  <c r="S952" i="1"/>
  <c r="S1309" i="1"/>
  <c r="S2962" i="1"/>
  <c r="S430" i="1"/>
  <c r="S1337" i="1"/>
  <c r="S1609" i="1"/>
  <c r="S4233" i="1"/>
  <c r="S278" i="1"/>
  <c r="S1745" i="1"/>
  <c r="S3263" i="1"/>
  <c r="S2902" i="1"/>
  <c r="S423" i="1"/>
  <c r="S632" i="1"/>
  <c r="S906" i="1"/>
  <c r="S1822" i="1"/>
  <c r="S2272" i="1"/>
  <c r="S3062" i="1"/>
  <c r="S3802" i="1"/>
  <c r="S1979" i="1"/>
  <c r="S3777" i="1"/>
  <c r="S2959" i="1"/>
  <c r="S3369" i="1"/>
  <c r="S1638" i="1"/>
  <c r="S1705" i="1"/>
  <c r="S178" i="1"/>
  <c r="S793" i="1"/>
  <c r="S1080" i="1"/>
  <c r="S2297" i="1"/>
  <c r="S2337" i="1"/>
  <c r="S200" i="1"/>
  <c r="S509" i="1"/>
  <c r="S1647" i="1"/>
  <c r="S1851" i="1"/>
  <c r="S2003" i="1"/>
  <c r="S2390" i="1"/>
  <c r="S3075" i="1"/>
  <c r="S3171" i="1"/>
  <c r="S3467" i="1"/>
  <c r="S2611" i="1"/>
  <c r="S629" i="1"/>
  <c r="S2710" i="1"/>
  <c r="S1526" i="1"/>
  <c r="S2905" i="1"/>
  <c r="S4" i="1"/>
  <c r="S1185" i="1"/>
  <c r="S1448" i="1"/>
  <c r="S2385" i="1"/>
  <c r="S4259" i="1"/>
  <c r="S2157" i="1"/>
  <c r="S1288" i="1"/>
  <c r="S3475" i="1"/>
  <c r="S1077" i="1"/>
  <c r="S2035" i="1"/>
  <c r="S2745" i="1"/>
  <c r="S3019" i="1"/>
  <c r="S1093" i="1"/>
  <c r="S389" i="1"/>
  <c r="S314" i="1"/>
  <c r="S448" i="1"/>
  <c r="S765" i="1"/>
  <c r="S1372" i="1"/>
  <c r="S2007" i="1"/>
  <c r="S2101" i="1"/>
  <c r="S2480" i="1"/>
  <c r="S2914" i="1"/>
  <c r="S4020" i="1"/>
  <c r="S1276" i="1"/>
  <c r="S3823" i="1"/>
  <c r="S2311" i="1"/>
  <c r="S83" i="1"/>
  <c r="S1464" i="1"/>
  <c r="S4401" i="1"/>
  <c r="S1285" i="1"/>
  <c r="S1460" i="1"/>
  <c r="S1804" i="1"/>
  <c r="S2698" i="1"/>
  <c r="S2703" i="1"/>
  <c r="S3331" i="1"/>
  <c r="S2286" i="1"/>
  <c r="S999" i="1"/>
  <c r="S2256" i="1"/>
  <c r="S3355" i="1"/>
  <c r="S3824" i="1"/>
  <c r="S2187" i="1"/>
  <c r="S2226" i="1"/>
  <c r="S3382" i="1"/>
  <c r="S20" i="1"/>
  <c r="S95" i="1"/>
  <c r="S250" i="1"/>
  <c r="S521" i="1"/>
  <c r="S1708" i="1"/>
  <c r="S2502" i="1"/>
  <c r="S2760" i="1"/>
  <c r="S608" i="1"/>
  <c r="S2846" i="1"/>
  <c r="S2237" i="1"/>
  <c r="S2930" i="1"/>
  <c r="S114" i="1"/>
  <c r="S720" i="1"/>
  <c r="S3487" i="1"/>
  <c r="S3670" i="1"/>
  <c r="S517" i="1"/>
  <c r="S3882" i="1"/>
  <c r="S3225" i="1"/>
  <c r="S568" i="1"/>
  <c r="S424" i="1"/>
  <c r="S17" i="1"/>
  <c r="S1091" i="1"/>
  <c r="S3380" i="1"/>
  <c r="S948" i="1"/>
  <c r="S3186" i="1"/>
  <c r="S3547" i="1"/>
  <c r="S4353" i="1"/>
  <c r="S741" i="1"/>
  <c r="S2913" i="1"/>
  <c r="S2136" i="1"/>
  <c r="S2304" i="1"/>
  <c r="S1828" i="1"/>
  <c r="S4042" i="1"/>
  <c r="S1814" i="1"/>
  <c r="S963" i="1"/>
  <c r="S1558" i="1"/>
  <c r="S2132" i="1"/>
  <c r="S2362" i="1"/>
  <c r="S3342" i="1"/>
  <c r="S3521" i="1"/>
  <c r="S4147" i="1"/>
  <c r="S3688" i="1"/>
  <c r="S3304" i="1"/>
  <c r="S950" i="1"/>
  <c r="S1697" i="1"/>
  <c r="S2460" i="1"/>
  <c r="S2440" i="1"/>
  <c r="S2427" i="1"/>
  <c r="S511" i="1"/>
  <c r="S3460" i="1"/>
  <c r="S2392" i="1"/>
  <c r="S34" i="1"/>
  <c r="S572" i="1"/>
  <c r="S3208" i="1"/>
  <c r="S2072" i="1"/>
  <c r="S3201" i="1"/>
  <c r="S3141" i="1"/>
  <c r="S435" i="1"/>
  <c r="S1328" i="1"/>
  <c r="S866" i="1"/>
  <c r="S1296" i="1"/>
  <c r="S1343" i="1"/>
  <c r="S2190" i="1"/>
  <c r="S2654" i="1"/>
  <c r="S425" i="1"/>
  <c r="S1241" i="1"/>
  <c r="S3247" i="1"/>
  <c r="S3472" i="1"/>
  <c r="S2287" i="1"/>
  <c r="S1243" i="1"/>
  <c r="S1581" i="1"/>
  <c r="S1781" i="1"/>
  <c r="S2191" i="1"/>
  <c r="S2206" i="1"/>
  <c r="S2968" i="1"/>
  <c r="S3466" i="1"/>
  <c r="S1411" i="1"/>
  <c r="S1789" i="1"/>
  <c r="S3712" i="1"/>
  <c r="S4090" i="1"/>
  <c r="S3760" i="1"/>
  <c r="S4059" i="1"/>
  <c r="S3850" i="1"/>
  <c r="S3751" i="1"/>
  <c r="S2324" i="1"/>
  <c r="S2274" i="1"/>
  <c r="S3889" i="1"/>
  <c r="S2373" i="1"/>
  <c r="S1572" i="1"/>
  <c r="S645" i="1"/>
  <c r="S2583" i="1"/>
  <c r="S3" i="1"/>
  <c r="S210" i="1"/>
  <c r="S2273" i="1"/>
  <c r="S464" i="1"/>
  <c r="S886" i="1"/>
  <c r="S942" i="1"/>
  <c r="S1110" i="1"/>
  <c r="S1553" i="1"/>
  <c r="S1681" i="1"/>
  <c r="S2449" i="1"/>
  <c r="S3160" i="1"/>
  <c r="S4101" i="1"/>
  <c r="S3852" i="1"/>
  <c r="S1387" i="1"/>
  <c r="S3524" i="1"/>
  <c r="S3736" i="1"/>
  <c r="S135" i="1"/>
  <c r="S3110" i="1"/>
  <c r="S489" i="1"/>
  <c r="S830" i="1"/>
  <c r="S2246" i="1"/>
  <c r="S2249" i="1"/>
  <c r="S2315" i="1"/>
  <c r="S2794" i="1"/>
  <c r="S4025" i="1"/>
  <c r="S4380" i="1"/>
  <c r="S3429" i="1"/>
  <c r="S1007" i="1"/>
  <c r="S4241" i="1"/>
  <c r="S806" i="1"/>
  <c r="S3377" i="1"/>
  <c r="S2238" i="1"/>
  <c r="S3968" i="1"/>
  <c r="S345" i="1"/>
  <c r="S653" i="1"/>
  <c r="S1834" i="1"/>
  <c r="S2508" i="1"/>
  <c r="S2696" i="1"/>
  <c r="S3911" i="1"/>
  <c r="S2495" i="1"/>
  <c r="S3415" i="1"/>
  <c r="S652" i="1"/>
  <c r="S2040" i="1"/>
  <c r="S400" i="1"/>
  <c r="S1375" i="1"/>
  <c r="S242" i="1"/>
  <c r="S685" i="1"/>
  <c r="S879" i="1"/>
  <c r="S1527" i="1"/>
  <c r="S1911" i="1"/>
  <c r="S2857" i="1"/>
  <c r="S1149" i="1"/>
  <c r="S478" i="1"/>
  <c r="S780" i="1"/>
  <c r="S911" i="1"/>
  <c r="S969" i="1"/>
  <c r="S1054" i="1"/>
  <c r="S1106" i="1"/>
  <c r="S2107" i="1"/>
  <c r="S2331" i="1"/>
  <c r="S2766" i="1"/>
  <c r="S1465" i="1"/>
  <c r="S2819" i="1"/>
  <c r="S2000" i="1"/>
  <c r="S2447" i="1"/>
  <c r="S3722" i="1"/>
  <c r="S1811" i="1"/>
  <c r="S2120" i="1"/>
  <c r="S5" i="1"/>
  <c r="S366" i="1"/>
  <c r="S1668" i="1"/>
  <c r="S1985" i="1"/>
  <c r="S2771" i="1"/>
  <c r="S3076" i="1"/>
  <c r="S3099" i="1"/>
  <c r="S3509" i="1"/>
  <c r="S3603" i="1"/>
  <c r="S3174" i="1"/>
  <c r="S2080" i="1"/>
  <c r="S4440" i="1"/>
  <c r="S2628" i="1"/>
  <c r="S386" i="1"/>
  <c r="S1358" i="1"/>
  <c r="S2320" i="1"/>
  <c r="S2483" i="1"/>
  <c r="S707" i="1"/>
  <c r="S1307" i="1"/>
  <c r="S2505" i="1"/>
  <c r="S832" i="1"/>
  <c r="S3672" i="1"/>
  <c r="S1561" i="1"/>
  <c r="S2167" i="1"/>
  <c r="S3105" i="1"/>
  <c r="S1842" i="1"/>
  <c r="S4421" i="1"/>
  <c r="S1131" i="1"/>
  <c r="S3929" i="1"/>
  <c r="S1946" i="1"/>
  <c r="S4119" i="1"/>
  <c r="S1137" i="1"/>
  <c r="S3308" i="1"/>
  <c r="S228" i="1"/>
  <c r="S2523" i="1"/>
  <c r="S2947" i="1"/>
  <c r="S3049" i="1"/>
  <c r="S3634" i="1"/>
  <c r="S4269" i="1"/>
  <c r="S4201" i="1"/>
  <c r="S4001" i="1"/>
  <c r="S451" i="1"/>
  <c r="S762" i="1"/>
  <c r="S1435" i="1"/>
  <c r="S2813" i="1"/>
  <c r="S3790" i="1"/>
  <c r="S525" i="1"/>
  <c r="S3387" i="1"/>
  <c r="S3902" i="1"/>
  <c r="S341" i="1"/>
  <c r="S305" i="1"/>
  <c r="S535" i="1"/>
  <c r="S1127" i="1"/>
  <c r="S1201" i="1"/>
  <c r="S4439" i="1"/>
  <c r="S996" i="1"/>
  <c r="S756" i="1"/>
  <c r="S2675" i="1"/>
  <c r="S1603" i="1"/>
  <c r="S4098" i="1"/>
  <c r="S3836" i="1"/>
  <c r="S57" i="1"/>
  <c r="S580" i="1"/>
  <c r="S3900" i="1"/>
  <c r="S2382" i="1"/>
  <c r="S1509" i="1"/>
  <c r="S11" i="1"/>
  <c r="S2499" i="1"/>
  <c r="S4121" i="1"/>
  <c r="S799" i="1"/>
  <c r="S1815" i="1"/>
  <c r="S2215" i="1"/>
  <c r="S2678" i="1"/>
  <c r="S1224" i="1"/>
  <c r="S3042" i="1"/>
  <c r="S2413" i="1"/>
  <c r="S1002" i="1"/>
  <c r="S3530" i="1"/>
  <c r="S3624" i="1"/>
  <c r="S2925" i="1"/>
  <c r="S3385" i="1"/>
  <c r="S1171" i="1"/>
  <c r="S246" i="1"/>
  <c r="S1658" i="1"/>
  <c r="S2538" i="1"/>
  <c r="S370" i="1"/>
  <c r="S1253" i="1"/>
  <c r="S7" i="1"/>
  <c r="S2931" i="1"/>
  <c r="S3090" i="1"/>
  <c r="S3876" i="1"/>
  <c r="S142" i="1"/>
  <c r="S1245" i="1"/>
  <c r="S4064" i="1"/>
  <c r="S737" i="1"/>
  <c r="S1152" i="1"/>
  <c r="S2252" i="1"/>
  <c r="S1507" i="1"/>
  <c r="S1756" i="1"/>
  <c r="S1868" i="1"/>
  <c r="S3178" i="1"/>
  <c r="S396" i="1"/>
  <c r="S2082" i="1"/>
  <c r="S492" i="1"/>
  <c r="S3199" i="1"/>
  <c r="S3679" i="1"/>
  <c r="S820" i="1"/>
  <c r="S3234" i="1"/>
  <c r="S2308" i="1"/>
  <c r="S823" i="1"/>
  <c r="S3121" i="1"/>
  <c r="S4038" i="1"/>
  <c r="S1812" i="1"/>
  <c r="S158" i="1"/>
  <c r="S4441" i="1"/>
  <c r="S862" i="1"/>
  <c r="S916" i="1"/>
  <c r="S980" i="1"/>
  <c r="S1301" i="1"/>
  <c r="S2205" i="1"/>
  <c r="S2474" i="1"/>
  <c r="S2866" i="1"/>
  <c r="S774" i="1"/>
  <c r="S583" i="1"/>
  <c r="S4243" i="1"/>
  <c r="S1910" i="1"/>
  <c r="S490" i="1"/>
  <c r="S664" i="1"/>
  <c r="S4139" i="1"/>
  <c r="S854" i="1"/>
  <c r="S144" i="1"/>
  <c r="S358" i="1"/>
  <c r="S3520" i="1"/>
  <c r="S2811" i="1"/>
  <c r="S1515" i="1"/>
  <c r="S3258" i="1"/>
  <c r="S4309" i="1"/>
  <c r="S3396" i="1"/>
  <c r="S4012" i="1"/>
  <c r="S1759" i="1"/>
  <c r="S2258" i="1"/>
  <c r="S3403" i="1"/>
  <c r="S3957" i="1"/>
  <c r="S837" i="1"/>
  <c r="S1209" i="1"/>
  <c r="S1303" i="1"/>
  <c r="S2332" i="1"/>
  <c r="S3108" i="1"/>
  <c r="S3758" i="1"/>
  <c r="S4365" i="1"/>
  <c r="S1132" i="1"/>
  <c r="S1260" i="1"/>
  <c r="S678" i="1"/>
  <c r="S2669" i="1"/>
  <c r="S555" i="1"/>
  <c r="S704" i="1"/>
  <c r="S1898" i="1"/>
  <c r="S2527" i="1"/>
  <c r="S2677" i="1"/>
  <c r="S3261" i="1"/>
  <c r="S3809" i="1"/>
  <c r="S3848" i="1"/>
  <c r="S4078" i="1"/>
  <c r="S2376" i="1"/>
  <c r="S2039" i="1"/>
  <c r="S533" i="1"/>
  <c r="S3299" i="1"/>
  <c r="S1959" i="1"/>
  <c r="S2030" i="1"/>
  <c r="S2814" i="1"/>
  <c r="S3676" i="1"/>
  <c r="S1775" i="1"/>
  <c r="S2940" i="1"/>
  <c r="S33" i="1"/>
  <c r="S244" i="1"/>
  <c r="S2778" i="1"/>
  <c r="S3465" i="1"/>
  <c r="S3716" i="1"/>
  <c r="S3793" i="1"/>
  <c r="S1393" i="1"/>
  <c r="S3343" i="1"/>
  <c r="S1983" i="1"/>
  <c r="S414" i="1"/>
  <c r="S1020" i="1"/>
  <c r="S3534" i="1"/>
  <c r="S587" i="1"/>
  <c r="S1881" i="1"/>
  <c r="S79" i="1"/>
  <c r="S118" i="1"/>
  <c r="S715" i="1"/>
  <c r="S1922" i="1"/>
  <c r="S3198" i="1"/>
  <c r="S4226" i="1"/>
  <c r="S71" i="1"/>
  <c r="S231" i="1"/>
  <c r="S528" i="1"/>
  <c r="S1395" i="1"/>
  <c r="S1643" i="1"/>
  <c r="S1799" i="1"/>
  <c r="S1806" i="1"/>
  <c r="S1935" i="1"/>
  <c r="S2211" i="1"/>
  <c r="S2219" i="1"/>
  <c r="S2429" i="1"/>
  <c r="S2775" i="1"/>
  <c r="S3300" i="1"/>
  <c r="S1604" i="1"/>
  <c r="S853" i="1"/>
  <c r="S1711" i="1"/>
  <c r="S353" i="1"/>
  <c r="S4436" i="1"/>
  <c r="S3921" i="1"/>
  <c r="S2127" i="1"/>
  <c r="S864" i="1"/>
  <c r="S1688" i="1"/>
  <c r="S3726" i="1"/>
  <c r="S216" i="1"/>
  <c r="S4055" i="1"/>
  <c r="S3661" i="1"/>
  <c r="S3334" i="1"/>
  <c r="S754" i="1"/>
  <c r="S3348" i="1"/>
  <c r="S2436" i="1"/>
  <c r="S1451" i="1"/>
  <c r="S1554" i="1"/>
  <c r="S1575" i="1"/>
  <c r="S3345" i="1"/>
  <c r="S3502" i="1"/>
  <c r="S1263" i="1"/>
  <c r="S3652" i="1"/>
  <c r="S2939" i="1"/>
  <c r="S3473" i="1"/>
  <c r="S4197" i="1"/>
  <c r="S1424" i="1"/>
  <c r="S2375" i="1"/>
  <c r="S3032" i="1"/>
  <c r="S3249" i="1"/>
  <c r="S4153" i="1"/>
  <c r="S3935" i="1"/>
  <c r="S1736" i="1"/>
  <c r="S3583" i="1"/>
  <c r="S2704" i="1"/>
  <c r="S4328" i="1"/>
  <c r="S426" i="1"/>
  <c r="S4142" i="1"/>
  <c r="S4307" i="1"/>
  <c r="S647" i="1"/>
  <c r="S742" i="1"/>
  <c r="S2006" i="1"/>
  <c r="S4279" i="1"/>
  <c r="S3558" i="1"/>
  <c r="S1459" i="1"/>
  <c r="S2824" i="1"/>
  <c r="S146" i="1"/>
  <c r="S218" i="1"/>
  <c r="S2111" i="1"/>
  <c r="S1542" i="1"/>
  <c r="S188" i="1"/>
  <c r="S2960" i="1"/>
  <c r="S1578" i="1"/>
  <c r="S3077" i="1"/>
  <c r="S3173" i="1"/>
  <c r="S4183" i="1"/>
  <c r="S848" i="1"/>
  <c r="S3389" i="1"/>
  <c r="S634" i="1"/>
  <c r="S856" i="1"/>
  <c r="S1762" i="1"/>
  <c r="S1867" i="1"/>
  <c r="S3604" i="1"/>
  <c r="S1955" i="1"/>
  <c r="S1436" i="1"/>
  <c r="S4194" i="1"/>
  <c r="S4022" i="1"/>
  <c r="S3630" i="1"/>
  <c r="S3512" i="1"/>
  <c r="S958" i="1"/>
  <c r="S3424" i="1"/>
  <c r="S3023" i="1"/>
  <c r="S4327" i="1"/>
  <c r="S1965" i="1"/>
  <c r="S2938" i="1"/>
  <c r="S3144" i="1"/>
  <c r="S3591" i="1"/>
  <c r="S1109" i="1"/>
  <c r="S3034" i="1"/>
  <c r="S3297" i="1"/>
  <c r="S3422" i="1"/>
  <c r="S4140" i="1"/>
  <c r="S616" i="1"/>
  <c r="S4375" i="1"/>
  <c r="S2560" i="1"/>
  <c r="S148" i="1"/>
  <c r="S90" i="1"/>
  <c r="S263" i="1"/>
  <c r="S458" i="1"/>
  <c r="S563" i="1"/>
  <c r="S662" i="1"/>
  <c r="S3811" i="1"/>
  <c r="S3939" i="1"/>
  <c r="S3940" i="1"/>
  <c r="S1423" i="1"/>
  <c r="S292" i="1"/>
  <c r="S3978" i="1"/>
  <c r="S374" i="1"/>
  <c r="S522" i="1"/>
  <c r="S897" i="1"/>
  <c r="S1374" i="1"/>
  <c r="S1409" i="1"/>
  <c r="S1879" i="1"/>
  <c r="S22" i="1"/>
  <c r="S2339" i="1"/>
  <c r="S2694" i="1"/>
  <c r="S3967" i="1"/>
  <c r="S1961" i="1"/>
  <c r="S2185" i="1"/>
  <c r="S3675" i="1"/>
  <c r="S4084" i="1"/>
  <c r="S2786" i="1"/>
  <c r="S113" i="1"/>
  <c r="S2397" i="1"/>
  <c r="S2189" i="1"/>
  <c r="S2979" i="1"/>
  <c r="S3286" i="1"/>
  <c r="S327" i="1"/>
  <c r="S3289" i="1"/>
  <c r="S1763" i="1"/>
  <c r="S4384" i="1"/>
  <c r="S372" i="1"/>
  <c r="S3505" i="1"/>
  <c r="S657" i="1"/>
  <c r="S2359" i="1"/>
  <c r="S2178" i="1"/>
  <c r="S4003" i="1"/>
  <c r="S383" i="1"/>
  <c r="S2817" i="1"/>
  <c r="S4236" i="1"/>
  <c r="S523" i="1"/>
  <c r="S1557" i="1"/>
  <c r="S2599" i="1"/>
  <c r="S749" i="1"/>
  <c r="S3270" i="1"/>
  <c r="S349" i="1"/>
  <c r="S4376" i="1"/>
  <c r="S306" i="1"/>
  <c r="S814" i="1"/>
  <c r="S2651" i="1"/>
  <c r="S3557" i="1"/>
  <c r="S3233" i="1"/>
  <c r="S739" i="1"/>
  <c r="S363" i="1"/>
  <c r="S717" i="1"/>
  <c r="S4176" i="1"/>
  <c r="S1497" i="1"/>
  <c r="S2425" i="1"/>
  <c r="S2907" i="1"/>
  <c r="S2955" i="1"/>
  <c r="S1413" i="1"/>
  <c r="S2148" i="1"/>
  <c r="S4029" i="1"/>
  <c r="S3818" i="1"/>
  <c r="S889" i="1"/>
  <c r="S1616" i="1"/>
  <c r="S3937" i="1"/>
  <c r="S3647" i="1"/>
  <c r="S2610" i="1"/>
  <c r="S3705" i="1"/>
  <c r="S371" i="1"/>
  <c r="S863" i="1"/>
  <c r="S2612" i="1"/>
  <c r="S927" i="1"/>
  <c r="S3922" i="1"/>
  <c r="S1324" i="1"/>
  <c r="S648" i="1"/>
  <c r="S1706" i="1"/>
  <c r="S4397" i="1"/>
  <c r="S953" i="1"/>
  <c r="S3984" i="1"/>
  <c r="S2533" i="1"/>
  <c r="S2606" i="1"/>
  <c r="S3995" i="1"/>
  <c r="S724" i="1"/>
  <c r="S2661" i="1"/>
  <c r="S3706" i="1"/>
  <c r="S3489" i="1"/>
  <c r="S1160" i="1"/>
  <c r="S1416" i="1"/>
  <c r="S1960" i="1"/>
  <c r="S3713" i="1"/>
  <c r="S3773" i="1"/>
  <c r="S4192" i="1"/>
  <c r="S1525" i="1"/>
  <c r="S4271" i="1"/>
  <c r="S2951" i="1"/>
  <c r="S1496" i="1"/>
  <c r="S671" i="1"/>
  <c r="S1765" i="1"/>
  <c r="S1861" i="1"/>
  <c r="S3423" i="1"/>
  <c r="S3316" i="1"/>
  <c r="S2201" i="1"/>
  <c r="S1642" i="1"/>
  <c r="S3333" i="1"/>
  <c r="S1311" i="1"/>
  <c r="S145" i="1"/>
  <c r="S753" i="1"/>
  <c r="S1138" i="1"/>
  <c r="S1850" i="1"/>
  <c r="S3219" i="1"/>
  <c r="S3729" i="1"/>
  <c r="S827" i="1"/>
  <c r="S504" i="1"/>
  <c r="S559" i="1"/>
  <c r="S1371" i="1"/>
  <c r="S1652" i="1"/>
  <c r="S2156" i="1"/>
  <c r="S1574" i="1"/>
  <c r="S3817" i="1"/>
  <c r="S4418" i="1"/>
  <c r="S3863" i="1"/>
  <c r="S1743" i="1"/>
  <c r="S4132" i="1"/>
  <c r="S134" i="1"/>
  <c r="S497" i="1"/>
  <c r="S2441" i="1"/>
  <c r="S2445" i="1"/>
  <c r="S3009" i="1"/>
  <c r="S3797" i="1"/>
  <c r="S4364" i="1"/>
  <c r="S467" i="1"/>
  <c r="S579" i="1"/>
  <c r="S1074" i="1"/>
  <c r="S1821" i="1"/>
  <c r="S2025" i="1"/>
  <c r="S1622" i="1"/>
  <c r="S326" i="1"/>
  <c r="S1486" i="1"/>
  <c r="S2325" i="1"/>
  <c r="S1406" i="1"/>
  <c r="S2396" i="1"/>
  <c r="S2978" i="1"/>
  <c r="S3134" i="1"/>
  <c r="S308" i="1"/>
  <c r="S2693" i="1"/>
  <c r="S258" i="1"/>
  <c r="S601" i="1"/>
  <c r="S2128" i="1"/>
  <c r="S3562" i="1"/>
  <c r="S2175" i="1"/>
  <c r="S3865" i="1"/>
  <c r="S226" i="1"/>
  <c r="S1809" i="1"/>
  <c r="S1825" i="1"/>
  <c r="S1111" i="1"/>
  <c r="S2044" i="1"/>
  <c r="S2119" i="1"/>
  <c r="S2231" i="1"/>
  <c r="S3906" i="1"/>
  <c r="S2498" i="1"/>
  <c r="S4300" i="1"/>
  <c r="S3078" i="1"/>
  <c r="S1457" i="1"/>
  <c r="S2807" i="1"/>
  <c r="S3822" i="1"/>
  <c r="S1751" i="1"/>
  <c r="S2268" i="1"/>
  <c r="S576" i="1"/>
  <c r="S296" i="1"/>
  <c r="S124" i="1"/>
  <c r="S2667" i="1"/>
  <c r="S2146" i="1"/>
  <c r="S2515" i="1"/>
  <c r="S441" i="1"/>
  <c r="S3224" i="1"/>
  <c r="S3667" i="1"/>
  <c r="S3832" i="1"/>
  <c r="S4242" i="1"/>
  <c r="S388" i="1"/>
  <c r="S2879" i="1"/>
  <c r="S403" i="1"/>
  <c r="S4420" i="1"/>
  <c r="S1279" i="1"/>
  <c r="S1588" i="1"/>
  <c r="S3350" i="1"/>
  <c r="S4295" i="1"/>
  <c r="S4277" i="1"/>
  <c r="S2921" i="1"/>
  <c r="S37" i="1"/>
  <c r="S257" i="1"/>
  <c r="S468" i="1"/>
  <c r="S825" i="1"/>
  <c r="S1233" i="1"/>
  <c r="S2251" i="1"/>
  <c r="S2567" i="1"/>
  <c r="S4392" i="1"/>
  <c r="S2746" i="1"/>
  <c r="S1129" i="1"/>
  <c r="S3129" i="1"/>
  <c r="S1874" i="1"/>
  <c r="S2713" i="1"/>
  <c r="S1412" i="1"/>
  <c r="S2596" i="1"/>
  <c r="S4264" i="1"/>
  <c r="S1447" i="1"/>
  <c r="S2338" i="1"/>
  <c r="S2751" i="1"/>
  <c r="S3298" i="1"/>
  <c r="S97" i="1"/>
  <c r="S2723" i="1"/>
  <c r="S3401" i="1"/>
  <c r="S3533" i="1"/>
  <c r="S3778" i="1"/>
  <c r="S545" i="1"/>
  <c r="S2439" i="1"/>
  <c r="S2923" i="1"/>
  <c r="S3838" i="1"/>
  <c r="S3864" i="1"/>
  <c r="S4202" i="1"/>
  <c r="S1519" i="1"/>
  <c r="S380" i="1"/>
  <c r="S2680" i="1"/>
  <c r="S1117" i="1"/>
  <c r="S1291" i="1"/>
  <c r="S4276" i="1"/>
  <c r="S3920" i="1"/>
  <c r="S1379" i="1"/>
  <c r="S2900" i="1"/>
  <c r="S3511" i="1"/>
  <c r="S3635" i="1"/>
  <c r="S3738" i="1"/>
  <c r="S3800" i="1"/>
  <c r="S4092" i="1"/>
  <c r="S2074" i="1"/>
  <c r="S1183" i="1"/>
  <c r="S1390" i="1"/>
  <c r="S2149" i="1"/>
  <c r="S2952" i="1"/>
  <c r="S317" i="1"/>
  <c r="S3927" i="1"/>
  <c r="S4256" i="1"/>
  <c r="S3979" i="1"/>
  <c r="S659" i="1"/>
  <c r="S1750" i="1"/>
  <c r="S1931" i="1"/>
  <c r="S2481" i="1"/>
  <c r="S2750" i="1"/>
  <c r="S2229" i="1"/>
  <c r="S585" i="1"/>
  <c r="S4093" i="1"/>
  <c r="S1189" i="1"/>
  <c r="S2892" i="1"/>
  <c r="S2381" i="1"/>
  <c r="S1780" i="1"/>
  <c r="S2288" i="1"/>
  <c r="S3087" i="1"/>
  <c r="S3347" i="1"/>
  <c r="S4033" i="1"/>
  <c r="S101" i="1"/>
  <c r="S76" i="1"/>
  <c r="S153" i="1"/>
  <c r="S660" i="1"/>
  <c r="S2380" i="1"/>
  <c r="S4329" i="1"/>
  <c r="S2926" i="1"/>
  <c r="S4214" i="1"/>
  <c r="S2451" i="1"/>
  <c r="S4024" i="1"/>
  <c r="S2415" i="1"/>
  <c r="S3470" i="1"/>
  <c r="S2742" i="1"/>
  <c r="S2936" i="1"/>
  <c r="S949" i="1"/>
  <c r="S1142" i="1"/>
  <c r="S2281" i="1"/>
  <c r="S1025" i="1"/>
  <c r="S1421" i="1"/>
  <c r="S3655" i="1"/>
  <c r="S1617" i="1"/>
  <c r="S2670" i="1"/>
  <c r="S1835" i="1"/>
  <c r="S15" i="1"/>
  <c r="S457" i="1"/>
  <c r="S3248" i="1"/>
  <c r="S4284" i="1"/>
  <c r="S978" i="1"/>
  <c r="S3400" i="1"/>
  <c r="S4110" i="1"/>
  <c r="S3496" i="1"/>
  <c r="S4348" i="1"/>
  <c r="S833" i="1"/>
  <c r="S1092" i="1"/>
  <c r="S2055" i="1"/>
  <c r="S4005" i="1"/>
  <c r="S1614" i="1"/>
  <c r="S3061" i="1"/>
  <c r="S2954" i="1"/>
  <c r="S786" i="1"/>
  <c r="S128" i="1"/>
  <c r="S2830" i="1"/>
  <c r="S3714" i="1"/>
  <c r="S4154" i="1"/>
  <c r="S265" i="1"/>
  <c r="S4089" i="1"/>
  <c r="S1157" i="1"/>
  <c r="S2295" i="1"/>
  <c r="S3038" i="1"/>
  <c r="S3069" i="1"/>
  <c r="S4379" i="1"/>
  <c r="S1637" i="1"/>
  <c r="S337" i="1"/>
  <c r="S1855" i="1"/>
  <c r="S3449" i="1"/>
  <c r="S4253" i="1"/>
  <c r="S4352" i="1"/>
  <c r="S3296" i="1"/>
  <c r="S2784" i="1"/>
  <c r="S3879" i="1"/>
  <c r="S1283" i="1"/>
  <c r="S2244" i="1"/>
  <c r="S4367" i="1"/>
  <c r="S1592" i="1"/>
  <c r="S3807" i="1"/>
  <c r="S4044" i="1"/>
  <c r="S334" i="1"/>
  <c r="S3209" i="1"/>
  <c r="S1407" i="1"/>
  <c r="S1986" i="1"/>
  <c r="S2971" i="1"/>
  <c r="S1968" i="1"/>
  <c r="S4283" i="1"/>
  <c r="S1562" i="1"/>
  <c r="S2051" i="1"/>
  <c r="S2897" i="1"/>
  <c r="S3207" i="1"/>
  <c r="S3444" i="1"/>
  <c r="S3194" i="1"/>
  <c r="S2041" i="1"/>
  <c r="S2144" i="1"/>
  <c r="S2280" i="1"/>
  <c r="S3500" i="1"/>
  <c r="S2456" i="1"/>
  <c r="S2934" i="1"/>
  <c r="S104" i="1"/>
  <c r="S4371" i="1"/>
  <c r="S964" i="1"/>
  <c r="S987" i="1"/>
  <c r="S1220" i="1"/>
  <c r="S1739" i="1"/>
  <c r="S1808" i="1"/>
  <c r="S1939" i="1"/>
  <c r="S2138" i="1"/>
  <c r="S2806" i="1"/>
  <c r="S3956" i="1"/>
  <c r="S2851" i="1"/>
  <c r="S4404" i="1"/>
  <c r="S2580" i="1"/>
  <c r="S347" i="1"/>
  <c r="S1710" i="1"/>
  <c r="S2216" i="1"/>
  <c r="S2916" i="1"/>
  <c r="S4203" i="1"/>
  <c r="S962" i="1"/>
  <c r="S197" i="1"/>
  <c r="S3063" i="1"/>
  <c r="S3175" i="1"/>
  <c r="S4117" i="1"/>
  <c r="S1932" i="1"/>
  <c r="S4417" i="1"/>
  <c r="S4137" i="1"/>
  <c r="S157" i="1"/>
  <c r="S826" i="1"/>
  <c r="S857" i="1"/>
  <c r="S957" i="1"/>
  <c r="S1218" i="1"/>
  <c r="S1776" i="1"/>
  <c r="S2568" i="1"/>
  <c r="S2621" i="1"/>
  <c r="S3453" i="1"/>
  <c r="S328" i="1"/>
  <c r="S834" i="1"/>
  <c r="S2953" i="1"/>
  <c r="S3664" i="1"/>
  <c r="S3303" i="1"/>
  <c r="S1544" i="1"/>
  <c r="S1361" i="1"/>
  <c r="S1635" i="1"/>
  <c r="S3602" i="1"/>
  <c r="S288" i="1"/>
  <c r="S655" i="1"/>
  <c r="S1726" i="1"/>
  <c r="S697" i="1"/>
  <c r="S2512" i="1"/>
  <c r="S436" i="1"/>
  <c r="S3606" i="1"/>
  <c r="S3788" i="1"/>
  <c r="S3885" i="1"/>
  <c r="S432" i="1"/>
  <c r="S546" i="1"/>
  <c r="S2697" i="1"/>
  <c r="S2712" i="1"/>
  <c r="S2145" i="1"/>
  <c r="S4070" i="1"/>
  <c r="S1583" i="1"/>
  <c r="S1028" i="1"/>
  <c r="S1737" i="1"/>
  <c r="S2036" i="1"/>
  <c r="S2927" i="1"/>
  <c r="S3843" i="1"/>
  <c r="S2738" i="1"/>
  <c r="S1785" i="1"/>
  <c r="S279" i="1"/>
  <c r="S2896" i="1"/>
  <c r="S3050" i="1"/>
  <c r="S3428" i="1"/>
  <c r="S4069" i="1"/>
  <c r="S2285" i="1"/>
  <c r="S3114" i="1"/>
  <c r="S2042" i="1"/>
  <c r="S840" i="1"/>
  <c r="S2014" i="1"/>
  <c r="S3657" i="1"/>
  <c r="S3981" i="1"/>
  <c r="S4381" i="1"/>
  <c r="S4318" i="1"/>
  <c r="S271" i="1"/>
  <c r="S2630" i="1"/>
  <c r="S2804" i="1"/>
  <c r="S129" i="1"/>
  <c r="S2715" i="1"/>
  <c r="S1752" i="1"/>
  <c r="S4408" i="1"/>
  <c r="S699" i="1"/>
  <c r="S716" i="1"/>
  <c r="S2662" i="1"/>
  <c r="S2911" i="1"/>
  <c r="S4297" i="1"/>
  <c r="S1571" i="1"/>
  <c r="S1674" i="1"/>
  <c r="S68" i="1"/>
  <c r="S1943" i="1"/>
  <c r="S3119" i="1"/>
  <c r="S4431" i="1"/>
  <c r="S1443" i="1"/>
  <c r="S3448" i="1"/>
  <c r="S2831" i="1"/>
  <c r="S3947" i="1"/>
  <c r="S3636" i="1"/>
  <c r="S3768" i="1"/>
  <c r="S4191" i="1"/>
  <c r="S2999" i="1"/>
  <c r="S2309" i="1"/>
  <c r="S4321" i="1"/>
  <c r="S920" i="1"/>
  <c r="S1199" i="1"/>
  <c r="S1701" i="1"/>
  <c r="S251" i="1"/>
  <c r="S2091" i="1"/>
  <c r="S1228" i="1"/>
  <c r="S4388" i="1"/>
  <c r="S284" i="1"/>
  <c r="S926" i="1"/>
  <c r="S1684" i="1"/>
  <c r="S266" i="1"/>
  <c r="S755" i="1"/>
  <c r="S1876" i="1"/>
  <c r="S690" i="1"/>
  <c r="S4292" i="1"/>
  <c r="S474" i="1"/>
  <c r="S1734" i="1"/>
  <c r="S2307" i="1"/>
  <c r="S2997" i="1"/>
  <c r="S3098" i="1"/>
  <c r="S3116" i="1"/>
  <c r="S3204" i="1"/>
  <c r="S3436" i="1"/>
  <c r="S2245" i="1"/>
  <c r="S1084" i="1"/>
  <c r="S4043" i="1"/>
  <c r="S4409" i="1"/>
  <c r="S320" i="1"/>
  <c r="S368" i="1"/>
  <c r="S2012" i="1"/>
  <c r="S2832" i="1"/>
  <c r="S2085" i="1"/>
  <c r="S23" i="1"/>
  <c r="S170" i="1"/>
  <c r="S1031" i="1"/>
  <c r="S1188" i="1"/>
  <c r="S1936" i="1"/>
  <c r="S4096" i="1"/>
  <c r="S3378" i="1"/>
  <c r="S3386" i="1"/>
  <c r="S4344" i="1"/>
  <c r="S1194" i="1"/>
  <c r="S3681" i="1"/>
  <c r="S4127" i="1"/>
  <c r="S603" i="1"/>
  <c r="S3259" i="1"/>
  <c r="S3102" i="1"/>
  <c r="S1351" i="1"/>
  <c r="S3858" i="1"/>
  <c r="S1914" i="1"/>
  <c r="S2965" i="1"/>
  <c r="S1569" i="1"/>
  <c r="S712" i="1"/>
  <c r="S409" i="1"/>
  <c r="S1187" i="1"/>
  <c r="S2270" i="1"/>
  <c r="S234" i="1"/>
  <c r="S449" i="1"/>
  <c r="S1073" i="1"/>
  <c r="S2602" i="1"/>
  <c r="S2666" i="1"/>
  <c r="S3433" i="1"/>
  <c r="S3803" i="1"/>
  <c r="S2928" i="1"/>
  <c r="S163" i="1"/>
  <c r="S757" i="1"/>
  <c r="S763" i="1"/>
  <c r="S1280" i="1"/>
  <c r="S1671" i="1"/>
  <c r="S2365" i="1"/>
  <c r="S2629" i="1"/>
  <c r="S3017" i="1"/>
  <c r="S3588" i="1"/>
  <c r="S2525" i="1"/>
  <c r="S1365" i="1"/>
  <c r="S445" i="1"/>
  <c r="S1716" i="1"/>
  <c r="S3577" i="1"/>
  <c r="S3844" i="1"/>
  <c r="S3155" i="1"/>
  <c r="S1692" i="1"/>
  <c r="S3488" i="1"/>
  <c r="S2114" i="1"/>
  <c r="S3769" i="1"/>
  <c r="S3036" i="1"/>
  <c r="S872" i="1"/>
  <c r="S4275" i="1"/>
  <c r="S4187" i="1"/>
  <c r="S750" i="1"/>
  <c r="S1059" i="1"/>
  <c r="S1122" i="1"/>
  <c r="S1290" i="1"/>
  <c r="S1297" i="1"/>
  <c r="S1636" i="1"/>
  <c r="S1857" i="1"/>
  <c r="S1872" i="1"/>
  <c r="S2679" i="1"/>
  <c r="S2724" i="1"/>
  <c r="S3072" i="1"/>
  <c r="S3767" i="1"/>
  <c r="S4208" i="1"/>
  <c r="S1000" i="1"/>
  <c r="S3980" i="1"/>
  <c r="S513" i="1"/>
  <c r="S821" i="1"/>
  <c r="S1620" i="1"/>
  <c r="S2239" i="1"/>
  <c r="S2820" i="1"/>
  <c r="S1646" i="1"/>
  <c r="S1686" i="1"/>
  <c r="S3264" i="1"/>
  <c r="S3439" i="1"/>
  <c r="S1398" i="1"/>
  <c r="S2791" i="1"/>
  <c r="S3253" i="1"/>
  <c r="S566" i="1"/>
  <c r="S4437" i="1"/>
  <c r="S2849" i="1"/>
  <c r="S4075" i="1"/>
  <c r="S3196" i="1"/>
  <c r="S1182" i="1"/>
  <c r="S2815" i="1"/>
  <c r="S220" i="1"/>
  <c r="S269" i="1"/>
  <c r="S1446" i="1"/>
  <c r="S2519" i="1"/>
  <c r="S3237" i="1"/>
  <c r="S4429" i="1"/>
  <c r="S3363" i="1"/>
  <c r="S1520" i="1"/>
  <c r="S2929" i="1"/>
  <c r="S4054" i="1"/>
  <c r="S4326" i="1"/>
  <c r="S60" i="1"/>
  <c r="S508" i="1"/>
  <c r="S998" i="1"/>
  <c r="S3053" i="1"/>
  <c r="S3133" i="1"/>
  <c r="S3461" i="1"/>
  <c r="S2874" i="1"/>
  <c r="S3791" i="1"/>
  <c r="S746" i="1"/>
  <c r="S159" i="1"/>
  <c r="S1600" i="1"/>
  <c r="S1896" i="1"/>
  <c r="S2086" i="1"/>
  <c r="S2828" i="1"/>
  <c r="S3071" i="1"/>
  <c r="S3257" i="1"/>
  <c r="S1913" i="1"/>
  <c r="S4094" i="1"/>
  <c r="S282" i="1"/>
  <c r="S2948" i="1"/>
  <c r="S4296" i="1"/>
  <c r="S182" i="1"/>
  <c r="S3905" i="1"/>
  <c r="S3689" i="1"/>
  <c r="S2548" i="1"/>
  <c r="S3499" i="1"/>
  <c r="S1719" i="1"/>
  <c r="S3926" i="1"/>
  <c r="S1234" i="1"/>
  <c r="S2656" i="1"/>
  <c r="S2772" i="1"/>
  <c r="S3084" i="1"/>
  <c r="S3131" i="1"/>
  <c r="S1538" i="1"/>
  <c r="S589" i="1"/>
  <c r="S1982" i="1"/>
  <c r="S2843" i="1"/>
  <c r="S140" i="1"/>
  <c r="S166" i="1"/>
  <c r="S2013" i="1"/>
  <c r="S3447" i="1"/>
  <c r="S3787" i="1"/>
  <c r="S2159" i="1"/>
  <c r="S1495" i="1"/>
  <c r="S918" i="1"/>
  <c r="S2847" i="1"/>
  <c r="S2333" i="1"/>
  <c r="S1439" i="1"/>
  <c r="S77" i="1"/>
  <c r="S2910" i="1"/>
  <c r="S1995" i="1"/>
  <c r="S4207" i="1"/>
  <c r="S1032" i="1"/>
  <c r="S3762" i="1"/>
  <c r="S43" i="1"/>
  <c r="S512" i="1"/>
  <c r="S534" i="1"/>
  <c r="S924" i="1"/>
  <c r="S4335" i="1"/>
  <c r="S630" i="1"/>
  <c r="S1488" i="1"/>
  <c r="S3917" i="1"/>
  <c r="S1153" i="1"/>
  <c r="S665" i="1"/>
  <c r="S1865" i="1"/>
  <c r="S1011" i="1"/>
  <c r="S1184" i="1"/>
  <c r="S1246" i="1"/>
  <c r="S2210" i="1"/>
  <c r="S2217" i="1"/>
  <c r="S4333" i="1"/>
  <c r="S162" i="1"/>
  <c r="S351" i="1"/>
  <c r="S1197" i="1"/>
  <c r="S3107" i="1"/>
  <c r="S1820" i="1"/>
  <c r="S3514" i="1"/>
  <c r="S1753" i="1"/>
  <c r="S3561" i="1"/>
  <c r="S227" i="1"/>
  <c r="S4382" i="1"/>
  <c r="S4169" i="1"/>
  <c r="S734" i="1"/>
  <c r="S270" i="1"/>
  <c r="S3456" i="1"/>
  <c r="S3731" i="1"/>
  <c r="S4050" i="1"/>
  <c r="S4053" i="1"/>
  <c r="S3686" i="1"/>
  <c r="S168" i="1"/>
  <c r="S3431" i="1"/>
  <c r="S518" i="1"/>
  <c r="S1975" i="1"/>
  <c r="S3029" i="1"/>
  <c r="S3411" i="1"/>
  <c r="S3680" i="1"/>
  <c r="S3772" i="1"/>
  <c r="S3794" i="1"/>
  <c r="S3867" i="1"/>
  <c r="S123" i="1"/>
  <c r="S2430" i="1"/>
  <c r="S2360" i="1"/>
  <c r="S4428" i="1"/>
  <c r="S1524" i="1"/>
  <c r="S4004" i="1"/>
  <c r="S4045" i="1"/>
  <c r="S161" i="1"/>
  <c r="S1582" i="1"/>
  <c r="S2352" i="1"/>
  <c r="S2478" i="1"/>
  <c r="S3395" i="1"/>
  <c r="S322" i="1"/>
  <c r="S1134" i="1"/>
  <c r="S329" i="1"/>
  <c r="S1430" i="1"/>
  <c r="S54" i="1"/>
  <c r="S469" i="1"/>
  <c r="S892" i="1"/>
  <c r="S1136" i="1"/>
  <c r="S1193" i="1"/>
  <c r="S1713" i="1"/>
  <c r="S2637" i="1"/>
  <c r="S3457" i="1"/>
  <c r="S3878" i="1"/>
  <c r="S672" i="1"/>
  <c r="S1391" i="1"/>
  <c r="S2687" i="1"/>
  <c r="S747" i="1"/>
  <c r="S785" i="1"/>
  <c r="S1126" i="1"/>
  <c r="S1304" i="1"/>
  <c r="S1472" i="1"/>
  <c r="S1667" i="1"/>
  <c r="S1921" i="1"/>
  <c r="S2682" i="1"/>
  <c r="S2759" i="1"/>
  <c r="S4066" i="1"/>
  <c r="S977" i="1"/>
  <c r="S3153" i="1"/>
  <c r="S3393" i="1"/>
  <c r="S2645" i="1"/>
  <c r="S2691" i="1"/>
  <c r="S3360" i="1"/>
  <c r="S3734" i="1"/>
  <c r="S2404" i="1"/>
  <c r="S1854" i="1"/>
  <c r="S887" i="1"/>
  <c r="S4415" i="1"/>
  <c r="S1346" i="1"/>
  <c r="S3011" i="1"/>
  <c r="S1892" i="1"/>
  <c r="S565" i="1"/>
  <c r="S701" i="1"/>
  <c r="S1226" i="1"/>
  <c r="S3491" i="1"/>
  <c r="S2045" i="1"/>
  <c r="S1300" i="1"/>
  <c r="S160" i="1"/>
  <c r="S3462" i="1"/>
  <c r="S319" i="1"/>
  <c r="S1010" i="1"/>
  <c r="S1247" i="1"/>
  <c r="S2562" i="1"/>
  <c r="S3825" i="1"/>
  <c r="S4216" i="1"/>
  <c r="S171" i="1"/>
  <c r="S3607" i="1"/>
  <c r="S4048" i="1"/>
  <c r="S459" i="1"/>
  <c r="S365" i="1"/>
  <c r="S4017" i="1"/>
  <c r="S1624" i="1"/>
  <c r="S2411" i="1"/>
  <c r="S109" i="1"/>
  <c r="S3936" i="1"/>
  <c r="S150" i="1"/>
  <c r="S2073" i="1"/>
  <c r="S2740" i="1"/>
  <c r="S3608" i="1"/>
  <c r="S692" i="1"/>
  <c r="S3312" i="1"/>
  <c r="S1715" i="1"/>
  <c r="S369" i="1"/>
  <c r="S577" i="1"/>
  <c r="S694" i="1"/>
  <c r="S2780" i="1"/>
  <c r="S2842" i="1"/>
  <c r="S3139" i="1"/>
  <c r="S3841" i="1"/>
  <c r="S4072" i="1"/>
  <c r="S3754" i="1"/>
  <c r="S4148" i="1"/>
  <c r="S304" i="1"/>
  <c r="S795" i="1"/>
  <c r="S1760" i="1"/>
  <c r="S1244" i="1"/>
  <c r="S1481" i="1"/>
  <c r="S1720" i="1"/>
  <c r="S3205" i="1"/>
  <c r="S4097" i="1"/>
  <c r="S402" i="1"/>
  <c r="S3933" i="1"/>
  <c r="S3177" i="1"/>
  <c r="S1768" i="1"/>
  <c r="S1831" i="1"/>
  <c r="S2836" i="1"/>
  <c r="S1261" i="1"/>
  <c r="S476" i="1"/>
  <c r="S187" i="1"/>
  <c r="S1593" i="1"/>
  <c r="S2195" i="1"/>
  <c r="S4164" i="1"/>
  <c r="S1774" i="1"/>
  <c r="S4032" i="1"/>
  <c r="S839" i="1"/>
  <c r="S2844" i="1"/>
  <c r="S4091" i="1"/>
  <c r="S1747" i="1"/>
  <c r="S3195" i="1"/>
  <c r="S1733" i="1"/>
  <c r="S1826" i="1"/>
  <c r="S3383" i="1"/>
  <c r="S2224" i="1"/>
  <c r="S1662" i="1"/>
  <c r="S3146" i="1"/>
  <c r="S1200" i="1"/>
  <c r="S1453" i="1"/>
  <c r="S2418" i="1"/>
  <c r="S2823" i="1"/>
  <c r="S2982" i="1"/>
  <c r="S3335" i="1"/>
  <c r="S858" i="1"/>
  <c r="S1523" i="1"/>
  <c r="S1014" i="1"/>
  <c r="S4374" i="1"/>
  <c r="S614" i="1"/>
  <c r="S1205" i="1"/>
  <c r="S1444" i="1"/>
  <c r="S1631" i="1"/>
  <c r="S2601" i="1"/>
  <c r="S3643" i="1"/>
  <c r="S903" i="1"/>
  <c r="S1251" i="1"/>
  <c r="S2625" i="1"/>
  <c r="S4170" i="1"/>
  <c r="S299" i="1"/>
  <c r="S796" i="1"/>
  <c r="S256" i="1"/>
  <c r="S983" i="1"/>
  <c r="S1258" i="1"/>
  <c r="S355" i="1"/>
  <c r="S2250" i="1"/>
  <c r="S804" i="1"/>
  <c r="S2966" i="1"/>
  <c r="S3690" i="1"/>
  <c r="S638" i="1"/>
  <c r="S2453" i="1"/>
  <c r="S3528" i="1"/>
  <c r="S2875" i="1"/>
  <c r="S633" i="1"/>
  <c r="S2056" i="1"/>
  <c r="S2442" i="1"/>
  <c r="S4118" i="1"/>
  <c r="S1042" i="1"/>
  <c r="S1061" i="1"/>
  <c r="S1649" i="1"/>
  <c r="S2147" i="1"/>
  <c r="S2950" i="1"/>
  <c r="S4198" i="1"/>
  <c r="S3279" i="1"/>
  <c r="S3986" i="1"/>
  <c r="S2855" i="1"/>
  <c r="S69" i="1"/>
  <c r="S4138" i="1"/>
  <c r="S505" i="1"/>
  <c r="S2683" i="1"/>
  <c r="S3529" i="1"/>
  <c r="S4445" i="1"/>
  <c r="S174" i="1"/>
  <c r="S703" i="1"/>
  <c r="S1484" i="1"/>
  <c r="S3792" i="1"/>
  <c r="S2214" i="1"/>
  <c r="S3242" i="1"/>
  <c r="S1382" i="1"/>
  <c r="S4411" i="1"/>
  <c r="S4028" i="1"/>
  <c r="S479" i="1"/>
  <c r="S2409" i="1"/>
  <c r="S3414" i="1"/>
  <c r="S3874" i="1"/>
  <c r="S4167" i="1"/>
  <c r="S571" i="1"/>
  <c r="S1859" i="1"/>
  <c r="S3871" i="1"/>
  <c r="S1079" i="1"/>
  <c r="S2770" i="1"/>
  <c r="S2066" i="1"/>
  <c r="S1852" i="1"/>
  <c r="S4398" i="1"/>
  <c r="S3695" i="1"/>
  <c r="S1293" i="1"/>
  <c r="S1333" i="1"/>
  <c r="S2761" i="1"/>
  <c r="S3873" i="1"/>
  <c r="S788" i="1"/>
  <c r="S139" i="1"/>
  <c r="S30" i="1"/>
  <c r="S192" i="1"/>
  <c r="S276" i="1"/>
  <c r="S342" i="1"/>
  <c r="S407" i="1"/>
  <c r="S510" i="1"/>
  <c r="S1051" i="1"/>
  <c r="S1159" i="1"/>
  <c r="S1895" i="1"/>
  <c r="S1928" i="1"/>
  <c r="S1929" i="1"/>
  <c r="S1994" i="1"/>
  <c r="S1738" i="1"/>
  <c r="S81" i="1"/>
  <c r="S3218" i="1"/>
  <c r="S1723" i="1"/>
  <c r="S805" i="1"/>
  <c r="S2825" i="1"/>
  <c r="S3992" i="1"/>
  <c r="S147" i="1"/>
  <c r="S3694" i="1"/>
  <c r="S3739" i="1"/>
  <c r="S4272" i="1"/>
  <c r="S3498" i="1"/>
  <c r="S3755" i="1"/>
  <c r="S2549" i="1"/>
  <c r="S3370" i="1"/>
  <c r="S3742" i="1"/>
  <c r="S2059" i="1"/>
  <c r="S4231" i="1"/>
  <c r="S519" i="1"/>
  <c r="S262" i="1"/>
  <c r="S1274" i="1"/>
  <c r="S4081" i="1"/>
  <c r="S393" i="1"/>
  <c r="S865" i="1"/>
  <c r="S2284" i="1"/>
  <c r="S2532" i="1"/>
  <c r="S3080" i="1"/>
  <c r="S2367" i="1"/>
  <c r="S994" i="1"/>
  <c r="S3016" i="1"/>
  <c r="S1934" i="1"/>
  <c r="S3057" i="1"/>
  <c r="S175" i="1"/>
  <c r="S1191" i="1"/>
  <c r="S1548" i="1"/>
  <c r="S2707" i="1"/>
  <c r="S3372" i="1"/>
  <c r="S3417" i="1"/>
  <c r="S3829" i="1"/>
  <c r="S3544" i="1"/>
  <c r="S4099" i="1"/>
  <c r="S89" i="1"/>
  <c r="S3977" i="1"/>
  <c r="S183" i="1"/>
  <c r="S3059" i="1"/>
  <c r="S3323" i="1"/>
  <c r="S2592" i="1"/>
  <c r="S4377" i="1"/>
  <c r="S348" i="1"/>
  <c r="S1971" i="1"/>
  <c r="S2023" i="1"/>
  <c r="S2862" i="1"/>
  <c r="S3748" i="1"/>
  <c r="S4260" i="1"/>
  <c r="S4199" i="1"/>
  <c r="S1529" i="1"/>
  <c r="S1683" i="1"/>
  <c r="S1853" i="1"/>
  <c r="S2078" i="1"/>
  <c r="S2113" i="1"/>
  <c r="S2186" i="1"/>
  <c r="S2608" i="1"/>
  <c r="S3658" i="1"/>
  <c r="S3687" i="1"/>
  <c r="S4288" i="1"/>
  <c r="S1083" i="1"/>
  <c r="S3964" i="1"/>
  <c r="S4149" i="1"/>
  <c r="S3691" i="1"/>
  <c r="S2414" i="1"/>
  <c r="S2115" i="1"/>
  <c r="S3103" i="1"/>
  <c r="S745" i="1"/>
  <c r="S2785" i="1"/>
  <c r="S177" i="1"/>
  <c r="S1847" i="1"/>
  <c r="S2384" i="1"/>
  <c r="S802" i="1"/>
  <c r="S4313" i="1"/>
  <c r="S2908" i="1"/>
  <c r="S3191" i="1"/>
  <c r="S3737" i="1"/>
  <c r="S3866" i="1"/>
  <c r="S3086" i="1"/>
  <c r="S132" i="1"/>
  <c r="S212" i="1"/>
  <c r="S905" i="1"/>
  <c r="S2278" i="1"/>
  <c r="S644" i="1"/>
  <c r="S1190" i="1"/>
  <c r="S613" i="1"/>
  <c r="S1645" i="1"/>
  <c r="S3749" i="1"/>
  <c r="S4019" i="1"/>
  <c r="S2671" i="1"/>
  <c r="S4182" i="1"/>
  <c r="S4424" i="1"/>
  <c r="S1673" i="1"/>
  <c r="S1782" i="1"/>
  <c r="S2181" i="1"/>
  <c r="S2764" i="1"/>
  <c r="S3437" i="1"/>
  <c r="S3018" i="1"/>
  <c r="S1394" i="1"/>
  <c r="S1944" i="1"/>
  <c r="S2856" i="1"/>
  <c r="S2722" i="1"/>
  <c r="S4316" i="1"/>
  <c r="S4405" i="1"/>
  <c r="S1239" i="1"/>
  <c r="S2600" i="1"/>
  <c r="S2387" i="1"/>
  <c r="S4120" i="1"/>
  <c r="S1670" i="1"/>
  <c r="S264" i="1"/>
  <c r="S1417" i="1"/>
  <c r="S2223" i="1"/>
  <c r="S4317" i="1"/>
  <c r="S4160" i="1"/>
  <c r="S761" i="1"/>
  <c r="S1096" i="1"/>
  <c r="S1506" i="1"/>
  <c r="S3213" i="1"/>
  <c r="S3594" i="1"/>
  <c r="S1680" i="1"/>
  <c r="S2379" i="1"/>
  <c r="S3884" i="1"/>
  <c r="S1651" i="1"/>
  <c r="S172" i="1"/>
  <c r="S1441" i="1"/>
  <c r="S433" i="1"/>
  <c r="S2292" i="1"/>
  <c r="S2402" i="1"/>
  <c r="S3361" i="1"/>
  <c r="S3974" i="1"/>
  <c r="S494" i="1"/>
  <c r="S2735" i="1"/>
  <c r="S3612" i="1"/>
  <c r="S4238" i="1"/>
  <c r="S3623" i="1"/>
  <c r="S3416" i="1"/>
  <c r="S4225" i="1"/>
  <c r="S3973" i="1"/>
  <c r="S1013" i="1"/>
  <c r="S1262" i="1"/>
  <c r="S985" i="1"/>
  <c r="S4061" i="1"/>
  <c r="S196" i="1"/>
  <c r="S486" i="1"/>
  <c r="S817" i="1"/>
  <c r="S3887" i="1"/>
  <c r="S3371" i="1"/>
  <c r="S4031" i="1"/>
  <c r="S1996" i="1"/>
  <c r="S2459" i="1"/>
  <c r="S332" i="1"/>
  <c r="S729" i="1"/>
  <c r="S4129" i="1"/>
  <c r="S1770" i="1"/>
  <c r="S1787" i="1"/>
  <c r="S2769" i="1"/>
  <c r="S2416" i="1"/>
  <c r="S4366" i="1"/>
  <c r="S2355" i="1"/>
  <c r="S4073" i="1"/>
  <c r="S3820" i="1"/>
  <c r="S2861" i="1"/>
  <c r="S1284" i="1"/>
  <c r="S1373" i="1"/>
  <c r="S777" i="1"/>
  <c r="S2257" i="1"/>
  <c r="S2403" i="1"/>
  <c r="S2888" i="1"/>
  <c r="S3143" i="1"/>
  <c r="S3170" i="1"/>
  <c r="S3185" i="1"/>
  <c r="S3427" i="1"/>
  <c r="S3795" i="1"/>
  <c r="S3220" i="1"/>
  <c r="S50" i="1"/>
  <c r="S3272" i="1"/>
  <c r="S2557" i="1"/>
  <c r="S4051" i="1"/>
  <c r="S1869" i="1"/>
  <c r="S1694" i="1"/>
  <c r="S3587" i="1"/>
  <c r="S1930" i="1"/>
  <c r="S184" i="1"/>
  <c r="S443" i="1"/>
  <c r="S768" i="1"/>
  <c r="S1419" i="1"/>
  <c r="S1576" i="1"/>
  <c r="S2054" i="1"/>
  <c r="S1843" i="1"/>
  <c r="S3592" i="1"/>
  <c r="S3685" i="1"/>
  <c r="S2627" i="1"/>
  <c r="S3723" i="1"/>
  <c r="S883" i="1"/>
  <c r="S4314" i="1"/>
  <c r="S2234" i="1"/>
  <c r="S4037" i="1"/>
  <c r="S4391" i="1"/>
  <c r="S74" i="1"/>
  <c r="S466" i="1"/>
  <c r="S592" i="1"/>
  <c r="S851" i="1"/>
  <c r="S1594" i="1"/>
  <c r="S2546" i="1"/>
  <c r="S1718" i="1"/>
  <c r="S1345" i="1"/>
  <c r="S1454" i="1"/>
  <c r="S1543" i="1"/>
  <c r="S1784" i="1"/>
  <c r="S2964" i="1"/>
  <c r="S3339" i="1"/>
  <c r="S3438" i="1"/>
  <c r="S1827" i="1"/>
  <c r="S1057" i="1"/>
  <c r="S3744" i="1"/>
  <c r="S1887" i="1"/>
  <c r="S2639" i="1"/>
  <c r="S3783" i="1"/>
  <c r="S1483" i="1"/>
  <c r="S3785" i="1"/>
  <c r="S3124" i="1"/>
  <c r="S989" i="1"/>
  <c r="S2092" i="1"/>
  <c r="S2327" i="1"/>
  <c r="S2455" i="1"/>
  <c r="S3646" i="1"/>
  <c r="S415" i="1"/>
  <c r="S642" i="1"/>
  <c r="S673" i="1"/>
  <c r="S730" i="1"/>
  <c r="S1660" i="1"/>
  <c r="S2228" i="1"/>
  <c r="S2465" i="1"/>
  <c r="S3291" i="1"/>
  <c r="S3784" i="1"/>
  <c r="S3983" i="1"/>
  <c r="S1105" i="1"/>
  <c r="S1331" i="1"/>
  <c r="S1438" i="1"/>
  <c r="S1777" i="1"/>
  <c r="S3216" i="1"/>
  <c r="S1376" i="1"/>
  <c r="S682" i="1"/>
  <c r="S4130" i="1"/>
  <c r="S2837" i="1"/>
  <c r="S287" i="1"/>
  <c r="S2027" i="1"/>
  <c r="S524" i="1"/>
  <c r="S961" i="1"/>
  <c r="S1195" i="1"/>
  <c r="S2364" i="1"/>
  <c r="S2741" i="1"/>
  <c r="S1076" i="1"/>
  <c r="S2233" i="1"/>
  <c r="S606" i="1"/>
  <c r="S1863" i="1"/>
  <c r="S1278" i="1"/>
  <c r="S4077" i="1"/>
  <c r="S1225" i="1"/>
  <c r="S1702" i="1"/>
  <c r="S4423" i="1"/>
  <c r="S181" i="1"/>
  <c r="S627" i="1"/>
  <c r="S797" i="1"/>
  <c r="S1731" i="1"/>
  <c r="S3326" i="1"/>
  <c r="S640" i="1"/>
  <c r="S1893" i="1"/>
  <c r="S3753" i="1"/>
  <c r="S2554" i="1"/>
  <c r="S4255" i="1"/>
  <c r="S2353" i="1"/>
  <c r="S285" i="1"/>
  <c r="S3659" i="1"/>
  <c r="S1038" i="1"/>
  <c r="S2520" i="1"/>
  <c r="S764" i="1"/>
  <c r="S243" i="1"/>
  <c r="S1082" i="1"/>
  <c r="S3027" i="1"/>
  <c r="S2482" i="1"/>
  <c r="S24" i="1"/>
  <c r="S4302" i="1"/>
  <c r="S3853" i="1"/>
  <c r="S668" i="1"/>
  <c r="S1689" i="1"/>
  <c r="S4224" i="1"/>
  <c r="S2509" i="1"/>
  <c r="S2346" i="1"/>
  <c r="S4058" i="1"/>
  <c r="S4298" i="1"/>
  <c r="S248" i="1"/>
  <c r="S643" i="1"/>
  <c r="S3808" i="1"/>
  <c r="S3904" i="1"/>
  <c r="S1556" i="1"/>
  <c r="S2105" i="1"/>
  <c r="S4304" i="1"/>
  <c r="S1294" i="1"/>
  <c r="S2260" i="1"/>
  <c r="S446" i="1"/>
  <c r="S215" i="1"/>
  <c r="S3021" i="1"/>
  <c r="S1696" i="1"/>
  <c r="S3961" i="1"/>
  <c r="S649" i="1"/>
  <c r="S2646" i="1"/>
  <c r="S1969" i="1"/>
  <c r="S3883" i="1"/>
  <c r="S3222" i="1"/>
  <c r="S1410" i="1"/>
  <c r="S880" i="1"/>
  <c r="S46" i="1"/>
  <c r="S1602" i="1"/>
  <c r="S3641" i="1"/>
  <c r="S3907" i="1"/>
  <c r="S277" i="1"/>
  <c r="M13" i="4"/>
  <c r="I13" i="4"/>
  <c r="F41" i="4"/>
  <c r="Q14" i="4"/>
  <c r="E13" i="4"/>
  <c r="F40" i="4"/>
  <c r="M14" i="4"/>
  <c r="I14" i="4"/>
  <c r="F39" i="4"/>
  <c r="E14" i="4"/>
  <c r="F38" i="4"/>
  <c r="Q13" i="4"/>
  <c r="Q15" i="4"/>
  <c r="F42" i="4"/>
  <c r="F39" i="2"/>
  <c r="F40" i="2"/>
  <c r="F41" i="2"/>
  <c r="F42" i="2"/>
  <c r="F38" i="2"/>
  <c r="Q15" i="2"/>
  <c r="R15" i="2" s="1"/>
  <c r="Q14" i="2"/>
  <c r="R14" i="2" s="1"/>
  <c r="Q13" i="2"/>
  <c r="R13" i="2" s="1"/>
  <c r="M14" i="2"/>
  <c r="N14" i="2" s="1"/>
  <c r="M13" i="2"/>
  <c r="N13" i="2" s="1"/>
  <c r="I14" i="2"/>
  <c r="J14" i="2" s="1"/>
  <c r="I13" i="2"/>
  <c r="J13" i="2" s="1"/>
  <c r="E14" i="2"/>
  <c r="F14" i="2" s="1"/>
  <c r="E13" i="2"/>
  <c r="F13" i="2" s="1"/>
  <c r="R15" i="4"/>
  <c r="R13" i="4"/>
  <c r="J14" i="4"/>
  <c r="N14" i="4"/>
  <c r="F13" i="4"/>
  <c r="R14" i="4"/>
  <c r="J13" i="4"/>
  <c r="N13" i="4"/>
  <c r="F14" i="4"/>
</calcChain>
</file>

<file path=xl/sharedStrings.xml><?xml version="1.0" encoding="utf-8"?>
<sst xmlns="http://schemas.openxmlformats.org/spreadsheetml/2006/main" count="53465" uniqueCount="2172">
  <si>
    <t>brand</t>
  </si>
  <si>
    <t>model</t>
  </si>
  <si>
    <t>screen_size</t>
  </si>
  <si>
    <t>color</t>
  </si>
  <si>
    <t>harddisk</t>
  </si>
  <si>
    <t>cpu</t>
  </si>
  <si>
    <t>ram</t>
  </si>
  <si>
    <t>OS</t>
  </si>
  <si>
    <t>special_features</t>
  </si>
  <si>
    <t>graphics</t>
  </si>
  <si>
    <t>graphics_coprocessor</t>
  </si>
  <si>
    <t>cpu_speed</t>
  </si>
  <si>
    <t>rating</t>
  </si>
  <si>
    <t>Price</t>
  </si>
  <si>
    <t>Sale Product Count</t>
  </si>
  <si>
    <t>Total Sales</t>
  </si>
  <si>
    <t>Total Stock</t>
  </si>
  <si>
    <t>ROKC</t>
  </si>
  <si>
    <t>14 Inches</t>
  </si>
  <si>
    <t>Blue</t>
  </si>
  <si>
    <t>1000 GB</t>
  </si>
  <si>
    <t>Intel Core i7</t>
  </si>
  <si>
    <t>8 GB</t>
  </si>
  <si>
    <t>Windows 11</t>
  </si>
  <si>
    <t>Integrated</t>
  </si>
  <si>
    <t>Intel</t>
  </si>
  <si>
    <t>1.2 GHz</t>
  </si>
  <si>
    <t>HP</t>
  </si>
  <si>
    <t>15.6 Inches</t>
  </si>
  <si>
    <t>Silver</t>
  </si>
  <si>
    <t>Intel Core i5</t>
  </si>
  <si>
    <t>64 GB</t>
  </si>
  <si>
    <t>Windows 11 Pro</t>
  </si>
  <si>
    <t>Backlit Keyboard</t>
  </si>
  <si>
    <t>MSI</t>
  </si>
  <si>
    <t>Vector GP66 12UGS-267</t>
  </si>
  <si>
    <t>15.66 Inches</t>
  </si>
  <si>
    <t>Core Black</t>
  </si>
  <si>
    <t>Intel Core i9</t>
  </si>
  <si>
    <t>32 GB</t>
  </si>
  <si>
    <t>Windows 11 Home</t>
  </si>
  <si>
    <t>Dedicated</t>
  </si>
  <si>
    <t>1.8 GHz</t>
  </si>
  <si>
    <t>Apple</t>
  </si>
  <si>
    <t>MacBook Air</t>
  </si>
  <si>
    <t>13.3 Inches</t>
  </si>
  <si>
    <t>256 GB</t>
  </si>
  <si>
    <t>Unknown</t>
  </si>
  <si>
    <t>Mac OS</t>
  </si>
  <si>
    <t>15.3 Inches</t>
  </si>
  <si>
    <t>Midnight</t>
  </si>
  <si>
    <t>Acer</t>
  </si>
  <si>
    <t>A315-24P-R7VH</t>
  </si>
  <si>
    <t>128 GB</t>
  </si>
  <si>
    <t>Ryzen 3</t>
  </si>
  <si>
    <t>Windows 11 S</t>
  </si>
  <si>
    <t>MacBook Pro</t>
  </si>
  <si>
    <t>Space Gray</t>
  </si>
  <si>
    <t>CB315-3HT</t>
  </si>
  <si>
    <t>Celeron N4020</t>
  </si>
  <si>
    <t>4 GB</t>
  </si>
  <si>
    <t>Chrome OS</t>
  </si>
  <si>
    <t>Support Stylus</t>
  </si>
  <si>
    <t>ASUS</t>
  </si>
  <si>
    <t>ROG Strix G16</t>
  </si>
  <si>
    <t>16 Inches</t>
  </si>
  <si>
    <t>Eclipse Gray</t>
  </si>
  <si>
    <t>512 GB</t>
  </si>
  <si>
    <t>Core i7</t>
  </si>
  <si>
    <t>16 GB</t>
  </si>
  <si>
    <t>acer</t>
  </si>
  <si>
    <t>A515-56-347N</t>
  </si>
  <si>
    <t>Core I3 1115G4</t>
  </si>
  <si>
    <t>Amazon Alexa</t>
  </si>
  <si>
    <t>AN515-58-57Y8</t>
  </si>
  <si>
    <t>Black</t>
  </si>
  <si>
    <t>Core i5</t>
  </si>
  <si>
    <t>Notebook</t>
  </si>
  <si>
    <t>Grey</t>
  </si>
  <si>
    <t>1 TB</t>
  </si>
  <si>
    <t>Ryzen 3 3250U</t>
  </si>
  <si>
    <t>Anti Glare Coating</t>
  </si>
  <si>
    <t>1152 GB</t>
  </si>
  <si>
    <t>Pentium</t>
  </si>
  <si>
    <t>20 GB</t>
  </si>
  <si>
    <t>1.1 GHz</t>
  </si>
  <si>
    <t>Pentium N5000</t>
  </si>
  <si>
    <t>Ideapad 3</t>
  </si>
  <si>
    <t>Gray</t>
  </si>
  <si>
    <t>Nitro 17</t>
  </si>
  <si>
    <t>17.3 Inches</t>
  </si>
  <si>
    <t>AMD Ryzen 7</t>
  </si>
  <si>
    <t>Backlit Keyboard, Memory Card Slot</t>
  </si>
  <si>
    <t>hp laptop</t>
  </si>
  <si>
    <t>Intel Core i3</t>
  </si>
  <si>
    <t>Anti-glare</t>
  </si>
  <si>
    <t>Intel UHD Graphics</t>
  </si>
  <si>
    <t>Gateway</t>
  </si>
  <si>
    <t>11.6 Inches</t>
  </si>
  <si>
    <t>Windows 10 S</t>
  </si>
  <si>
    <t>FX506HF-ES51</t>
  </si>
  <si>
    <t>Graphite Black</t>
  </si>
  <si>
    <t>Thin GF63 12VE-066US</t>
  </si>
  <si>
    <t>RTX 4050</t>
  </si>
  <si>
    <t>Lenovo</t>
  </si>
  <si>
    <t>IdeaPad 3 81X800ENUS</t>
  </si>
  <si>
    <t>Almond</t>
  </si>
  <si>
    <t>Core i3</t>
  </si>
  <si>
    <t>IdeaPad Gaming 3</t>
  </si>
  <si>
    <t>Onyx Grey</t>
  </si>
  <si>
    <t>Ryzen 5</t>
  </si>
  <si>
    <t>Chromebook 14a-na0226nr</t>
  </si>
  <si>
    <t>Mineral Silver</t>
  </si>
  <si>
    <t>Celeron</t>
  </si>
  <si>
    <t>Anti-Glare</t>
  </si>
  <si>
    <t>TPN-I139_320M3AV</t>
  </si>
  <si>
    <t>Core i3 Family</t>
  </si>
  <si>
    <t>HD Audio</t>
  </si>
  <si>
    <t>i5 12th Gen 15-dy5399nr</t>
  </si>
  <si>
    <t>Micro-edge Bezel</t>
  </si>
  <si>
    <t>Core i9</t>
  </si>
  <si>
    <t>NVIDIA GeForce RTX 4070</t>
  </si>
  <si>
    <t>5.6 GHz</t>
  </si>
  <si>
    <t>Stealth GS66 12UGS-025</t>
  </si>
  <si>
    <t>NVIDIA GeForce RTX 3070</t>
  </si>
  <si>
    <t>DELL</t>
  </si>
  <si>
    <t>Inspiron</t>
  </si>
  <si>
    <t>IdeaPad</t>
  </si>
  <si>
    <t>Dolby</t>
  </si>
  <si>
    <t>HP Chromebook</t>
  </si>
  <si>
    <t>Celeron N</t>
  </si>
  <si>
    <t>Intel UHD Graphics 600</t>
  </si>
  <si>
    <t>Ideapad 3i</t>
  </si>
  <si>
    <t>Arctic Grey</t>
  </si>
  <si>
    <t>Dell</t>
  </si>
  <si>
    <t>CP314-1H-P1Q5</t>
  </si>
  <si>
    <t>Katana 15 B13VGK-484US</t>
  </si>
  <si>
    <t>RTX 4070</t>
  </si>
  <si>
    <t>IdeaPad 3</t>
  </si>
  <si>
    <t>Dolby,Narrow Bezel</t>
  </si>
  <si>
    <t>ASUS Vivobook Go 15</t>
  </si>
  <si>
    <t>Star Black</t>
  </si>
  <si>
    <t>Thin-bezel</t>
  </si>
  <si>
    <t>HP Laptop 15-ef2024nr</t>
  </si>
  <si>
    <t>15 Inches</t>
  </si>
  <si>
    <t>Natural silver</t>
  </si>
  <si>
    <t>UX5304VA-XS76T</t>
  </si>
  <si>
    <t>ROG Strix G15</t>
  </si>
  <si>
    <t>Celeron P4500</t>
  </si>
  <si>
    <t>Narrow</t>
  </si>
  <si>
    <t>2023 Newest Acer 15.6" Chromebook</t>
  </si>
  <si>
    <t>Chromebook C425 Clamshell</t>
  </si>
  <si>
    <t>Anti-glare,Ultra-narrow Bezel</t>
  </si>
  <si>
    <t>Flex 5</t>
  </si>
  <si>
    <t>AMD Ryzen 5 5500U</t>
  </si>
  <si>
    <t>AMD Radeon R5</t>
  </si>
  <si>
    <t>2.1 GHz</t>
  </si>
  <si>
    <t>A115-32-C96U</t>
  </si>
  <si>
    <t>ROG Flow Z13</t>
  </si>
  <si>
    <t>13.4 Inches</t>
  </si>
  <si>
    <t>Stylus</t>
  </si>
  <si>
    <t>Touchscreen</t>
  </si>
  <si>
    <t>Core i3-1115G4E</t>
  </si>
  <si>
    <t>Intel Iris Xe Graphics</t>
  </si>
  <si>
    <t>ROG Strix SCAR 16</t>
  </si>
  <si>
    <t>Off Black</t>
  </si>
  <si>
    <t>2 TB</t>
  </si>
  <si>
    <t>ROG Strix SCAR 18</t>
  </si>
  <si>
    <t>18 Inches</t>
  </si>
  <si>
    <t>LG</t>
  </si>
  <si>
    <t>17Z90Q-K.ADB9U1</t>
  </si>
  <si>
    <t>17 Inches</t>
  </si>
  <si>
    <t>Lightweight</t>
  </si>
  <si>
    <t>Intel XE</t>
  </si>
  <si>
    <t>Acronym</t>
  </si>
  <si>
    <t>Chromebook</t>
  </si>
  <si>
    <t>MediaTek MT8183</t>
  </si>
  <si>
    <t>Microsoft</t>
  </si>
  <si>
    <t>Surface Laptop</t>
  </si>
  <si>
    <t>Platinum</t>
  </si>
  <si>
    <t>Backlit Keyboard, Support Stylus</t>
  </si>
  <si>
    <t>TUF Dash 15 (2022)</t>
  </si>
  <si>
    <t>RTX 3060</t>
  </si>
  <si>
    <t>TUF Gaming A15</t>
  </si>
  <si>
    <t>Mecha Gray</t>
  </si>
  <si>
    <t>Ryzen 7</t>
  </si>
  <si>
    <t>NVIDIA GeForce RTX 4050</t>
  </si>
  <si>
    <t>14-dq0070nr</t>
  </si>
  <si>
    <t>Pale rose gold</t>
  </si>
  <si>
    <t>ROG Strix Scar 17</t>
  </si>
  <si>
    <t>Ryzen 9</t>
  </si>
  <si>
    <t>NVIDIA GeForce RTX 4080</t>
  </si>
  <si>
    <t>A3SP14-31PT-37NV</t>
  </si>
  <si>
    <t>Pen</t>
  </si>
  <si>
    <t>ASUS TUF Gaming F1</t>
  </si>
  <si>
    <t>Numeric Keypad</t>
  </si>
  <si>
    <t>RTX 3050</t>
  </si>
  <si>
    <t>IdeaPad Flex 5i Chromebook</t>
  </si>
  <si>
    <t>Abyss Blue</t>
  </si>
  <si>
    <t>Dell Latitude</t>
  </si>
  <si>
    <t>Core i7-8650U</t>
  </si>
  <si>
    <t>Windows 10 Pro</t>
  </si>
  <si>
    <t>TrackPoint</t>
  </si>
  <si>
    <t>Chromebook 11 G9 EE</t>
  </si>
  <si>
    <t>Anti-glare Screen</t>
  </si>
  <si>
    <t>UHD Graphics</t>
  </si>
  <si>
    <t>2.6 GHz</t>
  </si>
  <si>
    <t>Swift Go 14</t>
  </si>
  <si>
    <t>Intel Core i7-1355U</t>
  </si>
  <si>
    <t>Fingerprint Reader, Backlit Keyboard</t>
  </si>
  <si>
    <t>VivoBook S 15</t>
  </si>
  <si>
    <t>Midnight Black</t>
  </si>
  <si>
    <t>Intel Iris</t>
  </si>
  <si>
    <t>16.2 Inches</t>
  </si>
  <si>
    <t>ARM 7100</t>
  </si>
  <si>
    <t>macOS 12 Monterey</t>
  </si>
  <si>
    <t>M1 Pro</t>
  </si>
  <si>
    <t>Aspire 5</t>
  </si>
  <si>
    <t>2022 Apple MacBook Air M2, 16GB RAM, 512GB Storage - Midnight (Z160000B1)</t>
  </si>
  <si>
    <t>13.6 Inches</t>
  </si>
  <si>
    <t>Apple M1</t>
  </si>
  <si>
    <t>Fingerprint Reader</t>
  </si>
  <si>
    <t>Apple Integrated Graphics</t>
  </si>
  <si>
    <t>Rose Gold</t>
  </si>
  <si>
    <t>Celeron N4000</t>
  </si>
  <si>
    <t>SAMSUNG</t>
  </si>
  <si>
    <t>NP754XFG-KB1US</t>
  </si>
  <si>
    <t>Surface Laptop Studio 2</t>
  </si>
  <si>
    <t>14.4 Inches</t>
  </si>
  <si>
    <t>Core i7-13700K</t>
  </si>
  <si>
    <t>Portable</t>
  </si>
  <si>
    <t>NVIDIAÂ® GeForce RTXâ„¢ 4060</t>
  </si>
  <si>
    <t>Zenbook 15</t>
  </si>
  <si>
    <t>Basalt Grey</t>
  </si>
  <si>
    <t>Galaxy Book3 Pro</t>
  </si>
  <si>
    <t>Graphite</t>
  </si>
  <si>
    <t>13 Inches</t>
  </si>
  <si>
    <t>3.4 GHz</t>
  </si>
  <si>
    <t>HP 15 scarlet red</t>
  </si>
  <si>
    <t>Carlisle FoodService Products</t>
  </si>
  <si>
    <t>ASUS VivoBook L203</t>
  </si>
  <si>
    <t>Gigabyte</t>
  </si>
  <si>
    <t>G5 KF-E3US333SH</t>
  </si>
  <si>
    <t>NVIDIA GeForce RTX 4060</t>
  </si>
  <si>
    <t>Vivobook 15X</t>
  </si>
  <si>
    <t>Indie Black</t>
  </si>
  <si>
    <t>AMD Radeon Graphics</t>
  </si>
  <si>
    <t>Chromebook Spin</t>
  </si>
  <si>
    <t>intel</t>
  </si>
  <si>
    <t>Zenbook Pro 14 Duo</t>
  </si>
  <si>
    <t>14.5 Inches</t>
  </si>
  <si>
    <t>Tech Black</t>
  </si>
  <si>
    <t>ASUS Chromebook C203XA</t>
  </si>
  <si>
    <t>MediaTek_MT8127</t>
  </si>
  <si>
    <t>Spill resistant</t>
  </si>
  <si>
    <t>Stealth 17Studio A13VH-053US</t>
  </si>
  <si>
    <t>RTX 4080</t>
  </si>
  <si>
    <t>Ideapad</t>
  </si>
  <si>
    <t>Platinum Grey</t>
  </si>
  <si>
    <t>MSI GF63</t>
  </si>
  <si>
    <t>Core i5 Family</t>
  </si>
  <si>
    <t>Windows 10 Home</t>
  </si>
  <si>
    <t>Nvidia</t>
  </si>
  <si>
    <t>2022 Apple MacBook Air M2, 16GB RAM, 256GB Storage - Space Gray (Z15S000CT)</t>
  </si>
  <si>
    <t>EliteBook 840</t>
  </si>
  <si>
    <t>Core i5 6200U</t>
  </si>
  <si>
    <t>ProArt StudioBook 16</t>
  </si>
  <si>
    <t>Chromebook 4+</t>
  </si>
  <si>
    <t>Celeron N3450</t>
  </si>
  <si>
    <t>HP 14" Chromebook</t>
  </si>
  <si>
    <t>Dale Gray</t>
  </si>
  <si>
    <t>High Quality</t>
  </si>
  <si>
    <t>Ryzen 3 3350U</t>
  </si>
  <si>
    <t>Razer</t>
  </si>
  <si>
    <t>Razer Blade 14</t>
  </si>
  <si>
    <t>Ryzen 9 7900X</t>
  </si>
  <si>
    <t>VivoBook 15</t>
  </si>
  <si>
    <t>Slate Gray</t>
  </si>
  <si>
    <t>Core i3-1005G1</t>
  </si>
  <si>
    <t>Backlit Keyboard,Fingerprint,Nanoedge Bezel</t>
  </si>
  <si>
    <t>PH16-71-74UU</t>
  </si>
  <si>
    <t>ASUS ROG Zephyrus Duo 16</t>
  </si>
  <si>
    <t>Vivobook Pro 15</t>
  </si>
  <si>
    <t>Quiet Blue</t>
  </si>
  <si>
    <t>XPS9310-7321WHT-SUS</t>
  </si>
  <si>
    <t>White</t>
  </si>
  <si>
    <t>Core i7 Family</t>
  </si>
  <si>
    <t>Dell G15 5520</t>
  </si>
  <si>
    <t>Shadow Grey</t>
  </si>
  <si>
    <t>Vivobook 14</t>
  </si>
  <si>
    <t>Chalkboard Gray</t>
  </si>
  <si>
    <t>AMD A Series</t>
  </si>
  <si>
    <t>17Z90R-A.ADB9U1</t>
  </si>
  <si>
    <t>NVIDIA RTX3050</t>
  </si>
  <si>
    <t>Vivobook 16X</t>
  </si>
  <si>
    <t>Fingerprint Reader, HD Audio, Spill resistant, High Definition Audio, Anti Glare Coating</t>
  </si>
  <si>
    <t>Integrated, Dedicated</t>
  </si>
  <si>
    <t>VivoBook Pro 16</t>
  </si>
  <si>
    <t>Latitude 5000</t>
  </si>
  <si>
    <t>Anti-glare Screen, Water Resistant</t>
  </si>
  <si>
    <t>Iris Xe Graphics</t>
  </si>
  <si>
    <t>FX707ZC-ES53</t>
  </si>
  <si>
    <t>NVIDIA GeForce RTX 3050</t>
  </si>
  <si>
    <t>4.5 GHz</t>
  </si>
  <si>
    <t>HP 15</t>
  </si>
  <si>
    <t>12 GB</t>
  </si>
  <si>
    <t>Touchscreen Laptop, Windows Laptop, i5 Laptop</t>
  </si>
  <si>
    <t>Surface Laptop Go 2</t>
  </si>
  <si>
    <t>12.45 Inches</t>
  </si>
  <si>
    <t>Intel HD Graphics 600</t>
  </si>
  <si>
    <t>Lenovo 14" Laptop</t>
  </si>
  <si>
    <t>Backlit Keyboard,Fingerprint Reader</t>
  </si>
  <si>
    <t>L14</t>
  </si>
  <si>
    <t>Intel UHD Graphics 605</t>
  </si>
  <si>
    <t>GF63 Thin</t>
  </si>
  <si>
    <t>Windows 10</t>
  </si>
  <si>
    <t>Others</t>
  </si>
  <si>
    <t>NP964XFG-KC1US</t>
  </si>
  <si>
    <t>2.2 GHz</t>
  </si>
  <si>
    <t>ASUS Chromebook CX1</t>
  </si>
  <si>
    <t>Celeron N3350</t>
  </si>
  <si>
    <t>2.4 GHz</t>
  </si>
  <si>
    <t>CP513-1H-S338</t>
  </si>
  <si>
    <t>Snapdragon</t>
  </si>
  <si>
    <t>Backlit Kb</t>
  </si>
  <si>
    <t>Blade 16</t>
  </si>
  <si>
    <t>Mercury</t>
  </si>
  <si>
    <t>HP ENVY</t>
  </si>
  <si>
    <t>16T90Q-K.AAG6U1</t>
  </si>
  <si>
    <t>Green</t>
  </si>
  <si>
    <t>Pavilion x360</t>
  </si>
  <si>
    <t>Natural Silver</t>
  </si>
  <si>
    <t>HP Laptop 17-cn0025nr</t>
  </si>
  <si>
    <t>Intel Core i5-1135G7</t>
  </si>
  <si>
    <t>Anti Glare Coating, Memory Card Slot, Numeric Keypad</t>
  </si>
  <si>
    <t>ThinkPad X1 Carbon Gen 11 Laptop PC</t>
  </si>
  <si>
    <t>16Z90RS-K.ADW8U1</t>
  </si>
  <si>
    <t>Dynamic White</t>
  </si>
  <si>
    <t>5 GHz</t>
  </si>
  <si>
    <t>HP 17.3"</t>
  </si>
  <si>
    <t>Vector GP77 13VG-096US</t>
  </si>
  <si>
    <t>Cosmo Gray</t>
  </si>
  <si>
    <t>Katana 17 B13VFK-835US</t>
  </si>
  <si>
    <t>Thinkpad T480</t>
  </si>
  <si>
    <t>Mineral Black</t>
  </si>
  <si>
    <t>VivoBook 16</t>
  </si>
  <si>
    <t>Fingerprint Sensor</t>
  </si>
  <si>
    <t>Vector GP68HX 13VH-098US</t>
  </si>
  <si>
    <t>ASUS ZenBook Pro 16</t>
  </si>
  <si>
    <t>Fingerprint reader</t>
  </si>
  <si>
    <t>Chromebook 11a</t>
  </si>
  <si>
    <t>Ash Gray</t>
  </si>
  <si>
    <t>MediaTek</t>
  </si>
  <si>
    <t>ASUS VivoBook Go 14</t>
  </si>
  <si>
    <t>Windows 11 Home S</t>
  </si>
  <si>
    <t>HP Pavilion</t>
  </si>
  <si>
    <t>Gold</t>
  </si>
  <si>
    <t>ASUS ZenBook Pro Duo 15</t>
  </si>
  <si>
    <t>Celestial Blue</t>
  </si>
  <si>
    <t>3 GHz</t>
  </si>
  <si>
    <t>Asus</t>
  </si>
  <si>
    <t>ASUS BR1100</t>
  </si>
  <si>
    <t>Dark Grey</t>
  </si>
  <si>
    <t>Lenovo Ideapad</t>
  </si>
  <si>
    <t>FHD Touch Screen</t>
  </si>
  <si>
    <t>Lenovo Yoga 7i</t>
  </si>
  <si>
    <t>Inspiron 14 5425</t>
  </si>
  <si>
    <t>Pebble Green</t>
  </si>
  <si>
    <t>LENOVO</t>
  </si>
  <si>
    <t>ThinkPad</t>
  </si>
  <si>
    <t>Galaxy Chromebook</t>
  </si>
  <si>
    <t>Fiesta Red</t>
  </si>
  <si>
    <t>Core i5-10210U</t>
  </si>
  <si>
    <t>CB317-1H-C6RK</t>
  </si>
  <si>
    <t>Inspiron 15 3530</t>
  </si>
  <si>
    <t>15Z90RT-K.ADB9U1</t>
  </si>
  <si>
    <t>Neptune Blue</t>
  </si>
  <si>
    <t>A514-56M-576D</t>
  </si>
  <si>
    <t>Inspiron 5620 Laptop</t>
  </si>
  <si>
    <t>Gray, Platinum Silver</t>
  </si>
  <si>
    <t>Intel Integrated Graphics</t>
  </si>
  <si>
    <t>17-cn0003dx</t>
  </si>
  <si>
    <t>e15</t>
  </si>
  <si>
    <t>XPS 13 9315</t>
  </si>
  <si>
    <t>Sky</t>
  </si>
  <si>
    <t>Backlit Kb,Fingerprint</t>
  </si>
  <si>
    <t>82XQ001GUS</t>
  </si>
  <si>
    <t>AMD Ryzen 3 2300X</t>
  </si>
  <si>
    <t>AMD Radeon 610M</t>
  </si>
  <si>
    <t>Lenovo ideapad Flex 5</t>
  </si>
  <si>
    <t>Graphite Grey</t>
  </si>
  <si>
    <t>Ryzen 5 5500U</t>
  </si>
  <si>
    <t>Latitude</t>
  </si>
  <si>
    <t>Nanoedge</t>
  </si>
  <si>
    <t>RTX 3070Ti</t>
  </si>
  <si>
    <t>4.7 GHz</t>
  </si>
  <si>
    <t>XPS 13 9320</t>
  </si>
  <si>
    <t>Blade 15</t>
  </si>
  <si>
    <t>Black with illuminated Razer Logo</t>
  </si>
  <si>
    <t>Intel Core i7 12800H</t>
  </si>
  <si>
    <t>RTX 3070 Ti</t>
  </si>
  <si>
    <t>HP Notebook 15-dy1731ms</t>
  </si>
  <si>
    <t>Stereo Speakers</t>
  </si>
  <si>
    <t>Newest Flagship Lenovo Chromebook</t>
  </si>
  <si>
    <t>Cortex</t>
  </si>
  <si>
    <t>Integrated ARM Mali-G52 2EE MC2 GPU</t>
  </si>
  <si>
    <t>Latitude 5530</t>
  </si>
  <si>
    <t>AN16-41-R5KC</t>
  </si>
  <si>
    <t>Zephyrus Duo</t>
  </si>
  <si>
    <t>ASUS Laptop L210</t>
  </si>
  <si>
    <t>2.8 GHz</t>
  </si>
  <si>
    <t>Pavilion X360</t>
  </si>
  <si>
    <t>Core i5-1130G7</t>
  </si>
  <si>
    <t>16Z90Q-R.AAS8U1</t>
  </si>
  <si>
    <t>RTX2050</t>
  </si>
  <si>
    <t>Samsung Chromebook</t>
  </si>
  <si>
    <t>12.2 Inches</t>
  </si>
  <si>
    <t>Light Titan</t>
  </si>
  <si>
    <t>6M0Z7UA#ABA</t>
  </si>
  <si>
    <t>17Z90R-K.AAB8U1</t>
  </si>
  <si>
    <t>Information Not Available</t>
  </si>
  <si>
    <t>Alienware X15 R2 Laptop</t>
  </si>
  <si>
    <t>Lunar Light</t>
  </si>
  <si>
    <t>NVIDIA GeForce RTX 3060</t>
  </si>
  <si>
    <t>HP Pavilion x360</t>
  </si>
  <si>
    <t>16Z90R-A.ADB9U1</t>
  </si>
  <si>
    <t>TUF Gaming F15</t>
  </si>
  <si>
    <t>Vivobook</t>
  </si>
  <si>
    <t>Pulse GL66</t>
  </si>
  <si>
    <t>16Z90RS-K.AAW7U1</t>
  </si>
  <si>
    <t>Memory Card Slot, Numeric Keypad</t>
  </si>
  <si>
    <t>14Z90RS-K.ADW9U1</t>
  </si>
  <si>
    <t>Pulse 15 B13VGK-1262US</t>
  </si>
  <si>
    <t>Alienware m15 R5 Ryzen Edition Laptop</t>
  </si>
  <si>
    <t>Dark Side of the Moon</t>
  </si>
  <si>
    <t>Wifi &amp; Bluetooth</t>
  </si>
  <si>
    <t>Nvidia GeForce RTX 3060</t>
  </si>
  <si>
    <t>Vivobook S 14 Flip OLED</t>
  </si>
  <si>
    <t>Ryzen 7 5800H</t>
  </si>
  <si>
    <t>HD Audio, Fingerprint Reader, Backlit Keyboard, Support Stylus</t>
  </si>
  <si>
    <t>HP Victus</t>
  </si>
  <si>
    <t>Mica Silver</t>
  </si>
  <si>
    <t>144Hz Refresh Rate, Backlit Keyboard</t>
  </si>
  <si>
    <t>GeForce RTX 2050</t>
  </si>
  <si>
    <t>Surface Laptop 4</t>
  </si>
  <si>
    <t>13.5 Inches</t>
  </si>
  <si>
    <t>Backlit Keyboard,Fingerprint Reader,Stylus Pen</t>
  </si>
  <si>
    <t>1.3 GHz</t>
  </si>
  <si>
    <t>Latitude 7000</t>
  </si>
  <si>
    <t>Anti-reflection, Anti-smudge, Anti-glare Screen</t>
  </si>
  <si>
    <t>SFX14-51G-71Y1</t>
  </si>
  <si>
    <t>XE530QDA-KB1US</t>
  </si>
  <si>
    <t>Mercury Grey</t>
  </si>
  <si>
    <t>Elitebook 840 G3</t>
  </si>
  <si>
    <t>Athlon</t>
  </si>
  <si>
    <t>Speakers</t>
  </si>
  <si>
    <t>Horizon Blue</t>
  </si>
  <si>
    <t>Lenovo Ideapad 3</t>
  </si>
  <si>
    <t>HD</t>
  </si>
  <si>
    <t>CB314-1H-C884</t>
  </si>
  <si>
    <t>A517-52-75N6</t>
  </si>
  <si>
    <t>Windows</t>
  </si>
  <si>
    <t>TP470EA-AS34T</t>
  </si>
  <si>
    <t>LG Gram</t>
  </si>
  <si>
    <t>Intel Iris Xe Graphics eligible Integrated</t>
  </si>
  <si>
    <t>3.7 GHz</t>
  </si>
  <si>
    <t>Backlit Keyboard,Fingerprint</t>
  </si>
  <si>
    <t>ideapad</t>
  </si>
  <si>
    <t>AN16-41-R1WE</t>
  </si>
  <si>
    <t>ideapad3i-14-i5</t>
  </si>
  <si>
    <t>Platinum Gray</t>
  </si>
  <si>
    <t>Narrow Bezel</t>
  </si>
  <si>
    <t>2023 Newest HP 14" Chromebook</t>
  </si>
  <si>
    <t>Modern Gray</t>
  </si>
  <si>
    <t>Panasonic</t>
  </si>
  <si>
    <t>Panasonic Toughbook</t>
  </si>
  <si>
    <t>Silver/Black</t>
  </si>
  <si>
    <t>Spill-resistant,Stereo</t>
  </si>
  <si>
    <t>17.3" Chromebook</t>
  </si>
  <si>
    <t>Transparent Silver</t>
  </si>
  <si>
    <t>Pentium Other</t>
  </si>
  <si>
    <t>Chiclet Keyboard, 1.5mm Key-travel , camera</t>
  </si>
  <si>
    <t>Slim 7 82VB</t>
  </si>
  <si>
    <t>Storm Grey</t>
  </si>
  <si>
    <t>4 TB</t>
  </si>
  <si>
    <t>HD Audio, Backlit Keyboard, Memory Card Slot, Numeric Keypad</t>
  </si>
  <si>
    <t>EliteBook 655 G9</t>
  </si>
  <si>
    <t>Radeon Graphics</t>
  </si>
  <si>
    <t>CXB170CK</t>
  </si>
  <si>
    <t>AN515-58-725A</t>
  </si>
  <si>
    <t>Acer Aspire 3</t>
  </si>
  <si>
    <t>AMD Radeon</t>
  </si>
  <si>
    <t>S5402ZA-IS74</t>
  </si>
  <si>
    <t>2.3 GHz</t>
  </si>
  <si>
    <t>Rog Strix Scar G533Z</t>
  </si>
  <si>
    <t>HD Audio, Backlit Keyboard, Anti Glare Coating, Numeric Keypad</t>
  </si>
  <si>
    <t>VivoBook S15</t>
  </si>
  <si>
    <t>Intel Core i7-1165G7</t>
  </si>
  <si>
    <t>Fingerprint Reader, HD Audio, Backlit Keyboard, Memory Card Slot, Anti Glare Coating</t>
  </si>
  <si>
    <t>ASUS Chromebook Flip CX3</t>
  </si>
  <si>
    <t>AI Blue</t>
  </si>
  <si>
    <t>Backlit Keyboard,Stylus</t>
  </si>
  <si>
    <t>VivoBook Pro 15</t>
  </si>
  <si>
    <t>Fingerprint Reader, HD Audio, Backlit Keyboard, Anti Glare Coating, Memory Card Slot</t>
  </si>
  <si>
    <t>Galaxy Book Go</t>
  </si>
  <si>
    <t>Summit E16Flip A13VFT-060US</t>
  </si>
  <si>
    <t>Ink Black</t>
  </si>
  <si>
    <t>CF-31 MK5</t>
  </si>
  <si>
    <t>13.1 Inches</t>
  </si>
  <si>
    <t>240 GB</t>
  </si>
  <si>
    <t>Core i5 5300U</t>
  </si>
  <si>
    <t>Toughbook</t>
  </si>
  <si>
    <t>Core i5 7200U</t>
  </si>
  <si>
    <t>HP ProBook</t>
  </si>
  <si>
    <t>Lenovo Ideapad 1 (14", intel)</t>
  </si>
  <si>
    <t>Ice Blue</t>
  </si>
  <si>
    <t>1A1L3UA</t>
  </si>
  <si>
    <t>Latitude 5530 Laptop</t>
  </si>
  <si>
    <t>Latitude 3000</t>
  </si>
  <si>
    <t>ASUS Chromebook</t>
  </si>
  <si>
    <t>12 Inches</t>
  </si>
  <si>
    <t>Mineral Gray</t>
  </si>
  <si>
    <t>Mali-G72 MP3</t>
  </si>
  <si>
    <t>XPS 15 9520</t>
  </si>
  <si>
    <t>Precision 7000</t>
  </si>
  <si>
    <t>RTX A1000</t>
  </si>
  <si>
    <t>NVIDIA RTX A1000</t>
  </si>
  <si>
    <t>AORUS 17X AZF-C5US665SP</t>
  </si>
  <si>
    <t>Lenovo Ideapad Gaming 3i 15"</t>
  </si>
  <si>
    <t>Acer 315</t>
  </si>
  <si>
    <t>Pure Silver</t>
  </si>
  <si>
    <t>1.2GHz Cortex A8 Processor</t>
  </si>
  <si>
    <t>Integrated Card</t>
  </si>
  <si>
    <t>Nitro 5</t>
  </si>
  <si>
    <t>RGB Backlit</t>
  </si>
  <si>
    <t>Latitude Rugged 5430 Laptop</t>
  </si>
  <si>
    <t>Corsair</t>
  </si>
  <si>
    <t>VOYAGER a1600</t>
  </si>
  <si>
    <t>AMD Radeon RX 6800M</t>
  </si>
  <si>
    <t>Chromebook C423</t>
  </si>
  <si>
    <t>CF-53 MK4</t>
  </si>
  <si>
    <t>Core i5 4310M</t>
  </si>
  <si>
    <t>Spill-resistant</t>
  </si>
  <si>
    <t>Alienware</t>
  </si>
  <si>
    <t>Alienware m15 R7</t>
  </si>
  <si>
    <t>Precision 5770</t>
  </si>
  <si>
    <t>NVIDIA RTX A3000 12GB GDDR6</t>
  </si>
  <si>
    <t>Vivobook S 16 Flip</t>
  </si>
  <si>
    <t>Galaxy Book Pro</t>
  </si>
  <si>
    <t>Laptop 15-ef0021nr</t>
  </si>
  <si>
    <t>Ryzen 3 3200U</t>
  </si>
  <si>
    <t>AMD Radeon Vega 3</t>
  </si>
  <si>
    <t>VivoBook Pro 15X OLED</t>
  </si>
  <si>
    <t>Fingerprint Reader, High Definition Audio, Backlit Keyboard, Memory Card Slot</t>
  </si>
  <si>
    <t>ASUS Chromebook CX9</t>
  </si>
  <si>
    <t>15-dy2035tg</t>
  </si>
  <si>
    <t>Anti-glare,Fingerprint Reader</t>
  </si>
  <si>
    <t>Pulse 15 B13VFK-1263US</t>
  </si>
  <si>
    <t>SF514-56T-797T</t>
  </si>
  <si>
    <t>ExpertBook B9</t>
  </si>
  <si>
    <t>5.1 GHz</t>
  </si>
  <si>
    <t>Nanoedge Bezel</t>
  </si>
  <si>
    <t>Katana 15 B13VGK-1007US</t>
  </si>
  <si>
    <t>40 GB</t>
  </si>
  <si>
    <t>4.4 GHz</t>
  </si>
  <si>
    <t>1.7 GHz</t>
  </si>
  <si>
    <t>96 GB</t>
  </si>
  <si>
    <t>macOS 10.14 Mojave</t>
  </si>
  <si>
    <t>HP Envy</t>
  </si>
  <si>
    <t>Latitude 5340 Multi-Touch 2-in-1</t>
  </si>
  <si>
    <t>5.2 GHz</t>
  </si>
  <si>
    <t>Lenovo Thinkpad</t>
  </si>
  <si>
    <t>shared</t>
  </si>
  <si>
    <t>2 GHz</t>
  </si>
  <si>
    <t>TUF Dash 15 (2021)</t>
  </si>
  <si>
    <t>Eclipse Grey</t>
  </si>
  <si>
    <t>RTX 3050 Ti</t>
  </si>
  <si>
    <t>NVIDIA GeForce RTX 3050 Ti</t>
  </si>
  <si>
    <t>AWOW</t>
  </si>
  <si>
    <t>VT11</t>
  </si>
  <si>
    <t>6 GB</t>
  </si>
  <si>
    <t>Vivobook Pro 16X</t>
  </si>
  <si>
    <t>Apple M2 Max</t>
  </si>
  <si>
    <t>3.6 GHz</t>
  </si>
  <si>
    <t>Modern 15 B7M-223US</t>
  </si>
  <si>
    <t>Classic Black</t>
  </si>
  <si>
    <t>ZBook Firefly 14 G9</t>
  </si>
  <si>
    <t>Raider GE68HX</t>
  </si>
  <si>
    <t>PMTF1</t>
  </si>
  <si>
    <t>NVIDIA GeForce RTX 4000</t>
  </si>
  <si>
    <t>Chromebook Detachable CM3</t>
  </si>
  <si>
    <t>10.5 Inches</t>
  </si>
  <si>
    <t>65 GB</t>
  </si>
  <si>
    <t>Pavilion</t>
  </si>
  <si>
    <t>Wifi</t>
  </si>
  <si>
    <t>Waterproof, Ruggedized, Military Grade</t>
  </si>
  <si>
    <t>Acer Chromebook</t>
  </si>
  <si>
    <t>Backlit</t>
  </si>
  <si>
    <t>4.3 GHz</t>
  </si>
  <si>
    <t>macOS 10.12 Sierra</t>
  </si>
  <si>
    <t>Expertbook B9</t>
  </si>
  <si>
    <t>Fingerprint Reader, Backlit Keyboard, Anti Glare Coating, Numeric Keypad</t>
  </si>
  <si>
    <t>14a-ca0022nr</t>
  </si>
  <si>
    <t>20UXS06900</t>
  </si>
  <si>
    <t>Anti-glare,Narrow Bezel,Pen</t>
  </si>
  <si>
    <t>AORUS 15X ASF-D3US754SH</t>
  </si>
  <si>
    <t>Lenovo ThinkPad T14</t>
  </si>
  <si>
    <t>IdeaPad 3 15ITL6</t>
  </si>
  <si>
    <t>Arctic Gray</t>
  </si>
  <si>
    <t>DELL XPS 15 9520</t>
  </si>
  <si>
    <t>Platinum Silver</t>
  </si>
  <si>
    <t>Fingerprint Reader, HD Audio, Backlit Keyboard, Anti Glare Coating, Numeric Keypad</t>
  </si>
  <si>
    <t>Surface Pro</t>
  </si>
  <si>
    <t>12.3 Inches</t>
  </si>
  <si>
    <t>Intel Iris Plus</t>
  </si>
  <si>
    <t>Fingerprint Reader, HD Audio, Backlit Keyboard, Anti Glare Coating</t>
  </si>
  <si>
    <t>Latitude 9000</t>
  </si>
  <si>
    <t>Titan Gray</t>
  </si>
  <si>
    <t>Vivobook 15</t>
  </si>
  <si>
    <t>V7620</t>
  </si>
  <si>
    <t>ASUS VivoBook 15</t>
  </si>
  <si>
    <t>Slate Grey</t>
  </si>
  <si>
    <t>Ryzen 5 3500U</t>
  </si>
  <si>
    <t>IdeaPad 3 15ITL05</t>
  </si>
  <si>
    <t>Lenovo Chromebook Duet</t>
  </si>
  <si>
    <t>10.1 Inches</t>
  </si>
  <si>
    <t>Ice Blue + Iron Grey</t>
  </si>
  <si>
    <t>MediaTek Helio P60T</t>
  </si>
  <si>
    <t>integreted</t>
  </si>
  <si>
    <t>Zenbook Pro 17</t>
  </si>
  <si>
    <t>HD Audio, Fingerprint Reader, Backlit Keyboard, Anti Glare Coating, Memory Card Slot</t>
  </si>
  <si>
    <t>14Z90R-N.APB7U1</t>
  </si>
  <si>
    <t>Obsidian Black</t>
  </si>
  <si>
    <t>Precision 5000</t>
  </si>
  <si>
    <t>Aluminum Titan Gray</t>
  </si>
  <si>
    <t>InfinityEdge, Anti-glare Screen</t>
  </si>
  <si>
    <t>RTX A2000</t>
  </si>
  <si>
    <t>CF-33 MK1</t>
  </si>
  <si>
    <t>Intel HD Graphics 520</t>
  </si>
  <si>
    <t>Laptop 4 15 R7se/8GB/512GB Platinum</t>
  </si>
  <si>
    <t>ZenBook S</t>
  </si>
  <si>
    <t>13.9 Inches</t>
  </si>
  <si>
    <t>Jade Black</t>
  </si>
  <si>
    <t>1 GB</t>
  </si>
  <si>
    <t>Intel Iris Xáµ‰</t>
  </si>
  <si>
    <t>ThinkPad X1 Carbon Gen 10</t>
  </si>
  <si>
    <t>Prestige 13Evo A13M-050US</t>
  </si>
  <si>
    <t>ThinkPad P16s G1</t>
  </si>
  <si>
    <t>QN20-M1-R</t>
  </si>
  <si>
    <t>Alienware m18 Laptop</t>
  </si>
  <si>
    <t>Latitude 5540 Laptop</t>
  </si>
  <si>
    <t>Intel HD Graphics 5000</t>
  </si>
  <si>
    <t>Prestige 16Studio A13VF-039US</t>
  </si>
  <si>
    <t>RTX 4060</t>
  </si>
  <si>
    <t>Raider GE68HX 13VI-202US</t>
  </si>
  <si>
    <t>Inspiron 16</t>
  </si>
  <si>
    <t>Core I7 12700H</t>
  </si>
  <si>
    <t>Anti-glare,Backlit Keyboard</t>
  </si>
  <si>
    <t>Quality Refurbished Computers</t>
  </si>
  <si>
    <t>120 GB</t>
  </si>
  <si>
    <t>Core i7-620M</t>
  </si>
  <si>
    <t>Windows 7 Professional</t>
  </si>
  <si>
    <t>2.66 GHz</t>
  </si>
  <si>
    <t>ThinkPad P1 Gen 5 Mobile Workstation</t>
  </si>
  <si>
    <t>NVIDIA GeForce RTX 3070 Ti 8GB GDDR6</t>
  </si>
  <si>
    <t>IdeaPad 3 15"</t>
  </si>
  <si>
    <t>Business Black</t>
  </si>
  <si>
    <t>built for entertainment, multitasking &amp; privacy</t>
  </si>
  <si>
    <t>CF-54</t>
  </si>
  <si>
    <t>Windows 7 Pro + 10 Pro</t>
  </si>
  <si>
    <t>XPS 15 9000</t>
  </si>
  <si>
    <t>GeForce RTX 4050</t>
  </si>
  <si>
    <t>Dark Ash Silver</t>
  </si>
  <si>
    <t>Intel Core M-5Y10 Processor</t>
  </si>
  <si>
    <t>Latitude 5440</t>
  </si>
  <si>
    <t>Core i5 4310U</t>
  </si>
  <si>
    <t>15-eh2085cl</t>
  </si>
  <si>
    <t>Integrated AMD Radeonâ„¢ Graphics</t>
  </si>
  <si>
    <t>Latitude 5430</t>
  </si>
  <si>
    <t>Rugged 5414</t>
  </si>
  <si>
    <t>14.1 Inches</t>
  </si>
  <si>
    <t>Intel HD 520 Graphics</t>
  </si>
  <si>
    <t>ThinkBook</t>
  </si>
  <si>
    <t>CB315-4HT-P8PQ</t>
  </si>
  <si>
    <t>Vulcan 17</t>
  </si>
  <si>
    <t>Intel Iris, Integrated</t>
  </si>
  <si>
    <t>ExperBook</t>
  </si>
  <si>
    <t>Iris Xe</t>
  </si>
  <si>
    <t>AMD Ryzen 5</t>
  </si>
  <si>
    <t>Chromebook 11</t>
  </si>
  <si>
    <t>11 Inches</t>
  </si>
  <si>
    <t>Celeron N2840</t>
  </si>
  <si>
    <t>Dishwasher Safe</t>
  </si>
  <si>
    <t>Victus by HP 15.6 inch Gaming Laptop PC 15-fa1010nr</t>
  </si>
  <si>
    <t>NVIDIA Â® GeForce RTXâ„¢ 4050</t>
  </si>
  <si>
    <t>ZenBook Flip S</t>
  </si>
  <si>
    <t>Glossy Black</t>
  </si>
  <si>
    <t>Intel Core i7 1185G7</t>
  </si>
  <si>
    <t>CB315-4H-C6MH</t>
  </si>
  <si>
    <t>EliteBook 865 G9</t>
  </si>
  <si>
    <t>Radeon 680M Graphics</t>
  </si>
  <si>
    <t>AMD Radeon 680M Graphics</t>
  </si>
  <si>
    <t>A514-55-545G</t>
  </si>
  <si>
    <t>Elite Dragonfly G3</t>
  </si>
  <si>
    <t>Bravo 17 C7VFK-039US</t>
  </si>
  <si>
    <t>AORUS 17H BXF-74US554SH</t>
  </si>
  <si>
    <t>Thin Bezel</t>
  </si>
  <si>
    <t>3.5 GHz</t>
  </si>
  <si>
    <t>LG gram</t>
  </si>
  <si>
    <t>Dark Silver</t>
  </si>
  <si>
    <t>Core i7-1065G7</t>
  </si>
  <si>
    <t>14T90R-K.AAB6U1</t>
  </si>
  <si>
    <t>Prestige 14Evo A11MO-217</t>
  </si>
  <si>
    <t>Gary</t>
  </si>
  <si>
    <t>Anti-glare,Thin Bezel</t>
  </si>
  <si>
    <t>Intel HD Graphics 620</t>
  </si>
  <si>
    <t>Chromebook 4</t>
  </si>
  <si>
    <t>Platinum Titan</t>
  </si>
  <si>
    <t>light and compact design lets you stream, work, create, and play on a fast,</t>
  </si>
  <si>
    <t>ThinkPad P1 Gen 6</t>
  </si>
  <si>
    <t>Aspire 3</t>
  </si>
  <si>
    <t>Flex 5 14 Laptop</t>
  </si>
  <si>
    <t>AMD Radeon Graphics 5500</t>
  </si>
  <si>
    <t>VivoBook S 14X OLED</t>
  </si>
  <si>
    <t>Fingerprint Reader, High Definition Audio, Backlit Keyboard</t>
  </si>
  <si>
    <t>3N8P1UT#ABA</t>
  </si>
  <si>
    <t>XPS 9315 Laptop</t>
  </si>
  <si>
    <t>Ryzen 7 4700U</t>
  </si>
  <si>
    <t>PC</t>
  </si>
  <si>
    <t>Anti glare</t>
  </si>
  <si>
    <t>4.1 GHz</t>
  </si>
  <si>
    <t>XPS 13 9305</t>
  </si>
  <si>
    <t>Fingerprint Reader, High Definition Audio, Backlit Keyboard, Anti Glare Coating</t>
  </si>
  <si>
    <t>ASUS Chromebook C425</t>
  </si>
  <si>
    <t>Core m3-8100Y</t>
  </si>
  <si>
    <t>Intel HD Graphics 400</t>
  </si>
  <si>
    <t>HP Chromebook 11a-na0030nr</t>
  </si>
  <si>
    <t>Indigo Blue</t>
  </si>
  <si>
    <t>MediaTek Integrated Graphics</t>
  </si>
  <si>
    <t>Alienware x14 R2 Laptop</t>
  </si>
  <si>
    <t>Nvidia GeForce RTX 4060</t>
  </si>
  <si>
    <t>Anti-glare,Hd,Ultra-narrow Bezel</t>
  </si>
  <si>
    <t>ASUS ProArt StudioBook 16</t>
  </si>
  <si>
    <t>RTX 3080 Ti</t>
  </si>
  <si>
    <t>Dark Shadow Grey</t>
  </si>
  <si>
    <t>Dell Precision</t>
  </si>
  <si>
    <t>Lenovo Legion 5i 17"</t>
  </si>
  <si>
    <t>Phantom Blue</t>
  </si>
  <si>
    <t>Titan Gray Dull</t>
  </si>
  <si>
    <t>XPS 9520 Laptop</t>
  </si>
  <si>
    <t>IdeaPad 5 14ITL05</t>
  </si>
  <si>
    <t>Graphite Gray</t>
  </si>
  <si>
    <t>TP L15,W10P,I5,8GB,256GB,1YR</t>
  </si>
  <si>
    <t>Mac OS X 10.0 Cheetah</t>
  </si>
  <si>
    <t>Ultra Slim</t>
  </si>
  <si>
    <t>NP641BEF-KA3US</t>
  </si>
  <si>
    <t>Fingerprint Reader, TrackPoint, Backlit Keyboard, Anti Glare Coating, Memory Card Slot</t>
  </si>
  <si>
    <t>ThinkPad L15 Gen 3</t>
  </si>
  <si>
    <t>Inspiron i5625</t>
  </si>
  <si>
    <t>ZBook Fury G9</t>
  </si>
  <si>
    <t>RTX A2000,UHD Graphics</t>
  </si>
  <si>
    <t>NVIDIA Intel RTX A2000 UHD Graphics</t>
  </si>
  <si>
    <t>SP314-55N-76EX</t>
  </si>
  <si>
    <t>Dell Latitude 7480 Laptop</t>
  </si>
  <si>
    <t>Precision 7550 Laptop</t>
  </si>
  <si>
    <t>Nvidia Quadro T2000</t>
  </si>
  <si>
    <t>ThinkPad T16 Gen 1</t>
  </si>
  <si>
    <t>Precision 7680 Laptop</t>
  </si>
  <si>
    <t>XPS 15</t>
  </si>
  <si>
    <t>Dell Latitude Rugged 5404</t>
  </si>
  <si>
    <t>Asus Chromebook C423NA</t>
  </si>
  <si>
    <t>HPS13</t>
  </si>
  <si>
    <t>L510MA-DH02</t>
  </si>
  <si>
    <t>NVIDIA GeForce RTX 3080</t>
  </si>
  <si>
    <t>Latitude 7320 Detachable 2-in-1</t>
  </si>
  <si>
    <t>Iris X Graphics</t>
  </si>
  <si>
    <t>AMD R Series</t>
  </si>
  <si>
    <t>Windows 7</t>
  </si>
  <si>
    <t>CP314-1HN-P138</t>
  </si>
  <si>
    <t>Latitude E5470</t>
  </si>
  <si>
    <t>Windows 10 Pro 64 Bit-Multi-Language Supports English/Spanish/French</t>
  </si>
  <si>
    <t>INTEL</t>
  </si>
  <si>
    <t>VivoBook 15.6</t>
  </si>
  <si>
    <t>ThinkBook 14 G4 ABA</t>
  </si>
  <si>
    <t>CF-20 mk1</t>
  </si>
  <si>
    <t>Core M Family</t>
  </si>
  <si>
    <t>Intel HD Graphics 515</t>
  </si>
  <si>
    <t>EliteBook 840 G9</t>
  </si>
  <si>
    <t>ThinkPad T15g Gen 2</t>
  </si>
  <si>
    <t>GeForce RTX 3080</t>
  </si>
  <si>
    <t>ThinkPad Z16 Gen 1</t>
  </si>
  <si>
    <t>Latitude 3520</t>
  </si>
  <si>
    <t>4 GHz</t>
  </si>
  <si>
    <t>Chromebook 14 G7</t>
  </si>
  <si>
    <t>Alexa</t>
  </si>
  <si>
    <t>Flex 3</t>
  </si>
  <si>
    <t>PowerVR GX6250</t>
  </si>
  <si>
    <t>Lenovo thinkpad</t>
  </si>
  <si>
    <t>ASUS Rog Strix</t>
  </si>
  <si>
    <t>ThinkPad X13 Yoga Gen 2</t>
  </si>
  <si>
    <t>Fingerprint Reader, HD Audio, Backlit Keyboard</t>
  </si>
  <si>
    <t>TravelMate Vero V15-51</t>
  </si>
  <si>
    <t>MacBook Air M2</t>
  </si>
  <si>
    <t>3.49 GHz</t>
  </si>
  <si>
    <t>UHD Graphics 600</t>
  </si>
  <si>
    <t>1024 GB</t>
  </si>
  <si>
    <t>Chromebook S330</t>
  </si>
  <si>
    <t>HP Chromebook 11</t>
  </si>
  <si>
    <t>Anti-glare,Anti-glare Screen</t>
  </si>
  <si>
    <t>CB314-3HT-P6QW</t>
  </si>
  <si>
    <t>HP Notebook</t>
  </si>
  <si>
    <t>Galaxy Book Odyssey</t>
  </si>
  <si>
    <t>Mystic Black</t>
  </si>
  <si>
    <t>300 GB</t>
  </si>
  <si>
    <t>Core 2 Duo P8700</t>
  </si>
  <si>
    <t>2 GB</t>
  </si>
  <si>
    <t>Integrated Intel Graphic</t>
  </si>
  <si>
    <t>Windows 10 S, Windows 10</t>
  </si>
  <si>
    <t>PT14-51-78B4</t>
  </si>
  <si>
    <t>Fingerprint Reader, Backlit Keyboard, Memory Card Slot</t>
  </si>
  <si>
    <t>320 GB</t>
  </si>
  <si>
    <t>XPS 9510 Laptop</t>
  </si>
  <si>
    <t>Nvidia GeForce RTX 3050 Ti</t>
  </si>
  <si>
    <t>Radeon 680M</t>
  </si>
  <si>
    <t>AMD Radeon 680M</t>
  </si>
  <si>
    <t>AV14-51-58XZ</t>
  </si>
  <si>
    <t>i3493-3464BLK-PUS</t>
  </si>
  <si>
    <t>Blizzard White</t>
  </si>
  <si>
    <t>GX6250</t>
  </si>
  <si>
    <t>Dell Inspiron</t>
  </si>
  <si>
    <t>2000 GB</t>
  </si>
  <si>
    <t>EliteBook 830 G9</t>
  </si>
  <si>
    <t>CF-20</t>
  </si>
  <si>
    <t>black/white</t>
  </si>
  <si>
    <t>core_m</t>
  </si>
  <si>
    <t>NVIDIA GeForce 940MX</t>
  </si>
  <si>
    <t>2.9 GHz</t>
  </si>
  <si>
    <t>ThinkPad L13 Gen 3</t>
  </si>
  <si>
    <t>ThinkPad P16 G1</t>
  </si>
  <si>
    <t>RTX A3000</t>
  </si>
  <si>
    <t>Windows 11 Pro, Windows</t>
  </si>
  <si>
    <t>A515-44-R41B</t>
  </si>
  <si>
    <t>Ryzen 5 4500U</t>
  </si>
  <si>
    <t>XPS 9350</t>
  </si>
  <si>
    <t>Machined Aluminum</t>
  </si>
  <si>
    <t>Intel HD Graphics 5500</t>
  </si>
  <si>
    <t>ThinkBook 14 G4 IAP</t>
  </si>
  <si>
    <t>TravelMate P6 P614-52</t>
  </si>
  <si>
    <t>Galaxy Black</t>
  </si>
  <si>
    <t>Multi-touch Gesture</t>
  </si>
  <si>
    <t>Asus ZenBook 13</t>
  </si>
  <si>
    <t>Backlit Kb,Bezel,Fingerprint</t>
  </si>
  <si>
    <t>Vivobook 14X</t>
  </si>
  <si>
    <t>NVIDIA GeForce RTX 2050</t>
  </si>
  <si>
    <t>12.4 Inches</t>
  </si>
  <si>
    <t>Sage</t>
  </si>
  <si>
    <t>16Z90Q-K.AAS6U1</t>
  </si>
  <si>
    <t>Snow White</t>
  </si>
  <si>
    <t>Speakers: Stereo, Keyboard: Chiclet,</t>
  </si>
  <si>
    <t>CB5-132T-C67Q</t>
  </si>
  <si>
    <t>Memory Card Slot</t>
  </si>
  <si>
    <t>intergrated</t>
  </si>
  <si>
    <t>Carbon Fiber</t>
  </si>
  <si>
    <t>ASUS VivoBook</t>
  </si>
  <si>
    <t>Intel HD Graphics 5000, Integrated</t>
  </si>
  <si>
    <t>Latitude 5310 Multi-Touch 2-in-1</t>
  </si>
  <si>
    <t>EliteBook 650 G9</t>
  </si>
  <si>
    <t>Precision Workstation 5770</t>
  </si>
  <si>
    <t>ThinkPad P14s Gen 3</t>
  </si>
  <si>
    <t>Anti-reflection, Anti-smudge</t>
  </si>
  <si>
    <t>HP 14</t>
  </si>
  <si>
    <t>LQS-00038</t>
  </si>
  <si>
    <t>Cobalt</t>
  </si>
  <si>
    <t>Core i5 8400T</t>
  </si>
  <si>
    <t>DELL Latitude 5300</t>
  </si>
  <si>
    <t>Core i5 8250U</t>
  </si>
  <si>
    <t>VivoBook Pro 16X</t>
  </si>
  <si>
    <t>Fingerprint Reader, High Definition Audio, Backlit Keyboard, Anti Glare Coating, Memory Card Slot</t>
  </si>
  <si>
    <t>16Z90P-K.AAB9U1</t>
  </si>
  <si>
    <t>480 GB</t>
  </si>
  <si>
    <t>ThinkPad E570</t>
  </si>
  <si>
    <t>Windows 10 Professional 64-bit</t>
  </si>
  <si>
    <t>ASUS Vivobook 16 Laptop</t>
  </si>
  <si>
    <t>Era Gray</t>
  </si>
  <si>
    <t>Backlit Keyboard,Spill-resistant</t>
  </si>
  <si>
    <t>20VK0019US</t>
  </si>
  <si>
    <t>Fingerprint Reader,Pen</t>
  </si>
  <si>
    <t>Alienware m17 Ryzen Edition R5 Laptop</t>
  </si>
  <si>
    <t>G15 5521 Laptop</t>
  </si>
  <si>
    <t>NVIDIA GeForce RTX 3070 Ti</t>
  </si>
  <si>
    <t>Precision 7770</t>
  </si>
  <si>
    <t>NVIDIA RTX A5500 16GB GDDR6</t>
  </si>
  <si>
    <t>32 MB</t>
  </si>
  <si>
    <t>Latitude 7440</t>
  </si>
  <si>
    <t>1.6 GHz</t>
  </si>
  <si>
    <t>ASUS VivoBook 17X</t>
  </si>
  <si>
    <t>Summit E13FlipEvo A13MT-220US</t>
  </si>
  <si>
    <t>A515-57G-58R7</t>
  </si>
  <si>
    <t>Backlit Kb,Fingerprint Reader</t>
  </si>
  <si>
    <t>Latitude 9520 Laptop</t>
  </si>
  <si>
    <t>Precision 5560</t>
  </si>
  <si>
    <t>NVIDIA RTX A2000 w/4GB</t>
  </si>
  <si>
    <t>XE350XBA-K05US</t>
  </si>
  <si>
    <t>TMP614-51-G2-5442</t>
  </si>
  <si>
    <t>RTX 3500 Ada</t>
  </si>
  <si>
    <t>NVIDIA RTX 3500 Ada</t>
  </si>
  <si>
    <t>CR1100FKA-YZ182T-S</t>
  </si>
  <si>
    <t>15.4 Inches</t>
  </si>
  <si>
    <t>Stereo,Stereo/</t>
  </si>
  <si>
    <t>Vi F5</t>
  </si>
  <si>
    <t>Core i9 7960X</t>
  </si>
  <si>
    <t>Intel UHD Graphics 630</t>
  </si>
  <si>
    <t>Precision 3000</t>
  </si>
  <si>
    <t>ThinkCentre M90s Gen 3</t>
  </si>
  <si>
    <t>Core i7-10700T</t>
  </si>
  <si>
    <t>Security Slot</t>
  </si>
  <si>
    <t>IdeaPad Slim 7 Pro 14IHU5</t>
  </si>
  <si>
    <t>AMD Radeon R7</t>
  </si>
  <si>
    <t>CF-52 MK5</t>
  </si>
  <si>
    <t>grey/black</t>
  </si>
  <si>
    <t>IdeaPad 3 Lenovo</t>
  </si>
  <si>
    <t>Fingerprint Reader, Backlit Keyboard, Anti Glare Coating, Memory Card Slot, Numeric Keypad</t>
  </si>
  <si>
    <t>Iron Grey</t>
  </si>
  <si>
    <t>Creator M16 B13VE-1251US</t>
  </si>
  <si>
    <t>130-15AST</t>
  </si>
  <si>
    <t>16Z90R-N.APC5U1</t>
  </si>
  <si>
    <t>Charcoal gray</t>
  </si>
  <si>
    <t>ELITEBOOK 820G3</t>
  </si>
  <si>
    <t>12.5 Inches</t>
  </si>
  <si>
    <t>500 GB</t>
  </si>
  <si>
    <t>Windows 10 Pro 64 Bit-Multi-Language Support English/French/Spanish.</t>
  </si>
  <si>
    <t>Integrated Graphics</t>
  </si>
  <si>
    <t>Fingerprint Reader, TrackPoint, Backlit Keyboard, Anti Glare Coating, Numeric Keypad</t>
  </si>
  <si>
    <t>15ZB90Q-V.ARS5U1</t>
  </si>
  <si>
    <t>Nvidia GeForce RTX 3070</t>
  </si>
  <si>
    <t>MSI Katana 15</t>
  </si>
  <si>
    <t>CreatorPro M15 A11UIS-1292US</t>
  </si>
  <si>
    <t>Windows 7 Home Premium</t>
  </si>
  <si>
    <t>Intel HD 4000</t>
  </si>
  <si>
    <t>14-fq0013dx</t>
  </si>
  <si>
    <t>RTX A500</t>
  </si>
  <si>
    <t>NVIDIA RTX A500</t>
  </si>
  <si>
    <t>HP Laptop 15-dy2031nr</t>
  </si>
  <si>
    <t>CP311-2H-C3KA</t>
  </si>
  <si>
    <t>056-01-4094</t>
  </si>
  <si>
    <t>MediaTek Integrated</t>
  </si>
  <si>
    <t>ThinkBook 14s Yoga G2 IAP</t>
  </si>
  <si>
    <t>Dell XPS 17 9720</t>
  </si>
  <si>
    <t>Fingerprint Reader, Backlit Keyboard, 32 GB RAM</t>
  </si>
  <si>
    <t>dell</t>
  </si>
  <si>
    <t>XPS</t>
  </si>
  <si>
    <t>Evo i7-1260P</t>
  </si>
  <si>
    <t>Full,Nanoedge Bezel</t>
  </si>
  <si>
    <t>CF-54F9001KM</t>
  </si>
  <si>
    <t>Matte Black</t>
  </si>
  <si>
    <t>AMD Radeon RX Vega 11</t>
  </si>
  <si>
    <t>M</t>
  </si>
  <si>
    <t>GeForce RTX 3070</t>
  </si>
  <si>
    <t>Intel HD Graphics 3000</t>
  </si>
  <si>
    <t>2.5 GHz</t>
  </si>
  <si>
    <t>SILVER BLACK</t>
  </si>
  <si>
    <t>NVIDIA GeForce RTX A4500</t>
  </si>
  <si>
    <t>4.8 GHz</t>
  </si>
  <si>
    <t>XPS 17 9700</t>
  </si>
  <si>
    <t>NVIDIA RTX 2060</t>
  </si>
  <si>
    <t>NVIDIA GeForce RTX 2060</t>
  </si>
  <si>
    <t>Modern 14 C13M-621US</t>
  </si>
  <si>
    <t>Urban Silver</t>
  </si>
  <si>
    <t>ThinkPad P16 Gen 1</t>
  </si>
  <si>
    <t>C732-C6WU</t>
  </si>
  <si>
    <t>16-f2013dx</t>
  </si>
  <si>
    <t>ThinkPad E15 Gen 4</t>
  </si>
  <si>
    <t>XPS 17 9720</t>
  </si>
  <si>
    <t>300e Chromebook 2nd Gen</t>
  </si>
  <si>
    <t>A-Series</t>
  </si>
  <si>
    <t>ThinkPad X1 Yoga Gen 7</t>
  </si>
  <si>
    <t>Lenovo Flex 5 2 in 1</t>
  </si>
  <si>
    <t>Ryzen 3 4300U</t>
  </si>
  <si>
    <t>Integrated AMD Radeon Graphics</t>
  </si>
  <si>
    <t>ROG Strix Scar GL703GE</t>
  </si>
  <si>
    <t>NVIDIA GeForce GTX 1050 Ti</t>
  </si>
  <si>
    <t>ThinkPad P15s Gen 2</t>
  </si>
  <si>
    <t>Quadro T500</t>
  </si>
  <si>
    <t>IVIEW</t>
  </si>
  <si>
    <t>IVIEW MEGATRON 4G</t>
  </si>
  <si>
    <t>Intel Celeron D</t>
  </si>
  <si>
    <t>Embedded</t>
  </si>
  <si>
    <t>CPROM15843</t>
  </si>
  <si>
    <t>NVIDIA GeForce GTX 1050</t>
  </si>
  <si>
    <t>Latitude 7420</t>
  </si>
  <si>
    <t>Anti Glare</t>
  </si>
  <si>
    <t>ZBOOK 17 G3</t>
  </si>
  <si>
    <t>Windows 10 Pro 64 Bit Multi-Language Support English/French/Spanish</t>
  </si>
  <si>
    <t>300e-convertible</t>
  </si>
  <si>
    <t>Intel HD Graphics 500</t>
  </si>
  <si>
    <t>Acer Swift</t>
  </si>
  <si>
    <t>Dell G16 7620</t>
  </si>
  <si>
    <t>HD Audio, Backlit Keyboard, Anti Glare Coating</t>
  </si>
  <si>
    <t>CreatorPro X17 A12UKS-059</t>
  </si>
  <si>
    <t>NVIDIA Quadro RTX 3000</t>
  </si>
  <si>
    <t>Windows 11 Home in S Mode</t>
  </si>
  <si>
    <t>E410MA-TB.CL464</t>
  </si>
  <si>
    <t>HP Stream</t>
  </si>
  <si>
    <t>1 GHz</t>
  </si>
  <si>
    <t>Core i3-10110U</t>
  </si>
  <si>
    <t>CF-20 MK1</t>
  </si>
  <si>
    <t>ThinkBook 14 Gen 4</t>
  </si>
  <si>
    <t>Mineral Grey</t>
  </si>
  <si>
    <t>XPS 9530 Laptop</t>
  </si>
  <si>
    <t>Dell Inspiron 15 3525 Laptop</t>
  </si>
  <si>
    <t>GL66 12UGKV</t>
  </si>
  <si>
    <t>Core I7 11800H</t>
  </si>
  <si>
    <t>HD Audio, Backlit Keyboard, Numeric Keypad</t>
  </si>
  <si>
    <t>hp</t>
  </si>
  <si>
    <t>Anti-reflection, Anti-smudge, Corning Gorilla Glass, Anti-glare Screen</t>
  </si>
  <si>
    <t>TAICHI21</t>
  </si>
  <si>
    <t>Black and silver</t>
  </si>
  <si>
    <t>Core i5-3317U</t>
  </si>
  <si>
    <t>Windows 8</t>
  </si>
  <si>
    <t>Intel HD Graphics 4000</t>
  </si>
  <si>
    <t>XPG</t>
  </si>
  <si>
    <t>Xenia 15G</t>
  </si>
  <si>
    <t>NVIDIA GeForce RTX</t>
  </si>
  <si>
    <t>HP Pavilion i7-1065G7 FHD Touch</t>
  </si>
  <si>
    <t>Backlit Keyboard,Numeric Keypad</t>
  </si>
  <si>
    <t>KX9W6</t>
  </si>
  <si>
    <t>XPS 9720</t>
  </si>
  <si>
    <t>Lenovo ThinkPad T14 Gen 3</t>
  </si>
  <si>
    <t>Thunder Balck</t>
  </si>
  <si>
    <t>48 GB</t>
  </si>
  <si>
    <t>Fingerprint Reader, HD Audio, TrackPoint, Backlit Keyboard, Anti Glare Coating</t>
  </si>
  <si>
    <t>4.2 GHz</t>
  </si>
  <si>
    <t>XPS 9315 2-in-1</t>
  </si>
  <si>
    <t>Alienware X14 Laptop</t>
  </si>
  <si>
    <t>LATITUDE E6540</t>
  </si>
  <si>
    <t>Lenovo IdeaPad 1</t>
  </si>
  <si>
    <t>128 MB</t>
  </si>
  <si>
    <t>Anti-glare,Hd Audio</t>
  </si>
  <si>
    <t>Legion 5 Pro</t>
  </si>
  <si>
    <t>AMD Ryzen 7 5800H</t>
  </si>
  <si>
    <t>AMD Radeon RTX 3070</t>
  </si>
  <si>
    <t>3.2 GHz</t>
  </si>
  <si>
    <t>AORUS 17 XE4-73US514SH</t>
  </si>
  <si>
    <t>Intel Mobile CPU</t>
  </si>
  <si>
    <t>ThinkPad P14s Gen 2</t>
  </si>
  <si>
    <t>Corning Gorilla Glass 6, Anti-reflection, Anti-smudge</t>
  </si>
  <si>
    <t>Apollo</t>
  </si>
  <si>
    <t>Intel HD Graphics 5300</t>
  </si>
  <si>
    <t>Latitude 7410 Laptop</t>
  </si>
  <si>
    <t>Yoga C940-14IIL</t>
  </si>
  <si>
    <t>Electro Punk</t>
  </si>
  <si>
    <t>Corei7-10750H</t>
  </si>
  <si>
    <t>Rgb Backlit Keyboard</t>
  </si>
  <si>
    <t>Chromebook 315 CB315-4H</t>
  </si>
  <si>
    <t>Lenovo Slim 3i Chromebook</t>
  </si>
  <si>
    <t>Intel Atom</t>
  </si>
  <si>
    <t>17-by4013dx</t>
  </si>
  <si>
    <t>Athlon Silver 3050U</t>
  </si>
  <si>
    <t>Chromebook Flex 5</t>
  </si>
  <si>
    <t>Anti-glare,Backlit Keyboard,Narrow Bezels</t>
  </si>
  <si>
    <t>Latitude 5320 2-in-1</t>
  </si>
  <si>
    <t>Latitude 5430 Laptop</t>
  </si>
  <si>
    <t>ASUS Chromebook C423</t>
  </si>
  <si>
    <t>P1512CEA-XS51</t>
  </si>
  <si>
    <t>T450</t>
  </si>
  <si>
    <t>Intel HD 5500</t>
  </si>
  <si>
    <t>xps 15 7590</t>
  </si>
  <si>
    <t>Anti-glare,Backlit Keyboard,Fingerprint Reader</t>
  </si>
  <si>
    <t>NVIDIA GeForce GTX 1650 4GB</t>
  </si>
  <si>
    <t>XPS 9320 Laptop</t>
  </si>
  <si>
    <t>T550</t>
  </si>
  <si>
    <t>ZBook Firefly 16 G9</t>
  </si>
  <si>
    <t>T500,Iris Xe Graphics</t>
  </si>
  <si>
    <t>NVIDIA Intel T500 Iris Xe Graphics</t>
  </si>
  <si>
    <t>NVIDIA RTX A4500 16GB GDDR6 (4DP)</t>
  </si>
  <si>
    <t>silver/black</t>
  </si>
  <si>
    <t>250 GB</t>
  </si>
  <si>
    <t>Water Proof</t>
  </si>
  <si>
    <t>Celeron 3205U</t>
  </si>
  <si>
    <t>Intel HD Graphics</t>
  </si>
  <si>
    <t>1.5 GHz</t>
  </si>
  <si>
    <t>i3500-7722BLK-PUS</t>
  </si>
  <si>
    <t>NVIDIA GeForce RTX2060</t>
  </si>
  <si>
    <t>Dell Inspiron 16 5625</t>
  </si>
  <si>
    <t>Summit E14Evo A12M-026</t>
  </si>
  <si>
    <t>Laptop 4 13 i5/8GB/512GB ICE BLUE</t>
  </si>
  <si>
    <t>HP EliteBook</t>
  </si>
  <si>
    <t>Dragonfly Folio G3</t>
  </si>
  <si>
    <t>Corning Gorilla Glass 7, Miracast Technology</t>
  </si>
  <si>
    <t>G614JV</t>
  </si>
  <si>
    <t>grey</t>
  </si>
  <si>
    <t>Active Stylus</t>
  </si>
  <si>
    <t>Precision 5570 Laptop</t>
  </si>
  <si>
    <t>Dell XPS</t>
  </si>
  <si>
    <t>Silver/Carbon Fiber</t>
  </si>
  <si>
    <t>Full Hd Anti-glare</t>
  </si>
  <si>
    <t>ThinkPad E14 Gen 4</t>
  </si>
  <si>
    <t>Latitude 7640 Laptop</t>
  </si>
  <si>
    <t>Thinkpad</t>
  </si>
  <si>
    <t>GT2 Graphics</t>
  </si>
  <si>
    <t>Ryzen 5 2600X</t>
  </si>
  <si>
    <t>AMD Radeon Vega 9</t>
  </si>
  <si>
    <t>Inspiron 7620 Laptop</t>
  </si>
  <si>
    <t>IVIEW-1430NB</t>
  </si>
  <si>
    <t>82LX0050US</t>
  </si>
  <si>
    <t>Bezels,Dolby,Stereo Speakers</t>
  </si>
  <si>
    <t>24 GB</t>
  </si>
  <si>
    <t>Inspiron 3511</t>
  </si>
  <si>
    <t>Apple M2</t>
  </si>
  <si>
    <t>Alienware X17 R2 Laptop</t>
  </si>
  <si>
    <t>G15</t>
  </si>
  <si>
    <t>AMD</t>
  </si>
  <si>
    <t>Lenovo IdeaPad</t>
  </si>
  <si>
    <t>Latitude 5420</t>
  </si>
  <si>
    <t>Chromebook 311</t>
  </si>
  <si>
    <t>U4 UD-50US823SO</t>
  </si>
  <si>
    <t>Laptop</t>
  </si>
  <si>
    <t>ThinkPad X1 Extreme Gen 5</t>
  </si>
  <si>
    <t>GeForce RTX 3050 Ti</t>
  </si>
  <si>
    <t>Dell 5000</t>
  </si>
  <si>
    <t>Fingerprint</t>
  </si>
  <si>
    <t>Chromebook Flex 3</t>
  </si>
  <si>
    <t>Dell Precision 5560</t>
  </si>
  <si>
    <t>No</t>
  </si>
  <si>
    <t>GRAM 16 2-in-1</t>
  </si>
  <si>
    <t>PH315-55</t>
  </si>
  <si>
    <t>Abyss Black</t>
  </si>
  <si>
    <t>Core i5 2.3 GHz</t>
  </si>
  <si>
    <t>AMD Radeon RX Vega 10</t>
  </si>
  <si>
    <t>HP 14 laptop</t>
  </si>
  <si>
    <t>C771-C4TM</t>
  </si>
  <si>
    <t>Spill Resistant</t>
  </si>
  <si>
    <t>PRO X2 612G1+KEYBOARD</t>
  </si>
  <si>
    <t>Latitude 7420 Laptop</t>
  </si>
  <si>
    <t>ThinkPad T15p Gen 3</t>
  </si>
  <si>
    <t>GeForce RTX 3050</t>
  </si>
  <si>
    <t>38S12UT#ABA</t>
  </si>
  <si>
    <t>Lenovo ThinkPad X1 Carbon Gen 11</t>
  </si>
  <si>
    <t>Lenovo ThinkPad T14 Gen 3 AMD</t>
  </si>
  <si>
    <t>Anti-glare,Backlit Kyb,Fingerprint Reader</t>
  </si>
  <si>
    <t>Modern 14 B11MO-857</t>
  </si>
  <si>
    <t>Beige Mousse</t>
  </si>
  <si>
    <t>Win 10 Multi-language /Free upgrade to Win 11</t>
  </si>
  <si>
    <t>Multi Touch, Intel 9560 Jefferson Peak (2x2 802.11 ac), White backlight 84 Key</t>
  </si>
  <si>
    <t>E6540</t>
  </si>
  <si>
    <t>AMD Radeon HD 8790M</t>
  </si>
  <si>
    <t>17Z90R-N.APC5U1</t>
  </si>
  <si>
    <t>Spectre x360</t>
  </si>
  <si>
    <t>Fingerprint,Pen</t>
  </si>
  <si>
    <t>Raider GE76 12UE</t>
  </si>
  <si>
    <t>Titanium Blue-Black-Dark Blue-Black</t>
  </si>
  <si>
    <t>HD Audio, Backlit Keyboard, Anti Glare Coating, Memory Card Slot, Numeric Keypad</t>
  </si>
  <si>
    <t>VivoBook</t>
  </si>
  <si>
    <t>CF-54 MK1</t>
  </si>
  <si>
    <t>Yoga</t>
  </si>
  <si>
    <t>Dark Moss</t>
  </si>
  <si>
    <t>XE303C12</t>
  </si>
  <si>
    <t>Stereo</t>
  </si>
  <si>
    <t>Intel Graphics Integrated</t>
  </si>
  <si>
    <t>Dell Latitude 14 5000 E5470</t>
  </si>
  <si>
    <t>Mist Blue</t>
  </si>
  <si>
    <t>EliteBook Folio</t>
  </si>
  <si>
    <t>Core i5-4210U</t>
  </si>
  <si>
    <t>Windows 10 64 Bit-Multi-Language Supports English/Spanish/French</t>
  </si>
  <si>
    <t>Intel HD Integrated Graphics</t>
  </si>
  <si>
    <t>Latitude Rugged 5420 Laptop</t>
  </si>
  <si>
    <t>AMD RADEON RX 540</t>
  </si>
  <si>
    <t>ThinkPad X1 Nano Gen1</t>
  </si>
  <si>
    <t>Black Paint</t>
  </si>
  <si>
    <t>Intel UHD 620 Graphics</t>
  </si>
  <si>
    <t>Acer Swift 3 SF313-52-526M</t>
  </si>
  <si>
    <t>PT516-52s-73YD</t>
  </si>
  <si>
    <t>Anti-smudge, Corning Gorilla Glass</t>
  </si>
  <si>
    <t>ThinkPad X13 Gen 3</t>
  </si>
  <si>
    <t>B09HSNNCQL</t>
  </si>
  <si>
    <t>AMD Athlon</t>
  </si>
  <si>
    <t>ThinkPad P1 Gen 4</t>
  </si>
  <si>
    <t>T1200</t>
  </si>
  <si>
    <t>CB3-111</t>
  </si>
  <si>
    <t>Moonstone White</t>
  </si>
  <si>
    <t>Computer Upgrade King</t>
  </si>
  <si>
    <t>Raider GE76 12UHS-255</t>
  </si>
  <si>
    <t>Titanium Blue</t>
  </si>
  <si>
    <t>Microphone</t>
  </si>
  <si>
    <t>Latitude E6400</t>
  </si>
  <si>
    <t>160 GB</t>
  </si>
  <si>
    <t>Core 2 Duo</t>
  </si>
  <si>
    <t>2.53 GHz</t>
  </si>
  <si>
    <t>Precision 7670 Laptop</t>
  </si>
  <si>
    <t>Nvidia RTX A1000</t>
  </si>
  <si>
    <t>17Z95P-K.AAB9U1</t>
  </si>
  <si>
    <t>CTL</t>
  </si>
  <si>
    <t>Elite x360 1040 G9</t>
  </si>
  <si>
    <t>XPS9300-7909SLV-PUS</t>
  </si>
  <si>
    <t>ProBook x360</t>
  </si>
  <si>
    <t>VXDV2</t>
  </si>
  <si>
    <t>UHD Graphics 610</t>
  </si>
  <si>
    <t>EliteBook 840 G8</t>
  </si>
  <si>
    <t>Anti-glare Screen, Miracast Technology</t>
  </si>
  <si>
    <t>Precision 3550</t>
  </si>
  <si>
    <t>Windows 10 Pro (English/French/Spanish)</t>
  </si>
  <si>
    <t>EliteBook 1040 G9</t>
  </si>
  <si>
    <t>AMD Radeon R4</t>
  </si>
  <si>
    <t>14T90P-K.AAG9U1</t>
  </si>
  <si>
    <t>Lenovo Legion 5</t>
  </si>
  <si>
    <t>Anti-glare,Backlit Kb</t>
  </si>
  <si>
    <t>Anodized Titan Gray</t>
  </si>
  <si>
    <t>Chromebook Spin 511 R753T</t>
  </si>
  <si>
    <t>Shale Black</t>
  </si>
  <si>
    <t>Lenovo ThinkPad X1 Yoga I5</t>
  </si>
  <si>
    <t>Precision 5470 Laptop</t>
  </si>
  <si>
    <t>EliteBook 630 G10</t>
  </si>
  <si>
    <t>HP14CA000NR</t>
  </si>
  <si>
    <t>20YGS02Q00</t>
  </si>
  <si>
    <t>Laitude E6540</t>
  </si>
  <si>
    <t>Core i5-4200M</t>
  </si>
  <si>
    <t>Win 10 Pro 64 Bit Multi-Language Support English/French/Spanish(Renewed)</t>
  </si>
  <si>
    <t>PKV7Y</t>
  </si>
  <si>
    <t>Windows Pro</t>
  </si>
  <si>
    <t>NVIDIA Quadro T1000</t>
  </si>
  <si>
    <t>ThinkStation P348</t>
  </si>
  <si>
    <t>F2WJ0</t>
  </si>
  <si>
    <t>Dell Latitude 7214 Rugged Laptop 2 In 1</t>
  </si>
  <si>
    <t>Yoga 710</t>
  </si>
  <si>
    <t>DELL-XPS-9720</t>
  </si>
  <si>
    <t>Latitude 5320 Laptop</t>
  </si>
  <si>
    <t>Intel HD Graphics;NVIDIA Optimus Graphics</t>
  </si>
  <si>
    <t>Dell Inspiron 15 3520</t>
  </si>
  <si>
    <t>64 MB</t>
  </si>
  <si>
    <t>Vostro 5410 Laptop</t>
  </si>
  <si>
    <t>Blade 17</t>
  </si>
  <si>
    <t>AMD Radeon Graphics 5</t>
  </si>
  <si>
    <t>CB315-2H-25TX</t>
  </si>
  <si>
    <t>Silver,Black</t>
  </si>
  <si>
    <t>AMD A4</t>
  </si>
  <si>
    <t>Prestige 14 EVO A11M-221</t>
  </si>
  <si>
    <t>Carbon Gray</t>
  </si>
  <si>
    <t>Dell XPS 13 9305</t>
  </si>
  <si>
    <t>Space Saving</t>
  </si>
  <si>
    <t>ASUS TUF Dash F15</t>
  </si>
  <si>
    <t>Intel Iris X</t>
  </si>
  <si>
    <t>Dell G15 Gaming</t>
  </si>
  <si>
    <t>Fingerprint Reader, High Definition Audio, Anti Glare Coating</t>
  </si>
  <si>
    <t>ThinkPad X1</t>
  </si>
  <si>
    <t>Windows 10 Pro (64-Bit)</t>
  </si>
  <si>
    <t>Aspire One</t>
  </si>
  <si>
    <t>VECTORGP6612066</t>
  </si>
  <si>
    <t>NVIDIA GeForce RTX 3080 Ti</t>
  </si>
  <si>
    <t>17Z95P-K.AAS9U1</t>
  </si>
  <si>
    <t>N8P7J</t>
  </si>
  <si>
    <t>Intel UHD Graphics 620</t>
  </si>
  <si>
    <t>Dell Inspiron 15 3000 3525 Laptop</t>
  </si>
  <si>
    <t>Carbon Black</t>
  </si>
  <si>
    <t>Intel HD Graphics 610</t>
  </si>
  <si>
    <t>ThinkPad X1 Nano Gen1 Ultrabook</t>
  </si>
  <si>
    <t>NVIDIA GeForce RTX A2000</t>
  </si>
  <si>
    <t>1.2GHz Cortex A13 Processor</t>
  </si>
  <si>
    <t>Latitude 7440 Laptop</t>
  </si>
  <si>
    <t>Dell Xps</t>
  </si>
  <si>
    <t>ThinkPad L14 Gen 3</t>
  </si>
  <si>
    <t>NVIDIA T550</t>
  </si>
  <si>
    <t>Elitebook 840 G5 Commercial Notebook PC</t>
  </si>
  <si>
    <t>Core i7 8550U</t>
  </si>
  <si>
    <t>IdeaPad 3 15IML05</t>
  </si>
  <si>
    <t>16Z90P-K.AAB7U1</t>
  </si>
  <si>
    <t>Y68F1</t>
  </si>
  <si>
    <t>7H1W6UT#ABA</t>
  </si>
  <si>
    <t>HP ThinPro</t>
  </si>
  <si>
    <t>TP X140E A4/1.5 11.6 4GB 500GB W7P-W8P64</t>
  </si>
  <si>
    <t>Cover: RED ; Inner/keyboard: BLACK</t>
  </si>
  <si>
    <t>AMD Radeon Hd 8330</t>
  </si>
  <si>
    <t>SBUY EB850G7</t>
  </si>
  <si>
    <t>A-Series Dual-Core A4-3300M</t>
  </si>
  <si>
    <t>GS76 Stealth 11UE-623</t>
  </si>
  <si>
    <t>Microsoft Windows 10 Professional (64bit)</t>
  </si>
  <si>
    <t>Killer WiFi 6E AX1675 (2x2 ), Steel Series per-Key RGB with Anti-Ghost key (84 Key)</t>
  </si>
  <si>
    <t>Vivobook 15 F512DA</t>
  </si>
  <si>
    <t>Fingerprint Sensor,Nanoedge Bezel</t>
  </si>
  <si>
    <t>XPS 15-9520</t>
  </si>
  <si>
    <t>NVIDIA GeForce 3050</t>
  </si>
  <si>
    <t>E5-575</t>
  </si>
  <si>
    <t>X555QA-CBA12A</t>
  </si>
  <si>
    <t>2.7 GHz</t>
  </si>
  <si>
    <t>Dell Inspiron 15 Laptop</t>
  </si>
  <si>
    <t>XPS 9720 Laptop</t>
  </si>
  <si>
    <t>ThinkBook 15 G4 IAP</t>
  </si>
  <si>
    <t>Alienware m16 Laptop</t>
  </si>
  <si>
    <t>NVIDIA GeForce RTX 4090</t>
  </si>
  <si>
    <t>Integrated IntelÂ® UHD 600 Graphics</t>
  </si>
  <si>
    <t>2 Hz</t>
  </si>
  <si>
    <t>Latitude 7330 Laptop</t>
  </si>
  <si>
    <t>SF714-51T-M9H0</t>
  </si>
  <si>
    <t>Intel HD Graphics 615</t>
  </si>
  <si>
    <t>Acer Chromebook Spin 511</t>
  </si>
  <si>
    <t>Best Notebooks</t>
  </si>
  <si>
    <t>Precision 5770 Mobile Workstation</t>
  </si>
  <si>
    <t>Metallic Gray</t>
  </si>
  <si>
    <t>NVIDIA RTX A3000, 12 GB DDR6</t>
  </si>
  <si>
    <t>Yoga 6</t>
  </si>
  <si>
    <t>Dark Teal</t>
  </si>
  <si>
    <t>Fingerprint Reader, HD Audio, Backlit Keyboard, Memory Card Slot</t>
  </si>
  <si>
    <t>Alienware m15 R4</t>
  </si>
  <si>
    <t>NVIDIA RTX3070</t>
  </si>
  <si>
    <t>SFX16-52G-73U6</t>
  </si>
  <si>
    <t>ZenBook Pro Duo</t>
  </si>
  <si>
    <t>Core i7-10510U</t>
  </si>
  <si>
    <t>NVIDIA GeForce MX250</t>
  </si>
  <si>
    <t>17 R5</t>
  </si>
  <si>
    <t>NVIDIA GeForce GTX 1070 OC with 8GB GDDR5</t>
  </si>
  <si>
    <t>Acer Chromebook 715</t>
  </si>
  <si>
    <t>Core i3 8130U</t>
  </si>
  <si>
    <t>HP Pavilion Gaming 17 Laptop</t>
  </si>
  <si>
    <t>Shadow Black</t>
  </si>
  <si>
    <t>5 GB</t>
  </si>
  <si>
    <t>Samsung Galaxy Book Pro</t>
  </si>
  <si>
    <t>Mystic Blue</t>
  </si>
  <si>
    <t>MGNDK</t>
  </si>
  <si>
    <t>G15 5521</t>
  </si>
  <si>
    <t>Latitude 3410</t>
  </si>
  <si>
    <t>E6520</t>
  </si>
  <si>
    <t>Core i7-2620QM</t>
  </si>
  <si>
    <t>NVIDIA GeForce GTX 1060</t>
  </si>
  <si>
    <t>G15 5520 Laptop</t>
  </si>
  <si>
    <t>ASUS VivoBook S 15</t>
  </si>
  <si>
    <t>Vector GP66 12UHSO-673</t>
  </si>
  <si>
    <t>C470-14</t>
  </si>
  <si>
    <t>Dell Latitude 7410</t>
  </si>
  <si>
    <t>Latitude 7210</t>
  </si>
  <si>
    <t>ZBook Firefly 14 G8</t>
  </si>
  <si>
    <t>NVIDIA GeForce GT 720M</t>
  </si>
  <si>
    <t>ThinkPad T14 Gen 3</t>
  </si>
  <si>
    <t>Latitude 5410</t>
  </si>
  <si>
    <t>Dell Precision 7760 Laptop</t>
  </si>
  <si>
    <t>NVIDIA RTX A4000 8GB GDDR6</t>
  </si>
  <si>
    <t>659K2UT#ABA</t>
  </si>
  <si>
    <t>Intel Pentium 4</t>
  </si>
  <si>
    <t>3.3 GHz</t>
  </si>
  <si>
    <t>Raider GE76</t>
  </si>
  <si>
    <t>HD Audio, Anti-Ghost key, Backlit Keyboard, Memory Card Slot, Numeric Keypad</t>
  </si>
  <si>
    <t>ThinkPad L13 Yoga Gen 3</t>
  </si>
  <si>
    <t>Dell Inspiron 14 5000 5406</t>
  </si>
  <si>
    <t>Dune</t>
  </si>
  <si>
    <t>2Q6V9UT#ABA</t>
  </si>
  <si>
    <t>AN515-55-56AP</t>
  </si>
  <si>
    <t>Latitude 9420 Laptop</t>
  </si>
  <si>
    <t>Windows 8 Pro</t>
  </si>
  <si>
    <t>Intel HD Graphics 4400</t>
  </si>
  <si>
    <t>Vostro 7620 Laptop</t>
  </si>
  <si>
    <t>ASUS ZenBook</t>
  </si>
  <si>
    <t>Burgundy Red</t>
  </si>
  <si>
    <t>Intel HD</t>
  </si>
  <si>
    <t>P15</t>
  </si>
  <si>
    <t>Anti-glare,Fingerprint</t>
  </si>
  <si>
    <t>Inspiron 7000</t>
  </si>
  <si>
    <t>Fingerprint Reader, HD Audio, Backlit Keyboard, Support Stylus, Memory Card Slot</t>
  </si>
  <si>
    <t>Yoga 3 80JH0025US</t>
  </si>
  <si>
    <t>Windows 8.1</t>
  </si>
  <si>
    <t>MSI GF75</t>
  </si>
  <si>
    <t>NVIDIA GeForce GTX 1660Ti</t>
  </si>
  <si>
    <t>329M8UT#ABA</t>
  </si>
  <si>
    <t>LPT</t>
  </si>
  <si>
    <t>ProArt StudioBook 17</t>
  </si>
  <si>
    <t>Star gray</t>
  </si>
  <si>
    <t>RTX 2060</t>
  </si>
  <si>
    <t>XPS 9305 Laptop</t>
  </si>
  <si>
    <t>Intel Iris Plus Graphics 640</t>
  </si>
  <si>
    <t>3.8 GHz</t>
  </si>
  <si>
    <t>TMP414-51-506U</t>
  </si>
  <si>
    <t>HP Spectre</t>
  </si>
  <si>
    <t>DAG-00114</t>
  </si>
  <si>
    <t>T460</t>
  </si>
  <si>
    <t>GS66 Stealth</t>
  </si>
  <si>
    <t>IdeaPad 1 14ADA05 82GW009WUS 14" Notebook</t>
  </si>
  <si>
    <t>AMD Athlon Silver</t>
  </si>
  <si>
    <t>1.4 GHz</t>
  </si>
  <si>
    <t>Core i5-3320M</t>
  </si>
  <si>
    <t>81WE00EPUS</t>
  </si>
  <si>
    <t>Core i5-1035G1</t>
  </si>
  <si>
    <t>Dolby,Full Hd Anti-glare</t>
  </si>
  <si>
    <t>Elitebook 845 G9</t>
  </si>
  <si>
    <t>Fingerprint Reader, Spill resistant, High Definition Audio, Backlit Keyboard, Anti Glare Coating</t>
  </si>
  <si>
    <t>Spectre 14T x360</t>
  </si>
  <si>
    <t>Nightfall Black</t>
  </si>
  <si>
    <t>Goldengulf</t>
  </si>
  <si>
    <t>GG20826</t>
  </si>
  <si>
    <t>A10-7700K</t>
  </si>
  <si>
    <t>CB5-132T</t>
  </si>
  <si>
    <t>LUNAR WHITE</t>
  </si>
  <si>
    <t>NVIDIA GeForce RTX 2080 8GB GDDR6</t>
  </si>
  <si>
    <t>Latitude 5310 Laptop</t>
  </si>
  <si>
    <t>T1CFT</t>
  </si>
  <si>
    <t>4.6 GHz</t>
  </si>
  <si>
    <t>XPS9500</t>
  </si>
  <si>
    <t>Surface Laptop 12"</t>
  </si>
  <si>
    <t>Modern 14 B11MOU-1024</t>
  </si>
  <si>
    <t>Win 11 Multi-Home</t>
  </si>
  <si>
    <t>Precision</t>
  </si>
  <si>
    <t>Quadro P1000</t>
  </si>
  <si>
    <t>XPS 9500 Laptop</t>
  </si>
  <si>
    <t>Nvidia GeForce GTX 1650 Ti</t>
  </si>
  <si>
    <t>CREATORZ17046</t>
  </si>
  <si>
    <t>T500,HD Graphics, Dedicated</t>
  </si>
  <si>
    <t>E7440</t>
  </si>
  <si>
    <t>ThinkPad W540</t>
  </si>
  <si>
    <t>Dell Latitude 9420</t>
  </si>
  <si>
    <t>Vector GP66 12UGS-419</t>
  </si>
  <si>
    <t>ELITEBOOK 820G2</t>
  </si>
  <si>
    <t>Sliver</t>
  </si>
  <si>
    <t>CB514-1WT-33MW</t>
  </si>
  <si>
    <t>ThinkPad X1 Carbon Gen 9</t>
  </si>
  <si>
    <t>Latitude Rugged 5424 Laptop</t>
  </si>
  <si>
    <t>XPS 9730 Laptop</t>
  </si>
  <si>
    <t>HPI-1Y5Y4UT#ABA</t>
  </si>
  <si>
    <t>XPS 15 7590</t>
  </si>
  <si>
    <t>Latitude 7430</t>
  </si>
  <si>
    <t>369K6UT#ABA</t>
  </si>
  <si>
    <t>Summit E14Flip A12MT-016</t>
  </si>
  <si>
    <t>G7 7500 Laptop</t>
  </si>
  <si>
    <t>Nvidia GeForce RTX 2070</t>
  </si>
  <si>
    <t>CROSSHAIR1712295</t>
  </si>
  <si>
    <t>Backlight Keyboard</t>
  </si>
  <si>
    <t>Precision 5560 Laptop</t>
  </si>
  <si>
    <t>Dell Latitude 3420</t>
  </si>
  <si>
    <t>3.9 GHz</t>
  </si>
  <si>
    <t>ProBook 445 G9</t>
  </si>
  <si>
    <t>ThinkPad X13 Yoga Gen 3</t>
  </si>
  <si>
    <t>81F5018EUS</t>
  </si>
  <si>
    <t>Latitude 5520</t>
  </si>
  <si>
    <t>Integrated Intel Graphics</t>
  </si>
  <si>
    <t>NVIDIA</t>
  </si>
  <si>
    <t>Precision 7560 Laptop</t>
  </si>
  <si>
    <t>Nvidia T1200</t>
  </si>
  <si>
    <t>Precision 5770 Laptop</t>
  </si>
  <si>
    <t>NVIDIA RTX A2000</t>
  </si>
  <si>
    <t>G15 5525 Laptop</t>
  </si>
  <si>
    <t>Latitude 5500</t>
  </si>
  <si>
    <t>AMD Radeon Pro 560</t>
  </si>
  <si>
    <t>WE75001</t>
  </si>
  <si>
    <t>NVIDIA Quadro T2000</t>
  </si>
  <si>
    <t>NVIDIA Quadro P520</t>
  </si>
  <si>
    <t>Latitude 3320 Laptop</t>
  </si>
  <si>
    <t>GGHWY</t>
  </si>
  <si>
    <t>Mobile Intel 4 Series express</t>
  </si>
  <si>
    <t>1300-000-180</t>
  </si>
  <si>
    <t>Intel HD Graphics 4400 Integrated</t>
  </si>
  <si>
    <t>1.9 GHz</t>
  </si>
  <si>
    <t>XV1P3</t>
  </si>
  <si>
    <t>Inspiron 3520 Laptop</t>
  </si>
  <si>
    <t>Katana GF66 11UE-031</t>
  </si>
  <si>
    <t>Pro x360 Fortis G10</t>
  </si>
  <si>
    <t>Pulse GL66 12UEK-070</t>
  </si>
  <si>
    <t>lenovo</t>
  </si>
  <si>
    <t>Laptop Latitude 7320</t>
  </si>
  <si>
    <t>Latitude 5420 Laptop</t>
  </si>
  <si>
    <t>Resolute Red</t>
  </si>
  <si>
    <t>Alienware X17 R1 Laptop</t>
  </si>
  <si>
    <t>ONN</t>
  </si>
  <si>
    <t>Latitude E6410</t>
  </si>
  <si>
    <t>Core i3-520M</t>
  </si>
  <si>
    <t>Creator 15 A11UH-631</t>
  </si>
  <si>
    <t>Prestige 15 A10SC-010</t>
  </si>
  <si>
    <t>NVIDIA GeForce GTX 1650</t>
  </si>
  <si>
    <t>Latitude 7320 Laptop</t>
  </si>
  <si>
    <t>Prestige 14Evo A12M-011</t>
  </si>
  <si>
    <t>Intel Core i5 1145G7</t>
  </si>
  <si>
    <t>Dell Latitude 5320</t>
  </si>
  <si>
    <t>Intel Celeron</t>
  </si>
  <si>
    <t>Omen 17T-CK200</t>
  </si>
  <si>
    <t>8 TB</t>
  </si>
  <si>
    <t>HD Audio, Backlit Keyboard, Anti Glare Coating, Memory Card Slot</t>
  </si>
  <si>
    <t>Aspire</t>
  </si>
  <si>
    <t>Vostro 15 5000 5510</t>
  </si>
  <si>
    <t>Anti-glare,Backlit Kb,Fingerprint Reader</t>
  </si>
  <si>
    <t>17Z90Q-K.AAS6U1</t>
  </si>
  <si>
    <t>16-f0013dx</t>
  </si>
  <si>
    <t>Nocturne Blue</t>
  </si>
  <si>
    <t>Integrated intel IRIS Xe Plus GPU</t>
  </si>
  <si>
    <t>Legion 7 16IAX7</t>
  </si>
  <si>
    <t>GeForce RTX 3080 Ti</t>
  </si>
  <si>
    <t>Intel 620U</t>
  </si>
  <si>
    <t>Royal blue</t>
  </si>
  <si>
    <t>EliteBook 845 G8</t>
  </si>
  <si>
    <t>Anti Glare,Pen</t>
  </si>
  <si>
    <t>Dell XPS 15 9520</t>
  </si>
  <si>
    <t>M15</t>
  </si>
  <si>
    <t>CF-31</t>
  </si>
  <si>
    <t>16-K000</t>
  </si>
  <si>
    <t>16.1 Inches</t>
  </si>
  <si>
    <t>NVIDIA GeForce RTX 3050 Ti 6GB</t>
  </si>
  <si>
    <t>Samsung Chromebook 11.6</t>
  </si>
  <si>
    <t>integrated_graphics</t>
  </si>
  <si>
    <t>Latitude 7440 2-in-1</t>
  </si>
  <si>
    <t>G7500-7194BLK-PUS</t>
  </si>
  <si>
    <t>NVIDIA GeForce RTX 2070</t>
  </si>
  <si>
    <t>Precision 5550</t>
  </si>
  <si>
    <t>Bezel,Fingerprint</t>
  </si>
  <si>
    <t>MacBook</t>
  </si>
  <si>
    <t>4000 GB</t>
  </si>
  <si>
    <t>Lenovo ThinkPad</t>
  </si>
  <si>
    <t>Intel UHD Graphics 520</t>
  </si>
  <si>
    <t>ThinkPad P15 Gen 1</t>
  </si>
  <si>
    <t>NVIDIA Quadro RTX 4000 with Max-Q Design 8GB GDDR6</t>
  </si>
  <si>
    <t>m15 R3</t>
  </si>
  <si>
    <t>ThinkPad T470</t>
  </si>
  <si>
    <t>ELITEBOOK REVOLVE 810G3</t>
  </si>
  <si>
    <t>Precision 3470 Laptop</t>
  </si>
  <si>
    <t>Dell XPS 17 9710</t>
  </si>
  <si>
    <t>NVIDIA GeForce MX130</t>
  </si>
  <si>
    <t>Spectre x360 15t 9th OLED Pro McAfee</t>
  </si>
  <si>
    <t>Poseidon Blue</t>
  </si>
  <si>
    <t>Stylus Pen</t>
  </si>
  <si>
    <t>Precision M3510</t>
  </si>
  <si>
    <t>Core i7 6700HQ</t>
  </si>
  <si>
    <t>Intel HD Graphics 530</t>
  </si>
  <si>
    <t>WF76 11UI-400</t>
  </si>
  <si>
    <t>Precision 7750</t>
  </si>
  <si>
    <t>NX.HR4AA.001</t>
  </si>
  <si>
    <t>Inspiron 5625 Laptop</t>
  </si>
  <si>
    <t>AMD Integrated Graphics</t>
  </si>
  <si>
    <t>Latitude 6330</t>
  </si>
  <si>
    <t>Metallic gray</t>
  </si>
  <si>
    <t>Gaia Green</t>
  </si>
  <si>
    <t>G16 7620 Laptop</t>
  </si>
  <si>
    <t>Core i5-2520M</t>
  </si>
  <si>
    <t>ASUS Laptop L410</t>
  </si>
  <si>
    <t>i5400-5760GRY-PUS</t>
  </si>
  <si>
    <t>CreatorPro X17 A12UKS-060</t>
  </si>
  <si>
    <t>Latitude 5420 rugged</t>
  </si>
  <si>
    <t>Prestige 15 A11SC-048</t>
  </si>
  <si>
    <t>Inspiron 7610 Laptop</t>
  </si>
  <si>
    <t>Phantom Grey with speckles</t>
  </si>
  <si>
    <t>Lenovo 15.6</t>
  </si>
  <si>
    <t>AMD Radeon 7 Graphics</t>
  </si>
  <si>
    <t>ThinkPad L480</t>
  </si>
  <si>
    <t>Chromebook Enterprise Spin 514 CP514-3WH</t>
  </si>
  <si>
    <t>Corning Gorilla Glass</t>
  </si>
  <si>
    <t>RTX T600</t>
  </si>
  <si>
    <t>Lenovo Yoga 720</t>
  </si>
  <si>
    <t>Precision 7770 Laptop</t>
  </si>
  <si>
    <t>NVIDIA RTX A3000</t>
  </si>
  <si>
    <t>pure silver</t>
  </si>
  <si>
    <t>ZenBook Flip 13</t>
  </si>
  <si>
    <t>Pine Grey</t>
  </si>
  <si>
    <t>HP ProDesk 400 G3-SFF</t>
  </si>
  <si>
    <t>PH315-53-71QX</t>
  </si>
  <si>
    <t>360W3UT#ABA</t>
  </si>
  <si>
    <t>AWm15-7806SLV-PUS</t>
  </si>
  <si>
    <t>Epic Silver</t>
  </si>
  <si>
    <t>Anti Glare,Thin Bezel</t>
  </si>
  <si>
    <t>VAIO</t>
  </si>
  <si>
    <t>VAIO Z</t>
  </si>
  <si>
    <t>Latitude 5330 2-in-1</t>
  </si>
  <si>
    <t>IdeaPad 330</t>
  </si>
  <si>
    <t>Anti-glare,Stereo Speakers</t>
  </si>
  <si>
    <t>Precision 7550</t>
  </si>
  <si>
    <t>G3 Gaming</t>
  </si>
  <si>
    <t>cf-31 hzardour locations</t>
  </si>
  <si>
    <t>Core i5-655K</t>
  </si>
  <si>
    <t>Precision 7750 Laptop</t>
  </si>
  <si>
    <t>Nvidia Quadro RTX 3000</t>
  </si>
  <si>
    <t>LATITUDE 3450</t>
  </si>
  <si>
    <t>Latitude 5510 Laptop</t>
  </si>
  <si>
    <t>Precision 5760 Laptop</t>
  </si>
  <si>
    <t>Nvidia RTX A2000</t>
  </si>
  <si>
    <t>premium business-class notebook</t>
  </si>
  <si>
    <t>Backlit Keyboard,Stylus Pen</t>
  </si>
  <si>
    <t>LATITUDE E6530</t>
  </si>
  <si>
    <t>Win 10 Pro 64 Bit Multi-Language Support English/French/Spanish</t>
  </si>
  <si>
    <t>Core i7 4600U</t>
  </si>
  <si>
    <t>VivoBook S15 S532</t>
  </si>
  <si>
    <t>Punk Pink</t>
  </si>
  <si>
    <t>MacBook Pro 13-inch</t>
  </si>
  <si>
    <t>ROG Strix Scar III G531GV</t>
  </si>
  <si>
    <t>Modern 14 B11MOU-1212</t>
  </si>
  <si>
    <t>AMD Radeon RX Vega 8</t>
  </si>
  <si>
    <t>Luqeeg</t>
  </si>
  <si>
    <t>Luqeegcbyo4agte7-11</t>
  </si>
  <si>
    <t>Fingerprint Reader,Keypad</t>
  </si>
  <si>
    <t>9120 GHz</t>
  </si>
  <si>
    <t>Dell Precision 7750 Laptop</t>
  </si>
  <si>
    <t>NVIDIA RTX 3000 6GB GDDR6</t>
  </si>
  <si>
    <t>UX363JA-XB71T</t>
  </si>
  <si>
    <t>Anti-glare,Nanoedge Bezel</t>
  </si>
  <si>
    <t>XPS 13 9380</t>
  </si>
  <si>
    <t>Acer Swift X Laptop</t>
  </si>
  <si>
    <t>Safari Gold</t>
  </si>
  <si>
    <t>Dell Latitude 5520 Laptop</t>
  </si>
  <si>
    <t>ROG Strix SCAR II</t>
  </si>
  <si>
    <t>GM501GM-WS74</t>
  </si>
  <si>
    <t>1256 GB</t>
  </si>
  <si>
    <t>Latitude 5400</t>
  </si>
  <si>
    <t>Inspiron 5425</t>
  </si>
  <si>
    <t>63P78</t>
  </si>
  <si>
    <t>Yoga 910</t>
  </si>
  <si>
    <t>Core i7 7500U</t>
  </si>
  <si>
    <t>GE66 Raider 10SGS-288</t>
  </si>
  <si>
    <t>NVIDIA RTX 2080 Super</t>
  </si>
  <si>
    <t>THINKPAD X1 CARBON 4TH GENERAT</t>
  </si>
  <si>
    <t>Windows 10 Pro 64-bit</t>
  </si>
  <si>
    <t>Dell Latitude 7310</t>
  </si>
  <si>
    <t>Core i5-10310Y</t>
  </si>
  <si>
    <t>Anti Glare,Fingerprint</t>
  </si>
  <si>
    <t>MICROTELLA</t>
  </si>
  <si>
    <t>Precision 7760 Laptop</t>
  </si>
  <si>
    <t>Nvidia RTX A4000</t>
  </si>
  <si>
    <t>Dell Alienware Area 51M</t>
  </si>
  <si>
    <t>1512 GB</t>
  </si>
  <si>
    <t>NVIDIA Â®</t>
  </si>
  <si>
    <t>ZBook Studio 16 G9</t>
  </si>
  <si>
    <t>GeForce RTX 3070 Ti,Iris Xe Graphics</t>
  </si>
  <si>
    <t>NVIDIA Intel GeForce RTX 3070 Ti Iris Xe Graphics</t>
  </si>
  <si>
    <t>AERO 17 XE5-73US738HP</t>
  </si>
  <si>
    <t>Dell XPS 15 7590 Laptop</t>
  </si>
  <si>
    <t>HP Omen</t>
  </si>
  <si>
    <t>High Definition Audio, Backlit Keyboard, Anti Glare Coating</t>
  </si>
  <si>
    <t>1.92 TB</t>
  </si>
  <si>
    <t>Latitude 9330 2-in-1</t>
  </si>
  <si>
    <t>T420</t>
  </si>
  <si>
    <t>ATI Mobility Radeon 7500</t>
  </si>
  <si>
    <t>Dell Latitude 5520</t>
  </si>
  <si>
    <t>AORUS 15G XC-8US2430SH</t>
  </si>
  <si>
    <t>Inspiron 3515 Laptop</t>
  </si>
  <si>
    <t>NVIDIA Â® GeForce RTXâ„¢ 2060</t>
  </si>
  <si>
    <t>HP Omen 16 Gaming Laptop</t>
  </si>
  <si>
    <t>NVIDIA RTX A3000 6GB GDDR6</t>
  </si>
  <si>
    <t>Latitude 3340</t>
  </si>
  <si>
    <t>Lenovo ThinkBook Plus</t>
  </si>
  <si>
    <t>Iron Gray</t>
  </si>
  <si>
    <t>Core i7 6600U</t>
  </si>
  <si>
    <t>ThinkBook 13s G4 IAP</t>
  </si>
  <si>
    <t>Latitude 9520</t>
  </si>
  <si>
    <t>Integrated Iris Xe Graphics</t>
  </si>
  <si>
    <t>1.5 TB</t>
  </si>
  <si>
    <t>R1</t>
  </si>
  <si>
    <t>GS66 Stealth 10UE-498</t>
  </si>
  <si>
    <t>X230</t>
  </si>
  <si>
    <t>Latitude 5520 Laptop</t>
  </si>
  <si>
    <t>Dell XPS 13 9300</t>
  </si>
  <si>
    <t>Latitude 7520 Laptop</t>
  </si>
  <si>
    <t>Chromebook 11 3000</t>
  </si>
  <si>
    <t>HD Graphics, Integrated</t>
  </si>
  <si>
    <t>Elo</t>
  </si>
  <si>
    <t>EloPOS</t>
  </si>
  <si>
    <t>22 Inches</t>
  </si>
  <si>
    <t>Linux</t>
  </si>
  <si>
    <t>ThinkPad P15 Gen 1 with Nvidia Quadro RTX 4000 Max-Q Design</t>
  </si>
  <si>
    <t>Anti-glare,Fingerprint Reader,Stereo Speakers</t>
  </si>
  <si>
    <t>14T90P-K.AAB9U1</t>
  </si>
  <si>
    <t>NVIDIA GeForce MX230</t>
  </si>
  <si>
    <t>21EM001GUS</t>
  </si>
  <si>
    <t>NVIDIA GeForce RTX 3050 Ti Max-Q Graphics</t>
  </si>
  <si>
    <t>AWm15-7830SLV-PUS</t>
  </si>
  <si>
    <t>Core i7 8750H</t>
  </si>
  <si>
    <t>Grey, Gray, Platinum Silver</t>
  </si>
  <si>
    <t>Core i5-5200U</t>
  </si>
  <si>
    <t>13w Yoga</t>
  </si>
  <si>
    <t>High Definition Audio, Anti Glare Coating, Memory Card Slot</t>
  </si>
  <si>
    <t>Latitude 7430 Laptop</t>
  </si>
  <si>
    <t>Aluminum</t>
  </si>
  <si>
    <t>ThinkPad P15 Gen 2</t>
  </si>
  <si>
    <t>Inspiron 3515</t>
  </si>
  <si>
    <t>Intel Core Duo</t>
  </si>
  <si>
    <t>Chiclet,Fingerprint Reader</t>
  </si>
  <si>
    <t>ThinkPad E15</t>
  </si>
  <si>
    <t>Radeon Pro WX Vega M GL</t>
  </si>
  <si>
    <t>Inspiron 5425 Laptop</t>
  </si>
  <si>
    <t>Gray, Grey, Platinum Silver</t>
  </si>
  <si>
    <t>ThinkPad X1 Carbon Gen 8</t>
  </si>
  <si>
    <t>RTX 3070</t>
  </si>
  <si>
    <t>NVIDIA GeForce TRX 3070</t>
  </si>
  <si>
    <t>Vostro 3520 Laptop</t>
  </si>
  <si>
    <t>Dell-7855-G7-512SSD</t>
  </si>
  <si>
    <t>Lenovo 17.3 L</t>
  </si>
  <si>
    <t>Ryzen 3 1300X</t>
  </si>
  <si>
    <t>Anti-glare,Dolby</t>
  </si>
  <si>
    <t>ASUS Rog Zephyrus</t>
  </si>
  <si>
    <t>Corei7-10875H</t>
  </si>
  <si>
    <t>RTX 2070 Super</t>
  </si>
  <si>
    <t>NVIDIA GeForce RTX 2070 Max-Q</t>
  </si>
  <si>
    <t>Dell Precision 5520 Mobile Workstation</t>
  </si>
  <si>
    <t>Intel HD Graphics 630</t>
  </si>
  <si>
    <t>Alienware m15 R3 Laptop</t>
  </si>
  <si>
    <t>Nvidia GeForce RTX 2070 Super</t>
  </si>
  <si>
    <t>ZenBook 14</t>
  </si>
  <si>
    <t>ZBook Fury G8</t>
  </si>
  <si>
    <t>RTX A5000,UHD Graphics</t>
  </si>
  <si>
    <t>NVIDIA Intel RTX A5000 UHD Graphics</t>
  </si>
  <si>
    <t>512 MB</t>
  </si>
  <si>
    <t>ThinkPad T14 G1</t>
  </si>
  <si>
    <t>Lenovo ThinkPad P1 Gen 5</t>
  </si>
  <si>
    <t>AWm17-7296WHT-PUS</t>
  </si>
  <si>
    <t>lunar light</t>
  </si>
  <si>
    <t>NVIDIA RTX 2070</t>
  </si>
  <si>
    <t>CB315-1HT</t>
  </si>
  <si>
    <t>Intel HD Grpahics 500</t>
  </si>
  <si>
    <t>ROG Strix Scar 15</t>
  </si>
  <si>
    <t>80mk0010us</t>
  </si>
  <si>
    <t>Windows 10 Home 64</t>
  </si>
  <si>
    <t>NVIDIA GeForce GTX 1650 Ti</t>
  </si>
  <si>
    <t>Thinkpad P52</t>
  </si>
  <si>
    <t>Elite Dragonfly</t>
  </si>
  <si>
    <t>Backlit Kyb</t>
  </si>
  <si>
    <t>Summit E14Evo A12M-025</t>
  </si>
  <si>
    <t>GP66 Leopard</t>
  </si>
  <si>
    <t>LATITUDE 5580</t>
  </si>
  <si>
    <t>Nvidia RTX A3000</t>
  </si>
  <si>
    <t>Dell Precision 7770 Laptop</t>
  </si>
  <si>
    <t>NVIDIA Â® RTXâ„¢ A4500, 16 GB GDDR6</t>
  </si>
  <si>
    <t>EliteBook 645 G9</t>
  </si>
  <si>
    <t>Latitude 7330</t>
  </si>
  <si>
    <t>Latitude 5330</t>
  </si>
  <si>
    <t>Latitude 5531</t>
  </si>
  <si>
    <t>Anti Gla</t>
  </si>
  <si>
    <t>Intel UPC</t>
  </si>
  <si>
    <t>1FX81UT#ABA</t>
  </si>
  <si>
    <t>Information not Available</t>
  </si>
  <si>
    <t>Alcohol-Free</t>
  </si>
  <si>
    <t>2K2Z1US#ABA</t>
  </si>
  <si>
    <t>Intel UHD Graphics Premium</t>
  </si>
  <si>
    <t>EliteBook</t>
  </si>
  <si>
    <t>Prestige 15 A11SC-034</t>
  </si>
  <si>
    <t>Ergonomic</t>
  </si>
  <si>
    <t>NVIDIA Quadro T500 2GB</t>
  </si>
  <si>
    <t>Vostro 3510</t>
  </si>
  <si>
    <t>UX461UN-DS74T</t>
  </si>
  <si>
    <t>Nano-edge Bezel,Stylus Pen</t>
  </si>
  <si>
    <t>Latitude Rugged Extreme 7220 Laptop</t>
  </si>
  <si>
    <t>Latitude 5330 Laptop</t>
  </si>
  <si>
    <t>Inspiron 7420 2-in-1</t>
  </si>
  <si>
    <t>Grey, Platinum Silver</t>
  </si>
  <si>
    <t>HP ENVY Laptop 13-aq0005nr</t>
  </si>
  <si>
    <t>Inspiron 3511 Laptop</t>
  </si>
  <si>
    <t>20FN002JUS</t>
  </si>
  <si>
    <t>Windows 10 DG Windows 7 Pro 64</t>
  </si>
  <si>
    <t>XPS7390-7954SLV-PUS</t>
  </si>
  <si>
    <t>IntelÂ® Iris Plus Graphics</t>
  </si>
  <si>
    <t>EliteBook 860 G9</t>
  </si>
  <si>
    <t>16T-F100</t>
  </si>
  <si>
    <t>Backlit Kb,Fingerprint,Pen</t>
  </si>
  <si>
    <t>Predator Helios 300 PH315-54</t>
  </si>
  <si>
    <t>Latitude 3420 Laptop</t>
  </si>
  <si>
    <t>GU502LV-BI7N8</t>
  </si>
  <si>
    <t>Anti-glare,Narrow Bezel</t>
  </si>
  <si>
    <t>GS75 STEALTH-242</t>
  </si>
  <si>
    <t>NVIDIA GeForce RTX 2080</t>
  </si>
  <si>
    <t>Quadro RTX 4000 with Max-Q Design, 8GB GDDR6</t>
  </si>
  <si>
    <t>Ryzen 7 2700U</t>
  </si>
  <si>
    <t>AMD Radeon RX 540</t>
  </si>
  <si>
    <t>Anti- Glare,Backlit Keyboard.tikbot</t>
  </si>
  <si>
    <t>V3500</t>
  </si>
  <si>
    <t>Vostro 7620</t>
  </si>
  <si>
    <t>UX533FD-DH74</t>
  </si>
  <si>
    <t>Royal Blue</t>
  </si>
  <si>
    <t>640 GB</t>
  </si>
  <si>
    <t>SHOXLAB</t>
  </si>
  <si>
    <t>M17R3</t>
  </si>
  <si>
    <t>Dark Side of the Moon with High Endurance Clear Coat and Silky Smooth Finish</t>
  </si>
  <si>
    <t>GeForce RTX 2060</t>
  </si>
  <si>
    <t>ELITEBOOK 840G1</t>
  </si>
  <si>
    <t>Slim 7</t>
  </si>
  <si>
    <t>Stormy Grey</t>
  </si>
  <si>
    <t>ROG Zephyrus S GX701</t>
  </si>
  <si>
    <t>7404-i5-8-256-1.9-W10P</t>
  </si>
  <si>
    <t>Intel Core i5-4200U</t>
  </si>
  <si>
    <t>Integrated Intel HD Graphics</t>
  </si>
  <si>
    <t>Inspiron 3000</t>
  </si>
  <si>
    <t>GizPro</t>
  </si>
  <si>
    <t>Latitude 5431 Laptop</t>
  </si>
  <si>
    <t>Backlit Keyboard,Fingerprint Reader,Full Hd Anti-glare</t>
  </si>
  <si>
    <t>Latitude 5440 Laptop</t>
  </si>
  <si>
    <t>Spectre</t>
  </si>
  <si>
    <t>Backlit Keyboard,Pen</t>
  </si>
  <si>
    <t>3V2U0UT#ABA</t>
  </si>
  <si>
    <t>MAINGEAR</t>
  </si>
  <si>
    <t>Vector pro</t>
  </si>
  <si>
    <t>Precision 5550 Laptop</t>
  </si>
  <si>
    <t>16Z90Q-N.APB7U1</t>
  </si>
  <si>
    <t>Dell XPS 13 9380</t>
  </si>
  <si>
    <t>2133 MHz</t>
  </si>
  <si>
    <t>Katana GF66 11UE-856</t>
  </si>
  <si>
    <t>Precision 3570 Laptop</t>
  </si>
  <si>
    <t>G16 7630 Laptop</t>
  </si>
  <si>
    <t>PT515-51-75L8</t>
  </si>
  <si>
    <t>ThinkPad E590</t>
  </si>
  <si>
    <t>Dell Precision 7560 Laptop</t>
  </si>
  <si>
    <t>NVIDIA GeForcer A3000</t>
  </si>
  <si>
    <t>Nvidia GeForce RTX 3080</t>
  </si>
  <si>
    <t>CK1065</t>
  </si>
  <si>
    <t>Summit E15 A11SCST-461</t>
  </si>
  <si>
    <t>Alienware m15 R7 Laptop</t>
  </si>
  <si>
    <t>Inspiron 3521 Laptop</t>
  </si>
  <si>
    <t>Silver, Black</t>
  </si>
  <si>
    <t>M15R5</t>
  </si>
  <si>
    <t>CYBORG1512043SKU</t>
  </si>
  <si>
    <t>Core i7-12650H</t>
  </si>
  <si>
    <t>ROG Zephyrus S GX531</t>
  </si>
  <si>
    <t>NVIDIA GeForce RTX 2080 Max-Q</t>
  </si>
  <si>
    <t>Acer 13.3inch Chromebook</t>
  </si>
  <si>
    <t>4PH18</t>
  </si>
  <si>
    <t>82R70000US</t>
  </si>
  <si>
    <t>XPS9365-7086SLV-PUS</t>
  </si>
  <si>
    <t>Elitebook 840 G9</t>
  </si>
  <si>
    <t>XPS 9300 Laptop</t>
  </si>
  <si>
    <t>Lititude 7390 P29S 2 IN 1</t>
  </si>
  <si>
    <t>Intel Core i7 Extreme</t>
  </si>
  <si>
    <t>RYHN2</t>
  </si>
  <si>
    <t>Inspiron 15 5000</t>
  </si>
  <si>
    <t>Silver matte</t>
  </si>
  <si>
    <t>HD Integrated Graphics</t>
  </si>
  <si>
    <t>Inspiron 7420 Laptop</t>
  </si>
  <si>
    <t>Red</t>
  </si>
  <si>
    <t>ThinkPad T14 Gen 2</t>
  </si>
  <si>
    <t>Touch</t>
  </si>
  <si>
    <t>Onyx Black</t>
  </si>
  <si>
    <t>AMD Radeon Vega 8</t>
  </si>
  <si>
    <t>NVIDIA Quadro T1200</t>
  </si>
  <si>
    <t>G5 GD-51US123SH</t>
  </si>
  <si>
    <t>Legion 7</t>
  </si>
  <si>
    <t>ASUS X551CA-HCL1201L</t>
  </si>
  <si>
    <t>Latitude 7320 2-in-1</t>
  </si>
  <si>
    <t>17ZT90P-G.AX33U1</t>
  </si>
  <si>
    <t>CF-20 MK2</t>
  </si>
  <si>
    <t>Inspiron 7415 2-in-1</t>
  </si>
  <si>
    <t>Dell Latitude 7320</t>
  </si>
  <si>
    <t>15-EG0070WM</t>
  </si>
  <si>
    <t>Lunar Gold</t>
  </si>
  <si>
    <t>Dell Latitude 7000 E7470</t>
  </si>
  <si>
    <t>Core i7-4700MQ</t>
  </si>
  <si>
    <t>NVIDIA Quadro K1100M</t>
  </si>
  <si>
    <t>Vostro</t>
  </si>
  <si>
    <t>Dark Ash</t>
  </si>
  <si>
    <t>2.2, 3.9 GHz</t>
  </si>
  <si>
    <t>Tocosy</t>
  </si>
  <si>
    <t>LAPTOP T12</t>
  </si>
  <si>
    <t>Atom Z8350</t>
  </si>
  <si>
    <t>ThinkPad T440p</t>
  </si>
  <si>
    <t>GeForce GTX 1650 Ti</t>
  </si>
  <si>
    <t>WS66 10TMT-207</t>
  </si>
  <si>
    <t>NVIDIA Quadro RTX 5000</t>
  </si>
  <si>
    <t>ZBook Fury 15 G8</t>
  </si>
  <si>
    <t>XPS 13</t>
  </si>
  <si>
    <t>VivoBook S13</t>
  </si>
  <si>
    <t>Bezel,Fingerprint Reader</t>
  </si>
  <si>
    <t>HP Pavilion 16</t>
  </si>
  <si>
    <t>Dell Latitude 7530 Laptop</t>
  </si>
  <si>
    <t>Ryzen 7 4800H</t>
  </si>
  <si>
    <t>Anti-glare,Backlit Keyboard/windows</t>
  </si>
  <si>
    <t>SBUY Dragonfly</t>
  </si>
  <si>
    <t>ThinkPad T15p Gen 2</t>
  </si>
  <si>
    <t>GeForce GTX 1650</t>
  </si>
  <si>
    <t>A5 X1-CUS2130SB</t>
  </si>
  <si>
    <t>AMD Ryzen 9 5900X</t>
  </si>
  <si>
    <t>Latitude 7310 Laptop</t>
  </si>
  <si>
    <t>NVIDIA RTX A3000 16GB GDDR6</t>
  </si>
  <si>
    <t>W530</t>
  </si>
  <si>
    <t>Core i7-3720QM</t>
  </si>
  <si>
    <t>HD 620 Graphics</t>
  </si>
  <si>
    <t>Dell Precision 3561</t>
  </si>
  <si>
    <t>NVIDIA T600</t>
  </si>
  <si>
    <t>Chromebook 511 C741LT</t>
  </si>
  <si>
    <t>AMD Kabini A6-5200M Quad Core</t>
  </si>
  <si>
    <t>Adreno 618</t>
  </si>
  <si>
    <t>Latitude 15 5000 e5570</t>
  </si>
  <si>
    <t>ThinkPad L15 Gen2</t>
  </si>
  <si>
    <t>PRESTIGE15A211</t>
  </si>
  <si>
    <t>15Z90N-N.APS8U1</t>
  </si>
  <si>
    <t>3200 Hz</t>
  </si>
  <si>
    <t>Creator Z16 Fujiwara Hiroshi Limited Edition A11UE-226</t>
  </si>
  <si>
    <t>Win 10 Pro / Free upgrade to Win 11</t>
  </si>
  <si>
    <t>NVIDIA RTX 3050TI</t>
  </si>
  <si>
    <t>Dell 3510 Laptop</t>
  </si>
  <si>
    <t>Dell XPS 15 9510 Laptop</t>
  </si>
  <si>
    <t>NVIDIA Quadro 3050 6GB GDDR6</t>
  </si>
  <si>
    <t>Dell Latitude 7410 Laptop</t>
  </si>
  <si>
    <t>Dell Precision 7550 Laptop</t>
  </si>
  <si>
    <t>NVIDIA RTX 5000 16GB GDDR6</t>
  </si>
  <si>
    <t>Alienware 15</t>
  </si>
  <si>
    <t>NVIDIA GeForce GTX 965M</t>
  </si>
  <si>
    <t>Intel Core 2 Quad</t>
  </si>
  <si>
    <t>Keyboard</t>
  </si>
  <si>
    <t>Inter Core i7-8650U</t>
  </si>
  <si>
    <t>Alienware m15</t>
  </si>
  <si>
    <t>NVIDIA GeForce GTX 1660</t>
  </si>
  <si>
    <t>N763T</t>
  </si>
  <si>
    <t>ThinkPad P1</t>
  </si>
  <si>
    <t>NVIDIA Quadro P1000</t>
  </si>
  <si>
    <t>DELL MARKETING L.P.</t>
  </si>
  <si>
    <t>Inspiron 14-5406</t>
  </si>
  <si>
    <t>Latitude 5580</t>
  </si>
  <si>
    <t>Hp envy x360 13</t>
  </si>
  <si>
    <t>Samsung 11.6"</t>
  </si>
  <si>
    <t>Intel Graphics Processor</t>
  </si>
  <si>
    <t>GA502IV-XS76</t>
  </si>
  <si>
    <t>XPS 13 7390</t>
  </si>
  <si>
    <t>UX390UA-DH51-GR</t>
  </si>
  <si>
    <t>asus</t>
  </si>
  <si>
    <t>NVIDIA GeForce MX450</t>
  </si>
  <si>
    <t>Precision 5750 Laptop</t>
  </si>
  <si>
    <t>AORUS 15P YD-73US344SH</t>
  </si>
  <si>
    <t>NVIDIA GeForce RTX 3080 Laptop GPU</t>
  </si>
  <si>
    <t>GP65 Leopard 10SDK-049</t>
  </si>
  <si>
    <t>AWm17-7667SLV-PUS</t>
  </si>
  <si>
    <t>UX330UA-AH5Q</t>
  </si>
  <si>
    <t>G5 15 Gaming</t>
  </si>
  <si>
    <t>ThinkPad L13 YOGA</t>
  </si>
  <si>
    <t>Fingerprint Reader, Backlit Keyboard, Support Stylus, Memory Card Slot</t>
  </si>
  <si>
    <t>Vostro 3420 Laptop</t>
  </si>
  <si>
    <t>TPN-I140_799**AV</t>
  </si>
  <si>
    <t>2048 GB</t>
  </si>
  <si>
    <t>NVIDIA GeForce RTX 3050 Ti 4GB GDDR6</t>
  </si>
  <si>
    <t>High Definition Audio, Backlit Keyboard, Anti Glare Coating, Numeric Keypad</t>
  </si>
  <si>
    <t>GF75 Thin 10SER-257</t>
  </si>
  <si>
    <t>EliteBook x360 1040 G8</t>
  </si>
  <si>
    <t>Dell Inspiron 15 3525</t>
  </si>
  <si>
    <t>NVIDIA RTX A4500</t>
  </si>
  <si>
    <t>FZ-G1 MK5</t>
  </si>
  <si>
    <t>Fingerprint Power Button</t>
  </si>
  <si>
    <t>Precision 3571 Laptop</t>
  </si>
  <si>
    <t>81WE011UUS</t>
  </si>
  <si>
    <t>XAMMUE</t>
  </si>
  <si>
    <t>One Netbook T1</t>
  </si>
  <si>
    <t>Precision 7740 Laptop</t>
  </si>
  <si>
    <t>15-EF2127WM</t>
  </si>
  <si>
    <t>XPS 9710 Laptop</t>
  </si>
  <si>
    <t>Nvidia GeForce RTX 3050</t>
  </si>
  <si>
    <t>JTD</t>
  </si>
  <si>
    <t>Fire</t>
  </si>
  <si>
    <t>RTX 3080</t>
  </si>
  <si>
    <t>E15</t>
  </si>
  <si>
    <t>hp 15 pentium</t>
  </si>
  <si>
    <t>Pentium N3540</t>
  </si>
  <si>
    <t>NVIDIA GeForce RTX 2080 Super</t>
  </si>
  <si>
    <t>Dell Inspiron i3000</t>
  </si>
  <si>
    <t>Alienware m 17</t>
  </si>
  <si>
    <t>GL703GS-DS74</t>
  </si>
  <si>
    <t>NVIDIA GeForce GTX 1070</t>
  </si>
  <si>
    <t>Intel Core i7-5850HQ</t>
  </si>
  <si>
    <t>XPS9560</t>
  </si>
  <si>
    <t>Alienware M15</t>
  </si>
  <si>
    <t>VivoBook S15 S530</t>
  </si>
  <si>
    <t>2.5, 3.1 GHz</t>
  </si>
  <si>
    <t>Acer Aspire</t>
  </si>
  <si>
    <t>Black,Silver,Grey</t>
  </si>
  <si>
    <t>Mytrix</t>
  </si>
  <si>
    <t>ROG Zephyrus G15 3070</t>
  </si>
  <si>
    <t>Dark grey</t>
  </si>
  <si>
    <t>GE76238</t>
  </si>
  <si>
    <t>NVIDIA GeForce GTX 1060 OC</t>
  </si>
  <si>
    <t>Prestige 15 A10SC-011</t>
  </si>
  <si>
    <t>Lenovo_i3_8GB_Red</t>
  </si>
  <si>
    <t>Coral Red</t>
  </si>
  <si>
    <t>GL703GM-DS74</t>
  </si>
  <si>
    <t>20GB000LUS</t>
  </si>
  <si>
    <t>Windows 10 Pro 64-Bit</t>
  </si>
  <si>
    <t>Silver Blue</t>
  </si>
  <si>
    <t>NVIDIA GeForce MX150</t>
  </si>
  <si>
    <t>MacBook Pro 15-inch</t>
  </si>
  <si>
    <t>Legion</t>
  </si>
  <si>
    <t>UX490UA-XH74-BL</t>
  </si>
  <si>
    <t>Ultra-slim Bezel</t>
  </si>
  <si>
    <t>Water Repellent</t>
  </si>
  <si>
    <t>Omen</t>
  </si>
  <si>
    <t>ZenBook Pro 15</t>
  </si>
  <si>
    <t>Lenovo Legion</t>
  </si>
  <si>
    <t>Intel HD Graphics 6000</t>
  </si>
  <si>
    <t>XPS 13 (9360)</t>
  </si>
  <si>
    <t>Machined Aluminum Display Back and Base In Silver</t>
  </si>
  <si>
    <t>Intel HD Graphics 620, Integrated</t>
  </si>
  <si>
    <t>Flex 15</t>
  </si>
  <si>
    <t>2GB NVIDIA GeForce MX230 Graphics</t>
  </si>
  <si>
    <t>ZenBook Pro</t>
  </si>
  <si>
    <t>27 Inches</t>
  </si>
  <si>
    <t>TOPOSH</t>
  </si>
  <si>
    <t>10 Inches</t>
  </si>
  <si>
    <t>ThinkPad X1 Extreme</t>
  </si>
  <si>
    <t>NVIDIA GeForce</t>
  </si>
  <si>
    <t>HP 255 G5</t>
  </si>
  <si>
    <t>Precision 7780 Laptop</t>
  </si>
  <si>
    <t>Nvidia RTX 2000 Ada</t>
  </si>
  <si>
    <t>Intel Xeon</t>
  </si>
  <si>
    <t>Inspiron 5510 Laptop</t>
  </si>
  <si>
    <t>Precision 3580 Laptop</t>
  </si>
  <si>
    <t>Alienware m16 Ryzen Edition Laptop</t>
  </si>
  <si>
    <t>Nvidia GeForce RTX 4070</t>
  </si>
  <si>
    <t>Nvidia GeForce RTX 4050</t>
  </si>
  <si>
    <t>Alienware m18 Ryzen Edition Laptop</t>
  </si>
  <si>
    <t>Nvidia GeForce RTX 4090</t>
  </si>
  <si>
    <t>Latitude 3440 Laptop</t>
  </si>
  <si>
    <t>Precision 3581 Laptop</t>
  </si>
  <si>
    <t>Nvidia RTX A4500</t>
  </si>
  <si>
    <t>Latitude 7340 Laptop</t>
  </si>
  <si>
    <t>Latitude 3330 Laptop</t>
  </si>
  <si>
    <t>AMD Radeon RX 7600</t>
  </si>
  <si>
    <t>Latitude 5531 Laptop</t>
  </si>
  <si>
    <t>Latitude 7340 2-in-1</t>
  </si>
  <si>
    <t>Nvidia RTX 4000 Ada</t>
  </si>
  <si>
    <t>Latitude 3520 Laptop</t>
  </si>
  <si>
    <t>Latitude Rugged Extreme 7330 Laptop</t>
  </si>
  <si>
    <t>Nvidia GeForce RTX A500</t>
  </si>
  <si>
    <t>Nvidia GeForce RTX 4080</t>
  </si>
  <si>
    <t>Latitude 5340 2-in-1</t>
  </si>
  <si>
    <t>Latitude 5340 Laptop</t>
  </si>
  <si>
    <t>Inspiron 3502 Laptop</t>
  </si>
  <si>
    <t>8000 GB</t>
  </si>
  <si>
    <t>Vostro 3510 Laptop</t>
  </si>
  <si>
    <t>Inspiron 5410 2-in-1</t>
  </si>
  <si>
    <t>Latitude 5521 Laptop</t>
  </si>
  <si>
    <t>Latitude 7420 2-in-1</t>
  </si>
  <si>
    <t>Inspiron 3501 Laptop</t>
  </si>
  <si>
    <t>6000 GB</t>
  </si>
  <si>
    <t>Nvidia GeForce MX250</t>
  </si>
  <si>
    <t>IdeaPad 3 81X7</t>
  </si>
  <si>
    <t>HD Audio, Anti Glare Coating, Memory Card Slot</t>
  </si>
  <si>
    <t>Latitude 9420 2-in-1</t>
  </si>
  <si>
    <t>HP Pavilion 15T-EG300</t>
  </si>
  <si>
    <t>Fingerprint Reader, HD Audio, Backlit Keyboard, Numeric Keypad</t>
  </si>
  <si>
    <t>Inspiron 16 5620</t>
  </si>
  <si>
    <t>Slim 7 82SX</t>
  </si>
  <si>
    <t>Cloud Grey</t>
  </si>
  <si>
    <t>HD Audio, Backlit Keyboard</t>
  </si>
  <si>
    <t>IdeaPad 3 81X8</t>
  </si>
  <si>
    <t>HD Audio, Anti Glare Coating, Memory Card Slot, Numeric Keypad</t>
  </si>
  <si>
    <t>Gray, Silver</t>
  </si>
  <si>
    <t>Legion Pro 5</t>
  </si>
  <si>
    <t>Onyx grey</t>
  </si>
  <si>
    <t>Nvidia Quadro T550</t>
  </si>
  <si>
    <t>Alienware X16 Laptop</t>
  </si>
  <si>
    <t>Thinkpad P16v Gen 1</t>
  </si>
  <si>
    <t>31.99 GB</t>
  </si>
  <si>
    <t>Anti Glare Coating,Backlit Keyboard, Fingerprint Reader</t>
  </si>
  <si>
    <t>Latitude 9440 2-in-1</t>
  </si>
  <si>
    <t>Dark Metallic Moon</t>
  </si>
  <si>
    <t>Intel Arc A370M</t>
  </si>
  <si>
    <t>Inspiron 5630 Laptop</t>
  </si>
  <si>
    <t>15-DY100</t>
  </si>
  <si>
    <t>15-DW300</t>
  </si>
  <si>
    <t>Inspiron 14</t>
  </si>
  <si>
    <t>Alienware m15 Ryzen Edition R7 Laptop</t>
  </si>
  <si>
    <t>Nvidia GeForce RTX 3070 Ti</t>
  </si>
  <si>
    <t>Latitude 7430 2-in-1</t>
  </si>
  <si>
    <t>15-DY200</t>
  </si>
  <si>
    <t>Fingerprint Reader, HD Audio, Anti Glare Coating, Memory Card Slot, Numeric Keypad</t>
  </si>
  <si>
    <t>Vostro 3530 Laptop</t>
  </si>
  <si>
    <t>IdeaPad Slim 9 82D2</t>
  </si>
  <si>
    <t>ThinkPad X13 Gen 2 AMD</t>
  </si>
  <si>
    <t>Latitude 3540 Laptop</t>
  </si>
  <si>
    <t>Precision 3480 Laptop</t>
  </si>
  <si>
    <t>G15 Gaming 5525</t>
  </si>
  <si>
    <t>Phantom Grey</t>
  </si>
  <si>
    <t>Thin GF63 12VE</t>
  </si>
  <si>
    <t>Acer Nitro 5 AN515</t>
  </si>
  <si>
    <t>Inspiron 5410 Laptop</t>
  </si>
  <si>
    <t>Lenovo ThinkBook 13s G4 IAP</t>
  </si>
  <si>
    <t>Yoga 7 82QG</t>
  </si>
  <si>
    <t>Fingerprint Reader, HD Audio, Backlit Keyboard, Memory Card Slot, Numeric Keypad</t>
  </si>
  <si>
    <t>Yoga 7</t>
  </si>
  <si>
    <t>Inspiron 15 3525</t>
  </si>
  <si>
    <t>Nvidia RTX A5500</t>
  </si>
  <si>
    <t>Nvidia GeForce RTX 4070, Dedicated</t>
  </si>
  <si>
    <t>TUF Gaming A17</t>
  </si>
  <si>
    <t>Ryzen 5 4600H</t>
  </si>
  <si>
    <t>Gram 16 Pro</t>
  </si>
  <si>
    <t>G15 5530 Laptop</t>
  </si>
  <si>
    <t>Nvidia GeForce RTX 3080 Ti</t>
  </si>
  <si>
    <t>HD Audio, Memory Card Slot, Numeric Keypad</t>
  </si>
  <si>
    <t>Inspiron 15</t>
  </si>
  <si>
    <t>GF63 Thin 10SCXR</t>
  </si>
  <si>
    <t>ThinkBook 15 G4</t>
  </si>
  <si>
    <t>ThinkPad E16 Gen 1</t>
  </si>
  <si>
    <t>Aspire 3 A315</t>
  </si>
  <si>
    <t>Nvidia GeForce MX450</t>
  </si>
  <si>
    <t>Stealth 15M B12UE</t>
  </si>
  <si>
    <t>Nvidia GeForce RTX 2050</t>
  </si>
  <si>
    <t>TUF Dash 15</t>
  </si>
  <si>
    <t>Thunder Black</t>
  </si>
  <si>
    <t>Nvidia GeForce MX550</t>
  </si>
  <si>
    <t>Alienware m16 R1</t>
  </si>
  <si>
    <t>Nitro 5 AN515</t>
  </si>
  <si>
    <t>Obisidian Black</t>
  </si>
  <si>
    <t>Eclipse gray</t>
  </si>
  <si>
    <t>Nvidia GeForce MX350</t>
  </si>
  <si>
    <t>G15 5515 Laptop</t>
  </si>
  <si>
    <t>G7 16 7620</t>
  </si>
  <si>
    <t>G15 5520</t>
  </si>
  <si>
    <t>Latitude 7330 2-in-1</t>
  </si>
  <si>
    <t>ASUS TUF Dash 15</t>
  </si>
  <si>
    <t>Pavilion 15</t>
  </si>
  <si>
    <t>HD Audio, Anti Glare Coating, Numeric Keypad</t>
  </si>
  <si>
    <t>Envy 17T-CR000</t>
  </si>
  <si>
    <t>Fog Blue</t>
  </si>
  <si>
    <t>Aspire 5 A515</t>
  </si>
  <si>
    <t>Envy x360 2-in-1</t>
  </si>
  <si>
    <t>HD Audio, Backlit Keyboard, Memory Card Slot</t>
  </si>
  <si>
    <t>Pavilion 15-EG200</t>
  </si>
  <si>
    <t>Fog blue</t>
  </si>
  <si>
    <t>HP EliteBook 840 G6</t>
  </si>
  <si>
    <t>Luqeeg1y3tqmp0an-19</t>
  </si>
  <si>
    <t>Gram 17Z95P</t>
  </si>
  <si>
    <t>Gram 16Z90P</t>
  </si>
  <si>
    <t>Galaxy Book2 Pro 360 5G</t>
  </si>
  <si>
    <t>Legion 5</t>
  </si>
  <si>
    <t>Aspire 15 A517</t>
  </si>
  <si>
    <t>Envy 17T-CH100</t>
  </si>
  <si>
    <t>14Z90R-Q.APB3U1</t>
  </si>
  <si>
    <t>Omen 16T-N000</t>
  </si>
  <si>
    <t>ThinkPad T14 Gen 1</t>
  </si>
  <si>
    <t>Envy 17-CR100</t>
  </si>
  <si>
    <t>Gram 16 2-in-1</t>
  </si>
  <si>
    <t>HP Elitebook 1040 G9</t>
  </si>
  <si>
    <t>Inspiron i7430 2-in-1</t>
  </si>
  <si>
    <t>Luqeeg6xh3zaqt7k-23</t>
  </si>
  <si>
    <t>14-DQ100</t>
  </si>
  <si>
    <t>VNE-HP-15-DY1079MS</t>
  </si>
  <si>
    <t>PDP18013TC054</t>
  </si>
  <si>
    <t>Shared, Integrated</t>
  </si>
  <si>
    <t>Omen 16-N000</t>
  </si>
  <si>
    <t>High Definition Audio, Backlit Keyboard, Anti Glare Coating, Memory Card Slot</t>
  </si>
  <si>
    <t>PDP18013TC052</t>
  </si>
  <si>
    <t>3.1 GHz</t>
  </si>
  <si>
    <t>G16 7620</t>
  </si>
  <si>
    <t>Yoga 7 2-in-1</t>
  </si>
  <si>
    <t>LG Gram 17Z90Q</t>
  </si>
  <si>
    <t>3 TB</t>
  </si>
  <si>
    <t>Soft Mint</t>
  </si>
  <si>
    <t>DELL i3</t>
  </si>
  <si>
    <t>carbon black</t>
  </si>
  <si>
    <t>Intel UHD Graphics with shared graphics memory, Long life battery</t>
  </si>
  <si>
    <t>IdeaPad 3 82H7</t>
  </si>
  <si>
    <t>Fingerprint Reader, HD Audio, Anti Glare Coating, Memory Card Slot</t>
  </si>
  <si>
    <t>Latitude Rugged Extreme 7230 Laptop</t>
  </si>
  <si>
    <t>Stream 14-DQ00</t>
  </si>
  <si>
    <t>Snowflake White</t>
  </si>
  <si>
    <t>HD Audio, Memory Card Slot</t>
  </si>
  <si>
    <t>Ideapad 3 82H8</t>
  </si>
  <si>
    <t>Predator Helios 300</t>
  </si>
  <si>
    <t>Abyssal Black</t>
  </si>
  <si>
    <t>Inspiron 3510 Laptop</t>
  </si>
  <si>
    <t>0.9 GHz</t>
  </si>
  <si>
    <t>Amazone Laptop Sales Source</t>
  </si>
  <si>
    <t>S.NO</t>
  </si>
  <si>
    <t>N/A</t>
  </si>
  <si>
    <t>Sale_Criteria</t>
  </si>
  <si>
    <t>Sales_Grade</t>
  </si>
  <si>
    <t>Sales_Grade1</t>
  </si>
  <si>
    <t>Sum of Available_Stock</t>
  </si>
  <si>
    <t>Sum of Total Sales</t>
  </si>
  <si>
    <t>Sum of Total Stock</t>
  </si>
  <si>
    <t>Sum of Sale Product Count</t>
  </si>
  <si>
    <t>TOTAL SALES</t>
  </si>
  <si>
    <t>TOTAL STOCK</t>
  </si>
  <si>
    <t>AVAILABLE STOCK</t>
  </si>
  <si>
    <t>SALES PRODUCT COUNT</t>
  </si>
  <si>
    <t>KPI</t>
  </si>
  <si>
    <t>Row Labels</t>
  </si>
  <si>
    <t>Grand Total</t>
  </si>
  <si>
    <t>Top 3 Brand Analysis based on sales product count</t>
  </si>
  <si>
    <t>Dell Vs Others</t>
  </si>
  <si>
    <t>Sales product count</t>
  </si>
  <si>
    <t>Percentage</t>
  </si>
  <si>
    <t>Brands</t>
  </si>
  <si>
    <t>HP Vs Others</t>
  </si>
  <si>
    <t>ROKC Vs Others</t>
  </si>
  <si>
    <t>Top 3 Brands</t>
  </si>
  <si>
    <t>Avilable stock Analysis Based on Ram Category</t>
  </si>
  <si>
    <t xml:space="preserve"> AvailableStock</t>
  </si>
  <si>
    <t>Ram</t>
  </si>
  <si>
    <t>Total stock</t>
  </si>
  <si>
    <t>Available Stock</t>
  </si>
  <si>
    <t>MacBook 256GB</t>
  </si>
  <si>
    <t>MacBook 512GB</t>
  </si>
  <si>
    <t>Apple Models</t>
  </si>
  <si>
    <t>Total Sales By Apple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</si>
</sst>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00"/>
    <numFmt numFmtId="165"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4"/>
      <color theme="1"/>
      <name val="Calibri"/>
      <family val="2"/>
      <scheme val="minor"/>
    </font>
    <font>
      <b/>
      <sz val="22"/>
      <color theme="1"/>
      <name val="Calibri"/>
      <family val="2"/>
      <scheme val="minor"/>
    </font>
    <font>
      <b/>
      <sz val="18"/>
      <color theme="1"/>
      <name val="Calibri"/>
      <family val="2"/>
      <scheme val="minor"/>
    </font>
    <font>
      <b/>
      <sz val="20"/>
      <color rgb="FF0D0D0D"/>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18" fillId="0" borderId="10" xfId="0" applyFont="1" applyBorder="1"/>
    <xf numFmtId="0" fontId="0" fillId="0" borderId="10" xfId="0" applyBorder="1"/>
    <xf numFmtId="0" fontId="19" fillId="33" borderId="10" xfId="0" applyFont="1" applyFill="1" applyBorder="1"/>
    <xf numFmtId="0" fontId="20" fillId="0" borderId="10" xfId="0" applyFont="1" applyBorder="1" applyAlignment="1">
      <alignment horizontal="center"/>
    </xf>
    <xf numFmtId="164" fontId="18" fillId="0" borderId="10" xfId="0" applyNumberFormat="1" applyFont="1" applyBorder="1"/>
    <xf numFmtId="0" fontId="19" fillId="33" borderId="12" xfId="0" applyFont="1" applyFill="1" applyBorder="1"/>
    <xf numFmtId="0" fontId="16" fillId="33" borderId="13" xfId="0" applyFont="1" applyFill="1" applyBorder="1"/>
    <xf numFmtId="0" fontId="0" fillId="0" borderId="13" xfId="0" applyBorder="1"/>
    <xf numFmtId="0" fontId="0" fillId="0" borderId="0" xfId="0" applyNumberFormat="1"/>
    <xf numFmtId="164" fontId="0" fillId="0" borderId="0" xfId="0" applyNumberFormat="1"/>
    <xf numFmtId="0" fontId="0" fillId="0" borderId="0" xfId="0" pivotButton="1"/>
    <xf numFmtId="165" fontId="0" fillId="0" borderId="10" xfId="0" applyNumberFormat="1" applyBorder="1"/>
    <xf numFmtId="0" fontId="16" fillId="0" borderId="10" xfId="0" applyFont="1" applyBorder="1"/>
    <xf numFmtId="0" fontId="19" fillId="0" borderId="10" xfId="0" applyFont="1" applyBorder="1"/>
    <xf numFmtId="0" fontId="19" fillId="0" borderId="14" xfId="0" applyFont="1" applyBorder="1" applyAlignment="1">
      <alignment horizontal="center"/>
    </xf>
    <xf numFmtId="0" fontId="19" fillId="0" borderId="15" xfId="0" applyFont="1" applyBorder="1" applyAlignment="1">
      <alignment horizontal="center"/>
    </xf>
    <xf numFmtId="0" fontId="19" fillId="0" borderId="13" xfId="0" applyFont="1" applyBorder="1" applyAlignment="1">
      <alignment horizontal="center"/>
    </xf>
    <xf numFmtId="0" fontId="0" fillId="0" borderId="0" xfId="0" applyAlignment="1">
      <alignment horizontal="left"/>
    </xf>
    <xf numFmtId="0" fontId="19" fillId="0" borderId="0" xfId="0" applyFont="1" applyAlignment="1">
      <alignment horizontal="center"/>
    </xf>
    <xf numFmtId="0" fontId="0" fillId="0" borderId="10" xfId="0" applyBorder="1" applyAlignment="1">
      <alignment horizontal="center"/>
    </xf>
    <xf numFmtId="9" fontId="0" fillId="0" borderId="10" xfId="0" applyNumberFormat="1" applyBorder="1"/>
    <xf numFmtId="0" fontId="21" fillId="0" borderId="0" xfId="0" applyFont="1" applyAlignment="1">
      <alignment horizontal="center"/>
    </xf>
    <xf numFmtId="0" fontId="0" fillId="0" borderId="0" xfId="0" applyBorder="1"/>
    <xf numFmtId="9" fontId="0" fillId="0" borderId="0" xfId="0" applyNumberFormat="1" applyBorder="1"/>
    <xf numFmtId="0" fontId="16" fillId="0" borderId="11" xfId="0" applyFont="1" applyBorder="1" applyAlignment="1">
      <alignment horizontal="center"/>
    </xf>
    <xf numFmtId="9" fontId="0" fillId="0" borderId="0" xfId="0" applyNumberFormat="1" applyFill="1" applyBorder="1"/>
    <xf numFmtId="9" fontId="0" fillId="0" borderId="10" xfId="0" applyNumberFormat="1" applyFill="1" applyBorder="1"/>
    <xf numFmtId="0" fontId="0" fillId="34" borderId="0" xfId="0" applyFill="1"/>
    <xf numFmtId="0" fontId="22"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ont>
        <b/>
        <i val="0"/>
      </font>
    </dxf>
    <dxf>
      <font>
        <b/>
        <i val="0"/>
        <strike val="0"/>
        <condense val="0"/>
        <extend val="0"/>
        <outline val="0"/>
        <shadow val="0"/>
        <u val="none"/>
        <vertAlign val="baseline"/>
        <sz val="14"/>
        <color theme="1"/>
        <name val="Calibri"/>
        <family val="2"/>
        <scheme val="minor"/>
      </font>
      <fill>
        <patternFill patternType="solid">
          <fgColor indexed="64"/>
          <bgColor theme="4" tint="0.399975585192419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64" formatCode="[$$-409]#,##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64" formatCode="[$$-409]#,##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rder>
    </dxf>
  </dxfs>
  <tableStyles count="3" defaultTableStyle="TableStyleMedium2" defaultPivotStyle="PivotStyleLight16">
    <tableStyle name="Slicer Style 1" pivot="0" table="0" count="1" xr9:uid="{B45D396C-0A2C-4525-873D-0DBB8B05F516}"/>
    <tableStyle name="Slicer Style 2" pivot="0" table="0" count="1" xr9:uid="{5565267E-0019-4354-BD81-F1A17C541E48}"/>
    <tableStyle name="Slicer Style 3" pivot="0" table="0" count="1" xr9:uid="{7F61429D-7BC7-467A-94C8-4F6C73006CDE}">
      <tableStyleElement type="wholeTable" dxfId="0"/>
    </tableStyle>
  </tableStyles>
  <extLst>
    <ext xmlns:x14="http://schemas.microsoft.com/office/spreadsheetml/2009/9/main" uri="{46F421CA-312F-682f-3DD2-61675219B42D}">
      <x14:dxfs count="2">
        <dxf>
          <font>
            <color theme="1" tint="4.9989318521683403E-2"/>
          </font>
          <fill>
            <gradientFill degree="90">
              <stop position="0">
                <color rgb="FFFF0000"/>
              </stop>
              <stop position="1">
                <color theme="4" tint="0.40000610370189521"/>
              </stop>
            </gradientFill>
          </fill>
          <border>
            <left style="thick">
              <color auto="1"/>
            </left>
            <right style="thick">
              <color auto="1"/>
            </right>
            <top style="thick">
              <color auto="1"/>
            </top>
            <bottom style="thick">
              <color auto="1"/>
            </bottom>
          </border>
        </dxf>
        <dxf>
          <fill>
            <gradientFill degree="90">
              <stop position="0">
                <color rgb="FFFF0000"/>
              </stop>
              <stop position="1">
                <color theme="8" tint="0.40000610370189521"/>
              </stop>
            </gradientFill>
          </fill>
          <border>
            <left style="thick">
              <color auto="1"/>
            </left>
            <right style="thick">
              <color auto="1"/>
            </right>
            <top style="thick">
              <color auto="1"/>
            </top>
            <bottom style="thick">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Dell</a:t>
            </a:r>
            <a:r>
              <a:rPr lang="en-US" sz="1600" b="1" baseline="0"/>
              <a:t> Vs Others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'Pivort Analysis'!$F$12</c:f>
              <c:strCache>
                <c:ptCount val="1"/>
                <c:pt idx="0">
                  <c:v>Percentage</c:v>
                </c:pt>
              </c:strCache>
            </c:strRef>
          </c:tx>
          <c:spPr>
            <a:scene3d>
              <a:camera prst="orthographicFront"/>
              <a:lightRig rig="threePt" dir="t"/>
            </a:scene3d>
            <a:sp3d>
              <a:bevelT w="114300" prst="artDeco"/>
            </a:sp3d>
          </c:spPr>
          <c:explosion val="30"/>
          <c:dPt>
            <c:idx val="0"/>
            <c:bubble3D val="0"/>
            <c:explosion val="4"/>
            <c:spPr>
              <a:solidFill>
                <a:schemeClr val="accent1"/>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1-E9E5-4FE0-8E9E-5E99AA2C321A}"/>
              </c:ext>
            </c:extLst>
          </c:dPt>
          <c:dPt>
            <c:idx val="1"/>
            <c:bubble3D val="0"/>
            <c:explosion val="13"/>
            <c:spPr>
              <a:solidFill>
                <a:schemeClr val="accent2"/>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3-E9E5-4FE0-8E9E-5E99AA2C321A}"/>
              </c:ext>
            </c:extLst>
          </c:dPt>
          <c:dLbls>
            <c:dLbl>
              <c:idx val="0"/>
              <c:layout>
                <c:manualLayout>
                  <c:x val="0.11874272954005892"/>
                  <c:y val="-0.122955874373697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9E5-4FE0-8E9E-5E99AA2C321A}"/>
                </c:ext>
              </c:extLst>
            </c:dLbl>
            <c:dLbl>
              <c:idx val="1"/>
              <c:layout>
                <c:manualLayout>
                  <c:x val="-0.10554909292449685"/>
                  <c:y val="-5.34590758146510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9E5-4FE0-8E9E-5E99AA2C321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 Analysis'!$D$13:$D$14</c:f>
              <c:strCache>
                <c:ptCount val="2"/>
                <c:pt idx="0">
                  <c:v>Dell</c:v>
                </c:pt>
                <c:pt idx="1">
                  <c:v>Others</c:v>
                </c:pt>
              </c:strCache>
            </c:strRef>
          </c:cat>
          <c:val>
            <c:numRef>
              <c:f>'Pivort Analysis'!$F$13:$F$14</c:f>
              <c:numCache>
                <c:formatCode>0%</c:formatCode>
                <c:ptCount val="2"/>
                <c:pt idx="0">
                  <c:v>0.5373577677861282</c:v>
                </c:pt>
                <c:pt idx="1">
                  <c:v>0.4626422322138718</c:v>
                </c:pt>
              </c:numCache>
            </c:numRef>
          </c:val>
          <c:extLst>
            <c:ext xmlns:c16="http://schemas.microsoft.com/office/drawing/2014/chart" uri="{C3380CC4-5D6E-409C-BE32-E72D297353CC}">
              <c16:uniqueId val="{00000004-E9E5-4FE0-8E9E-5E99AA2C321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58000">
          <a:schemeClr val="accent1">
            <a:lumMod val="40000"/>
            <a:lumOff val="60000"/>
          </a:schemeClr>
        </a:gs>
        <a:gs pos="0">
          <a:schemeClr val="accent1">
            <a:lumMod val="6000"/>
            <a:lumOff val="94000"/>
          </a:schemeClr>
        </a:gs>
        <a:gs pos="0">
          <a:schemeClr val="accent4">
            <a:lumMod val="60000"/>
            <a:lumOff val="40000"/>
          </a:schemeClr>
        </a:gs>
        <a:gs pos="44000">
          <a:schemeClr val="accent4">
            <a:lumMod val="40000"/>
            <a:lumOff val="60000"/>
          </a:schemeClr>
        </a:gs>
        <a:gs pos="82000">
          <a:schemeClr val="accent1">
            <a:lumMod val="75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 3 Brands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'Pivort Analysis'!$R$12</c:f>
              <c:strCache>
                <c:ptCount val="1"/>
                <c:pt idx="0">
                  <c:v>Percentage</c:v>
                </c:pt>
              </c:strCache>
            </c:strRef>
          </c:tx>
          <c:spPr>
            <a:scene3d>
              <a:camera prst="orthographicFront"/>
              <a:lightRig rig="threePt" dir="t"/>
            </a:scene3d>
            <a:sp3d>
              <a:bevelT w="114300" prst="artDeco"/>
            </a:sp3d>
          </c:spPr>
          <c:explosion val="14"/>
          <c:dPt>
            <c:idx val="0"/>
            <c:bubble3D val="0"/>
            <c:spPr>
              <a:solidFill>
                <a:schemeClr val="accent1"/>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1-3503-4020-BCAB-9890DE0D6737}"/>
              </c:ext>
            </c:extLst>
          </c:dPt>
          <c:dPt>
            <c:idx val="1"/>
            <c:bubble3D val="0"/>
            <c:spPr>
              <a:solidFill>
                <a:schemeClr val="accent2"/>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3-3503-4020-BCAB-9890DE0D6737}"/>
              </c:ext>
            </c:extLst>
          </c:dPt>
          <c:dPt>
            <c:idx val="2"/>
            <c:bubble3D val="0"/>
            <c:spPr>
              <a:solidFill>
                <a:schemeClr val="accent3"/>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5-3503-4020-BCAB-9890DE0D6737}"/>
              </c:ext>
            </c:extLst>
          </c:dPt>
          <c:dLbls>
            <c:dLbl>
              <c:idx val="0"/>
              <c:layout>
                <c:manualLayout>
                  <c:x val="3.9580909846686309E-2"/>
                  <c:y val="-8.03138132133136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503-4020-BCAB-9890DE0D6737}"/>
                </c:ext>
              </c:extLst>
            </c:dLbl>
            <c:dLbl>
              <c:idx val="1"/>
              <c:layout>
                <c:manualLayout>
                  <c:x val="-4.9468865225183949E-2"/>
                  <c:y val="-6.29350019101285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503-4020-BCAB-9890DE0D6737}"/>
                </c:ext>
              </c:extLst>
            </c:dLbl>
            <c:dLbl>
              <c:idx val="2"/>
              <c:layout>
                <c:manualLayout>
                  <c:x val="-1.941789051930725E-2"/>
                  <c:y val="-2.61277219330500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503-4020-BCAB-9890DE0D6737}"/>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 Analysis'!$P$13:$P$15</c:f>
              <c:strCache>
                <c:ptCount val="3"/>
                <c:pt idx="0">
                  <c:v>Dell</c:v>
                </c:pt>
                <c:pt idx="1">
                  <c:v>HP</c:v>
                </c:pt>
                <c:pt idx="2">
                  <c:v>ROKC</c:v>
                </c:pt>
              </c:strCache>
            </c:strRef>
          </c:cat>
          <c:val>
            <c:numRef>
              <c:f>'Pivort Analysis'!$R$13:$R$15</c:f>
              <c:numCache>
                <c:formatCode>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4-3503-4020-BCAB-9890DE0D6737}"/>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58000">
          <a:schemeClr val="accent1">
            <a:lumMod val="40000"/>
            <a:lumOff val="60000"/>
          </a:schemeClr>
        </a:gs>
        <a:gs pos="0">
          <a:schemeClr val="accent1">
            <a:lumMod val="6000"/>
            <a:lumOff val="94000"/>
          </a:schemeClr>
        </a:gs>
        <a:gs pos="0">
          <a:schemeClr val="accent4">
            <a:lumMod val="60000"/>
            <a:lumOff val="40000"/>
          </a:schemeClr>
        </a:gs>
        <a:gs pos="44000">
          <a:schemeClr val="accent4">
            <a:lumMod val="40000"/>
            <a:lumOff val="60000"/>
          </a:schemeClr>
        </a:gs>
        <a:gs pos="82000">
          <a:schemeClr val="accent1">
            <a:lumMod val="75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Avilable stock</a:t>
            </a:r>
            <a:r>
              <a:rPr lang="en-US" sz="1800" b="1" baseline="0"/>
              <a:t> By </a:t>
            </a:r>
            <a:r>
              <a:rPr lang="en-US" sz="1800" b="1"/>
              <a:t>Ram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'Pivort Analysis'!$E$37</c:f>
              <c:strCache>
                <c:ptCount val="1"/>
                <c:pt idx="0">
                  <c:v> AvailableStock</c:v>
                </c:pt>
              </c:strCache>
            </c:strRef>
          </c:tx>
          <c:spPr>
            <a:solidFill>
              <a:schemeClr val="accent1"/>
            </a:solidFill>
            <a:ln>
              <a:noFill/>
            </a:ln>
            <a:effectLst/>
            <a:scene3d>
              <a:camera prst="orthographicFront"/>
              <a:lightRig rig="threePt" dir="t"/>
            </a:scene3d>
            <a:sp3d>
              <a:bevelT w="1651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Analysis'!$D$38:$D$42</c:f>
              <c:strCache>
                <c:ptCount val="5"/>
                <c:pt idx="0">
                  <c:v>16 GB</c:v>
                </c:pt>
                <c:pt idx="1">
                  <c:v>32 GB</c:v>
                </c:pt>
                <c:pt idx="2">
                  <c:v>8 GB</c:v>
                </c:pt>
                <c:pt idx="3">
                  <c:v>4 GB</c:v>
                </c:pt>
                <c:pt idx="4">
                  <c:v>12 GB</c:v>
                </c:pt>
              </c:strCache>
            </c:strRef>
          </c:cat>
          <c:val>
            <c:numRef>
              <c:f>'Pivort Analysis'!$E$38:$E$42</c:f>
              <c:numCache>
                <c:formatCode>General</c:formatCode>
                <c:ptCount val="5"/>
                <c:pt idx="0">
                  <c:v>335887</c:v>
                </c:pt>
                <c:pt idx="1">
                  <c:v>260706</c:v>
                </c:pt>
                <c:pt idx="2">
                  <c:v>211267</c:v>
                </c:pt>
                <c:pt idx="3">
                  <c:v>59977</c:v>
                </c:pt>
                <c:pt idx="4">
                  <c:v>8376</c:v>
                </c:pt>
              </c:numCache>
            </c:numRef>
          </c:val>
          <c:extLst>
            <c:ext xmlns:c16="http://schemas.microsoft.com/office/drawing/2014/chart" uri="{C3380CC4-5D6E-409C-BE32-E72D297353CC}">
              <c16:uniqueId val="{00000000-3A70-47D4-BD6D-BB79F77CE6F6}"/>
            </c:ext>
          </c:extLst>
        </c:ser>
        <c:dLbls>
          <c:dLblPos val="inEnd"/>
          <c:showLegendKey val="0"/>
          <c:showVal val="1"/>
          <c:showCatName val="0"/>
          <c:showSerName val="0"/>
          <c:showPercent val="0"/>
          <c:showBubbleSize val="0"/>
        </c:dLbls>
        <c:gapWidth val="219"/>
        <c:overlap val="-27"/>
        <c:axId val="1198257583"/>
        <c:axId val="1198263823"/>
      </c:barChart>
      <c:lineChart>
        <c:grouping val="standard"/>
        <c:varyColors val="0"/>
        <c:ser>
          <c:idx val="1"/>
          <c:order val="1"/>
          <c:tx>
            <c:strRef>
              <c:f>'Pivort Analysis'!$F$37</c:f>
              <c:strCache>
                <c:ptCount val="1"/>
                <c:pt idx="0">
                  <c:v>Percentage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Analysis'!$D$38:$D$42</c:f>
              <c:strCache>
                <c:ptCount val="5"/>
                <c:pt idx="0">
                  <c:v>16 GB</c:v>
                </c:pt>
                <c:pt idx="1">
                  <c:v>32 GB</c:v>
                </c:pt>
                <c:pt idx="2">
                  <c:v>8 GB</c:v>
                </c:pt>
                <c:pt idx="3">
                  <c:v>4 GB</c:v>
                </c:pt>
                <c:pt idx="4">
                  <c:v>12 GB</c:v>
                </c:pt>
              </c:strCache>
            </c:strRef>
          </c:cat>
          <c:val>
            <c:numRef>
              <c:f>'Pivort Analysis'!$F$38:$F$42</c:f>
              <c:numCache>
                <c:formatCode>0%</c:formatCode>
                <c:ptCount val="5"/>
                <c:pt idx="0">
                  <c:v>0.38333943915463475</c:v>
                </c:pt>
                <c:pt idx="1">
                  <c:v>0.29753724265675124</c:v>
                </c:pt>
                <c:pt idx="2">
                  <c:v>0.24111374745638331</c:v>
                </c:pt>
                <c:pt idx="3">
                  <c:v>6.8450251251693364E-2</c:v>
                </c:pt>
                <c:pt idx="4">
                  <c:v>9.5593194805372664E-3</c:v>
                </c:pt>
              </c:numCache>
            </c:numRef>
          </c:val>
          <c:smooth val="0"/>
          <c:extLst>
            <c:ext xmlns:c16="http://schemas.microsoft.com/office/drawing/2014/chart" uri="{C3380CC4-5D6E-409C-BE32-E72D297353CC}">
              <c16:uniqueId val="{00000001-3A70-47D4-BD6D-BB79F77CE6F6}"/>
            </c:ext>
          </c:extLst>
        </c:ser>
        <c:dLbls>
          <c:showLegendKey val="0"/>
          <c:showVal val="1"/>
          <c:showCatName val="0"/>
          <c:showSerName val="0"/>
          <c:showPercent val="0"/>
          <c:showBubbleSize val="0"/>
        </c:dLbls>
        <c:marker val="1"/>
        <c:smooth val="0"/>
        <c:axId val="1198264303"/>
        <c:axId val="1198262383"/>
      </c:lineChart>
      <c:catAx>
        <c:axId val="119825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263823"/>
        <c:crosses val="autoZero"/>
        <c:auto val="1"/>
        <c:lblAlgn val="ctr"/>
        <c:lblOffset val="100"/>
        <c:noMultiLvlLbl val="0"/>
      </c:catAx>
      <c:valAx>
        <c:axId val="119826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257583"/>
        <c:crosses val="autoZero"/>
        <c:crossBetween val="between"/>
      </c:valAx>
      <c:valAx>
        <c:axId val="1198262383"/>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264303"/>
        <c:crosses val="max"/>
        <c:crossBetween val="between"/>
      </c:valAx>
      <c:catAx>
        <c:axId val="1198264303"/>
        <c:scaling>
          <c:orientation val="minMax"/>
        </c:scaling>
        <c:delete val="1"/>
        <c:axPos val="b"/>
        <c:numFmt formatCode="General" sourceLinked="1"/>
        <c:majorTickMark val="none"/>
        <c:minorTickMark val="none"/>
        <c:tickLblPos val="nextTo"/>
        <c:crossAx val="1198262383"/>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58000">
          <a:schemeClr val="accent1">
            <a:lumMod val="40000"/>
            <a:lumOff val="60000"/>
          </a:schemeClr>
        </a:gs>
        <a:gs pos="0">
          <a:schemeClr val="accent1">
            <a:lumMod val="6000"/>
            <a:lumOff val="94000"/>
          </a:schemeClr>
        </a:gs>
        <a:gs pos="0">
          <a:schemeClr val="accent4">
            <a:lumMod val="60000"/>
            <a:lumOff val="40000"/>
          </a:schemeClr>
        </a:gs>
        <a:gs pos="44000">
          <a:schemeClr val="accent4">
            <a:lumMod val="40000"/>
            <a:lumOff val="60000"/>
          </a:schemeClr>
        </a:gs>
        <a:gs pos="98000">
          <a:schemeClr val="accent1">
            <a:lumMod val="75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Stock</a:t>
            </a:r>
            <a:r>
              <a:rPr lang="en-US" b="1" baseline="0"/>
              <a:t> Vs Avilable stock</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spc="0" baseline="0">
                    <a:solidFill>
                      <a:sysClr val="windowText" lastClr="000000">
                        <a:lumMod val="65000"/>
                        <a:lumOff val="35000"/>
                      </a:sys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Analysis'!$D$53:$E$53</c:f>
              <c:strCache>
                <c:ptCount val="2"/>
                <c:pt idx="0">
                  <c:v>Total stock</c:v>
                </c:pt>
                <c:pt idx="1">
                  <c:v>Available Stock</c:v>
                </c:pt>
              </c:strCache>
            </c:strRef>
          </c:cat>
          <c:val>
            <c:numRef>
              <c:f>'Pivort Analysis'!$D$54:$E$54</c:f>
              <c:numCache>
                <c:formatCode>General</c:formatCode>
                <c:ptCount val="2"/>
                <c:pt idx="0">
                  <c:v>1289463</c:v>
                </c:pt>
                <c:pt idx="1">
                  <c:v>1117785</c:v>
                </c:pt>
              </c:numCache>
            </c:numRef>
          </c:val>
          <c:extLst>
            <c:ext xmlns:c16="http://schemas.microsoft.com/office/drawing/2014/chart" uri="{C3380CC4-5D6E-409C-BE32-E72D297353CC}">
              <c16:uniqueId val="{00000000-5CED-45A9-AF76-621BEB302D2F}"/>
            </c:ext>
          </c:extLst>
        </c:ser>
        <c:dLbls>
          <c:dLblPos val="outEnd"/>
          <c:showLegendKey val="0"/>
          <c:showVal val="1"/>
          <c:showCatName val="0"/>
          <c:showSerName val="0"/>
          <c:showPercent val="0"/>
          <c:showBubbleSize val="0"/>
        </c:dLbls>
        <c:gapWidth val="219"/>
        <c:overlap val="-27"/>
        <c:axId val="1190834927"/>
        <c:axId val="1190841647"/>
      </c:barChart>
      <c:catAx>
        <c:axId val="119083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mn-lt"/>
                <a:ea typeface="+mn-ea"/>
                <a:cs typeface="+mn-cs"/>
              </a:defRPr>
            </a:pPr>
            <a:endParaRPr lang="en-US"/>
          </a:p>
        </c:txPr>
        <c:crossAx val="1190841647"/>
        <c:crosses val="autoZero"/>
        <c:auto val="1"/>
        <c:lblAlgn val="ctr"/>
        <c:lblOffset val="100"/>
        <c:noMultiLvlLbl val="0"/>
      </c:catAx>
      <c:valAx>
        <c:axId val="119084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mn-lt"/>
                <a:ea typeface="+mn-ea"/>
                <a:cs typeface="+mn-cs"/>
              </a:defRPr>
            </a:pPr>
            <a:endParaRPr lang="en-US"/>
          </a:p>
        </c:txPr>
        <c:crossAx val="1190834927"/>
        <c:crosses val="autoZero"/>
        <c:crossBetween val="between"/>
      </c:valAx>
      <c:spPr>
        <a:noFill/>
        <a:ln>
          <a:noFill/>
        </a:ln>
        <a:effectLst/>
      </c:spPr>
    </c:plotArea>
    <c:plotVisOnly val="1"/>
    <c:dispBlanksAs val="gap"/>
    <c:showDLblsOverMax val="0"/>
  </c:chart>
  <c:spPr>
    <a:gradFill>
      <a:gsLst>
        <a:gs pos="58000">
          <a:schemeClr val="accent1">
            <a:lumMod val="40000"/>
            <a:lumOff val="60000"/>
          </a:schemeClr>
        </a:gs>
        <a:gs pos="0">
          <a:schemeClr val="accent1">
            <a:lumMod val="6000"/>
            <a:lumOff val="94000"/>
          </a:schemeClr>
        </a:gs>
        <a:gs pos="0">
          <a:schemeClr val="accent4">
            <a:lumMod val="60000"/>
            <a:lumOff val="40000"/>
          </a:schemeClr>
        </a:gs>
        <a:gs pos="44000">
          <a:schemeClr val="accent4">
            <a:lumMod val="40000"/>
            <a:lumOff val="60000"/>
          </a:schemeClr>
        </a:gs>
        <a:gs pos="98000">
          <a:schemeClr val="accent1">
            <a:lumMod val="75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Sales By Apple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'Pivort Analysis'!$E$78</c:f>
              <c:strCache>
                <c:ptCount val="1"/>
                <c:pt idx="0">
                  <c:v>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Analysis'!$D$79:$D$86</c:f>
              <c:strCache>
                <c:ptCount val="8"/>
                <c:pt idx="0">
                  <c:v>MacBook Pro</c:v>
                </c:pt>
                <c:pt idx="1">
                  <c:v>MacBook Air</c:v>
                </c:pt>
                <c:pt idx="2">
                  <c:v>MacBook</c:v>
                </c:pt>
                <c:pt idx="3">
                  <c:v>MacBook 256GB</c:v>
                </c:pt>
                <c:pt idx="4">
                  <c:v>MacBook 512GB</c:v>
                </c:pt>
                <c:pt idx="5">
                  <c:v>MacBook Pro 13-inch</c:v>
                </c:pt>
                <c:pt idx="6">
                  <c:v>MacBook Pro 15-inch</c:v>
                </c:pt>
                <c:pt idx="7">
                  <c:v>MacBook Air M2</c:v>
                </c:pt>
              </c:strCache>
            </c:strRef>
          </c:cat>
          <c:val>
            <c:numRef>
              <c:f>'Pivort Analysis'!$E$79:$E$86</c:f>
              <c:numCache>
                <c:formatCode>General</c:formatCode>
                <c:ptCount val="8"/>
                <c:pt idx="0">
                  <c:v>378398.51</c:v>
                </c:pt>
                <c:pt idx="1">
                  <c:v>334999.20999999996</c:v>
                </c:pt>
                <c:pt idx="2">
                  <c:v>40999.589999999997</c:v>
                </c:pt>
                <c:pt idx="3">
                  <c:v>25959.56</c:v>
                </c:pt>
                <c:pt idx="4">
                  <c:v>8820</c:v>
                </c:pt>
                <c:pt idx="5">
                  <c:v>8399.7199999999993</c:v>
                </c:pt>
                <c:pt idx="6">
                  <c:v>6629.83</c:v>
                </c:pt>
                <c:pt idx="7">
                  <c:v>4679.88</c:v>
                </c:pt>
              </c:numCache>
            </c:numRef>
          </c:val>
          <c:extLst>
            <c:ext xmlns:c16="http://schemas.microsoft.com/office/drawing/2014/chart" uri="{C3380CC4-5D6E-409C-BE32-E72D297353CC}">
              <c16:uniqueId val="{00000000-A315-4BA5-A7D6-8233C29C2713}"/>
            </c:ext>
          </c:extLst>
        </c:ser>
        <c:dLbls>
          <c:dLblPos val="outEnd"/>
          <c:showLegendKey val="0"/>
          <c:showVal val="1"/>
          <c:showCatName val="0"/>
          <c:showSerName val="0"/>
          <c:showPercent val="0"/>
          <c:showBubbleSize val="0"/>
        </c:dLbls>
        <c:gapWidth val="182"/>
        <c:axId val="1190835887"/>
        <c:axId val="1190840207"/>
      </c:barChart>
      <c:catAx>
        <c:axId val="119083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840207"/>
        <c:crosses val="autoZero"/>
        <c:auto val="1"/>
        <c:lblAlgn val="ctr"/>
        <c:lblOffset val="100"/>
        <c:noMultiLvlLbl val="0"/>
      </c:catAx>
      <c:valAx>
        <c:axId val="1190840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835887"/>
        <c:crosses val="autoZero"/>
        <c:crossBetween val="between"/>
      </c:valAx>
      <c:spPr>
        <a:noFill/>
        <a:ln>
          <a:noFill/>
        </a:ln>
        <a:effectLst/>
      </c:spPr>
    </c:plotArea>
    <c:plotVisOnly val="1"/>
    <c:dispBlanksAs val="gap"/>
    <c:showDLblsOverMax val="0"/>
  </c:chart>
  <c:spPr>
    <a:gradFill>
      <a:gsLst>
        <a:gs pos="58000">
          <a:schemeClr val="accent1">
            <a:lumMod val="40000"/>
            <a:lumOff val="60000"/>
          </a:schemeClr>
        </a:gs>
        <a:gs pos="0">
          <a:schemeClr val="accent1">
            <a:lumMod val="6000"/>
            <a:lumOff val="94000"/>
          </a:schemeClr>
        </a:gs>
        <a:gs pos="0">
          <a:schemeClr val="accent4">
            <a:lumMod val="60000"/>
            <a:lumOff val="40000"/>
          </a:schemeClr>
        </a:gs>
        <a:gs pos="44000">
          <a:schemeClr val="accent4">
            <a:lumMod val="40000"/>
            <a:lumOff val="60000"/>
          </a:schemeClr>
        </a:gs>
        <a:gs pos="98000">
          <a:schemeClr val="accent1">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baseline="0"/>
              <a:t>HP Vs Others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'Pivort Analysis'!$J$12</c:f>
              <c:strCache>
                <c:ptCount val="1"/>
                <c:pt idx="0">
                  <c:v>Percentage</c:v>
                </c:pt>
              </c:strCache>
            </c:strRef>
          </c:tx>
          <c:spPr>
            <a:scene3d>
              <a:camera prst="orthographicFront"/>
              <a:lightRig rig="threePt" dir="t"/>
            </a:scene3d>
            <a:sp3d>
              <a:bevelT w="114300" prst="artDeco"/>
            </a:sp3d>
          </c:spPr>
          <c:explosion val="30"/>
          <c:dPt>
            <c:idx val="0"/>
            <c:bubble3D val="0"/>
            <c:explosion val="4"/>
            <c:spPr>
              <a:solidFill>
                <a:schemeClr val="accent1"/>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1-A8A8-46A3-A37D-A37F88C04C1B}"/>
              </c:ext>
            </c:extLst>
          </c:dPt>
          <c:dPt>
            <c:idx val="1"/>
            <c:bubble3D val="0"/>
            <c:explosion val="13"/>
            <c:spPr>
              <a:solidFill>
                <a:schemeClr val="accent2"/>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3-A8A8-46A3-A37D-A37F88C04C1B}"/>
              </c:ext>
            </c:extLst>
          </c:dPt>
          <c:dLbls>
            <c:dLbl>
              <c:idx val="0"/>
              <c:layout>
                <c:manualLayout>
                  <c:x val="0.11874272954005892"/>
                  <c:y val="-0.122955874373697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A8-46A3-A37D-A37F88C04C1B}"/>
                </c:ext>
              </c:extLst>
            </c:dLbl>
            <c:dLbl>
              <c:idx val="1"/>
              <c:layout>
                <c:manualLayout>
                  <c:x val="-0.10554909292449685"/>
                  <c:y val="-5.34590758146510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A8-46A3-A37D-A37F88C04C1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 Analysis'!$H$13:$H$14</c:f>
              <c:strCache>
                <c:ptCount val="2"/>
                <c:pt idx="0">
                  <c:v>HP</c:v>
                </c:pt>
                <c:pt idx="1">
                  <c:v>Others</c:v>
                </c:pt>
              </c:strCache>
            </c:strRef>
          </c:cat>
          <c:val>
            <c:numRef>
              <c:f>'Pivort Analysis'!$J$13:$J$14</c:f>
              <c:numCache>
                <c:formatCode>0%</c:formatCode>
                <c:ptCount val="2"/>
                <c:pt idx="0">
                  <c:v>0.2603519080623955</c:v>
                </c:pt>
                <c:pt idx="1">
                  <c:v>0.7396480919376045</c:v>
                </c:pt>
              </c:numCache>
            </c:numRef>
          </c:val>
          <c:extLst>
            <c:ext xmlns:c16="http://schemas.microsoft.com/office/drawing/2014/chart" uri="{C3380CC4-5D6E-409C-BE32-E72D297353CC}">
              <c16:uniqueId val="{00000004-A8A8-46A3-A37D-A37F88C04C1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58000">
          <a:schemeClr val="accent1">
            <a:lumMod val="40000"/>
            <a:lumOff val="60000"/>
          </a:schemeClr>
        </a:gs>
        <a:gs pos="0">
          <a:schemeClr val="accent1">
            <a:lumMod val="6000"/>
            <a:lumOff val="94000"/>
          </a:schemeClr>
        </a:gs>
        <a:gs pos="0">
          <a:schemeClr val="accent4">
            <a:lumMod val="60000"/>
            <a:lumOff val="40000"/>
          </a:schemeClr>
        </a:gs>
        <a:gs pos="44000">
          <a:schemeClr val="accent4">
            <a:lumMod val="40000"/>
            <a:lumOff val="60000"/>
          </a:schemeClr>
        </a:gs>
        <a:gs pos="82000">
          <a:schemeClr val="accent1">
            <a:lumMod val="75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baseline="0"/>
              <a:t>ROKC Vs Others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'Pivort Analysis'!$N$12</c:f>
              <c:strCache>
                <c:ptCount val="1"/>
                <c:pt idx="0">
                  <c:v>Percentage</c:v>
                </c:pt>
              </c:strCache>
            </c:strRef>
          </c:tx>
          <c:spPr>
            <a:scene3d>
              <a:camera prst="orthographicFront"/>
              <a:lightRig rig="threePt" dir="t"/>
            </a:scene3d>
            <a:sp3d>
              <a:bevelT w="114300" prst="artDeco"/>
            </a:sp3d>
          </c:spPr>
          <c:explosion val="30"/>
          <c:dPt>
            <c:idx val="0"/>
            <c:bubble3D val="0"/>
            <c:explosion val="4"/>
            <c:spPr>
              <a:solidFill>
                <a:schemeClr val="accent1"/>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1-4368-4C80-A3C3-6A900D8AE0EF}"/>
              </c:ext>
            </c:extLst>
          </c:dPt>
          <c:dPt>
            <c:idx val="1"/>
            <c:bubble3D val="0"/>
            <c:explosion val="13"/>
            <c:spPr>
              <a:solidFill>
                <a:schemeClr val="accent2"/>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3-4368-4C80-A3C3-6A900D8AE0EF}"/>
              </c:ext>
            </c:extLst>
          </c:dPt>
          <c:dLbls>
            <c:dLbl>
              <c:idx val="0"/>
              <c:layout>
                <c:manualLayout>
                  <c:x val="0.11874272954005892"/>
                  <c:y val="-0.122955874373697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68-4C80-A3C3-6A900D8AE0EF}"/>
                </c:ext>
              </c:extLst>
            </c:dLbl>
            <c:dLbl>
              <c:idx val="1"/>
              <c:layout>
                <c:manualLayout>
                  <c:x val="-0.10554909292449685"/>
                  <c:y val="-5.34590758146510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68-4C80-A3C3-6A900D8AE0E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 Analysis'!$L$13:$L$14</c:f>
              <c:strCache>
                <c:ptCount val="2"/>
                <c:pt idx="0">
                  <c:v>ROKC</c:v>
                </c:pt>
                <c:pt idx="1">
                  <c:v>Others</c:v>
                </c:pt>
              </c:strCache>
            </c:strRef>
          </c:cat>
          <c:val>
            <c:numRef>
              <c:f>'Pivort Analysis'!$N$13:$N$14</c:f>
              <c:numCache>
                <c:formatCode>0%</c:formatCode>
                <c:ptCount val="2"/>
                <c:pt idx="0">
                  <c:v>0.2022903241514763</c:v>
                </c:pt>
                <c:pt idx="1">
                  <c:v>0.7977096758485237</c:v>
                </c:pt>
              </c:numCache>
            </c:numRef>
          </c:val>
          <c:extLst>
            <c:ext xmlns:c16="http://schemas.microsoft.com/office/drawing/2014/chart" uri="{C3380CC4-5D6E-409C-BE32-E72D297353CC}">
              <c16:uniqueId val="{00000004-4368-4C80-A3C3-6A900D8AE0E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58000">
          <a:schemeClr val="accent1">
            <a:lumMod val="40000"/>
            <a:lumOff val="60000"/>
          </a:schemeClr>
        </a:gs>
        <a:gs pos="0">
          <a:schemeClr val="accent1">
            <a:lumMod val="6000"/>
            <a:lumOff val="94000"/>
          </a:schemeClr>
        </a:gs>
        <a:gs pos="0">
          <a:schemeClr val="accent4">
            <a:lumMod val="60000"/>
            <a:lumOff val="40000"/>
          </a:schemeClr>
        </a:gs>
        <a:gs pos="44000">
          <a:schemeClr val="accent4">
            <a:lumMod val="40000"/>
            <a:lumOff val="60000"/>
          </a:schemeClr>
        </a:gs>
        <a:gs pos="82000">
          <a:schemeClr val="accent1">
            <a:lumMod val="75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 3 Brands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'Pivort Analysis'!$R$12</c:f>
              <c:strCache>
                <c:ptCount val="1"/>
                <c:pt idx="0">
                  <c:v>Percentage</c:v>
                </c:pt>
              </c:strCache>
            </c:strRef>
          </c:tx>
          <c:spPr>
            <a:scene3d>
              <a:camera prst="orthographicFront"/>
              <a:lightRig rig="threePt" dir="t"/>
            </a:scene3d>
            <a:sp3d>
              <a:bevelT w="114300" prst="artDeco"/>
            </a:sp3d>
          </c:spPr>
          <c:explosion val="14"/>
          <c:dPt>
            <c:idx val="0"/>
            <c:bubble3D val="0"/>
            <c:spPr>
              <a:solidFill>
                <a:schemeClr val="accent1"/>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1-3F9E-47DC-BD94-A3F9F572DB0D}"/>
              </c:ext>
            </c:extLst>
          </c:dPt>
          <c:dPt>
            <c:idx val="1"/>
            <c:bubble3D val="0"/>
            <c:spPr>
              <a:solidFill>
                <a:schemeClr val="accent2"/>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3-3F9E-47DC-BD94-A3F9F572DB0D}"/>
              </c:ext>
            </c:extLst>
          </c:dPt>
          <c:dPt>
            <c:idx val="2"/>
            <c:bubble3D val="0"/>
            <c:spPr>
              <a:solidFill>
                <a:schemeClr val="accent3"/>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5-3F9E-47DC-BD94-A3F9F572DB0D}"/>
              </c:ext>
            </c:extLst>
          </c:dPt>
          <c:dLbls>
            <c:dLbl>
              <c:idx val="0"/>
              <c:layout>
                <c:manualLayout>
                  <c:x val="3.9580909846686309E-2"/>
                  <c:y val="-8.03138132133136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9E-47DC-BD94-A3F9F572DB0D}"/>
                </c:ext>
              </c:extLst>
            </c:dLbl>
            <c:dLbl>
              <c:idx val="1"/>
              <c:layout>
                <c:manualLayout>
                  <c:x val="-4.9468865225183949E-2"/>
                  <c:y val="-6.29350019101285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9E-47DC-BD94-A3F9F572DB0D}"/>
                </c:ext>
              </c:extLst>
            </c:dLbl>
            <c:dLbl>
              <c:idx val="2"/>
              <c:layout>
                <c:manualLayout>
                  <c:x val="-1.941789051930725E-2"/>
                  <c:y val="-2.61277219330500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9E-47DC-BD94-A3F9F572DB0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 Analysis'!$P$13:$P$15</c:f>
              <c:strCache>
                <c:ptCount val="3"/>
                <c:pt idx="0">
                  <c:v>Dell</c:v>
                </c:pt>
                <c:pt idx="1">
                  <c:v>HP</c:v>
                </c:pt>
                <c:pt idx="2">
                  <c:v>ROKC</c:v>
                </c:pt>
              </c:strCache>
            </c:strRef>
          </c:cat>
          <c:val>
            <c:numRef>
              <c:f>'Pivort Analysis'!$R$13:$R$15</c:f>
              <c:numCache>
                <c:formatCode>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6-3F9E-47DC-BD94-A3F9F572DB0D}"/>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58000">
          <a:schemeClr val="accent1">
            <a:lumMod val="40000"/>
            <a:lumOff val="60000"/>
          </a:schemeClr>
        </a:gs>
        <a:gs pos="0">
          <a:schemeClr val="accent1">
            <a:lumMod val="6000"/>
            <a:lumOff val="94000"/>
          </a:schemeClr>
        </a:gs>
        <a:gs pos="0">
          <a:schemeClr val="accent4">
            <a:lumMod val="60000"/>
            <a:lumOff val="40000"/>
          </a:schemeClr>
        </a:gs>
        <a:gs pos="44000">
          <a:schemeClr val="accent4">
            <a:lumMod val="40000"/>
            <a:lumOff val="60000"/>
          </a:schemeClr>
        </a:gs>
        <a:gs pos="82000">
          <a:schemeClr val="accent1">
            <a:lumMod val="75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Avilable stock</a:t>
            </a:r>
            <a:r>
              <a:rPr lang="en-US" sz="1800" b="1" baseline="0"/>
              <a:t> By </a:t>
            </a:r>
            <a:r>
              <a:rPr lang="en-US" sz="1800" b="1"/>
              <a:t>Ram Category</a:t>
            </a:r>
          </a:p>
        </c:rich>
      </c:tx>
      <c:layout>
        <c:manualLayout>
          <c:xMode val="edge"/>
          <c:yMode val="edge"/>
          <c:x val="0.16563254281641243"/>
          <c:y val="0.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'Pivort Analysis'!$E$37</c:f>
              <c:strCache>
                <c:ptCount val="1"/>
                <c:pt idx="0">
                  <c:v> AvailableStock</c:v>
                </c:pt>
              </c:strCache>
            </c:strRef>
          </c:tx>
          <c:spPr>
            <a:solidFill>
              <a:schemeClr val="accent1"/>
            </a:solidFill>
            <a:ln>
              <a:noFill/>
            </a:ln>
            <a:effectLst/>
            <a:scene3d>
              <a:camera prst="orthographicFront"/>
              <a:lightRig rig="threePt" dir="t"/>
            </a:scene3d>
            <a:sp3d>
              <a:bevelT w="1651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Analysis'!$D$38:$D$42</c:f>
              <c:strCache>
                <c:ptCount val="5"/>
                <c:pt idx="0">
                  <c:v>16 GB</c:v>
                </c:pt>
                <c:pt idx="1">
                  <c:v>32 GB</c:v>
                </c:pt>
                <c:pt idx="2">
                  <c:v>8 GB</c:v>
                </c:pt>
                <c:pt idx="3">
                  <c:v>4 GB</c:v>
                </c:pt>
                <c:pt idx="4">
                  <c:v>12 GB</c:v>
                </c:pt>
              </c:strCache>
            </c:strRef>
          </c:cat>
          <c:val>
            <c:numRef>
              <c:f>'Pivort Analysis'!$E$38:$E$42</c:f>
              <c:numCache>
                <c:formatCode>General</c:formatCode>
                <c:ptCount val="5"/>
                <c:pt idx="0">
                  <c:v>335887</c:v>
                </c:pt>
                <c:pt idx="1">
                  <c:v>260706</c:v>
                </c:pt>
                <c:pt idx="2">
                  <c:v>211267</c:v>
                </c:pt>
                <c:pt idx="3">
                  <c:v>59977</c:v>
                </c:pt>
                <c:pt idx="4">
                  <c:v>8376</c:v>
                </c:pt>
              </c:numCache>
            </c:numRef>
          </c:val>
          <c:extLst>
            <c:ext xmlns:c16="http://schemas.microsoft.com/office/drawing/2014/chart" uri="{C3380CC4-5D6E-409C-BE32-E72D297353CC}">
              <c16:uniqueId val="{00000000-82D1-419C-BDF5-C1CB548A2C70}"/>
            </c:ext>
          </c:extLst>
        </c:ser>
        <c:dLbls>
          <c:dLblPos val="inEnd"/>
          <c:showLegendKey val="0"/>
          <c:showVal val="1"/>
          <c:showCatName val="0"/>
          <c:showSerName val="0"/>
          <c:showPercent val="0"/>
          <c:showBubbleSize val="0"/>
        </c:dLbls>
        <c:gapWidth val="219"/>
        <c:overlap val="-27"/>
        <c:axId val="1198257583"/>
        <c:axId val="1198263823"/>
      </c:barChart>
      <c:lineChart>
        <c:grouping val="standard"/>
        <c:varyColors val="0"/>
        <c:ser>
          <c:idx val="1"/>
          <c:order val="1"/>
          <c:tx>
            <c:strRef>
              <c:f>'Pivort Analysis'!$F$37</c:f>
              <c:strCache>
                <c:ptCount val="1"/>
                <c:pt idx="0">
                  <c:v>Percentage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Analysis'!$D$38:$D$42</c:f>
              <c:strCache>
                <c:ptCount val="5"/>
                <c:pt idx="0">
                  <c:v>16 GB</c:v>
                </c:pt>
                <c:pt idx="1">
                  <c:v>32 GB</c:v>
                </c:pt>
                <c:pt idx="2">
                  <c:v>8 GB</c:v>
                </c:pt>
                <c:pt idx="3">
                  <c:v>4 GB</c:v>
                </c:pt>
                <c:pt idx="4">
                  <c:v>12 GB</c:v>
                </c:pt>
              </c:strCache>
            </c:strRef>
          </c:cat>
          <c:val>
            <c:numRef>
              <c:f>'Pivort Analysis'!$F$38:$F$42</c:f>
              <c:numCache>
                <c:formatCode>0%</c:formatCode>
                <c:ptCount val="5"/>
                <c:pt idx="0">
                  <c:v>0.38333943915463475</c:v>
                </c:pt>
                <c:pt idx="1">
                  <c:v>0.29753724265675124</c:v>
                </c:pt>
                <c:pt idx="2">
                  <c:v>0.24111374745638331</c:v>
                </c:pt>
                <c:pt idx="3">
                  <c:v>6.8450251251693364E-2</c:v>
                </c:pt>
                <c:pt idx="4">
                  <c:v>9.5593194805372664E-3</c:v>
                </c:pt>
              </c:numCache>
            </c:numRef>
          </c:val>
          <c:smooth val="0"/>
          <c:extLst>
            <c:ext xmlns:c16="http://schemas.microsoft.com/office/drawing/2014/chart" uri="{C3380CC4-5D6E-409C-BE32-E72D297353CC}">
              <c16:uniqueId val="{00000001-82D1-419C-BDF5-C1CB548A2C70}"/>
            </c:ext>
          </c:extLst>
        </c:ser>
        <c:dLbls>
          <c:showLegendKey val="0"/>
          <c:showVal val="1"/>
          <c:showCatName val="0"/>
          <c:showSerName val="0"/>
          <c:showPercent val="0"/>
          <c:showBubbleSize val="0"/>
        </c:dLbls>
        <c:marker val="1"/>
        <c:smooth val="0"/>
        <c:axId val="1198264303"/>
        <c:axId val="1198262383"/>
      </c:lineChart>
      <c:catAx>
        <c:axId val="119825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263823"/>
        <c:crosses val="autoZero"/>
        <c:auto val="1"/>
        <c:lblAlgn val="ctr"/>
        <c:lblOffset val="100"/>
        <c:noMultiLvlLbl val="0"/>
      </c:catAx>
      <c:valAx>
        <c:axId val="119826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257583"/>
        <c:crosses val="autoZero"/>
        <c:crossBetween val="between"/>
      </c:valAx>
      <c:valAx>
        <c:axId val="1198262383"/>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264303"/>
        <c:crosses val="max"/>
        <c:crossBetween val="between"/>
      </c:valAx>
      <c:catAx>
        <c:axId val="1198264303"/>
        <c:scaling>
          <c:orientation val="minMax"/>
        </c:scaling>
        <c:delete val="1"/>
        <c:axPos val="b"/>
        <c:numFmt formatCode="General" sourceLinked="1"/>
        <c:majorTickMark val="none"/>
        <c:minorTickMark val="none"/>
        <c:tickLblPos val="nextTo"/>
        <c:crossAx val="11982623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58000">
          <a:schemeClr val="accent1">
            <a:lumMod val="40000"/>
            <a:lumOff val="60000"/>
          </a:schemeClr>
        </a:gs>
        <a:gs pos="0">
          <a:schemeClr val="accent1">
            <a:lumMod val="6000"/>
            <a:lumOff val="94000"/>
          </a:schemeClr>
        </a:gs>
        <a:gs pos="0">
          <a:schemeClr val="accent4">
            <a:lumMod val="60000"/>
            <a:lumOff val="40000"/>
          </a:schemeClr>
        </a:gs>
        <a:gs pos="44000">
          <a:schemeClr val="accent4">
            <a:lumMod val="40000"/>
            <a:lumOff val="60000"/>
          </a:schemeClr>
        </a:gs>
        <a:gs pos="98000">
          <a:schemeClr val="accent1">
            <a:lumMod val="75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Stock</a:t>
            </a:r>
            <a:r>
              <a:rPr lang="en-US" b="1" baseline="0"/>
              <a:t> Vs Avilable stock</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spc="0" baseline="0">
                    <a:solidFill>
                      <a:sysClr val="windowText" lastClr="000000">
                        <a:lumMod val="65000"/>
                        <a:lumOff val="35000"/>
                      </a:sys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Analysis'!$D$53:$E$53</c:f>
              <c:strCache>
                <c:ptCount val="2"/>
                <c:pt idx="0">
                  <c:v>Total stock</c:v>
                </c:pt>
                <c:pt idx="1">
                  <c:v>Available Stock</c:v>
                </c:pt>
              </c:strCache>
            </c:strRef>
          </c:cat>
          <c:val>
            <c:numRef>
              <c:f>'Pivort Analysis'!$D$54:$E$54</c:f>
              <c:numCache>
                <c:formatCode>General</c:formatCode>
                <c:ptCount val="2"/>
                <c:pt idx="0">
                  <c:v>1289463</c:v>
                </c:pt>
                <c:pt idx="1">
                  <c:v>1117785</c:v>
                </c:pt>
              </c:numCache>
            </c:numRef>
          </c:val>
          <c:extLst>
            <c:ext xmlns:c16="http://schemas.microsoft.com/office/drawing/2014/chart" uri="{C3380CC4-5D6E-409C-BE32-E72D297353CC}">
              <c16:uniqueId val="{00000000-B3E9-4FE5-80F5-80071D43F28C}"/>
            </c:ext>
          </c:extLst>
        </c:ser>
        <c:dLbls>
          <c:dLblPos val="outEnd"/>
          <c:showLegendKey val="0"/>
          <c:showVal val="1"/>
          <c:showCatName val="0"/>
          <c:showSerName val="0"/>
          <c:showPercent val="0"/>
          <c:showBubbleSize val="0"/>
        </c:dLbls>
        <c:gapWidth val="219"/>
        <c:overlap val="-27"/>
        <c:axId val="1190834927"/>
        <c:axId val="1190841647"/>
      </c:barChart>
      <c:catAx>
        <c:axId val="119083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mn-lt"/>
                <a:ea typeface="+mn-ea"/>
                <a:cs typeface="+mn-cs"/>
              </a:defRPr>
            </a:pPr>
            <a:endParaRPr lang="en-US"/>
          </a:p>
        </c:txPr>
        <c:crossAx val="1190841647"/>
        <c:crosses val="autoZero"/>
        <c:auto val="1"/>
        <c:lblAlgn val="ctr"/>
        <c:lblOffset val="100"/>
        <c:noMultiLvlLbl val="0"/>
      </c:catAx>
      <c:valAx>
        <c:axId val="119084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mn-lt"/>
                <a:ea typeface="+mn-ea"/>
                <a:cs typeface="+mn-cs"/>
              </a:defRPr>
            </a:pPr>
            <a:endParaRPr lang="en-US"/>
          </a:p>
        </c:txPr>
        <c:crossAx val="1190834927"/>
        <c:crosses val="autoZero"/>
        <c:crossBetween val="between"/>
      </c:valAx>
      <c:spPr>
        <a:noFill/>
        <a:ln>
          <a:noFill/>
        </a:ln>
        <a:effectLst/>
      </c:spPr>
    </c:plotArea>
    <c:plotVisOnly val="1"/>
    <c:dispBlanksAs val="gap"/>
    <c:showDLblsOverMax val="0"/>
  </c:chart>
  <c:spPr>
    <a:gradFill>
      <a:gsLst>
        <a:gs pos="58000">
          <a:schemeClr val="accent1">
            <a:lumMod val="40000"/>
            <a:lumOff val="60000"/>
          </a:schemeClr>
        </a:gs>
        <a:gs pos="0">
          <a:schemeClr val="accent1">
            <a:lumMod val="6000"/>
            <a:lumOff val="94000"/>
          </a:schemeClr>
        </a:gs>
        <a:gs pos="0">
          <a:schemeClr val="accent4">
            <a:lumMod val="60000"/>
            <a:lumOff val="40000"/>
          </a:schemeClr>
        </a:gs>
        <a:gs pos="44000">
          <a:schemeClr val="accent4">
            <a:lumMod val="40000"/>
            <a:lumOff val="60000"/>
          </a:schemeClr>
        </a:gs>
        <a:gs pos="98000">
          <a:schemeClr val="accent1">
            <a:lumMod val="75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Dell</a:t>
            </a:r>
            <a:r>
              <a:rPr lang="en-US" sz="1600" b="1" baseline="0"/>
              <a:t> Vs Others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'Pivort Analysis'!$F$12</c:f>
              <c:strCache>
                <c:ptCount val="1"/>
                <c:pt idx="0">
                  <c:v>Percentage</c:v>
                </c:pt>
              </c:strCache>
            </c:strRef>
          </c:tx>
          <c:spPr>
            <a:scene3d>
              <a:camera prst="orthographicFront"/>
              <a:lightRig rig="threePt" dir="t"/>
            </a:scene3d>
            <a:sp3d>
              <a:bevelT w="114300" prst="artDeco"/>
            </a:sp3d>
          </c:spPr>
          <c:explosion val="30"/>
          <c:dPt>
            <c:idx val="0"/>
            <c:bubble3D val="0"/>
            <c:explosion val="4"/>
            <c:spPr>
              <a:solidFill>
                <a:schemeClr val="accent1"/>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1-2C20-470D-99FA-031462F076D4}"/>
              </c:ext>
            </c:extLst>
          </c:dPt>
          <c:dPt>
            <c:idx val="1"/>
            <c:bubble3D val="0"/>
            <c:explosion val="13"/>
            <c:spPr>
              <a:solidFill>
                <a:schemeClr val="accent2"/>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2-2C20-470D-99FA-031462F076D4}"/>
              </c:ext>
            </c:extLst>
          </c:dPt>
          <c:dLbls>
            <c:dLbl>
              <c:idx val="0"/>
              <c:layout>
                <c:manualLayout>
                  <c:x val="0.11874272954005892"/>
                  <c:y val="-0.122955874373697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20-470D-99FA-031462F076D4}"/>
                </c:ext>
              </c:extLst>
            </c:dLbl>
            <c:dLbl>
              <c:idx val="1"/>
              <c:layout>
                <c:manualLayout>
                  <c:x val="-0.10554909292449685"/>
                  <c:y val="-5.34590758146510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20-470D-99FA-031462F076D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 Analysis'!$D$13:$D$14</c:f>
              <c:strCache>
                <c:ptCount val="2"/>
                <c:pt idx="0">
                  <c:v>Dell</c:v>
                </c:pt>
                <c:pt idx="1">
                  <c:v>Others</c:v>
                </c:pt>
              </c:strCache>
            </c:strRef>
          </c:cat>
          <c:val>
            <c:numRef>
              <c:f>'Pivort Analysis'!$F$13:$F$14</c:f>
              <c:numCache>
                <c:formatCode>0%</c:formatCode>
                <c:ptCount val="2"/>
                <c:pt idx="0">
                  <c:v>0.5373577677861282</c:v>
                </c:pt>
                <c:pt idx="1">
                  <c:v>0.4626422322138718</c:v>
                </c:pt>
              </c:numCache>
            </c:numRef>
          </c:val>
          <c:extLst>
            <c:ext xmlns:c16="http://schemas.microsoft.com/office/drawing/2014/chart" uri="{C3380CC4-5D6E-409C-BE32-E72D297353CC}">
              <c16:uniqueId val="{00000000-2C20-470D-99FA-031462F076D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58000">
          <a:schemeClr val="accent1">
            <a:lumMod val="40000"/>
            <a:lumOff val="60000"/>
          </a:schemeClr>
        </a:gs>
        <a:gs pos="0">
          <a:schemeClr val="accent1">
            <a:lumMod val="6000"/>
            <a:lumOff val="94000"/>
          </a:schemeClr>
        </a:gs>
        <a:gs pos="0">
          <a:schemeClr val="accent4">
            <a:lumMod val="60000"/>
            <a:lumOff val="40000"/>
          </a:schemeClr>
        </a:gs>
        <a:gs pos="44000">
          <a:schemeClr val="accent4">
            <a:lumMod val="40000"/>
            <a:lumOff val="60000"/>
          </a:schemeClr>
        </a:gs>
        <a:gs pos="82000">
          <a:schemeClr val="accent1">
            <a:lumMod val="75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baseline="0"/>
              <a:t>HP Vs Others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'Pivort Analysis'!$J$12</c:f>
              <c:strCache>
                <c:ptCount val="1"/>
                <c:pt idx="0">
                  <c:v>Percentage</c:v>
                </c:pt>
              </c:strCache>
            </c:strRef>
          </c:tx>
          <c:spPr>
            <a:scene3d>
              <a:camera prst="orthographicFront"/>
              <a:lightRig rig="threePt" dir="t"/>
            </a:scene3d>
            <a:sp3d>
              <a:bevelT w="114300" prst="artDeco"/>
            </a:sp3d>
          </c:spPr>
          <c:explosion val="30"/>
          <c:dPt>
            <c:idx val="0"/>
            <c:bubble3D val="0"/>
            <c:explosion val="4"/>
            <c:spPr>
              <a:solidFill>
                <a:schemeClr val="accent1"/>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1-A855-4D77-A6C6-0DD844CA8A94}"/>
              </c:ext>
            </c:extLst>
          </c:dPt>
          <c:dPt>
            <c:idx val="1"/>
            <c:bubble3D val="0"/>
            <c:explosion val="13"/>
            <c:spPr>
              <a:solidFill>
                <a:schemeClr val="accent2"/>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3-A855-4D77-A6C6-0DD844CA8A94}"/>
              </c:ext>
            </c:extLst>
          </c:dPt>
          <c:dLbls>
            <c:dLbl>
              <c:idx val="0"/>
              <c:layout>
                <c:manualLayout>
                  <c:x val="0.11874272954005892"/>
                  <c:y val="-0.122955874373697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55-4D77-A6C6-0DD844CA8A94}"/>
                </c:ext>
              </c:extLst>
            </c:dLbl>
            <c:dLbl>
              <c:idx val="1"/>
              <c:layout>
                <c:manualLayout>
                  <c:x val="-0.10554909292449685"/>
                  <c:y val="-5.34590758146510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55-4D77-A6C6-0DD844CA8A9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 Analysis'!$H$13:$H$14</c:f>
              <c:strCache>
                <c:ptCount val="2"/>
                <c:pt idx="0">
                  <c:v>HP</c:v>
                </c:pt>
                <c:pt idx="1">
                  <c:v>Others</c:v>
                </c:pt>
              </c:strCache>
            </c:strRef>
          </c:cat>
          <c:val>
            <c:numRef>
              <c:f>'Pivort Analysis'!$J$13:$J$14</c:f>
              <c:numCache>
                <c:formatCode>0%</c:formatCode>
                <c:ptCount val="2"/>
                <c:pt idx="0">
                  <c:v>0.2603519080623955</c:v>
                </c:pt>
                <c:pt idx="1">
                  <c:v>0.7396480919376045</c:v>
                </c:pt>
              </c:numCache>
            </c:numRef>
          </c:val>
          <c:extLst>
            <c:ext xmlns:c16="http://schemas.microsoft.com/office/drawing/2014/chart" uri="{C3380CC4-5D6E-409C-BE32-E72D297353CC}">
              <c16:uniqueId val="{00000004-A855-4D77-A6C6-0DD844CA8A9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58000">
          <a:schemeClr val="accent1">
            <a:lumMod val="40000"/>
            <a:lumOff val="60000"/>
          </a:schemeClr>
        </a:gs>
        <a:gs pos="0">
          <a:schemeClr val="accent1">
            <a:lumMod val="6000"/>
            <a:lumOff val="94000"/>
          </a:schemeClr>
        </a:gs>
        <a:gs pos="0">
          <a:schemeClr val="accent4">
            <a:lumMod val="60000"/>
            <a:lumOff val="40000"/>
          </a:schemeClr>
        </a:gs>
        <a:gs pos="44000">
          <a:schemeClr val="accent4">
            <a:lumMod val="40000"/>
            <a:lumOff val="60000"/>
          </a:schemeClr>
        </a:gs>
        <a:gs pos="82000">
          <a:schemeClr val="accent1">
            <a:lumMod val="75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baseline="0"/>
              <a:t>ROKC Vs Others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'Pivort Analysis'!$N$12</c:f>
              <c:strCache>
                <c:ptCount val="1"/>
                <c:pt idx="0">
                  <c:v>Percentage</c:v>
                </c:pt>
              </c:strCache>
            </c:strRef>
          </c:tx>
          <c:spPr>
            <a:scene3d>
              <a:camera prst="orthographicFront"/>
              <a:lightRig rig="threePt" dir="t"/>
            </a:scene3d>
            <a:sp3d>
              <a:bevelT w="114300" prst="artDeco"/>
            </a:sp3d>
          </c:spPr>
          <c:explosion val="30"/>
          <c:dPt>
            <c:idx val="0"/>
            <c:bubble3D val="0"/>
            <c:explosion val="4"/>
            <c:spPr>
              <a:solidFill>
                <a:schemeClr val="accent1"/>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1-BEE7-4BF5-A375-32DAD6725D2F}"/>
              </c:ext>
            </c:extLst>
          </c:dPt>
          <c:dPt>
            <c:idx val="1"/>
            <c:bubble3D val="0"/>
            <c:explosion val="13"/>
            <c:spPr>
              <a:solidFill>
                <a:schemeClr val="accent2"/>
              </a:solidFill>
              <a:ln w="19050">
                <a:solidFill>
                  <a:schemeClr val="lt1"/>
                </a:solidFill>
              </a:ln>
              <a:effectLst/>
              <a:scene3d>
                <a:camera prst="orthographicFront"/>
                <a:lightRig rig="threePt" dir="t"/>
              </a:scene3d>
              <a:sp3d>
                <a:bevelT w="114300" prst="artDeco"/>
              </a:sp3d>
            </c:spPr>
            <c:extLst>
              <c:ext xmlns:c16="http://schemas.microsoft.com/office/drawing/2014/chart" uri="{C3380CC4-5D6E-409C-BE32-E72D297353CC}">
                <c16:uniqueId val="{00000003-BEE7-4BF5-A375-32DAD6725D2F}"/>
              </c:ext>
            </c:extLst>
          </c:dPt>
          <c:dLbls>
            <c:dLbl>
              <c:idx val="0"/>
              <c:layout>
                <c:manualLayout>
                  <c:x val="0.11874272954005892"/>
                  <c:y val="-0.122955874373697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EE7-4BF5-A375-32DAD6725D2F}"/>
                </c:ext>
              </c:extLst>
            </c:dLbl>
            <c:dLbl>
              <c:idx val="1"/>
              <c:layout>
                <c:manualLayout>
                  <c:x val="-0.10554909292449685"/>
                  <c:y val="-5.34590758146510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E7-4BF5-A375-32DAD6725D2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 Analysis'!$L$13:$L$14</c:f>
              <c:strCache>
                <c:ptCount val="2"/>
                <c:pt idx="0">
                  <c:v>ROKC</c:v>
                </c:pt>
                <c:pt idx="1">
                  <c:v>Others</c:v>
                </c:pt>
              </c:strCache>
            </c:strRef>
          </c:cat>
          <c:val>
            <c:numRef>
              <c:f>'Pivort Analysis'!$N$13:$N$14</c:f>
              <c:numCache>
                <c:formatCode>0%</c:formatCode>
                <c:ptCount val="2"/>
                <c:pt idx="0">
                  <c:v>0.2022903241514763</c:v>
                </c:pt>
                <c:pt idx="1">
                  <c:v>0.7977096758485237</c:v>
                </c:pt>
              </c:numCache>
            </c:numRef>
          </c:val>
          <c:extLst>
            <c:ext xmlns:c16="http://schemas.microsoft.com/office/drawing/2014/chart" uri="{C3380CC4-5D6E-409C-BE32-E72D297353CC}">
              <c16:uniqueId val="{00000004-BEE7-4BF5-A375-32DAD6725D2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58000">
          <a:schemeClr val="accent1">
            <a:lumMod val="40000"/>
            <a:lumOff val="60000"/>
          </a:schemeClr>
        </a:gs>
        <a:gs pos="0">
          <a:schemeClr val="accent1">
            <a:lumMod val="6000"/>
            <a:lumOff val="94000"/>
          </a:schemeClr>
        </a:gs>
        <a:gs pos="0">
          <a:schemeClr val="accent4">
            <a:lumMod val="60000"/>
            <a:lumOff val="40000"/>
          </a:schemeClr>
        </a:gs>
        <a:gs pos="44000">
          <a:schemeClr val="accent4">
            <a:lumMod val="40000"/>
            <a:lumOff val="60000"/>
          </a:schemeClr>
        </a:gs>
        <a:gs pos="82000">
          <a:schemeClr val="accent1">
            <a:lumMod val="75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image" Target="../media/image9.png"/><Relationship Id="rId26" Type="http://schemas.openxmlformats.org/officeDocument/2006/relationships/image" Target="../media/image15.png"/><Relationship Id="rId3" Type="http://schemas.openxmlformats.org/officeDocument/2006/relationships/hyperlink" Target="https://openclipart.org/detail/126925" TargetMode="External"/><Relationship Id="rId21" Type="http://schemas.openxmlformats.org/officeDocument/2006/relationships/image" Target="../media/image11.png"/><Relationship Id="rId7" Type="http://schemas.openxmlformats.org/officeDocument/2006/relationships/image" Target="../media/image5.svg"/><Relationship Id="rId12" Type="http://schemas.openxmlformats.org/officeDocument/2006/relationships/chart" Target="../charts/chart3.xml"/><Relationship Id="rId17" Type="http://schemas.openxmlformats.org/officeDocument/2006/relationships/hyperlink" Target="#'SOURCE DATA'!A1"/><Relationship Id="rId25" Type="http://schemas.openxmlformats.org/officeDocument/2006/relationships/image" Target="../media/image14.svg"/><Relationship Id="rId2" Type="http://schemas.microsoft.com/office/2007/relationships/hdphoto" Target="../media/hdphoto1.wdp"/><Relationship Id="rId16" Type="http://schemas.openxmlformats.org/officeDocument/2006/relationships/chart" Target="../charts/chart6.xml"/><Relationship Id="rId20" Type="http://schemas.openxmlformats.org/officeDocument/2006/relationships/hyperlink" Target="#'Pivort Analysis'!A1"/><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2.xml"/><Relationship Id="rId24" Type="http://schemas.openxmlformats.org/officeDocument/2006/relationships/image" Target="../media/image13.png"/><Relationship Id="rId5" Type="http://schemas.openxmlformats.org/officeDocument/2006/relationships/image" Target="../media/image3.svg"/><Relationship Id="rId15" Type="http://schemas.openxmlformats.org/officeDocument/2006/relationships/chart" Target="../charts/chart5.xml"/><Relationship Id="rId23" Type="http://schemas.openxmlformats.org/officeDocument/2006/relationships/hyperlink" Target="#Data_Analysis!A1"/><Relationship Id="rId28" Type="http://schemas.openxmlformats.org/officeDocument/2006/relationships/hyperlink" Target="https://creativecommons.org/licenses/by-nc-nd/3.0/" TargetMode="External"/><Relationship Id="rId10" Type="http://schemas.openxmlformats.org/officeDocument/2006/relationships/chart" Target="../charts/chart1.xml"/><Relationship Id="rId19" Type="http://schemas.openxmlformats.org/officeDocument/2006/relationships/image" Target="../media/image10.svg"/><Relationship Id="rId4" Type="http://schemas.openxmlformats.org/officeDocument/2006/relationships/image" Target="../media/image2.png"/><Relationship Id="rId9" Type="http://schemas.openxmlformats.org/officeDocument/2006/relationships/image" Target="../media/image7.svg"/><Relationship Id="rId14" Type="http://schemas.openxmlformats.org/officeDocument/2006/relationships/image" Target="../media/image8.png"/><Relationship Id="rId22" Type="http://schemas.openxmlformats.org/officeDocument/2006/relationships/image" Target="../media/image12.svg"/><Relationship Id="rId27" Type="http://schemas.openxmlformats.org/officeDocument/2006/relationships/hyperlink" Target="https://ksoralhistory.org/interview/interview-of-carl-holmes-by-rex-buchanan-september-3-2020/"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Summary!A1"/><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hyperlink" Target="#Summary!A1"/></Relationships>
</file>

<file path=xl/drawings/_rels/drawing4.xml.rels><?xml version="1.0" encoding="UTF-8" standalone="yes"?>
<Relationships xmlns="http://schemas.openxmlformats.org/package/2006/relationships"><Relationship Id="rId1" Type="http://schemas.openxmlformats.org/officeDocument/2006/relationships/hyperlink" Target="#Summary!A1"/></Relationships>
</file>

<file path=xl/drawings/drawing1.xml><?xml version="1.0" encoding="utf-8"?>
<xdr:wsDr xmlns:xdr="http://schemas.openxmlformats.org/drawingml/2006/spreadsheetDrawing" xmlns:a="http://schemas.openxmlformats.org/drawingml/2006/main">
  <xdr:twoCellAnchor>
    <xdr:from>
      <xdr:col>4</xdr:col>
      <xdr:colOff>475403</xdr:colOff>
      <xdr:row>0</xdr:row>
      <xdr:rowOff>116417</xdr:rowOff>
    </xdr:from>
    <xdr:to>
      <xdr:col>33</xdr:col>
      <xdr:colOff>603250</xdr:colOff>
      <xdr:row>5</xdr:row>
      <xdr:rowOff>177377</xdr:rowOff>
    </xdr:to>
    <xdr:sp macro="" textlink="">
      <xdr:nvSpPr>
        <xdr:cNvPr id="2" name="Rectangle: Rounded Corners 1">
          <a:extLst>
            <a:ext uri="{FF2B5EF4-FFF2-40B4-BE49-F238E27FC236}">
              <a16:creationId xmlns:a16="http://schemas.microsoft.com/office/drawing/2014/main" id="{3C742405-C43D-71E3-4B90-AA26822A05D2}"/>
            </a:ext>
          </a:extLst>
        </xdr:cNvPr>
        <xdr:cNvSpPr/>
      </xdr:nvSpPr>
      <xdr:spPr>
        <a:xfrm>
          <a:off x="2930736" y="116417"/>
          <a:ext cx="17929014" cy="960543"/>
        </a:xfrm>
        <a:prstGeom prst="roundRect">
          <a:avLst/>
        </a:prstGeom>
        <a:gradFill>
          <a:gsLst>
            <a:gs pos="58000">
              <a:schemeClr val="accent1">
                <a:lumMod val="40000"/>
                <a:lumOff val="60000"/>
              </a:schemeClr>
            </a:gs>
            <a:gs pos="0">
              <a:schemeClr val="accent1">
                <a:lumMod val="6000"/>
                <a:lumOff val="94000"/>
              </a:schemeClr>
            </a:gs>
            <a:gs pos="0">
              <a:srgbClr val="FF0000"/>
            </a:gs>
            <a:gs pos="98000">
              <a:schemeClr val="accent5">
                <a:lumMod val="5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tx1">
                  <a:lumMod val="95000"/>
                  <a:lumOff val="5000"/>
                </a:schemeClr>
              </a:solidFill>
            </a:rPr>
            <a:t>			AMAZON</a:t>
          </a:r>
          <a:r>
            <a:rPr lang="en-US" sz="4000" baseline="0">
              <a:solidFill>
                <a:schemeClr val="tx1">
                  <a:lumMod val="95000"/>
                  <a:lumOff val="5000"/>
                </a:schemeClr>
              </a:solidFill>
            </a:rPr>
            <a:t> LAPTOP SALE DASHBOARD</a:t>
          </a:r>
          <a:endParaRPr lang="en-US" sz="4000">
            <a:solidFill>
              <a:schemeClr val="tx1">
                <a:lumMod val="95000"/>
                <a:lumOff val="5000"/>
              </a:schemeClr>
            </a:solidFill>
          </a:endParaRPr>
        </a:p>
      </xdr:txBody>
    </xdr:sp>
    <xdr:clientData/>
  </xdr:twoCellAnchor>
  <xdr:twoCellAnchor>
    <xdr:from>
      <xdr:col>0</xdr:col>
      <xdr:colOff>87923</xdr:colOff>
      <xdr:row>5</xdr:row>
      <xdr:rowOff>97693</xdr:rowOff>
    </xdr:from>
    <xdr:to>
      <xdr:col>4</xdr:col>
      <xdr:colOff>278185</xdr:colOff>
      <xdr:row>50</xdr:row>
      <xdr:rowOff>76201</xdr:rowOff>
    </xdr:to>
    <xdr:sp macro="" textlink="">
      <xdr:nvSpPr>
        <xdr:cNvPr id="3" name="Rectangle: Rounded Corners 2">
          <a:extLst>
            <a:ext uri="{FF2B5EF4-FFF2-40B4-BE49-F238E27FC236}">
              <a16:creationId xmlns:a16="http://schemas.microsoft.com/office/drawing/2014/main" id="{6DF9F662-5B7B-454D-B41C-0BD913F41EE9}"/>
            </a:ext>
          </a:extLst>
        </xdr:cNvPr>
        <xdr:cNvSpPr/>
      </xdr:nvSpPr>
      <xdr:spPr>
        <a:xfrm>
          <a:off x="87923" y="1012093"/>
          <a:ext cx="2628662" cy="8360508"/>
        </a:xfrm>
        <a:prstGeom prst="roundRect">
          <a:avLst/>
        </a:prstGeom>
        <a:gradFill>
          <a:gsLst>
            <a:gs pos="58000">
              <a:schemeClr val="accent1">
                <a:lumMod val="40000"/>
                <a:lumOff val="60000"/>
              </a:schemeClr>
            </a:gs>
            <a:gs pos="0">
              <a:schemeClr val="accent1">
                <a:lumMod val="6000"/>
                <a:lumOff val="94000"/>
              </a:schemeClr>
            </a:gs>
            <a:gs pos="0">
              <a:srgbClr val="FF0000"/>
            </a:gs>
            <a:gs pos="98000">
              <a:schemeClr val="accent5">
                <a:lumMod val="5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solidFill>
              <a:schemeClr val="tx1">
                <a:lumMod val="95000"/>
                <a:lumOff val="5000"/>
              </a:schemeClr>
            </a:solidFill>
          </a:endParaRPr>
        </a:p>
      </xdr:txBody>
    </xdr:sp>
    <xdr:clientData/>
  </xdr:twoCellAnchor>
  <xdr:twoCellAnchor>
    <xdr:from>
      <xdr:col>4</xdr:col>
      <xdr:colOff>502920</xdr:colOff>
      <xdr:row>6</xdr:row>
      <xdr:rowOff>167640</xdr:rowOff>
    </xdr:from>
    <xdr:to>
      <xdr:col>8</xdr:col>
      <xdr:colOff>0</xdr:colOff>
      <xdr:row>13</xdr:row>
      <xdr:rowOff>114300</xdr:rowOff>
    </xdr:to>
    <xdr:sp macro="" textlink="'Pivort Analysis'!G4">
      <xdr:nvSpPr>
        <xdr:cNvPr id="4" name="Rectangle: Rounded Corners 3">
          <a:extLst>
            <a:ext uri="{FF2B5EF4-FFF2-40B4-BE49-F238E27FC236}">
              <a16:creationId xmlns:a16="http://schemas.microsoft.com/office/drawing/2014/main" id="{ABEAC41F-66F8-4457-8B1D-132CA22DAC4A}"/>
            </a:ext>
          </a:extLst>
        </xdr:cNvPr>
        <xdr:cNvSpPr/>
      </xdr:nvSpPr>
      <xdr:spPr>
        <a:xfrm>
          <a:off x="2941320" y="1264920"/>
          <a:ext cx="1935480" cy="1226820"/>
        </a:xfrm>
        <a:prstGeom prst="roundRect">
          <a:avLst/>
        </a:prstGeom>
        <a:gradFill>
          <a:gsLst>
            <a:gs pos="58000">
              <a:schemeClr val="accent1">
                <a:lumMod val="40000"/>
                <a:lumOff val="60000"/>
              </a:schemeClr>
            </a:gs>
            <a:gs pos="0">
              <a:schemeClr val="accent1">
                <a:lumMod val="6000"/>
                <a:lumOff val="94000"/>
              </a:schemeClr>
            </a:gs>
            <a:gs pos="0">
              <a:srgbClr val="FF0000"/>
            </a:gs>
            <a:gs pos="98000">
              <a:schemeClr val="accent5">
                <a:lumMod val="5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tx1">
                  <a:lumMod val="95000"/>
                  <a:lumOff val="5000"/>
                </a:schemeClr>
              </a:solidFill>
              <a:latin typeface="Calibri"/>
              <a:ea typeface="Calibri"/>
              <a:cs typeface="Calibri"/>
            </a:rPr>
            <a:t>TOTAL</a:t>
          </a:r>
          <a:r>
            <a:rPr lang="en-US" sz="1400" b="1" i="0" u="none" strike="noStrike" baseline="0">
              <a:solidFill>
                <a:schemeClr val="tx1">
                  <a:lumMod val="95000"/>
                  <a:lumOff val="5000"/>
                </a:schemeClr>
              </a:solidFill>
              <a:latin typeface="Calibri"/>
              <a:ea typeface="Calibri"/>
              <a:cs typeface="Calibri"/>
            </a:rPr>
            <a:t> SALES</a:t>
          </a:r>
          <a:endParaRPr lang="en-US" sz="1400" b="1" i="0" u="none" strike="noStrike">
            <a:solidFill>
              <a:schemeClr val="tx1">
                <a:lumMod val="95000"/>
                <a:lumOff val="5000"/>
              </a:schemeClr>
            </a:solidFill>
            <a:latin typeface="Calibri"/>
            <a:ea typeface="Calibri"/>
            <a:cs typeface="Calibri"/>
          </a:endParaRPr>
        </a:p>
        <a:p>
          <a:pPr algn="ctr"/>
          <a:fld id="{A9573682-38F5-4407-81E4-9BEBACEE487D}" type="TxLink">
            <a:rPr lang="en-US" sz="1400" b="1" i="0" u="none" strike="noStrike">
              <a:solidFill>
                <a:schemeClr val="tx1">
                  <a:lumMod val="95000"/>
                  <a:lumOff val="5000"/>
                </a:schemeClr>
              </a:solidFill>
              <a:latin typeface="Calibri"/>
              <a:ea typeface="Calibri"/>
              <a:cs typeface="Calibri"/>
            </a:rPr>
            <a:pPr algn="ctr"/>
            <a:t>$205,069,552.04</a:t>
          </a:fld>
          <a:endParaRPr lang="en-US" sz="4800" b="1">
            <a:solidFill>
              <a:schemeClr val="tx1">
                <a:lumMod val="95000"/>
                <a:lumOff val="5000"/>
              </a:schemeClr>
            </a:solidFill>
          </a:endParaRPr>
        </a:p>
      </xdr:txBody>
    </xdr:sp>
    <xdr:clientData/>
  </xdr:twoCellAnchor>
  <xdr:twoCellAnchor editAs="oneCell">
    <xdr:from>
      <xdr:col>6</xdr:col>
      <xdr:colOff>353481</xdr:colOff>
      <xdr:row>1</xdr:row>
      <xdr:rowOff>15241</xdr:rowOff>
    </xdr:from>
    <xdr:to>
      <xdr:col>12</xdr:col>
      <xdr:colOff>31748</xdr:colOff>
      <xdr:row>7</xdr:row>
      <xdr:rowOff>45720</xdr:rowOff>
    </xdr:to>
    <xdr:pic>
      <xdr:nvPicPr>
        <xdr:cNvPr id="6" name="Picture 5">
          <a:extLst>
            <a:ext uri="{FF2B5EF4-FFF2-40B4-BE49-F238E27FC236}">
              <a16:creationId xmlns:a16="http://schemas.microsoft.com/office/drawing/2014/main" id="{1797ACF0-417B-0766-16E9-6F35CA963634}"/>
            </a:ext>
          </a:extLst>
        </xdr:cNvPr>
        <xdr:cNvPicPr>
          <a:picLocks noChangeAspect="1"/>
        </xdr:cNvPicPr>
      </xdr:nvPicPr>
      <xdr:blipFill>
        <a:blip xmlns:r="http://schemas.openxmlformats.org/officeDocument/2006/relationships" r:embed="rId1" cstate="print">
          <a:alphaModFix amt="85000"/>
          <a:extLst>
            <a:ext uri="{BEBA8EAE-BF5A-486C-A8C5-ECC9F3942E4B}">
              <a14:imgProps xmlns:a14="http://schemas.microsoft.com/office/drawing/2010/main">
                <a14:imgLayer r:embed="rId2">
                  <a14:imgEffect>
                    <a14:colorTemperature colorTemp="47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4036481" y="195158"/>
          <a:ext cx="3361267" cy="1109979"/>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601980</xdr:colOff>
      <xdr:row>6</xdr:row>
      <xdr:rowOff>99060</xdr:rowOff>
    </xdr:from>
    <xdr:to>
      <xdr:col>5</xdr:col>
      <xdr:colOff>579120</xdr:colOff>
      <xdr:row>9</xdr:row>
      <xdr:rowOff>137160</xdr:rowOff>
    </xdr:to>
    <xdr:pic>
      <xdr:nvPicPr>
        <xdr:cNvPr id="8" name="Graphic 7" descr="Money with solid fill">
          <a:extLst>
            <a:ext uri="{FF2B5EF4-FFF2-40B4-BE49-F238E27FC236}">
              <a16:creationId xmlns:a16="http://schemas.microsoft.com/office/drawing/2014/main" id="{1D593AD4-28EF-F219-F76C-64DE63204A9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040380" y="1196340"/>
          <a:ext cx="586740" cy="586740"/>
        </a:xfrm>
        <a:prstGeom prst="rect">
          <a:avLst/>
        </a:prstGeom>
      </xdr:spPr>
    </xdr:pic>
    <xdr:clientData/>
  </xdr:twoCellAnchor>
  <xdr:twoCellAnchor>
    <xdr:from>
      <xdr:col>8</xdr:col>
      <xdr:colOff>68580</xdr:colOff>
      <xdr:row>6</xdr:row>
      <xdr:rowOff>137160</xdr:rowOff>
    </xdr:from>
    <xdr:to>
      <xdr:col>11</xdr:col>
      <xdr:colOff>175260</xdr:colOff>
      <xdr:row>13</xdr:row>
      <xdr:rowOff>83820</xdr:rowOff>
    </xdr:to>
    <xdr:sp macro="" textlink="'Pivort Analysis'!I4">
      <xdr:nvSpPr>
        <xdr:cNvPr id="9" name="Rectangle: Rounded Corners 8">
          <a:extLst>
            <a:ext uri="{FF2B5EF4-FFF2-40B4-BE49-F238E27FC236}">
              <a16:creationId xmlns:a16="http://schemas.microsoft.com/office/drawing/2014/main" id="{AE845BC8-00B3-484D-A1AD-61CEEF406246}"/>
            </a:ext>
          </a:extLst>
        </xdr:cNvPr>
        <xdr:cNvSpPr/>
      </xdr:nvSpPr>
      <xdr:spPr>
        <a:xfrm>
          <a:off x="4945380" y="1234440"/>
          <a:ext cx="1935480" cy="1226820"/>
        </a:xfrm>
        <a:prstGeom prst="roundRect">
          <a:avLst/>
        </a:prstGeom>
        <a:gradFill>
          <a:gsLst>
            <a:gs pos="58000">
              <a:schemeClr val="accent1">
                <a:lumMod val="40000"/>
                <a:lumOff val="60000"/>
              </a:schemeClr>
            </a:gs>
            <a:gs pos="0">
              <a:schemeClr val="accent1">
                <a:lumMod val="6000"/>
                <a:lumOff val="94000"/>
              </a:schemeClr>
            </a:gs>
            <a:gs pos="0">
              <a:srgbClr val="FF0000"/>
            </a:gs>
            <a:gs pos="98000">
              <a:schemeClr val="accent5">
                <a:lumMod val="5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a:solidFill>
                <a:schemeClr val="tx1">
                  <a:lumMod val="95000"/>
                  <a:lumOff val="5000"/>
                </a:schemeClr>
              </a:solidFill>
              <a:effectLst/>
              <a:latin typeface="+mn-lt"/>
              <a:ea typeface="+mn-ea"/>
              <a:cs typeface="+mn-cs"/>
            </a:rPr>
            <a:t>Available</a:t>
          </a:r>
          <a:r>
            <a:rPr lang="en-US" sz="1400" b="1" i="0" baseline="0">
              <a:solidFill>
                <a:schemeClr val="tx1">
                  <a:lumMod val="95000"/>
                  <a:lumOff val="5000"/>
                </a:schemeClr>
              </a:solidFill>
              <a:effectLst/>
              <a:latin typeface="+mn-lt"/>
              <a:ea typeface="+mn-ea"/>
              <a:cs typeface="+mn-cs"/>
            </a:rPr>
            <a:t> Stock</a:t>
          </a:r>
          <a:endParaRPr lang="en-US" sz="1400" b="1">
            <a:solidFill>
              <a:schemeClr val="tx1">
                <a:lumMod val="95000"/>
                <a:lumOff val="5000"/>
              </a:schemeClr>
            </a:solidFill>
            <a:effectLst/>
          </a:endParaRPr>
        </a:p>
        <a:p>
          <a:pPr algn="ctr"/>
          <a:fld id="{EDC46574-0509-4C31-97AE-8C24F1064E81}" type="TxLink">
            <a:rPr lang="en-US" sz="1400" b="1" i="0" u="none" strike="noStrike">
              <a:solidFill>
                <a:schemeClr val="tx1">
                  <a:lumMod val="95000"/>
                  <a:lumOff val="5000"/>
                </a:schemeClr>
              </a:solidFill>
              <a:latin typeface="Calibri"/>
              <a:ea typeface="Calibri"/>
              <a:cs typeface="Calibri"/>
            </a:rPr>
            <a:pPr algn="ctr"/>
            <a:t>1117785</a:t>
          </a:fld>
          <a:endParaRPr lang="en-US" sz="1800" b="1" i="0" u="none" strike="noStrike">
            <a:solidFill>
              <a:schemeClr val="tx1">
                <a:lumMod val="95000"/>
                <a:lumOff val="5000"/>
              </a:schemeClr>
            </a:solidFill>
            <a:latin typeface="Calibri"/>
            <a:ea typeface="Calibri"/>
            <a:cs typeface="Calibri"/>
          </a:endParaRPr>
        </a:p>
      </xdr:txBody>
    </xdr:sp>
    <xdr:clientData/>
  </xdr:twoCellAnchor>
  <xdr:twoCellAnchor editAs="oneCell">
    <xdr:from>
      <xdr:col>8</xdr:col>
      <xdr:colOff>121920</xdr:colOff>
      <xdr:row>6</xdr:row>
      <xdr:rowOff>100584</xdr:rowOff>
    </xdr:from>
    <xdr:to>
      <xdr:col>9</xdr:col>
      <xdr:colOff>16998</xdr:colOff>
      <xdr:row>9</xdr:row>
      <xdr:rowOff>114300</xdr:rowOff>
    </xdr:to>
    <xdr:pic>
      <xdr:nvPicPr>
        <xdr:cNvPr id="11" name="Graphic 10" descr="Scales of justice with solid fill">
          <a:extLst>
            <a:ext uri="{FF2B5EF4-FFF2-40B4-BE49-F238E27FC236}">
              <a16:creationId xmlns:a16="http://schemas.microsoft.com/office/drawing/2014/main" id="{0C36E53B-C2B8-D9E0-FB31-BCFDCC8D553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998720" y="1197864"/>
          <a:ext cx="504678" cy="562356"/>
        </a:xfrm>
        <a:prstGeom prst="rect">
          <a:avLst/>
        </a:prstGeom>
      </xdr:spPr>
    </xdr:pic>
    <xdr:clientData/>
  </xdr:twoCellAnchor>
  <xdr:twoCellAnchor>
    <xdr:from>
      <xdr:col>11</xdr:col>
      <xdr:colOff>281940</xdr:colOff>
      <xdr:row>6</xdr:row>
      <xdr:rowOff>114300</xdr:rowOff>
    </xdr:from>
    <xdr:to>
      <xdr:col>14</xdr:col>
      <xdr:colOff>388620</xdr:colOff>
      <xdr:row>13</xdr:row>
      <xdr:rowOff>60960</xdr:rowOff>
    </xdr:to>
    <xdr:sp macro="" textlink="'Pivort Analysis'!J4">
      <xdr:nvSpPr>
        <xdr:cNvPr id="12" name="Rectangle: Rounded Corners 11">
          <a:extLst>
            <a:ext uri="{FF2B5EF4-FFF2-40B4-BE49-F238E27FC236}">
              <a16:creationId xmlns:a16="http://schemas.microsoft.com/office/drawing/2014/main" id="{A145BED9-CC01-4517-81FC-2779B20B6AE0}"/>
            </a:ext>
          </a:extLst>
        </xdr:cNvPr>
        <xdr:cNvSpPr/>
      </xdr:nvSpPr>
      <xdr:spPr>
        <a:xfrm>
          <a:off x="6987540" y="1211580"/>
          <a:ext cx="1935480" cy="1226820"/>
        </a:xfrm>
        <a:prstGeom prst="roundRect">
          <a:avLst/>
        </a:prstGeom>
        <a:gradFill>
          <a:gsLst>
            <a:gs pos="58000">
              <a:schemeClr val="accent1">
                <a:lumMod val="40000"/>
                <a:lumOff val="60000"/>
              </a:schemeClr>
            </a:gs>
            <a:gs pos="0">
              <a:schemeClr val="accent1">
                <a:lumMod val="6000"/>
                <a:lumOff val="94000"/>
              </a:schemeClr>
            </a:gs>
            <a:gs pos="0">
              <a:srgbClr val="FF0000"/>
            </a:gs>
            <a:gs pos="98000">
              <a:schemeClr val="accent5">
                <a:lumMod val="5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tx1">
                  <a:lumMod val="95000"/>
                  <a:lumOff val="5000"/>
                </a:schemeClr>
              </a:solidFill>
              <a:effectLst/>
              <a:latin typeface="Calibri"/>
              <a:ea typeface="Calibri"/>
              <a:cs typeface="Calibri"/>
            </a:rPr>
            <a:t>SALES PRODUCT COUNT</a:t>
          </a:r>
        </a:p>
        <a:p>
          <a:pPr algn="ctr"/>
          <a:fld id="{861BF4C1-6BED-49FD-9F1F-B17AE5A3CE2C}" type="TxLink">
            <a:rPr lang="en-US" sz="1200" b="1" i="0" u="none" strike="noStrike">
              <a:solidFill>
                <a:schemeClr val="tx1">
                  <a:lumMod val="95000"/>
                  <a:lumOff val="5000"/>
                </a:schemeClr>
              </a:solidFill>
              <a:effectLst/>
              <a:latin typeface="Calibri"/>
              <a:ea typeface="Calibri"/>
              <a:cs typeface="Calibri"/>
            </a:rPr>
            <a:t>171678</a:t>
          </a:fld>
          <a:endParaRPr lang="en-US" sz="2000" b="1" i="0" u="none" strike="noStrike">
            <a:solidFill>
              <a:schemeClr val="tx1">
                <a:lumMod val="95000"/>
                <a:lumOff val="5000"/>
              </a:schemeClr>
            </a:solidFill>
            <a:latin typeface="Calibri"/>
            <a:ea typeface="Calibri"/>
            <a:cs typeface="Calibri"/>
          </a:endParaRPr>
        </a:p>
      </xdr:txBody>
    </xdr:sp>
    <xdr:clientData/>
  </xdr:twoCellAnchor>
  <xdr:twoCellAnchor editAs="oneCell">
    <xdr:from>
      <xdr:col>11</xdr:col>
      <xdr:colOff>312420</xdr:colOff>
      <xdr:row>6</xdr:row>
      <xdr:rowOff>129540</xdr:rowOff>
    </xdr:from>
    <xdr:to>
      <xdr:col>12</xdr:col>
      <xdr:colOff>205740</xdr:colOff>
      <xdr:row>9</xdr:row>
      <xdr:rowOff>83820</xdr:rowOff>
    </xdr:to>
    <xdr:pic>
      <xdr:nvPicPr>
        <xdr:cNvPr id="14" name="Graphic 13" descr="Upward trend with solid fill">
          <a:extLst>
            <a:ext uri="{FF2B5EF4-FFF2-40B4-BE49-F238E27FC236}">
              <a16:creationId xmlns:a16="http://schemas.microsoft.com/office/drawing/2014/main" id="{D89C0D32-AB35-189E-816E-64C68A17969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018020" y="1226820"/>
          <a:ext cx="502920" cy="502920"/>
        </a:xfrm>
        <a:prstGeom prst="rect">
          <a:avLst/>
        </a:prstGeom>
      </xdr:spPr>
    </xdr:pic>
    <xdr:clientData/>
  </xdr:twoCellAnchor>
  <xdr:twoCellAnchor editAs="oneCell">
    <xdr:from>
      <xdr:col>0</xdr:col>
      <xdr:colOff>214923</xdr:colOff>
      <xdr:row>6</xdr:row>
      <xdr:rowOff>182651</xdr:rowOff>
    </xdr:from>
    <xdr:to>
      <xdr:col>4</xdr:col>
      <xdr:colOff>156308</xdr:colOff>
      <xdr:row>20</xdr:row>
      <xdr:rowOff>68385</xdr:rowOff>
    </xdr:to>
    <mc:AlternateContent xmlns:mc="http://schemas.openxmlformats.org/markup-compatibility/2006">
      <mc:Choice xmlns:a14="http://schemas.microsoft.com/office/drawing/2010/main" Requires="a14">
        <xdr:graphicFrame macro="">
          <xdr:nvGraphicFramePr>
            <xdr:cNvPr id="15" name="brand 1">
              <a:extLst>
                <a:ext uri="{FF2B5EF4-FFF2-40B4-BE49-F238E27FC236}">
                  <a16:creationId xmlns:a16="http://schemas.microsoft.com/office/drawing/2014/main" id="{7B10F711-FB59-46AC-81C8-64A20D13DECF}"/>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214923" y="1325651"/>
              <a:ext cx="2365930" cy="2552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465726</xdr:colOff>
      <xdr:row>6</xdr:row>
      <xdr:rowOff>166077</xdr:rowOff>
    </xdr:from>
    <xdr:to>
      <xdr:col>31</xdr:col>
      <xdr:colOff>348493</xdr:colOff>
      <xdr:row>33</xdr:row>
      <xdr:rowOff>152400</xdr:rowOff>
    </xdr:to>
    <xdr:sp macro="" textlink="">
      <xdr:nvSpPr>
        <xdr:cNvPr id="16" name="Rectangle: Rounded Corners 15">
          <a:extLst>
            <a:ext uri="{FF2B5EF4-FFF2-40B4-BE49-F238E27FC236}">
              <a16:creationId xmlns:a16="http://schemas.microsoft.com/office/drawing/2014/main" id="{8E924C47-144D-4C3F-AFB6-4E2204C15C63}"/>
            </a:ext>
          </a:extLst>
        </xdr:cNvPr>
        <xdr:cNvSpPr/>
      </xdr:nvSpPr>
      <xdr:spPr>
        <a:xfrm>
          <a:off x="9000126" y="1246732"/>
          <a:ext cx="10245967" cy="4849268"/>
        </a:xfrm>
        <a:prstGeom prst="roundRect">
          <a:avLst/>
        </a:prstGeom>
        <a:gradFill>
          <a:gsLst>
            <a:gs pos="58000">
              <a:schemeClr val="accent1">
                <a:lumMod val="40000"/>
                <a:lumOff val="60000"/>
              </a:schemeClr>
            </a:gs>
            <a:gs pos="0">
              <a:schemeClr val="accent1">
                <a:lumMod val="6000"/>
                <a:lumOff val="94000"/>
              </a:schemeClr>
            </a:gs>
            <a:gs pos="0">
              <a:srgbClr val="FF0000"/>
            </a:gs>
            <a:gs pos="98000">
              <a:schemeClr val="accent5">
                <a:lumMod val="5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0" b="1">
            <a:solidFill>
              <a:schemeClr val="tx1">
                <a:lumMod val="95000"/>
                <a:lumOff val="5000"/>
              </a:schemeClr>
            </a:solidFill>
          </a:endParaRPr>
        </a:p>
      </xdr:txBody>
    </xdr:sp>
    <xdr:clientData/>
  </xdr:twoCellAnchor>
  <xdr:twoCellAnchor>
    <xdr:from>
      <xdr:col>20</xdr:col>
      <xdr:colOff>224691</xdr:colOff>
      <xdr:row>10</xdr:row>
      <xdr:rowOff>97692</xdr:rowOff>
    </xdr:from>
    <xdr:to>
      <xdr:col>25</xdr:col>
      <xdr:colOff>341922</xdr:colOff>
      <xdr:row>19</xdr:row>
      <xdr:rowOff>0</xdr:rowOff>
    </xdr:to>
    <xdr:graphicFrame macro="">
      <xdr:nvGraphicFramePr>
        <xdr:cNvPr id="17" name="Chart 16">
          <a:extLst>
            <a:ext uri="{FF2B5EF4-FFF2-40B4-BE49-F238E27FC236}">
              <a16:creationId xmlns:a16="http://schemas.microsoft.com/office/drawing/2014/main" id="{5C717895-3426-4633-B513-21E7C460E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566720</xdr:colOff>
      <xdr:row>10</xdr:row>
      <xdr:rowOff>78154</xdr:rowOff>
    </xdr:from>
    <xdr:to>
      <xdr:col>19</xdr:col>
      <xdr:colOff>586154</xdr:colOff>
      <xdr:row>19</xdr:row>
      <xdr:rowOff>29308</xdr:rowOff>
    </xdr:to>
    <xdr:graphicFrame macro="">
      <xdr:nvGraphicFramePr>
        <xdr:cNvPr id="18" name="Chart 17">
          <a:extLst>
            <a:ext uri="{FF2B5EF4-FFF2-40B4-BE49-F238E27FC236}">
              <a16:creationId xmlns:a16="http://schemas.microsoft.com/office/drawing/2014/main" id="{C791045C-92DA-453A-BFFB-1A05FB82B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25</xdr:col>
      <xdr:colOff>547076</xdr:colOff>
      <xdr:row>10</xdr:row>
      <xdr:rowOff>87923</xdr:rowOff>
    </xdr:from>
    <xdr:to>
      <xdr:col>30</xdr:col>
      <xdr:colOff>468924</xdr:colOff>
      <xdr:row>19</xdr:row>
      <xdr:rowOff>19539</xdr:rowOff>
    </xdr:to>
    <xdr:graphicFrame macro="">
      <xdr:nvGraphicFramePr>
        <xdr:cNvPr id="19" name="Chart 18">
          <a:extLst>
            <a:ext uri="{FF2B5EF4-FFF2-40B4-BE49-F238E27FC236}">
              <a16:creationId xmlns:a16="http://schemas.microsoft.com/office/drawing/2014/main" id="{A5730A80-A3D7-41FB-BCB1-63160A94A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387927</xdr:colOff>
      <xdr:row>19</xdr:row>
      <xdr:rowOff>164478</xdr:rowOff>
    </xdr:from>
    <xdr:to>
      <xdr:col>26</xdr:col>
      <xdr:colOff>401782</xdr:colOff>
      <xdr:row>31</xdr:row>
      <xdr:rowOff>138544</xdr:rowOff>
    </xdr:to>
    <xdr:graphicFrame macro="">
      <xdr:nvGraphicFramePr>
        <xdr:cNvPr id="20" name="Chart 19">
          <a:extLst>
            <a:ext uri="{FF2B5EF4-FFF2-40B4-BE49-F238E27FC236}">
              <a16:creationId xmlns:a16="http://schemas.microsoft.com/office/drawing/2014/main" id="{0AB1F809-4F92-4B51-9F80-D7FEC6C48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20</xdr:col>
      <xdr:colOff>74757</xdr:colOff>
      <xdr:row>7</xdr:row>
      <xdr:rowOff>126575</xdr:rowOff>
    </xdr:from>
    <xdr:to>
      <xdr:col>26</xdr:col>
      <xdr:colOff>332155</xdr:colOff>
      <xdr:row>9</xdr:row>
      <xdr:rowOff>148958</xdr:rowOff>
    </xdr:to>
    <xdr:pic>
      <xdr:nvPicPr>
        <xdr:cNvPr id="22" name="Picture 21">
          <a:extLst>
            <a:ext uri="{FF2B5EF4-FFF2-40B4-BE49-F238E27FC236}">
              <a16:creationId xmlns:a16="http://schemas.microsoft.com/office/drawing/2014/main" id="{F3867073-7A2A-EE5B-4155-47E80D2682D8}"/>
            </a:ext>
          </a:extLst>
        </xdr:cNvPr>
        <xdr:cNvPicPr>
          <a:picLocks noChangeAspect="1"/>
        </xdr:cNvPicPr>
      </xdr:nvPicPr>
      <xdr:blipFill>
        <a:blip xmlns:r="http://schemas.openxmlformats.org/officeDocument/2006/relationships" r:embed="rId14"/>
        <a:stretch>
          <a:fillRect/>
        </a:stretch>
      </xdr:blipFill>
      <xdr:spPr>
        <a:xfrm>
          <a:off x="12188603" y="1425883"/>
          <a:ext cx="3891552" cy="39361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4</xdr:col>
      <xdr:colOff>459152</xdr:colOff>
      <xdr:row>14</xdr:row>
      <xdr:rowOff>39078</xdr:rowOff>
    </xdr:from>
    <xdr:to>
      <xdr:col>14</xdr:col>
      <xdr:colOff>361462</xdr:colOff>
      <xdr:row>34</xdr:row>
      <xdr:rowOff>136769</xdr:rowOff>
    </xdr:to>
    <xdr:sp macro="" textlink="">
      <xdr:nvSpPr>
        <xdr:cNvPr id="23" name="Rectangle: Rounded Corners 22">
          <a:extLst>
            <a:ext uri="{FF2B5EF4-FFF2-40B4-BE49-F238E27FC236}">
              <a16:creationId xmlns:a16="http://schemas.microsoft.com/office/drawing/2014/main" id="{844A20C3-E904-4D6C-8013-23C92CF5F2A0}"/>
            </a:ext>
          </a:extLst>
        </xdr:cNvPr>
        <xdr:cNvSpPr/>
      </xdr:nvSpPr>
      <xdr:spPr>
        <a:xfrm>
          <a:off x="2881921" y="2637693"/>
          <a:ext cx="5959233" cy="3809999"/>
        </a:xfrm>
        <a:prstGeom prst="roundRect">
          <a:avLst/>
        </a:prstGeom>
        <a:gradFill>
          <a:gsLst>
            <a:gs pos="58000">
              <a:schemeClr val="accent1">
                <a:lumMod val="40000"/>
                <a:lumOff val="60000"/>
              </a:schemeClr>
            </a:gs>
            <a:gs pos="0">
              <a:schemeClr val="accent1">
                <a:lumMod val="6000"/>
                <a:lumOff val="94000"/>
              </a:schemeClr>
            </a:gs>
            <a:gs pos="0">
              <a:srgbClr val="FF0000"/>
            </a:gs>
            <a:gs pos="98000">
              <a:schemeClr val="accent5">
                <a:lumMod val="5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lumMod val="95000"/>
                  <a:lumOff val="5000"/>
                </a:schemeClr>
              </a:solidFill>
            </a:rPr>
            <a:t>Avilable Stock By Ram category</a:t>
          </a:r>
        </a:p>
      </xdr:txBody>
    </xdr:sp>
    <xdr:clientData/>
  </xdr:twoCellAnchor>
  <xdr:twoCellAnchor>
    <xdr:from>
      <xdr:col>5</xdr:col>
      <xdr:colOff>410308</xdr:colOff>
      <xdr:row>17</xdr:row>
      <xdr:rowOff>68385</xdr:rowOff>
    </xdr:from>
    <xdr:to>
      <xdr:col>13</xdr:col>
      <xdr:colOff>498231</xdr:colOff>
      <xdr:row>32</xdr:row>
      <xdr:rowOff>78155</xdr:rowOff>
    </xdr:to>
    <xdr:graphicFrame macro="">
      <xdr:nvGraphicFramePr>
        <xdr:cNvPr id="24" name="Chart 23">
          <a:extLst>
            <a:ext uri="{FF2B5EF4-FFF2-40B4-BE49-F238E27FC236}">
              <a16:creationId xmlns:a16="http://schemas.microsoft.com/office/drawing/2014/main" id="{EDC0F21D-4249-403E-8596-0A0677D20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156309</xdr:colOff>
      <xdr:row>21</xdr:row>
      <xdr:rowOff>78153</xdr:rowOff>
    </xdr:from>
    <xdr:to>
      <xdr:col>2</xdr:col>
      <xdr:colOff>234461</xdr:colOff>
      <xdr:row>33</xdr:row>
      <xdr:rowOff>87954</xdr:rowOff>
    </xdr:to>
    <mc:AlternateContent xmlns:mc="http://schemas.openxmlformats.org/markup-compatibility/2006">
      <mc:Choice xmlns:a14="http://schemas.microsoft.com/office/drawing/2010/main" Requires="a14">
        <xdr:graphicFrame macro="">
          <xdr:nvGraphicFramePr>
            <xdr:cNvPr id="26" name="Price 1">
              <a:extLst>
                <a:ext uri="{FF2B5EF4-FFF2-40B4-BE49-F238E27FC236}">
                  <a16:creationId xmlns:a16="http://schemas.microsoft.com/office/drawing/2014/main" id="{DC5AFCFE-1AD9-424D-929B-656A413F52A1}"/>
                </a:ext>
              </a:extLst>
            </xdr:cNvPr>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dr:sp macro="" textlink="">
          <xdr:nvSpPr>
            <xdr:cNvPr id="0" name=""/>
            <xdr:cNvSpPr>
              <a:spLocks noTextEdit="1"/>
            </xdr:cNvSpPr>
          </xdr:nvSpPr>
          <xdr:spPr>
            <a:xfrm>
              <a:off x="156309" y="4078653"/>
              <a:ext cx="1290425" cy="2295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273538</xdr:colOff>
      <xdr:row>21</xdr:row>
      <xdr:rowOff>78154</xdr:rowOff>
    </xdr:from>
    <xdr:to>
      <xdr:col>4</xdr:col>
      <xdr:colOff>214923</xdr:colOff>
      <xdr:row>33</xdr:row>
      <xdr:rowOff>87923</xdr:rowOff>
    </xdr:to>
    <mc:AlternateContent xmlns:mc="http://schemas.openxmlformats.org/markup-compatibility/2006">
      <mc:Choice xmlns:a14="http://schemas.microsoft.com/office/drawing/2010/main" Requires="a14">
        <xdr:graphicFrame macro="">
          <xdr:nvGraphicFramePr>
            <xdr:cNvPr id="27" name="harddisk 1">
              <a:extLst>
                <a:ext uri="{FF2B5EF4-FFF2-40B4-BE49-F238E27FC236}">
                  <a16:creationId xmlns:a16="http://schemas.microsoft.com/office/drawing/2014/main" id="{F9C5E8C1-E435-4F73-8E12-B0BDC010449F}"/>
                </a:ext>
              </a:extLst>
            </xdr:cNvPr>
            <xdr:cNvGraphicFramePr/>
          </xdr:nvGraphicFramePr>
          <xdr:xfrm>
            <a:off x="0" y="0"/>
            <a:ext cx="0" cy="0"/>
          </xdr:xfrm>
          <a:graphic>
            <a:graphicData uri="http://schemas.microsoft.com/office/drawing/2010/slicer">
              <sle:slicer xmlns:sle="http://schemas.microsoft.com/office/drawing/2010/slicer" name="harddisk 1"/>
            </a:graphicData>
          </a:graphic>
        </xdr:graphicFrame>
      </mc:Choice>
      <mc:Fallback>
        <xdr:sp macro="" textlink="">
          <xdr:nvSpPr>
            <xdr:cNvPr id="0" name=""/>
            <xdr:cNvSpPr>
              <a:spLocks noTextEdit="1"/>
            </xdr:cNvSpPr>
          </xdr:nvSpPr>
          <xdr:spPr>
            <a:xfrm>
              <a:off x="1485811" y="4078654"/>
              <a:ext cx="1153657" cy="2295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147783</xdr:colOff>
      <xdr:row>34</xdr:row>
      <xdr:rowOff>108883</xdr:rowOff>
    </xdr:from>
    <xdr:to>
      <xdr:col>23</xdr:col>
      <xdr:colOff>50093</xdr:colOff>
      <xdr:row>54</xdr:row>
      <xdr:rowOff>54529</xdr:rowOff>
    </xdr:to>
    <xdr:sp macro="" textlink="">
      <xdr:nvSpPr>
        <xdr:cNvPr id="29" name="Rectangle: Rounded Corners 28">
          <a:extLst>
            <a:ext uri="{FF2B5EF4-FFF2-40B4-BE49-F238E27FC236}">
              <a16:creationId xmlns:a16="http://schemas.microsoft.com/office/drawing/2014/main" id="{0DFE3D0F-FD09-4930-876F-5A2A6E41017C}"/>
            </a:ext>
          </a:extLst>
        </xdr:cNvPr>
        <xdr:cNvSpPr/>
      </xdr:nvSpPr>
      <xdr:spPr>
        <a:xfrm>
          <a:off x="8072583" y="6232592"/>
          <a:ext cx="5998310" cy="3700228"/>
        </a:xfrm>
        <a:prstGeom prst="roundRect">
          <a:avLst/>
        </a:prstGeom>
        <a:gradFill>
          <a:gsLst>
            <a:gs pos="58000">
              <a:schemeClr val="accent1">
                <a:lumMod val="40000"/>
                <a:lumOff val="60000"/>
              </a:schemeClr>
            </a:gs>
            <a:gs pos="0">
              <a:schemeClr val="accent1">
                <a:lumMod val="6000"/>
                <a:lumOff val="94000"/>
              </a:schemeClr>
            </a:gs>
            <a:gs pos="0">
              <a:srgbClr val="FF0000"/>
            </a:gs>
            <a:gs pos="98000">
              <a:schemeClr val="accent5">
                <a:lumMod val="5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lumMod val="95000"/>
                  <a:lumOff val="5000"/>
                </a:schemeClr>
              </a:solidFill>
            </a:rPr>
            <a:t>Total</a:t>
          </a:r>
          <a:r>
            <a:rPr lang="en-US" sz="2000" b="1" baseline="0">
              <a:solidFill>
                <a:schemeClr val="tx1">
                  <a:lumMod val="95000"/>
                  <a:lumOff val="5000"/>
                </a:schemeClr>
              </a:solidFill>
            </a:rPr>
            <a:t> Stock Vs Available Stock</a:t>
          </a:r>
          <a:endParaRPr lang="en-US" sz="2000" b="1">
            <a:solidFill>
              <a:schemeClr val="tx1">
                <a:lumMod val="95000"/>
                <a:lumOff val="5000"/>
              </a:schemeClr>
            </a:solidFill>
          </a:endParaRPr>
        </a:p>
      </xdr:txBody>
    </xdr:sp>
    <xdr:clientData/>
  </xdr:twoCellAnchor>
  <xdr:twoCellAnchor>
    <xdr:from>
      <xdr:col>14</xdr:col>
      <xdr:colOff>234995</xdr:colOff>
      <xdr:row>37</xdr:row>
      <xdr:rowOff>1599</xdr:rowOff>
    </xdr:from>
    <xdr:to>
      <xdr:col>21</xdr:col>
      <xdr:colOff>564748</xdr:colOff>
      <xdr:row>51</xdr:row>
      <xdr:rowOff>179413</xdr:rowOff>
    </xdr:to>
    <xdr:graphicFrame macro="">
      <xdr:nvGraphicFramePr>
        <xdr:cNvPr id="30" name="Chart 29">
          <a:extLst>
            <a:ext uri="{FF2B5EF4-FFF2-40B4-BE49-F238E27FC236}">
              <a16:creationId xmlns:a16="http://schemas.microsoft.com/office/drawing/2014/main" id="{8354AD3E-D7CB-4200-9D92-AB009D28F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146538</xdr:colOff>
      <xdr:row>34</xdr:row>
      <xdr:rowOff>107462</xdr:rowOff>
    </xdr:from>
    <xdr:to>
      <xdr:col>2</xdr:col>
      <xdr:colOff>205152</xdr:colOff>
      <xdr:row>47</xdr:row>
      <xdr:rowOff>87923</xdr:rowOff>
    </xdr:to>
    <mc:AlternateContent xmlns:mc="http://schemas.openxmlformats.org/markup-compatibility/2006">
      <mc:Choice xmlns:a14="http://schemas.microsoft.com/office/drawing/2010/main" Requires="a14">
        <xdr:graphicFrame macro="">
          <xdr:nvGraphicFramePr>
            <xdr:cNvPr id="31" name="color 1">
              <a:extLst>
                <a:ext uri="{FF2B5EF4-FFF2-40B4-BE49-F238E27FC236}">
                  <a16:creationId xmlns:a16="http://schemas.microsoft.com/office/drawing/2014/main" id="{314685C6-01CE-485C-8726-E933F44EE855}"/>
                </a:ext>
              </a:extLst>
            </xdr:cNvPr>
            <xdr:cNvGraphicFramePr/>
          </xdr:nvGraphicFramePr>
          <xdr:xfrm>
            <a:off x="0" y="0"/>
            <a:ext cx="0" cy="0"/>
          </xdr:xfrm>
          <a:graphic>
            <a:graphicData uri="http://schemas.microsoft.com/office/drawing/2010/slicer">
              <sle:slicer xmlns:sle="http://schemas.microsoft.com/office/drawing/2010/slicer" name="color 1"/>
            </a:graphicData>
          </a:graphic>
        </xdr:graphicFrame>
      </mc:Choice>
      <mc:Fallback>
        <xdr:sp macro="" textlink="">
          <xdr:nvSpPr>
            <xdr:cNvPr id="0" name=""/>
            <xdr:cNvSpPr>
              <a:spLocks noTextEdit="1"/>
            </xdr:cNvSpPr>
          </xdr:nvSpPr>
          <xdr:spPr>
            <a:xfrm>
              <a:off x="146538" y="6584462"/>
              <a:ext cx="1270887" cy="2595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244230</xdr:colOff>
      <xdr:row>34</xdr:row>
      <xdr:rowOff>127000</xdr:rowOff>
    </xdr:from>
    <xdr:to>
      <xdr:col>4</xdr:col>
      <xdr:colOff>224693</xdr:colOff>
      <xdr:row>47</xdr:row>
      <xdr:rowOff>107461</xdr:rowOff>
    </xdr:to>
    <mc:AlternateContent xmlns:mc="http://schemas.openxmlformats.org/markup-compatibility/2006">
      <mc:Choice xmlns:a14="http://schemas.microsoft.com/office/drawing/2010/main" Requires="a14">
        <xdr:graphicFrame macro="">
          <xdr:nvGraphicFramePr>
            <xdr:cNvPr id="32" name="screen_size 1">
              <a:extLst>
                <a:ext uri="{FF2B5EF4-FFF2-40B4-BE49-F238E27FC236}">
                  <a16:creationId xmlns:a16="http://schemas.microsoft.com/office/drawing/2014/main" id="{41B7CBE0-E867-4534-8802-C5DDD6321A7A}"/>
                </a:ext>
              </a:extLst>
            </xdr:cNvPr>
            <xdr:cNvGraphicFramePr/>
          </xdr:nvGraphicFramePr>
          <xdr:xfrm>
            <a:off x="0" y="0"/>
            <a:ext cx="0" cy="0"/>
          </xdr:xfrm>
          <a:graphic>
            <a:graphicData uri="http://schemas.microsoft.com/office/drawing/2010/slicer">
              <sle:slicer xmlns:sle="http://schemas.microsoft.com/office/drawing/2010/slicer" name="screen_size 1"/>
            </a:graphicData>
          </a:graphic>
        </xdr:graphicFrame>
      </mc:Choice>
      <mc:Fallback>
        <xdr:sp macro="" textlink="">
          <xdr:nvSpPr>
            <xdr:cNvPr id="0" name=""/>
            <xdr:cNvSpPr>
              <a:spLocks noTextEdit="1"/>
            </xdr:cNvSpPr>
          </xdr:nvSpPr>
          <xdr:spPr>
            <a:xfrm>
              <a:off x="1456503" y="6604000"/>
              <a:ext cx="1192735" cy="2595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42334</xdr:rowOff>
    </xdr:from>
    <xdr:to>
      <xdr:col>1</xdr:col>
      <xdr:colOff>169334</xdr:colOff>
      <xdr:row>5</xdr:row>
      <xdr:rowOff>31751</xdr:rowOff>
    </xdr:to>
    <xdr:pic>
      <xdr:nvPicPr>
        <xdr:cNvPr id="34" name="Graphic 33" descr="Database with solid fill">
          <a:hlinkClick xmlns:r="http://schemas.openxmlformats.org/officeDocument/2006/relationships" r:id="rId17"/>
          <a:extLst>
            <a:ext uri="{FF2B5EF4-FFF2-40B4-BE49-F238E27FC236}">
              <a16:creationId xmlns:a16="http://schemas.microsoft.com/office/drawing/2014/main" id="{62CC249E-35A5-64C9-CB1E-CE2F6E18A107}"/>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0" y="42334"/>
          <a:ext cx="783167" cy="889000"/>
        </a:xfrm>
        <a:prstGeom prst="rect">
          <a:avLst/>
        </a:prstGeom>
      </xdr:spPr>
    </xdr:pic>
    <xdr:clientData/>
  </xdr:twoCellAnchor>
  <xdr:twoCellAnchor editAs="oneCell">
    <xdr:from>
      <xdr:col>1</xdr:col>
      <xdr:colOff>31751</xdr:colOff>
      <xdr:row>0</xdr:row>
      <xdr:rowOff>74083</xdr:rowOff>
    </xdr:from>
    <xdr:to>
      <xdr:col>2</xdr:col>
      <xdr:colOff>264583</xdr:colOff>
      <xdr:row>5</xdr:row>
      <xdr:rowOff>31750</xdr:rowOff>
    </xdr:to>
    <xdr:pic>
      <xdr:nvPicPr>
        <xdr:cNvPr id="36" name="Graphic 35" descr="Pie chart with solid fill">
          <a:hlinkClick xmlns:r="http://schemas.openxmlformats.org/officeDocument/2006/relationships" r:id="rId20"/>
          <a:extLst>
            <a:ext uri="{FF2B5EF4-FFF2-40B4-BE49-F238E27FC236}">
              <a16:creationId xmlns:a16="http://schemas.microsoft.com/office/drawing/2014/main" id="{DECE4617-9C24-D8AD-C1CA-48A423127364}"/>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645584" y="74083"/>
          <a:ext cx="846666" cy="857250"/>
        </a:xfrm>
        <a:prstGeom prst="rect">
          <a:avLst/>
        </a:prstGeom>
      </xdr:spPr>
    </xdr:pic>
    <xdr:clientData/>
  </xdr:twoCellAnchor>
  <xdr:twoCellAnchor editAs="oneCell">
    <xdr:from>
      <xdr:col>2</xdr:col>
      <xdr:colOff>211666</xdr:colOff>
      <xdr:row>0</xdr:row>
      <xdr:rowOff>105834</xdr:rowOff>
    </xdr:from>
    <xdr:to>
      <xdr:col>3</xdr:col>
      <xdr:colOff>391582</xdr:colOff>
      <xdr:row>5</xdr:row>
      <xdr:rowOff>0</xdr:rowOff>
    </xdr:to>
    <xdr:pic>
      <xdr:nvPicPr>
        <xdr:cNvPr id="38" name="Graphic 37" descr="Research with solid fill">
          <a:hlinkClick xmlns:r="http://schemas.openxmlformats.org/officeDocument/2006/relationships" r:id="rId23"/>
          <a:extLst>
            <a:ext uri="{FF2B5EF4-FFF2-40B4-BE49-F238E27FC236}">
              <a16:creationId xmlns:a16="http://schemas.microsoft.com/office/drawing/2014/main" id="{F7A46115-CD22-9560-B612-7BF8CD9C98D7}"/>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1439333" y="105834"/>
          <a:ext cx="793749" cy="793749"/>
        </a:xfrm>
        <a:prstGeom prst="rect">
          <a:avLst/>
        </a:prstGeom>
      </xdr:spPr>
    </xdr:pic>
    <xdr:clientData/>
  </xdr:twoCellAnchor>
  <xdr:twoCellAnchor editAs="oneCell">
    <xdr:from>
      <xdr:col>3</xdr:col>
      <xdr:colOff>370417</xdr:colOff>
      <xdr:row>0</xdr:row>
      <xdr:rowOff>84380</xdr:rowOff>
    </xdr:from>
    <xdr:to>
      <xdr:col>4</xdr:col>
      <xdr:colOff>423334</xdr:colOff>
      <xdr:row>4</xdr:row>
      <xdr:rowOff>169618</xdr:rowOff>
    </xdr:to>
    <xdr:pic>
      <xdr:nvPicPr>
        <xdr:cNvPr id="40" name="Picture 39">
          <a:extLst>
            <a:ext uri="{FF2B5EF4-FFF2-40B4-BE49-F238E27FC236}">
              <a16:creationId xmlns:a16="http://schemas.microsoft.com/office/drawing/2014/main" id="{8A9A346E-72C9-2D80-FF31-0026ECA7EAF4}"/>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837473B0-CC2E-450A-ABE3-18F120FF3D39}">
              <a1611:picAttrSrcUrl xmlns:a1611="http://schemas.microsoft.com/office/drawing/2016/11/main" r:id="rId27"/>
            </a:ext>
          </a:extLst>
        </a:blip>
        <a:stretch>
          <a:fillRect/>
        </a:stretch>
      </xdr:blipFill>
      <xdr:spPr>
        <a:xfrm>
          <a:off x="2211917" y="84380"/>
          <a:ext cx="666750" cy="804905"/>
        </a:xfrm>
        <a:prstGeom prst="rect">
          <a:avLst/>
        </a:prstGeom>
      </xdr:spPr>
    </xdr:pic>
    <xdr:clientData/>
  </xdr:twoCellAnchor>
  <xdr:oneCellAnchor>
    <xdr:from>
      <xdr:col>3</xdr:col>
      <xdr:colOff>370417</xdr:colOff>
      <xdr:row>8</xdr:row>
      <xdr:rowOff>142377</xdr:rowOff>
    </xdr:from>
    <xdr:ext cx="666750" cy="1078437"/>
    <xdr:sp macro="" textlink="">
      <xdr:nvSpPr>
        <xdr:cNvPr id="41" name="TextBox 40">
          <a:extLst>
            <a:ext uri="{FF2B5EF4-FFF2-40B4-BE49-F238E27FC236}">
              <a16:creationId xmlns:a16="http://schemas.microsoft.com/office/drawing/2014/main" id="{A769BBE3-5DBE-8C7E-38C6-7F9EC718197D}"/>
            </a:ext>
          </a:extLst>
        </xdr:cNvPr>
        <xdr:cNvSpPr txBox="1"/>
      </xdr:nvSpPr>
      <xdr:spPr>
        <a:xfrm>
          <a:off x="2211917" y="1581710"/>
          <a:ext cx="666750" cy="10784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a:hlinkClick xmlns:r="http://schemas.openxmlformats.org/officeDocument/2006/relationships" r:id="rId27" tooltip="https://ksoralhistory.org/interview/interview-of-carl-holmes-by-rex-buchanan-september-3-2020/"/>
            </a:rPr>
            <a:t>This Photo</a:t>
          </a:r>
          <a:r>
            <a:rPr lang="en-US" sz="900"/>
            <a:t> by Unknown Author is licensed under </a:t>
          </a:r>
          <a:r>
            <a:rPr lang="en-US" sz="900">
              <a:hlinkClick xmlns:r="http://schemas.openxmlformats.org/officeDocument/2006/relationships" r:id="rId28" tooltip="https://creativecommons.org/licenses/by-nc-nd/3.0/"/>
            </a:rPr>
            <a:t>CC BY-NC-ND</a:t>
          </a:r>
          <a:endParaRPr lang="en-US" sz="9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291353</xdr:colOff>
      <xdr:row>17</xdr:row>
      <xdr:rowOff>62752</xdr:rowOff>
    </xdr:from>
    <xdr:to>
      <xdr:col>6</xdr:col>
      <xdr:colOff>179294</xdr:colOff>
      <xdr:row>32</xdr:row>
      <xdr:rowOff>53788</xdr:rowOff>
    </xdr:to>
    <xdr:graphicFrame macro="">
      <xdr:nvGraphicFramePr>
        <xdr:cNvPr id="4" name="Chart 3">
          <a:extLst>
            <a:ext uri="{FF2B5EF4-FFF2-40B4-BE49-F238E27FC236}">
              <a16:creationId xmlns:a16="http://schemas.microsoft.com/office/drawing/2014/main" id="{5BADAB8B-17A1-9DEA-10DB-D44E73880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690283</xdr:colOff>
      <xdr:row>17</xdr:row>
      <xdr:rowOff>80683</xdr:rowOff>
    </xdr:from>
    <xdr:to>
      <xdr:col>12</xdr:col>
      <xdr:colOff>49306</xdr:colOff>
      <xdr:row>32</xdr:row>
      <xdr:rowOff>71719</xdr:rowOff>
    </xdr:to>
    <xdr:graphicFrame macro="">
      <xdr:nvGraphicFramePr>
        <xdr:cNvPr id="5" name="Chart 4">
          <a:extLst>
            <a:ext uri="{FF2B5EF4-FFF2-40B4-BE49-F238E27FC236}">
              <a16:creationId xmlns:a16="http://schemas.microsoft.com/office/drawing/2014/main" id="{6CF1ACD4-92EE-4959-AB6F-E6855B540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403411</xdr:colOff>
      <xdr:row>17</xdr:row>
      <xdr:rowOff>107577</xdr:rowOff>
    </xdr:from>
    <xdr:to>
      <xdr:col>17</xdr:col>
      <xdr:colOff>4482</xdr:colOff>
      <xdr:row>32</xdr:row>
      <xdr:rowOff>98613</xdr:rowOff>
    </xdr:to>
    <xdr:graphicFrame macro="">
      <xdr:nvGraphicFramePr>
        <xdr:cNvPr id="6" name="Chart 5">
          <a:extLst>
            <a:ext uri="{FF2B5EF4-FFF2-40B4-BE49-F238E27FC236}">
              <a16:creationId xmlns:a16="http://schemas.microsoft.com/office/drawing/2014/main" id="{970BF10D-C164-405F-AA79-EBDC1DCDF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340659</xdr:colOff>
      <xdr:row>18</xdr:row>
      <xdr:rowOff>0</xdr:rowOff>
    </xdr:from>
    <xdr:to>
      <xdr:col>23</xdr:col>
      <xdr:colOff>425823</xdr:colOff>
      <xdr:row>32</xdr:row>
      <xdr:rowOff>170331</xdr:rowOff>
    </xdr:to>
    <xdr:graphicFrame macro="">
      <xdr:nvGraphicFramePr>
        <xdr:cNvPr id="7" name="Chart 6">
          <a:extLst>
            <a:ext uri="{FF2B5EF4-FFF2-40B4-BE49-F238E27FC236}">
              <a16:creationId xmlns:a16="http://schemas.microsoft.com/office/drawing/2014/main" id="{810031D9-4BDD-4D46-9C73-EC2FD8603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192742</xdr:colOff>
      <xdr:row>35</xdr:row>
      <xdr:rowOff>170329</xdr:rowOff>
    </xdr:from>
    <xdr:to>
      <xdr:col>11</xdr:col>
      <xdr:colOff>0</xdr:colOff>
      <xdr:row>50</xdr:row>
      <xdr:rowOff>179293</xdr:rowOff>
    </xdr:to>
    <xdr:graphicFrame macro="">
      <xdr:nvGraphicFramePr>
        <xdr:cNvPr id="8" name="Chart 7">
          <a:extLst>
            <a:ext uri="{FF2B5EF4-FFF2-40B4-BE49-F238E27FC236}">
              <a16:creationId xmlns:a16="http://schemas.microsoft.com/office/drawing/2014/main" id="{F01FB3BB-3268-A1C3-9672-39210B3E3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667871</xdr:colOff>
      <xdr:row>51</xdr:row>
      <xdr:rowOff>107577</xdr:rowOff>
    </xdr:from>
    <xdr:to>
      <xdr:col>10</xdr:col>
      <xdr:colOff>605118</xdr:colOff>
      <xdr:row>66</xdr:row>
      <xdr:rowOff>161365</xdr:rowOff>
    </xdr:to>
    <xdr:graphicFrame macro="">
      <xdr:nvGraphicFramePr>
        <xdr:cNvPr id="9" name="Chart 8">
          <a:extLst>
            <a:ext uri="{FF2B5EF4-FFF2-40B4-BE49-F238E27FC236}">
              <a16:creationId xmlns:a16="http://schemas.microsoft.com/office/drawing/2014/main" id="{9E350234-AFAC-7595-971A-3654595DB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111163</xdr:colOff>
      <xdr:row>36</xdr:row>
      <xdr:rowOff>215600</xdr:rowOff>
    </xdr:from>
    <xdr:to>
      <xdr:col>16</xdr:col>
      <xdr:colOff>864198</xdr:colOff>
      <xdr:row>50</xdr:row>
      <xdr:rowOff>118669</xdr:rowOff>
    </xdr:to>
    <mc:AlternateContent xmlns:mc="http://schemas.openxmlformats.org/markup-compatibility/2006">
      <mc:Choice xmlns:a14="http://schemas.microsoft.com/office/drawing/2010/main" Requires="a14">
        <xdr:graphicFrame macro="">
          <xdr:nvGraphicFramePr>
            <xdr:cNvPr id="10" name="harddisk">
              <a:extLst>
                <a:ext uri="{FF2B5EF4-FFF2-40B4-BE49-F238E27FC236}">
                  <a16:creationId xmlns:a16="http://schemas.microsoft.com/office/drawing/2014/main" id="{34CCF26A-27A5-F808-6A2A-54276093AEE0}"/>
                </a:ext>
              </a:extLst>
            </xdr:cNvPr>
            <xdr:cNvGraphicFramePr/>
          </xdr:nvGraphicFramePr>
          <xdr:xfrm>
            <a:off x="0" y="0"/>
            <a:ext cx="0" cy="0"/>
          </xdr:xfrm>
          <a:graphic>
            <a:graphicData uri="http://schemas.microsoft.com/office/drawing/2010/slicer">
              <sle:slicer xmlns:sle="http://schemas.microsoft.com/office/drawing/2010/slicer" name="harddisk"/>
            </a:graphicData>
          </a:graphic>
        </xdr:graphicFrame>
      </mc:Choice>
      <mc:Fallback>
        <xdr:sp macro="" textlink="">
          <xdr:nvSpPr>
            <xdr:cNvPr id="0" name=""/>
            <xdr:cNvSpPr>
              <a:spLocks noTextEdit="1"/>
            </xdr:cNvSpPr>
          </xdr:nvSpPr>
          <xdr:spPr>
            <a:xfrm>
              <a:off x="15468394" y="7040105"/>
              <a:ext cx="1833233" cy="2524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44375</xdr:colOff>
      <xdr:row>37</xdr:row>
      <xdr:rowOff>14344</xdr:rowOff>
    </xdr:from>
    <xdr:to>
      <xdr:col>13</xdr:col>
      <xdr:colOff>645010</xdr:colOff>
      <xdr:row>50</xdr:row>
      <xdr:rowOff>150495</xdr:rowOff>
    </xdr:to>
    <mc:AlternateContent xmlns:mc="http://schemas.openxmlformats.org/markup-compatibility/2006">
      <mc:Choice xmlns:a14="http://schemas.microsoft.com/office/drawing/2010/main" Requires="a14">
        <xdr:graphicFrame macro="">
          <xdr:nvGraphicFramePr>
            <xdr:cNvPr id="11" name="Price">
              <a:extLst>
                <a:ext uri="{FF2B5EF4-FFF2-40B4-BE49-F238E27FC236}">
                  <a16:creationId xmlns:a16="http://schemas.microsoft.com/office/drawing/2014/main" id="{BD9ADBE9-3DAB-0AC6-86DC-627F3C3D1FD2}"/>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13450551" y="7064937"/>
              <a:ext cx="1831558" cy="2531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120127</xdr:colOff>
      <xdr:row>51</xdr:row>
      <xdr:rowOff>63201</xdr:rowOff>
    </xdr:from>
    <xdr:to>
      <xdr:col>16</xdr:col>
      <xdr:colOff>873162</xdr:colOff>
      <xdr:row>64</xdr:row>
      <xdr:rowOff>145564</xdr:rowOff>
    </xdr:to>
    <mc:AlternateContent xmlns:mc="http://schemas.openxmlformats.org/markup-compatibility/2006">
      <mc:Choice xmlns:a14="http://schemas.microsoft.com/office/drawing/2010/main" Requires="a14">
        <xdr:graphicFrame macro="">
          <xdr:nvGraphicFramePr>
            <xdr:cNvPr id="12" name="screen_size">
              <a:extLst>
                <a:ext uri="{FF2B5EF4-FFF2-40B4-BE49-F238E27FC236}">
                  <a16:creationId xmlns:a16="http://schemas.microsoft.com/office/drawing/2014/main" id="{2BE6F50B-C903-946D-B9F3-9C87389594D8}"/>
                </a:ext>
              </a:extLst>
            </xdr:cNvPr>
            <xdr:cNvGraphicFramePr/>
          </xdr:nvGraphicFramePr>
          <xdr:xfrm>
            <a:off x="0" y="0"/>
            <a:ext cx="0" cy="0"/>
          </xdr:xfrm>
          <a:graphic>
            <a:graphicData uri="http://schemas.microsoft.com/office/drawing/2010/slicer">
              <sle:slicer xmlns:sle="http://schemas.microsoft.com/office/drawing/2010/slicer" name="screen_size"/>
            </a:graphicData>
          </a:graphic>
        </xdr:graphicFrame>
      </mc:Choice>
      <mc:Fallback>
        <xdr:sp macro="" textlink="">
          <xdr:nvSpPr>
            <xdr:cNvPr id="0" name=""/>
            <xdr:cNvSpPr>
              <a:spLocks noTextEdit="1"/>
            </xdr:cNvSpPr>
          </xdr:nvSpPr>
          <xdr:spPr>
            <a:xfrm>
              <a:off x="15477358" y="9692871"/>
              <a:ext cx="1833233" cy="2519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62305</xdr:colOff>
      <xdr:row>51</xdr:row>
      <xdr:rowOff>59167</xdr:rowOff>
    </xdr:from>
    <xdr:to>
      <xdr:col>13</xdr:col>
      <xdr:colOff>662940</xdr:colOff>
      <xdr:row>64</xdr:row>
      <xdr:rowOff>141530</xdr:rowOff>
    </xdr:to>
    <mc:AlternateContent xmlns:mc="http://schemas.openxmlformats.org/markup-compatibility/2006">
      <mc:Choice xmlns:a14="http://schemas.microsoft.com/office/drawing/2010/main" Requires="a14">
        <xdr:graphicFrame macro="">
          <xdr:nvGraphicFramePr>
            <xdr:cNvPr id="13" name="color">
              <a:extLst>
                <a:ext uri="{FF2B5EF4-FFF2-40B4-BE49-F238E27FC236}">
                  <a16:creationId xmlns:a16="http://schemas.microsoft.com/office/drawing/2014/main" id="{7F79DCB0-F72F-6842-1441-4D7BDC67FB54}"/>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13468481" y="9688837"/>
              <a:ext cx="1831558" cy="2519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489186</xdr:colOff>
      <xdr:row>73</xdr:row>
      <xdr:rowOff>47037</xdr:rowOff>
    </xdr:from>
    <xdr:to>
      <xdr:col>12</xdr:col>
      <xdr:colOff>18814</xdr:colOff>
      <xdr:row>89</xdr:row>
      <xdr:rowOff>115711</xdr:rowOff>
    </xdr:to>
    <xdr:graphicFrame macro="">
      <xdr:nvGraphicFramePr>
        <xdr:cNvPr id="14" name="Chart 13">
          <a:extLst>
            <a:ext uri="{FF2B5EF4-FFF2-40B4-BE49-F238E27FC236}">
              <a16:creationId xmlns:a16="http://schemas.microsoft.com/office/drawing/2014/main" id="{C78640B8-E114-9158-F7F0-7BE927021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319758</xdr:colOff>
      <xdr:row>0</xdr:row>
      <xdr:rowOff>97743</xdr:rowOff>
    </xdr:from>
    <xdr:to>
      <xdr:col>15</xdr:col>
      <xdr:colOff>272815</xdr:colOff>
      <xdr:row>9</xdr:row>
      <xdr:rowOff>75259</xdr:rowOff>
    </xdr:to>
    <mc:AlternateContent xmlns:mc="http://schemas.openxmlformats.org/markup-compatibility/2006">
      <mc:Choice xmlns:a14="http://schemas.microsoft.com/office/drawing/2010/main" Requires="a14">
        <xdr:graphicFrame macro="">
          <xdr:nvGraphicFramePr>
            <xdr:cNvPr id="15" name="brand">
              <a:extLst>
                <a:ext uri="{FF2B5EF4-FFF2-40B4-BE49-F238E27FC236}">
                  <a16:creationId xmlns:a16="http://schemas.microsoft.com/office/drawing/2014/main" id="{4A9766FF-85DA-E820-AF1E-7E62606319D2}"/>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2645736" y="97743"/>
              <a:ext cx="3595584" cy="1719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979714</xdr:colOff>
      <xdr:row>0</xdr:row>
      <xdr:rowOff>0</xdr:rowOff>
    </xdr:from>
    <xdr:to>
      <xdr:col>2</xdr:col>
      <xdr:colOff>156925</xdr:colOff>
      <xdr:row>1</xdr:row>
      <xdr:rowOff>184220</xdr:rowOff>
    </xdr:to>
    <xdr:sp macro="" textlink="">
      <xdr:nvSpPr>
        <xdr:cNvPr id="16" name="Arrow: Left 15">
          <a:hlinkClick xmlns:r="http://schemas.openxmlformats.org/officeDocument/2006/relationships" r:id="rId8"/>
          <a:extLst>
            <a:ext uri="{FF2B5EF4-FFF2-40B4-BE49-F238E27FC236}">
              <a16:creationId xmlns:a16="http://schemas.microsoft.com/office/drawing/2014/main" id="{2281AA21-C648-BCAC-05F8-E0AF747616B3}"/>
            </a:ext>
          </a:extLst>
        </xdr:cNvPr>
        <xdr:cNvSpPr/>
      </xdr:nvSpPr>
      <xdr:spPr>
        <a:xfrm>
          <a:off x="2269252" y="0"/>
          <a:ext cx="316025" cy="36844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1108691</xdr:colOff>
      <xdr:row>36</xdr:row>
      <xdr:rowOff>77055</xdr:rowOff>
    </xdr:from>
    <xdr:to>
      <xdr:col>10</xdr:col>
      <xdr:colOff>240744</xdr:colOff>
      <xdr:row>49</xdr:row>
      <xdr:rowOff>160233</xdr:rowOff>
    </xdr:to>
    <mc:AlternateContent xmlns:mc="http://schemas.openxmlformats.org/markup-compatibility/2006">
      <mc:Choice xmlns:a14="http://schemas.microsoft.com/office/drawing/2010/main" Requires="a14">
        <xdr:graphicFrame macro="">
          <xdr:nvGraphicFramePr>
            <xdr:cNvPr id="8" name="harddisk 2">
              <a:extLst>
                <a:ext uri="{FF2B5EF4-FFF2-40B4-BE49-F238E27FC236}">
                  <a16:creationId xmlns:a16="http://schemas.microsoft.com/office/drawing/2014/main" id="{D3299E36-6D83-42B4-B2E9-AC7FA453C3C3}"/>
                </a:ext>
              </a:extLst>
            </xdr:cNvPr>
            <xdr:cNvGraphicFramePr/>
          </xdr:nvGraphicFramePr>
          <xdr:xfrm>
            <a:off x="0" y="0"/>
            <a:ext cx="0" cy="0"/>
          </xdr:xfrm>
          <a:graphic>
            <a:graphicData uri="http://schemas.microsoft.com/office/drawing/2010/slicer">
              <sle:slicer xmlns:sle="http://schemas.microsoft.com/office/drawing/2010/slicer" name="harddisk 2"/>
            </a:graphicData>
          </a:graphic>
        </xdr:graphicFrame>
      </mc:Choice>
      <mc:Fallback>
        <xdr:sp macro="" textlink="">
          <xdr:nvSpPr>
            <xdr:cNvPr id="0" name=""/>
            <xdr:cNvSpPr>
              <a:spLocks noTextEdit="1"/>
            </xdr:cNvSpPr>
          </xdr:nvSpPr>
          <xdr:spPr>
            <a:xfrm>
              <a:off x="10745750" y="6755761"/>
              <a:ext cx="1839394" cy="2467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806375</xdr:colOff>
      <xdr:row>36</xdr:row>
      <xdr:rowOff>42053</xdr:rowOff>
    </xdr:from>
    <xdr:to>
      <xdr:col>8</xdr:col>
      <xdr:colOff>714283</xdr:colOff>
      <xdr:row>49</xdr:row>
      <xdr:rowOff>122786</xdr:rowOff>
    </xdr:to>
    <mc:AlternateContent xmlns:mc="http://schemas.openxmlformats.org/markup-compatibility/2006">
      <mc:Choice xmlns:a14="http://schemas.microsoft.com/office/drawing/2010/main" Requires="a14">
        <xdr:graphicFrame macro="">
          <xdr:nvGraphicFramePr>
            <xdr:cNvPr id="9" name="Price 2">
              <a:extLst>
                <a:ext uri="{FF2B5EF4-FFF2-40B4-BE49-F238E27FC236}">
                  <a16:creationId xmlns:a16="http://schemas.microsoft.com/office/drawing/2014/main" id="{77ABC0E4-1CA1-40C0-9E9A-1AE123559E3F}"/>
                </a:ext>
              </a:extLst>
            </xdr:cNvPr>
            <xdr:cNvGraphicFramePr/>
          </xdr:nvGraphicFramePr>
          <xdr:xfrm>
            <a:off x="0" y="0"/>
            <a:ext cx="0" cy="0"/>
          </xdr:xfrm>
          <a:graphic>
            <a:graphicData uri="http://schemas.microsoft.com/office/drawing/2010/slicer">
              <sle:slicer xmlns:sle="http://schemas.microsoft.com/office/drawing/2010/slicer" name="Price 2"/>
            </a:graphicData>
          </a:graphic>
        </xdr:graphicFrame>
      </mc:Choice>
      <mc:Fallback>
        <xdr:sp macro="" textlink="">
          <xdr:nvSpPr>
            <xdr:cNvPr id="0" name=""/>
            <xdr:cNvSpPr>
              <a:spLocks noTextEdit="1"/>
            </xdr:cNvSpPr>
          </xdr:nvSpPr>
          <xdr:spPr>
            <a:xfrm>
              <a:off x="8516022" y="6720759"/>
              <a:ext cx="1835320" cy="24653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1117654</xdr:colOff>
      <xdr:row>51</xdr:row>
      <xdr:rowOff>90910</xdr:rowOff>
    </xdr:from>
    <xdr:to>
      <xdr:col>10</xdr:col>
      <xdr:colOff>249707</xdr:colOff>
      <xdr:row>64</xdr:row>
      <xdr:rowOff>173273</xdr:rowOff>
    </xdr:to>
    <mc:AlternateContent xmlns:mc="http://schemas.openxmlformats.org/markup-compatibility/2006">
      <mc:Choice xmlns:a14="http://schemas.microsoft.com/office/drawing/2010/main" Requires="a14">
        <xdr:graphicFrame macro="">
          <xdr:nvGraphicFramePr>
            <xdr:cNvPr id="10" name="screen_size 2">
              <a:extLst>
                <a:ext uri="{FF2B5EF4-FFF2-40B4-BE49-F238E27FC236}">
                  <a16:creationId xmlns:a16="http://schemas.microsoft.com/office/drawing/2014/main" id="{CDA7AFF3-BBCC-4E11-BF84-0B8509ABBA4F}"/>
                </a:ext>
              </a:extLst>
            </xdr:cNvPr>
            <xdr:cNvGraphicFramePr/>
          </xdr:nvGraphicFramePr>
          <xdr:xfrm>
            <a:off x="0" y="0"/>
            <a:ext cx="0" cy="0"/>
          </xdr:xfrm>
          <a:graphic>
            <a:graphicData uri="http://schemas.microsoft.com/office/drawing/2010/slicer">
              <sle:slicer xmlns:sle="http://schemas.microsoft.com/office/drawing/2010/slicer" name="screen_size 2"/>
            </a:graphicData>
          </a:graphic>
        </xdr:graphicFrame>
      </mc:Choice>
      <mc:Fallback>
        <xdr:sp macro="" textlink="">
          <xdr:nvSpPr>
            <xdr:cNvPr id="0" name=""/>
            <xdr:cNvSpPr>
              <a:spLocks noTextEdit="1"/>
            </xdr:cNvSpPr>
          </xdr:nvSpPr>
          <xdr:spPr>
            <a:xfrm>
              <a:off x="10754713" y="9512816"/>
              <a:ext cx="1839394"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616487</xdr:colOff>
      <xdr:row>51</xdr:row>
      <xdr:rowOff>114586</xdr:rowOff>
    </xdr:from>
    <xdr:to>
      <xdr:col>8</xdr:col>
      <xdr:colOff>524395</xdr:colOff>
      <xdr:row>65</xdr:row>
      <xdr:rowOff>16840</xdr:rowOff>
    </xdr:to>
    <mc:AlternateContent xmlns:mc="http://schemas.openxmlformats.org/markup-compatibility/2006">
      <mc:Choice xmlns:a14="http://schemas.microsoft.com/office/drawing/2010/main" Requires="a14">
        <xdr:graphicFrame macro="">
          <xdr:nvGraphicFramePr>
            <xdr:cNvPr id="11" name="color 2">
              <a:extLst>
                <a:ext uri="{FF2B5EF4-FFF2-40B4-BE49-F238E27FC236}">
                  <a16:creationId xmlns:a16="http://schemas.microsoft.com/office/drawing/2014/main" id="{46E35F7B-7930-4174-9D28-FC4A2A71272E}"/>
                </a:ext>
              </a:extLst>
            </xdr:cNvPr>
            <xdr:cNvGraphicFramePr/>
          </xdr:nvGraphicFramePr>
          <xdr:xfrm>
            <a:off x="0" y="0"/>
            <a:ext cx="0" cy="0"/>
          </xdr:xfrm>
          <a:graphic>
            <a:graphicData uri="http://schemas.microsoft.com/office/drawing/2010/slicer">
              <sle:slicer xmlns:sle="http://schemas.microsoft.com/office/drawing/2010/slicer" name="color 2"/>
            </a:graphicData>
          </a:graphic>
        </xdr:graphicFrame>
      </mc:Choice>
      <mc:Fallback>
        <xdr:sp macro="" textlink="">
          <xdr:nvSpPr>
            <xdr:cNvPr id="0" name=""/>
            <xdr:cNvSpPr>
              <a:spLocks noTextEdit="1"/>
            </xdr:cNvSpPr>
          </xdr:nvSpPr>
          <xdr:spPr>
            <a:xfrm>
              <a:off x="8326134" y="9536492"/>
              <a:ext cx="1835320" cy="2466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319758</xdr:colOff>
      <xdr:row>0</xdr:row>
      <xdr:rowOff>97743</xdr:rowOff>
    </xdr:from>
    <xdr:to>
      <xdr:col>15</xdr:col>
      <xdr:colOff>272815</xdr:colOff>
      <xdr:row>9</xdr:row>
      <xdr:rowOff>75259</xdr:rowOff>
    </xdr:to>
    <mc:AlternateContent xmlns:mc="http://schemas.openxmlformats.org/markup-compatibility/2006">
      <mc:Choice xmlns:a14="http://schemas.microsoft.com/office/drawing/2010/main" Requires="a14">
        <xdr:graphicFrame macro="">
          <xdr:nvGraphicFramePr>
            <xdr:cNvPr id="13" name="brand 2">
              <a:extLst>
                <a:ext uri="{FF2B5EF4-FFF2-40B4-BE49-F238E27FC236}">
                  <a16:creationId xmlns:a16="http://schemas.microsoft.com/office/drawing/2014/main" id="{171D0271-76FF-4750-BD31-CB8B24D3EC3F}"/>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dr:sp macro="" textlink="">
          <xdr:nvSpPr>
            <xdr:cNvPr id="0" name=""/>
            <xdr:cNvSpPr>
              <a:spLocks noTextEdit="1"/>
            </xdr:cNvSpPr>
          </xdr:nvSpPr>
          <xdr:spPr>
            <a:xfrm>
              <a:off x="12664158" y="97743"/>
              <a:ext cx="3583763" cy="1698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645458</xdr:colOff>
      <xdr:row>0</xdr:row>
      <xdr:rowOff>44824</xdr:rowOff>
    </xdr:from>
    <xdr:to>
      <xdr:col>1</xdr:col>
      <xdr:colOff>961483</xdr:colOff>
      <xdr:row>2</xdr:row>
      <xdr:rowOff>888</xdr:rowOff>
    </xdr:to>
    <xdr:sp macro="" textlink="">
      <xdr:nvSpPr>
        <xdr:cNvPr id="14" name="Arrow: Left 13">
          <a:hlinkClick xmlns:r="http://schemas.openxmlformats.org/officeDocument/2006/relationships" r:id="rId1"/>
          <a:extLst>
            <a:ext uri="{FF2B5EF4-FFF2-40B4-BE49-F238E27FC236}">
              <a16:creationId xmlns:a16="http://schemas.microsoft.com/office/drawing/2014/main" id="{5DBAB1FB-CBFC-4ECE-B5C6-A6D3A8407D7D}"/>
            </a:ext>
          </a:extLst>
        </xdr:cNvPr>
        <xdr:cNvSpPr/>
      </xdr:nvSpPr>
      <xdr:spPr>
        <a:xfrm>
          <a:off x="1936376" y="44824"/>
          <a:ext cx="316025" cy="36844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2269</xdr:colOff>
      <xdr:row>0</xdr:row>
      <xdr:rowOff>0</xdr:rowOff>
    </xdr:from>
    <xdr:to>
      <xdr:col>1</xdr:col>
      <xdr:colOff>547689</xdr:colOff>
      <xdr:row>1</xdr:row>
      <xdr:rowOff>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1FC89B0D-736F-CB37-1D49-C6F1B99D1C39}"/>
            </a:ext>
          </a:extLst>
        </xdr:cNvPr>
        <xdr:cNvSpPr/>
      </xdr:nvSpPr>
      <xdr:spPr>
        <a:xfrm>
          <a:off x="613457" y="0"/>
          <a:ext cx="545420" cy="365125"/>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918.399346296297" createdVersion="8" refreshedVersion="8" minRefreshableVersion="3" recordCount="4446" xr:uid="{6A85D458-8E49-4E38-A8AC-20C5C1A84E51}">
  <cacheSource type="worksheet">
    <worksheetSource ref="A2:U4448" sheet="SOURCE DATA"/>
  </cacheSource>
  <cacheFields count="22">
    <cacheField name="S.NO" numFmtId="0">
      <sharedItems containsSemiMixedTypes="0" containsString="0" containsNumber="1" containsInteger="1" minValue="1" maxValue="4446"/>
    </cacheField>
    <cacheField name="brand" numFmtId="0">
      <sharedItems count="42">
        <s v="HP"/>
        <s v="Dell"/>
        <s v="MSI"/>
        <s v="Quality Refurbished Computers"/>
        <s v="ROKC"/>
        <s v="Lenovo"/>
        <s v="Apple"/>
        <s v="acer"/>
        <s v="ASUS"/>
        <s v="Computer Upgrade King"/>
        <s v="LG"/>
        <s v="Gigabyte"/>
        <s v="Carlisle FoodService Products"/>
        <s v="Latitude"/>
        <s v="Microsoft"/>
        <s v="Elo"/>
        <s v="AWOW"/>
        <s v="MICROTELLA"/>
        <s v="Panasonic"/>
        <s v="CTL"/>
        <s v="Alienware"/>
        <s v="ONN"/>
        <s v="Toughbook"/>
        <s v="SAMSUNG"/>
        <s v="Razer"/>
        <s v="Best Notebooks"/>
        <s v="XPG"/>
        <s v="MAINGEAR"/>
        <s v="SHOXLAB"/>
        <s v="JTD"/>
        <s v="Tocosy"/>
        <s v="Goldengulf"/>
        <s v="TOPOSH"/>
        <s v="LPT"/>
        <s v="Gateway"/>
        <s v="IVIEW"/>
        <s v="Luqeeg"/>
        <s v="Corsair"/>
        <s v="XAMMUE"/>
        <s v="Mytrix"/>
        <s v="VAIO"/>
        <s v="GizPro"/>
      </sharedItems>
    </cacheField>
    <cacheField name="model" numFmtId="0">
      <sharedItems containsMixedTypes="1" containsNumber="1" containsInteger="1" minValue="2022" maxValue="7520" count="1059">
        <s v="HP Pavilion"/>
        <s v="XPS 9530 Laptop"/>
        <s v="Stealth GS66 12UGS-025"/>
        <s v="Vector GP68HX 13VH-098US"/>
        <s v="N/A"/>
        <s v="Latitude"/>
        <s v="Vector GP66 12UGS-267"/>
        <s v="Inspiron"/>
        <s v="Latitude 5330 2-in-1"/>
        <s v="Lenovo Thinkpad"/>
        <s v="Vostro 7620 Laptop"/>
        <s v="Latitude 3520"/>
        <s v="G7 7500 Laptop"/>
        <s v="ThinkPad T16 Gen 1"/>
        <s v="Ideapad 3"/>
        <s v="Precision 5770 Laptop"/>
        <s v="MacBook Air"/>
        <s v="TMP614-51-G2-5442"/>
        <s v="ThinkPad Z16 Gen 1"/>
        <s v="PKV7Y"/>
        <s v="Legion 7"/>
        <s v="Latitude 5420 Laptop"/>
        <s v="XPS 9730 Laptop"/>
        <s v="Latitude 7520 Laptop"/>
        <s v="G15 5521"/>
        <s v="Precision 7770 Laptop"/>
        <s v="Precision 3000"/>
        <s v="Acer 315"/>
        <s v="Latitude 5440 Laptop"/>
        <s v="Inspiron 3511 Laptop"/>
        <s v="HP Pavilion i7-1065G7 FHD Touch"/>
        <s v="Nitro 17"/>
        <s v="Latitude 5520 Laptop"/>
        <s v="SBUY Dragonfly"/>
        <s v="Precision 7560 Laptop"/>
        <s v="Latitude 7340 Laptop"/>
        <s v="15-DY200"/>
        <s v="Latitude 7420"/>
        <s v="Inspiron 14 5425"/>
        <s v="Dell Inspiron 15 3520"/>
        <s v="HP Omen"/>
        <s v="ASUS Chromebook"/>
        <s v="Latitude 7000"/>
        <s v="Aspire 5"/>
        <s v="A115-32-C96U"/>
        <s v="Dell XPS 15 7590 Laptop"/>
        <s v="Latitude 3520 Laptop"/>
        <s v="TUF Gaming A17"/>
        <s v="Creator 15 A11UH-631"/>
        <s v="XPS 15 9520"/>
        <s v="Latitude 7420 Laptop"/>
        <s v="Dell XPS 15 9520"/>
        <s v="Precision 7740 Laptop"/>
        <s v="ThinkPad T15g Gen 2"/>
        <s v="Dell Latitude"/>
        <s v="Alienware X17 R2 Laptop"/>
        <s v="Dell XPS 13 9380"/>
        <s v="17Z90Q-K.AAS6U1"/>
        <s v="AORUS 17H BXF-74US554SH"/>
        <s v="Alienware m18 Laptop"/>
        <s v="ASUS VivoBook L203"/>
        <s v="XPS9300-7909SLV-PUS"/>
        <s v="Inspiron 7415 2-in-1"/>
        <s v="Summit E16Flip A13VFT-060US"/>
        <s v="Raider GE76 12UE"/>
        <s v="ThinkCentre M90s Gen 3"/>
        <s v="Summit E15 A11SCST-461"/>
        <s v="Inspiron 5620 Laptop"/>
        <s v="CB5-132T-C67Q"/>
        <s v="3V2U0UT#ABA"/>
        <s v="Lenovo Flex 5 2 in 1"/>
        <s v="Latitude 7320 Detachable 2-in-1"/>
        <s v="Latitude 9330 2-in-1"/>
        <s v="PT515-51-75L8"/>
        <s v="XPS 9510 Laptop"/>
        <s v="Alienware m16 Laptop"/>
        <s v="Latitude 5530 Laptop"/>
        <s v="Dell Inspiron"/>
        <s v="ELITEBOOK 820G3"/>
        <s v="ThinkPad P14s Gen 2"/>
        <s v="ASUS Rog Strix"/>
        <s v="Vostro 3510 Laptop"/>
        <s v="Latitude 5431 Laptop"/>
        <s v="14Z90RS-K.ADW9U1"/>
        <s v="VivoBook"/>
        <s v="Precision 5750 Laptop"/>
        <s v="Vivobook 15"/>
        <s v="ThinkPad P14s Gen 3"/>
        <s v="ASUS Chromebook C425"/>
        <s v="TUF Dash 15 (2022)"/>
        <s v="Latitude 5531 Laptop"/>
        <s v="Latitude 7440 Laptop"/>
        <s v="XPS 9320 Laptop"/>
        <s v="Chromebook Spin"/>
        <s v="Inspiron 3501 Laptop"/>
        <s v="Latitude 3540 Laptop"/>
        <s v="Inspiron 5410 Laptop"/>
        <s v="HP 14&quot; Chromebook"/>
        <s v="Surface Laptop"/>
        <s v="EloPOS"/>
        <s v="Latitude Rugged Extreme 7220 Laptop"/>
        <s v="ProArt StudioBook 16"/>
        <s v="Latitude E6410"/>
        <s v="IdeaPad 330"/>
        <s v="Precision 7670 Laptop"/>
        <s v="15Z90RT-K.ADB9U1"/>
        <s v="VivoBook Pro 15"/>
        <s v="VECTORGP6612066"/>
        <s v="Precision 3581 Laptop"/>
        <s v="Aspire 3 A315"/>
        <s v="Surface Pro"/>
        <s v="GS66 Stealth"/>
        <s v="DELL i3"/>
        <s v="Dell Precision 7760 Laptop"/>
        <s v="ROG Strix SCAR II"/>
        <s v="PT516-52s-73YD"/>
        <s v="Inspiron 3000"/>
        <s v="ThinkPad L480"/>
        <s v="Inspiron 3511"/>
        <s v="HP Envy"/>
        <s v="Latitude 5320 2-in-1"/>
        <s v="ASUS VivoBook Go 14"/>
        <s v="Alienware m15 R5 Ryzen Edition Laptop"/>
        <s v="ThinkPad X1 Extreme"/>
        <s v="XPS 15-9520"/>
        <s v="Dell Inspiron 16 5625"/>
        <s v="G16 7620 Laptop"/>
        <s v="XPS 9520 Laptop"/>
        <s v="XPS 15 7590"/>
        <s v="Inspiron 5625 Laptop"/>
        <s v="HP Omen 16 Gaming Laptop"/>
        <s v="Lenovo 14&quot; Laptop"/>
        <s v="Pavilion"/>
        <s v="Precision 3480 Laptop"/>
        <s v="Lenovo Ideapad"/>
        <s v="XPS 13 9320"/>
        <s v="Latitude 3420 Laptop"/>
        <s v="HP EliteBook"/>
        <s v="Katana 15 B13VGK-484US"/>
        <s v="ThinkPad L15 Gen 3"/>
        <s v="VT11"/>
        <s v="Swift Go 14"/>
        <s v="ThinkPad T14 Gen 3"/>
        <s v="ASUS Chromebook CX1"/>
        <s v="Latitude 7210"/>
        <s v="LATITUDE 3450"/>
        <s v="Latitude 5521 Laptop"/>
        <s v="ProBook x360"/>
        <s v="Stealth 17Studio A13VH-053US"/>
        <s v="Precision 7780 Laptop"/>
        <s v="Latitude 5320 Laptop"/>
        <s v="HP Spectre"/>
        <s v="Latitude Rugged 5424 Laptop"/>
        <n v="5310"/>
        <s v="ASUS VivoBook"/>
        <s v="Latitude 7410 Laptop"/>
        <s v="Legion"/>
        <s v="Latitude 5000"/>
        <s v="ThinkPad X1 Carbon Gen 10"/>
        <s v="Acer Aspire"/>
        <s v="Omen 16T-N000"/>
        <s v="VivoBook S13"/>
        <s v="ThinkBook"/>
        <s v="LG gram"/>
        <s v="Latitude 7330 Laptop"/>
        <s v="XPS9560"/>
        <s v="Envy 17T-CR000"/>
        <s v="XPS 9500 Laptop"/>
        <s v="ExperBook"/>
        <s v="Slim 7 82SX"/>
        <s v="ThinkPad P1 Gen 6"/>
        <s v="Notebook"/>
        <s v="ASUS ProArt StudioBook 16"/>
        <s v="AORUS 17 XE4-73US514SH"/>
        <s v="Latitude 7320 Laptop"/>
        <n v="7400"/>
        <s v="63P78"/>
        <s v="Vivobook 14"/>
        <s v="XPS 9315 Laptop"/>
        <s v="C771-C4TM"/>
        <s v="HP Notebook"/>
        <s v="Gram 16 2-in-1"/>
        <s v="Chromebook 11"/>
        <s v="ThinkBook 14 Gen 4"/>
        <s v="Vivobook 15X"/>
        <s v="Latitude 5520"/>
        <s v="Inspiron 3502 Laptop"/>
        <s v="ASUS TUF Dash F15"/>
        <s v="2023 Newest HP 14&quot; Chromebook"/>
        <s v="ThinkPad P16s G1"/>
        <s v="MacBook Pro"/>
        <s v="ASUS ZenBook Pro Duo 15"/>
        <s v="IdeaPad"/>
        <s v="Lenovo_i3_8GB_Red"/>
        <s v="Alienware X15 R2 Laptop"/>
        <s v="Nitro 5 AN515"/>
        <s v="Pavilion 15"/>
        <s v="Latitude E6400"/>
        <s v="HP Chromebook"/>
        <s v="GGHWY"/>
        <s v="659K2UT#ABA"/>
        <s v="ThinkPad X13 Gen 3"/>
        <s v="CB3-111"/>
        <s v="Latitude Rugged 5430 Laptop"/>
        <s v="CF-53 MK4"/>
        <s v="Precision 7770"/>
        <s v="M15"/>
        <s v="Latitude 9000"/>
        <s v="Latitude 5440"/>
        <s v="ThinkPad P16 Gen 1"/>
        <s v="Latitude 3320 Laptop"/>
        <s v="XPS"/>
        <s v="Thinkpad P16v Gen 1"/>
        <s v="HP 14"/>
        <s v="G15"/>
        <s v="Chromebook Enterprise Spin 514 CP514-3WH"/>
        <s v="GE66 Raider 10SGS-288"/>
        <s v="HP Chromebook 11a-na0030nr"/>
        <s v="X555QA-CBA12A"/>
        <s v="Vostro 3520 Laptop"/>
        <s v="Dell 5000"/>
        <s v="ThinkPad X13 Yoga Gen 2"/>
        <s v="Lenovo"/>
        <s v="Chromebook 511 C741LT"/>
        <s v="17Z95P-K.AAS9U1"/>
        <s v="3N8P1UT#ABA"/>
        <s v="16-K000"/>
        <s v="Inspiron 16 5620"/>
        <s v="Inspiron 5630 Laptop"/>
        <s v="Chromebook"/>
        <s v="Alienware m16 Ryzen Edition Laptop"/>
        <s v="Precision 7760 Laptop"/>
        <s v="38S12UT#ABA"/>
        <s v="Inspiron 3515 Laptop"/>
        <s v="TAICHI21"/>
        <s v="TravelMate Vero V15-51"/>
        <s v="Vostro 3420 Laptop"/>
        <s v="Vulcan 17"/>
        <s v="Chromebook S330"/>
        <s v="17Z95P-K.AAB9U1"/>
        <s v="Rog Strix Scar G533Z"/>
        <s v="HP 14 laptop"/>
        <s v="Precision 3580 Laptop"/>
        <s v="Flex 5"/>
        <s v="Acer Swift"/>
        <s v="Alienware m15 R7 Laptop"/>
        <s v="CP314-1HN-P138"/>
        <s v="Omen"/>
        <s v="Laptop"/>
        <s v="GL703GM-DS74"/>
        <s v="IdeaPad Slim 7 Pro 14IHU5"/>
        <s v="Chromebook 14a-na0226nr"/>
        <s v="LATITUDE E6540"/>
        <s v="Alienware M15"/>
        <s v="A5 X1-CUS2130SB"/>
        <s v="Thinkpad"/>
        <s v="ThinkPad L14 Gen 3"/>
        <s v="82LX0050US"/>
        <s v="GP65 Leopard 10SDK-049"/>
        <s v="Latitude 5430 Laptop"/>
        <s v="Inspiron 5410 2-in-1"/>
        <s v="Aspire 5 A515"/>
        <s v="ThinkBook 14s Yoga G2 IAP"/>
        <s v="FX506HF-ES51"/>
        <s v="Precision 5000"/>
        <s v="Inspiron 3510 Laptop"/>
        <s v="HPS13"/>
        <s v="Dell XPS"/>
        <s v="AERO 17 XE5-73US738HP"/>
        <s v="Alienware X14 Laptop"/>
        <s v="ThinkPad E15 Gen 4"/>
        <s v="Precision 3470 Laptop"/>
        <s v="TravelMate P6 P614-52"/>
        <s v="UX461UN-DS74T"/>
        <s v="RYHN2"/>
        <s v="Latitude 5540 Laptop"/>
        <s v="VivoBook Pro 16X"/>
        <s v="HP ProBook"/>
        <s v="HP 17.3&quot;"/>
        <s v="Acer Chromebook"/>
        <s v="ZenBook Flip S"/>
        <s v="ThinkBook 14 G4 ABA"/>
        <s v="HP Stream"/>
        <s v="Precision 3550"/>
        <s v="G5 15 Gaming"/>
        <s v="B09HSNNCQL"/>
        <s v="Alienware x14 R2 Laptop"/>
        <s v="CreatorPro M15 A11UIS-1292US"/>
        <s v="Latitude 7430 2-in-1"/>
        <s v="Dell Precision"/>
        <s v="AORUS 17X AZF-C5US665SP"/>
        <s v="ThinkPad L13 Gen 3"/>
        <s v="ROG Strix G15"/>
        <s v="Y68F1"/>
        <s v="Raider GE76"/>
        <s v="EliteBook 840 G8"/>
        <s v="17.3&quot; Chromebook"/>
        <s v="GS75 STEALTH-242"/>
        <s v="G15 5530 Laptop"/>
        <s v="Chromebook 14 G7"/>
        <s v="14-fq0013dx"/>
        <s v="ThinkPad P15 Gen 1"/>
        <s v="Dell Latitude Rugged 5404"/>
        <s v="C470-14"/>
        <s v="Latitude 7420 2-in-1"/>
        <s v="ZBook Firefly 14 G9"/>
        <s v="360W3UT#ABA"/>
        <s v="Inspiron 7420 Laptop"/>
        <s v="IdeaPad 5 14ITL05"/>
        <s v="Vostro"/>
        <s v="ZBOOK 17 G3"/>
        <s v="ThinkPad P15 Gen 2"/>
        <s v="Lenovo ThinkPad T14 Gen 3 AMD"/>
        <s v="Precision 7000"/>
        <s v="ProArt StudioBook 17"/>
        <s v="ThinkPad E16 Gen 1"/>
        <s v="Alienware m18 Ryzen Edition Laptop"/>
        <s v="14-DQ100"/>
        <s v="Summit E14Evo A12M-025"/>
        <s v="ThinkPad T470"/>
        <s v="Inspiron 15 3525"/>
        <s v="Elitebook 840 G9"/>
        <s v="Latitude Rugged Extreme 7230 Laptop"/>
        <s v="PH315-55"/>
        <s v="ThinkPad X1 Yoga Gen 7"/>
        <s v="Dell Latitude 7000 E7470"/>
        <s v="Latitude 5310 Laptop"/>
        <s v="L510MA-DH02"/>
        <s v="ROG Zephyrus S GX701"/>
        <s v="20VK0019US"/>
        <s v="Zephyrus Duo"/>
        <s v="Predator Helios 300"/>
        <s v="Latitude 5340 2-in-1"/>
        <s v="Dell Inspiron 15 3000 3525 Laptop"/>
        <s v="Dell Inspiron 14 5000 5406"/>
        <s v="CF-31"/>
        <s v="20UXS06900"/>
        <s v="Dell Latitude 7214 Rugged Laptop 2 In 1"/>
        <s v="HP Chromebook 11"/>
        <s v="Latitude 7330 2-in-1"/>
        <s v="AWm17-7667SLV-PUS"/>
        <s v="V7620"/>
        <s v="Latitude 5330"/>
        <s v="Newest Flagship Lenovo Chromebook"/>
        <s v="Latitude 5430"/>
        <s v="ASUS Rog Zephyrus"/>
        <s v="EliteBook 860 G9"/>
        <s v="HP Pavilion 16"/>
        <s v="CB514-1WT-33MW"/>
        <s v="Yoga 910"/>
        <s v="ThinkPad E14 Gen 4"/>
        <s v="Lenovo Slim 3i Chromebook"/>
        <s v="TPN-I139_320M3AV"/>
        <s v="HP"/>
        <s v="ThinkPad T14 Gen 2"/>
        <s v="81F5018EUS"/>
        <s v="AN16-41-R5KC"/>
        <s v="CF-54 MK1"/>
        <s v="16Z90RS-K.AAW7U1"/>
        <s v="ThinkPad X13 Gen 2 AMD"/>
        <s v="Lenovo ThinkPad X1 Yoga I5"/>
        <s v="Alienware m 17"/>
        <s v="Latitude 3000"/>
        <s v="HP 15 scarlet red"/>
        <s v="ELITEBOOK 840G1"/>
        <s v="ThinkPad T15p Gen 3"/>
        <s v="6M0Z7UA#ABA"/>
        <s v="Precision M3510"/>
        <s v="Alienware m15 R4"/>
        <s v="HP Pavilion x360"/>
        <n v="5401"/>
        <s v="ELITEBOOK REVOLVE 810G3"/>
        <s v="Dell Latitude 7320"/>
        <s v="EliteBook x360 1040 G8"/>
        <s v="Lenovo ThinkPad T14"/>
        <s v="Inspiron 5510 Laptop"/>
        <s v="E410MA-TB.CL464"/>
        <s v="EliteBook"/>
        <s v="A315-24P-R7VH"/>
        <s v="Samsung Chromebook"/>
        <s v="CF-31 MK5"/>
        <s v="ASUS VivoBook 15"/>
        <s v="Inspiron 7420 2-in-1"/>
        <s v="Modern 15 B7M-223US"/>
        <s v="16-f0013dx"/>
        <s v="Ideapad 3 82H8"/>
        <s v="Precision 7750 Laptop"/>
        <s v="Blade 15"/>
        <s v="GF63 Thin"/>
        <s v="XPS 13 9315"/>
        <s v="CB317-1H-C6RK"/>
        <s v="XPS 15 9000"/>
        <s v="Dell XPS 15 9510 Laptop"/>
        <s v="Dell Precision 5560"/>
        <s v="17Z90Q-K.ADB9U1"/>
        <s v="Galaxy Book Odyssey"/>
        <s v="VivoBook S15"/>
        <s v="LQS-00038"/>
        <s v="Latitude 9420 2-in-1"/>
        <s v="G15 5521 Laptop"/>
        <s v="ThinkPad X1 Carbon Gen 8"/>
        <s v="XPS 9300 Laptop"/>
        <s v="Latitude 7430 Laptop"/>
        <s v="m15 R3"/>
        <s v="MSI Katana 15"/>
        <s v="Vector GP77 13VG-096US"/>
        <n v="5420"/>
        <s v="Inspiron 14"/>
        <s v="IdeaPad Slim 9 82D2"/>
        <s v="ThinkPad E570"/>
        <s v="Lenovo Ideapad 3"/>
        <s v="Vivobook 15 F512DA"/>
        <s v="VivoBook 15.6"/>
        <s v="Summit E13FlipEvo A13MT-220US"/>
        <s v="Surface Laptop Studio 2"/>
        <s v="W530"/>
        <s v="16-f2013dx"/>
        <s v="Latitude 5400"/>
        <s v="Gram 16Z90P"/>
        <s v="i3500-7722BLK-PUS"/>
        <s v="Precision 5770 Mobile Workstation"/>
        <s v="16T-F100"/>
        <s v="Laptop 15-ef0021nr"/>
        <s v="ThinkBook 13s G4 IAP"/>
        <s v="XPS 13 9305"/>
        <s v="GA502IV-XS76"/>
        <s v="ASUS TUF Dash 15"/>
        <s v="AORUS 15G XC-8US2430SH"/>
        <s v="Lenovo ideapad Flex 5"/>
        <s v="CREATORZ17046"/>
        <s v="Alienware m17 Ryzen Edition R5 Laptop"/>
        <s v="Vostro 5410 Laptop"/>
        <s v="Latitude 5420"/>
        <s v="Asus"/>
        <s v="AN16-41-R1WE"/>
        <s v="Latitude 7330"/>
        <s v="SF514-56T-797T"/>
        <s v="EliteBook 840"/>
        <s v="CreatorPro X17 A12UKS-060"/>
        <s v="Elite Dragonfly"/>
        <s v="Acer Swift 3 SF313-52-526M"/>
        <s v="G15 5525 Laptop"/>
        <s v="ThinkPad X1"/>
        <s v="EliteBook 650 G9"/>
        <s v="AV14-51-58XZ"/>
        <s v="Dell-7855-G7-512SSD"/>
        <s v="XPS 15"/>
        <s v="V3500"/>
        <s v="VivoBook S 15"/>
        <s v="Intel Core i7"/>
        <s v="P15"/>
        <s v="i5 12th Gen 15-dy5399nr"/>
        <s v="XPS 9315 2-in-1"/>
        <s v="Omen 16-N000"/>
        <s v="Dell Latitude 5520"/>
        <s v="DAG-00114"/>
        <s v="14Z90R-N.APB7U1"/>
        <s v="FX707ZC-ES53"/>
        <s v="Flex 3"/>
        <s v="Latitude 5530"/>
        <s v="WS66 10TMT-207"/>
        <s v="Flex 15"/>
        <s v="EliteBook 630 G10"/>
        <s v="2K2Z1US#ABA"/>
        <s v="Xenia 15G"/>
        <s v="IdeaPad 1 14ADA05 82GW009WUS 14&quot; Notebook"/>
        <s v="Vivobook S 16 Flip"/>
        <s v="Lenovo ThinkBook Plus"/>
        <s v="GP66 Leopard"/>
        <s v="SFX16-52G-73U6"/>
        <s v="DELL MARKETING L.P."/>
        <s v="ELITEBOOK 820G2"/>
        <s v="ZenBook S"/>
        <s v="Laitude E6540"/>
        <s v="Latitude Rugged 5420 Laptop"/>
        <s v="CP311-2H-C3KA"/>
        <s v="G614JV"/>
        <s v="HP Notebook 15-dy1731ms"/>
        <s v="A515-56-347N"/>
        <s v="VivoBook Pro 15X OLED"/>
        <s v="Dell XPS 17 9710"/>
        <s v="Vostro 3510"/>
        <s v="Lenovo ThinkPad X1 Carbon Gen 11"/>
        <s v="EliteBook 845 G8"/>
        <s v="Alienware 15"/>
        <s v="Vector pro"/>
        <s v="Legion 5 Pro"/>
        <s v="Lenovo ThinkBook 13s G4 IAP"/>
        <s v="PRO X2 612G1+KEYBOARD"/>
        <s v="17ZT90P-G.AX33U1"/>
        <s v="Latitude 7310 Laptop"/>
        <s v="XPS 9350"/>
        <s v="HP Pavilion 15T-EG300"/>
        <s v="21EM001GUS"/>
        <s v="AWm15-7830SLV-PUS"/>
        <s v="CXB170CK"/>
        <s v="Envy x360 2-in-1"/>
        <s v="Precision 7680 Laptop"/>
        <s v="Dell Precision 3561"/>
        <s v="Dell Latitude 3420"/>
        <s v="PH16-71-74UU"/>
        <n v="5300"/>
        <s v="Dell Precision 7770 Laptop"/>
        <s v="Elite Dragonfly G3"/>
        <s v="Pavilion x360"/>
        <s v="ROG Strix Scar 15"/>
        <s v="Prestige 14Evo A12M-011"/>
        <s v="Latitude 9520"/>
        <s v="VivoBook Pro 16"/>
        <s v="Latitude 9520 Laptop"/>
        <s v="UX5304VA-XS76T"/>
        <s v="IdeaPad 3 82H7"/>
        <s v="Lititude 7390 P29S 2 IN 1"/>
        <s v="ASUS ROG Zephyrus Duo 16"/>
        <s v="Precision 7550"/>
        <s v="4PH18"/>
        <s v="XPS 9720"/>
        <s v="NP754XFG-KB1US"/>
        <s v="Chromebook 311"/>
        <s v="XPS 9710 Laptop"/>
        <s v="GM501GM-WS74"/>
        <s v="Blade 17"/>
        <s v="ThinkPad X1 Carbon Gen 11 Laptop PC"/>
        <s v="XE530QDA-KB1US"/>
        <s v="Precision 5560 Laptop"/>
        <s v="Slim 7"/>
        <s v="Ideapad 3i"/>
        <s v="Panasonic Toughbook"/>
        <s v="ASUS TUF Gaming F1"/>
        <s v="Rugged 5414"/>
        <s v="Aspire"/>
        <s v="ThinkPad P15 Gen 1 with Nvidia Quadro RTX 4000 Max-Q Design"/>
        <s v="Dell Alienware Area 51M"/>
        <s v="Hp envy x360 13"/>
        <s v="XPS 13"/>
        <s v="Laptop Latitude 7320"/>
        <s v="U4 UD-50US823SO"/>
        <s v="Latitude 3410"/>
        <s v="Creator Z16 Fujiwara Hiroshi Limited Edition A11UE-226"/>
        <s v="G5 GD-51US123SH"/>
        <s v="Lenovo ThinkPad T14 Gen 3"/>
        <s v="CP314-1H-P1Q5"/>
        <s v="Latitude 3440 Laptop"/>
        <s v="SFX14-51G-71Y1"/>
        <s v="Spectre 14T x360"/>
        <n v="3540"/>
        <s v="Precision 5760 Laptop"/>
        <s v="ThinkPad E15"/>
        <s v="MacBook"/>
        <s v="Legion 7 16IAX7"/>
        <s v="HP Elitebook 1040 G9"/>
        <s v="ThinkPad L13 Yoga Gen 3"/>
        <s v="TUF Gaming F15"/>
        <s v="Inspiron 15 5000"/>
        <s v="G15 5520 Laptop"/>
        <s v="Inspiron 15 3530"/>
        <s v="16T90Q-K.AAG6U1"/>
        <s v="XPS 9305 Laptop"/>
        <s v="Dell G15 Gaming"/>
        <s v="TP X140E A4/1.5 11.6 4GB 500GB W7P-W8P64"/>
        <s v="Inspiron 5425"/>
        <s v="ASUS ZenBook"/>
        <s v="ThinkPad E590"/>
        <s v="Zenbook 15"/>
        <s v="80mk0010us"/>
        <s v="C732-C6WU"/>
        <s v="HP14CA000NR"/>
        <s v="CB315-4H-C6MH"/>
        <s v="Latitude 5340 Multi-Touch 2-in-1"/>
        <s v="15-DW300"/>
        <s v="ThinkStation P348"/>
        <s v="Elite x360 1040 G9"/>
        <s v="LATITUDE 5580"/>
        <s v="TPN-I140_799**AV"/>
        <s v="ZBook Firefly 16 G9"/>
        <s v="CF-20 MK2"/>
        <s v="KX9W6"/>
        <s v="IdeaPad 3 15ITL6"/>
        <s v="2Q6V9UT#ABA"/>
        <s v="WF76 11UI-400"/>
        <s v="17 R5"/>
        <s v="Modern 14 B11MO-857"/>
        <s v="Prestige 15 A11SC-048"/>
        <s v="F2WJ0"/>
        <s v="Surface Laptop Go 2"/>
        <s v="Latitude 5340 Laptop"/>
        <s v="Precision 3570 Laptop"/>
        <s v="15-EG0070WM"/>
        <s v="ThinkPad X1 Extreme Gen 5"/>
        <s v="CB315-3HT"/>
        <s v="IdeaPad 3 15&quot;"/>
        <s v="Acer Swift X Laptop"/>
        <s v="SP314-55N-76EX"/>
        <s v="UX390UA-DH51-GR"/>
        <s v="M17R3"/>
        <s v="ROG Strix Scar 17"/>
        <s v="A514-56M-576D"/>
        <s v="ASUS Chromebook C203XA"/>
        <s v="Dell Latitude 7310"/>
        <s v="15-DY100"/>
        <s v="Precision 5550 Laptop"/>
        <s v="XPS 13 (9360)"/>
        <s v="16Z90Q-N.APB7U1"/>
        <s v="IdeaPad 3 15IML05"/>
        <s v="Vivobook 14X"/>
        <s v="Vi F5"/>
        <s v="Fire"/>
        <s v="Vostro 15 5000 5510"/>
        <s v="Samsung Chromebook 11.6"/>
        <s v="HP Laptop 15-dy2031nr"/>
        <s v="Inspiron 15"/>
        <s v="EliteBook 655 G9"/>
        <s v="Dell G16 7620"/>
        <s v="SF714-51T-M9H0"/>
        <s v="ThinkBook 15 G4"/>
        <s v="LAPTOP T12"/>
        <s v="ThinkPad T14 G1"/>
        <s v="Envy 17-CR100"/>
        <s v="Dragonfly Folio G3"/>
        <s v="Samsung Galaxy Book Pro"/>
        <s v="AMD Ryzen 5"/>
        <s v="Legion 5"/>
        <s v="GF75 Thin 10SER-257"/>
        <s v="AN515-58-57Y8"/>
        <n v="2022"/>
        <s v="CB315-2H-25TX"/>
        <s v="Acer 13.3inch Chromebook"/>
        <s v="Chromebook 4"/>
        <s v="369K6UT#ABA"/>
        <s v="Latitude 5510 Laptop"/>
        <s v="XPS 9720 Laptop"/>
        <s v="ROG Strix SCAR 16"/>
        <s v="GL66 12UGKV"/>
        <s v="FZ-G1 MK5"/>
        <s v="Latitude Rugged Extreme 7330 Laptop"/>
        <s v="Chromebook 11 G9 EE"/>
        <s v="VXDV2"/>
        <s v="NP964XFG-KC1US"/>
        <s v="ThinkPad T15p Gen 2"/>
        <s v="Omen 17T-CK200"/>
        <s v="Chromebook Detachable CM3"/>
        <s v="Inspiron 3521 Laptop"/>
        <s v="IdeaPad 3 81X8"/>
        <s v="Elitebook 845 G9"/>
        <s v="N8P7J"/>
        <s v="17Z90R-A.ADB9U1"/>
        <s v="Lenovo Yoga 7i"/>
        <s v="Precision 5770"/>
        <s v="Alienware"/>
        <s v="Dell Latitude 7480 Laptop"/>
        <s v="ThinkPad P16 G1"/>
        <s v="TUF Dash 15 (2021)"/>
        <s v="EliteBook 645 G9"/>
        <n v="7520"/>
        <s v="ROG Strix G16"/>
        <s v="UX330UA-AH5Q"/>
        <s v="20YGS02Q00"/>
        <s v="E6520"/>
        <s v="G16 7630 Laptop"/>
        <s v="Yoga 6"/>
        <s v="Precision 5470 Laptop"/>
        <s v="TMP414-51-506U"/>
        <s v="ASUS Vivobook Go 15"/>
        <s v="Ultra Slim"/>
        <s v="ROG Flow Z13"/>
        <s v="15-dy2035tg"/>
        <s v="Aspire 3"/>
        <s v="Chromebook C425 Clamshell"/>
        <s v="ThinkBook 14 G4 IAP"/>
        <s v="ASUS Chromebook CX9"/>
        <s v="Modern 14 B11MOU-1212"/>
        <s v="PDP18013TC054"/>
        <s v="Raider GE76 12UHS-255"/>
        <s v="Precision 7750"/>
        <s v="Chromebook 315 CB315-4H"/>
        <s v="GG20826"/>
        <s v="Aspire 15 A517"/>
        <s v="hp laptop"/>
        <s v="Inspiron 7610 Laptop"/>
        <s v="EliteBook 865 G9"/>
        <s v="14T90P-K.AAG9U1"/>
        <s v="PMTF1"/>
        <s v="Vivobook S 14 Flip OLED"/>
        <s v="Asus ZenBook 13"/>
        <s v="Chromebook 4+"/>
        <s v="Dell Latitude 7530 Laptop"/>
        <s v="16Z90Q-R.AAS8U1"/>
        <s v="Surface Laptop 12&quot;"/>
        <s v="UX533FD-DH74"/>
        <s v="Laptop 4 13 i5/8GB/512GB ICE BLUE"/>
        <s v="Predator Helios 300 PH315-54"/>
        <s v="PDP18013TC052"/>
        <s v="Lenovo 17.3 L"/>
        <s v="20FN002JUS"/>
        <s v="Precision"/>
        <s v="Modern 14 C13M-621US"/>
        <s v="hp 15 pentium"/>
        <s v="Dell G15 5520"/>
        <s v="XPS7390-7954SLV-PUS"/>
        <s v="XPS 17 9720"/>
        <s v="CPROM15843"/>
        <s v="17-cn0003dx"/>
        <s v="T420"/>
        <s v="14a-ca0022nr"/>
        <s v="Dell Precision 7560 Laptop"/>
        <s v="Expertbook B9"/>
        <s v="CF-54"/>
        <s v="16Z90Q-K.AAS6U1"/>
        <s v="Dell 3510 Laptop"/>
        <s v="Precision 5570 Laptop"/>
        <s v="Latitude 5310 Multi-Touch 2-in-1"/>
        <s v="G15 5520"/>
        <s v="Katana GF66 11UE-856"/>
        <s v="L14"/>
        <s v="CB314-1H-C884"/>
        <s v="130-15AST"/>
        <s v="P1512CEA-XS51"/>
        <s v="NX.HR4AA.001"/>
        <s v="UX363JA-XB71T"/>
        <s v="Vector GP66 12UHSO-673"/>
        <s v="Latitude 7440"/>
        <s v="NP641BEF-KA3US"/>
        <s v="CF-20"/>
        <s v="Yoga 710"/>
        <s v="15Z90N-N.APS8U1"/>
        <s v="IdeaPad 3 Lenovo"/>
        <s v="ZenBook Pro"/>
        <s v="CB314-3HT-P6QW"/>
        <s v="ASUS Chromebook Flip CX3"/>
        <s v="Dell Latitude 5520 Laptop"/>
        <s v="Bravo 17 C7VFK-039US"/>
        <s v="ASUS Chromebook C423"/>
        <s v="Pro x360 Fortis G10"/>
        <s v="R1"/>
        <s v="81WE011UUS"/>
        <s v="VivoBook 16"/>
        <s v="Creator M16 B13VE-1251US"/>
        <n v="7000"/>
        <s v="Galaxy Chromebook"/>
        <s v="Prestige 14Evo A11MO-217"/>
        <s v="Latitude 5420 rugged"/>
        <s v="15-EF2127WM"/>
        <n v="3593"/>
        <s v="Latitude 15 5000 e5570"/>
        <s v="HP EliteBook 840 G6"/>
        <s v="XPS 13 9380"/>
        <s v="EliteBook 1040 G9"/>
        <s v="ZenBook Flip 13"/>
        <s v="Raider GE68HX"/>
        <s v="Galaxy Book Go"/>
        <s v="Raider GE68HX 13VI-202US"/>
        <s v="XE350XBA-K05US"/>
        <s v="Latitude 7640 Laptop"/>
        <s v="E7440"/>
        <s v="ASUS X551CA-HCL1201L"/>
        <s v="ZBook Fury 15 G8"/>
        <s v="2022 Apple MacBook Air M2, 16GB RAM, 256GB Storage - Space Gray (Z15S000CT)"/>
        <s v="Latitude 5330 Laptop"/>
        <s v="IdeaPad 3 15ITL05"/>
        <s v="17-by4013dx"/>
        <s v="ASUS Vivobook 16 Laptop"/>
        <s v="14T90P-K.AAB9U1"/>
        <s v="XV1P3"/>
        <s v="Latitude 5410"/>
        <s v="Lenovo ThinkPad P1 Gen 5"/>
        <s v="ZBook Fury G9"/>
        <s v="G3 Gaming"/>
        <s v="20GB000LUS"/>
        <s v="IVIEW MEGATRON 4G"/>
        <s v="Lenovo Chromebook Duet"/>
        <s v="THINKPAD X1 CARBON 4TH GENERAT"/>
        <s v="Samsung 11.6&quot;"/>
        <s v="Legion Pro 5"/>
        <s v="Dell Precision 5520 Mobile Workstation"/>
        <s v="GS66 Stealth 10UE-498"/>
        <s v="Yoga C940-14IIL"/>
        <s v="17Z90R-N.APC5U1"/>
        <s v="T1CFT"/>
        <s v="PT14-51-78B4"/>
        <s v="17Z90R-K.AAB8U1"/>
        <s v="CreatorPro X17 A12UKS-059"/>
        <s v="G7500-7194BLK-PUS"/>
        <s v="ROG Strix Scar III G531GV"/>
        <s v="Latitude 6330"/>
        <s v="CF-54F9001KM"/>
        <s v="ThinkPad P1 Gen 5 Mobile Workstation"/>
        <s v="SBUY EB850G7"/>
        <s v="VivoBook S 14X OLED"/>
        <s v="Acer Aspire 3"/>
        <s v="Dell Latitude 14 5000 E5470"/>
        <s v="329M8UT#ABA"/>
        <s v="ROG Strix SCAR 18"/>
        <s v="Inspiron 3520 Laptop"/>
        <s v="CYBORG1512043SKU"/>
        <s v="81WE00EPUS"/>
        <s v="Katana 15 B13VGK-1007US"/>
        <s v="Latitude 3340"/>
        <s v="Wifi"/>
        <s v="056-01-4094"/>
        <s v="Latitude 7340 2-in-1"/>
        <s v="GE76238"/>
        <s v="ROG Strix Scar GL703GE"/>
        <s v="Summit E14Evo A12M-026"/>
        <s v="CR1100FKA-YZ182T-S"/>
        <s v="Latitude 7440 2-in-1"/>
        <s v="EliteBook 830 G9"/>
        <s v="300e Chromebook 2nd Gen"/>
        <s v="HP 15"/>
        <s v="Galaxy Book Pro"/>
        <s v="ThinkPad T14 Gen 1"/>
        <s v="GL703GS-DS74"/>
        <s v="Vostro 3530 Laptop"/>
        <s v="Lenovo Legion 5i 17&quot;"/>
        <s v="M15R5"/>
        <s v="Precision Workstation 5770"/>
        <s v="A3SP14-31PT-37NV"/>
        <s v="ASUS Laptop L210"/>
        <s v="T460"/>
        <s v="1300-000-180"/>
        <s v="82XQ001GUS"/>
        <s v="E5-575"/>
        <s v="XPS9365-7086SLV-PUS"/>
        <s v="Zenbook Pro 17"/>
        <s v="ThinkBook 15 G4 IAP"/>
        <s v="Dell Latitude 7410"/>
        <s v="ThinkPad P1"/>
        <s v="Latitude 9420 Laptop"/>
        <s v="GS76 Stealth 11UE-623"/>
        <s v="ThinkPad L13 YOGA"/>
        <s v="TP L15,W10P,I5,8GB,256GB,1YR"/>
        <s v="G15 Gaming 5525"/>
        <s v="ideapad3i-14-i5"/>
        <s v="Flex 5 14 Laptop"/>
        <s v="Dell Inspiron 15 3525 Laptop"/>
        <s v="Thin GF63 12VE-066US"/>
        <s v="Dell XPS 13 9305"/>
        <s v="MSI GF63"/>
        <s v="CB315-1HT"/>
        <s v="1A1L3UA"/>
        <s v="ProBook 445 G9"/>
        <s v="Alienware X16 Laptop"/>
        <s v="Chromebook C423"/>
        <s v="S5402ZA-IS74"/>
        <s v="Pulse 15 B13VFK-1263US"/>
        <s v="G15 5515 Laptop"/>
        <s v="N763T"/>
        <s v="Dell Precision 7750 Laptop"/>
        <s v="Thin GF63 12VE"/>
        <s v="Spectre"/>
        <s v="DELL Latitude 5300"/>
        <s v="Spectre x360 15t 9th OLED Pro McAfee"/>
        <s v="Dell Precision 7550 Laptop"/>
        <s v="HP Pavilion Gaming 17 Laptop"/>
        <s v="ThinkPad X13 Yoga Gen 3"/>
        <s v="ZBook Studio 16 G9"/>
        <s v="A514-55-545G"/>
        <s v="Yoga 7 2-in-1"/>
        <s v="15-eh2085cl"/>
        <s v="Katana GF66 11UE-031"/>
        <s v="Lenovo Yoga 720"/>
        <s v="Lenovo Ideapad 1 (14&quot;, intel)"/>
        <s v="AWm17-7296WHT-PUS"/>
        <s v="XPS 13 7390"/>
        <s v="Latitude E5470"/>
        <s v="Yoga 7"/>
        <s v="Pulse GL66 12UEK-070"/>
        <s v="Spectre x360"/>
        <s v="AMD Athlon"/>
        <s v="Prestige 15 A11SC-034"/>
        <s v="Envy 17T-CH100"/>
        <s v="Dell Inspiron 15 Laptop"/>
        <s v="Precision 7550 Laptop"/>
        <s v="CK1065"/>
        <s v="Luqeegcbyo4agte7-11"/>
        <s v="Yoga 7 82QG"/>
        <s v="PRESTIGE15A211"/>
        <s v="Dell XPS 17 9720"/>
        <s v="Galaxy Book3 Pro"/>
        <s v="ROG Zephyrus S GX531"/>
        <s v="Lenovo Legion 5"/>
        <s v="Inspiron 16"/>
        <s v="Pavilion 15-EG200"/>
        <s v="i3493-3464BLK-PUS"/>
        <s v="1FX81UT#ABA"/>
        <s v="ZBook Fury G8"/>
        <s v="Latitude 5500"/>
        <s v="G5 KF-E3US333SH"/>
        <s v="IdeaPad Flex 5i Chromebook"/>
        <s v="ZenBook 14"/>
        <s v="Chromebook Flex 5"/>
        <s v="Dell XPS 13 9300"/>
        <s v="16Z90P-K.AAB7U1"/>
        <s v="AWm15-7806SLV-PUS"/>
        <s v="GF63 Thin 10SCXR"/>
        <s v="XPS9310-7321WHT-SUS"/>
        <s v="Lenovo Ideapad Gaming 3i 15&quot;"/>
        <s v="G16 7620"/>
        <s v="Inspiron 7000"/>
        <s v="Elitebook 840 G5 Commercial Notebook PC"/>
        <s v="Latitude 7430"/>
        <s v="VOYAGER a1600"/>
        <s v="ThinkPad L15 Gen2"/>
        <s v="One Netbook T1"/>
        <s v="T450"/>
        <s v="Vostro 7620"/>
        <s v="M"/>
        <s v="HP ENVY Laptop 13-aq0005nr"/>
        <s v="Prestige 13Evo A13M-050US"/>
        <s v="CF-33 MK1"/>
        <s v="82R70000US"/>
        <s v="HPI-1Y5Y4UT#ABA"/>
        <s v="HP ProDesk 400 G3-SFF"/>
        <s v="WE75001"/>
        <s v="PH315-53-71QX"/>
        <s v="XPS 17 9700"/>
        <s v="Lenovo 15.6"/>
        <s v="CROSSHAIR1712295"/>
        <s v="Galaxy Book2 Pro 360 5G"/>
        <s v="CB5-132T"/>
        <s v="TUF Gaming A15"/>
        <s v="ROG Zephyrus G15 3070"/>
        <s v="Gram 16 Pro"/>
        <s v="ThinkPad P1 Gen 4"/>
        <s v="VNE-HP-15-DY1079MS"/>
        <s v="Chromebook Spin 511 R753T"/>
        <s v="Pulse GL66"/>
        <s v="Lenovo IdeaPad 1"/>
        <s v="ThinkPad X1 Carbon Gen 9"/>
        <s v="VivoBook S15 S530"/>
        <s v="IdeaPad 3 81X800ENUS"/>
        <s v="TUF Dash 15"/>
        <s v="Inspiron 14-5406"/>
        <s v="AN515-55-56AP"/>
        <s v="AORUS 15X ASF-D3US754SH"/>
        <s v="Alienware X17 R1 Laptop"/>
        <s v="ASUS VivoBook 17X"/>
        <s v="Aspire One"/>
        <s v="Prestige 16Studio A13VF-039US"/>
        <s v="ThinkPad W540"/>
        <s v="Lenovo Legion"/>
        <s v="300e-convertible"/>
        <s v="G7 16 7620"/>
        <s v="Chromebook Flex 3"/>
        <s v="Yoga"/>
        <s v="XPS9500"/>
        <s v="Stealth 15M B12UE"/>
        <s v="14T90R-K.AAB6U1"/>
        <s v="Dell Inspiron 15 3525"/>
        <s v="Precision 5550"/>
        <s v="A517-52-75N6"/>
        <s v="Vector GP66 12UGS-419"/>
        <s v="DELL-XPS-9720"/>
        <s v="Inspiron 3515"/>
        <s v="Prestige 15 A10SC-011"/>
        <s v="ASUS VivoBook S 15"/>
        <s v="Asus Chromebook C423NA"/>
        <s v="Vivobook 16X"/>
        <s v="HP Laptop 17-cn0025nr"/>
        <s v="Acer Chromebook 715"/>
        <s v="13w Yoga"/>
        <s v="ASUS Laptop L410"/>
        <s v="HP Laptop 15-ef2024nr"/>
        <s v="ZenBook Pro Duo"/>
        <s v="Dell Latitude 5320"/>
        <s v="IVIEW-1430NB"/>
        <s v="Blade 16"/>
        <s v="Alienware m15 R7"/>
        <s v="16Z90RS-K.ADW8U1"/>
        <s v="Razer Blade 14"/>
        <s v="CP513-1H-S338"/>
        <s v="EliteBook Folio"/>
        <s v="7H1W6UT#ABA"/>
        <s v="CF-20 MK1"/>
        <s v="ThinkPad X1 Nano Gen1"/>
        <s v="CF-52 MK5"/>
        <s v="XE303C12"/>
        <s v="Acer Chromebook Spin 511"/>
        <s v="ZenBook Pro 15"/>
        <s v="AORUS 15P YD-73US344SH"/>
        <s v="Inspiron 7620 Laptop"/>
        <s v="Zenbook Pro 14 Duo"/>
        <s v="cf-31 hzardour locations"/>
        <s v="Alienware m16 R1"/>
        <s v="AN515-58-725A"/>
        <s v="HP 255 G5"/>
        <s v="CB315-4HT-P8PQ"/>
        <s v="Chromebook 11a"/>
        <s v="Yoga 3 80JH0025US"/>
        <s v="Summit E14Flip A12MT-016"/>
        <s v="UX490UA-XH74-BL"/>
        <s v="Thinkpad P52"/>
        <s v="ThinkPad T440p"/>
        <s v="LG Gram 17Z90Q"/>
        <s v="Slim 7 82VB"/>
        <s v="Pulse 15 B13VGK-1262US"/>
        <s v="VAIO Z"/>
        <s v="Dell Latitude 7410 Laptop"/>
        <s v="14-dq0070nr"/>
        <s v="Katana 17 B13VFK-835US"/>
        <s v="ThinkPad X1 Nano Gen1 Ultrabook"/>
        <s v="Stream 14-DQ00"/>
        <s v="Inspiron i5625"/>
        <s v="ASUS BR1100"/>
        <s v="Elitebook 840 G3"/>
        <s v="Nitro 5"/>
        <s v="Latitude 3330 Laptop"/>
        <s v="15ZB90Q-V.ARS5U1"/>
        <s v="GU502LV-BI7N8"/>
        <s v="Alienware m15 Ryzen Edition R7 Laptop"/>
        <s v="HP Victus"/>
        <s v="ThinkPad P15s Gen 2"/>
        <s v="Precision 3571 Laptop"/>
        <s v="Thinkpad T480"/>
        <s v="ZBook Firefly 14 G8"/>
        <s v="2022 Apple MacBook Air M2, 16GB RAM, 512GB Storage - Midnight (Z160000B1)"/>
        <s v="7404-i5-8-256-1.9-W10P"/>
        <s v="Luqeeg1y3tqmp0an-19"/>
        <s v="Prestige 15 A10SC-010"/>
        <s v="VivoBook S15 S532"/>
        <s v="Latitude 9440 2-in-1"/>
        <s v="Gram 17Z95P"/>
        <s v="MacBook Pro 13-inch"/>
        <s v="Dell Inspiron i3000"/>
        <s v="Inspiron i7430 2-in-1"/>
        <s v="E15"/>
        <s v="X230"/>
        <s v="Latitude 7320 2-in-1"/>
        <s v="IdeaPad 3 81X7"/>
        <s v="Surface Laptop 4"/>
        <s v="Luqeeg6xh3zaqt7k-23"/>
        <s v="A515-57G-58R7"/>
        <s v="MGNDK"/>
        <s v="Alienware m15 R3 Laptop"/>
        <s v="Laptop 4 15 R7se/8GB/512GB Platinum"/>
        <s v="Chromebook 11 3000"/>
        <s v="Victus by HP 15.6 inch Gaming Laptop PC 15-fa1010nr"/>
        <s v="i5400-5760GRY-PUS"/>
        <s v="16Z90P-K.AAB9U1"/>
        <s v="Inspiron 5425 Laptop"/>
        <s v="Acer Nitro 5 AN515"/>
        <s v="MacBook Pro 15-inch"/>
        <s v="2023 Newest Acer 15.6&quot; Chromebook"/>
        <s v="MSI GF75"/>
        <s v="Dell Latitude 9420"/>
        <s v="Prestige 14 EVO A11M-221"/>
        <s v="Latitude 5531"/>
        <s v="E6540"/>
        <s v="A515-44-R41B"/>
        <s v="Touch"/>
        <s v="ASUS ZenBook Pro 16"/>
        <s v="MacBook Air M2"/>
        <s v="16Z90R-N.APC5U1"/>
        <s v="TP470EA-AS34T"/>
        <s v="Precision 5560"/>
        <s v="IdeaPad Gaming 3"/>
        <s v="16Z90R-A.ADB9U1"/>
        <s v="LATITUDE E6530"/>
        <s v="14Z90R-Q.APB3U1"/>
        <s v="Modern 14 B11MOU-1024"/>
      </sharedItems>
    </cacheField>
    <cacheField name="screen_size" numFmtId="0">
      <sharedItems count="36">
        <s v="15.6 Inches"/>
        <s v="16 Inches"/>
        <s v="14 Inches"/>
        <s v="15.66 Inches"/>
        <s v="13.3 Inches"/>
        <s v="17 Inches"/>
        <s v="N/A"/>
        <s v="17.3 Inches"/>
        <s v="12 Inches"/>
        <s v="18 Inches"/>
        <s v="11.6 Inches"/>
        <s v="13.4 Inches"/>
        <s v="13 Inches"/>
        <s v="12.5 Inches"/>
        <s v="13.5 Inches"/>
        <s v="22 Inches"/>
        <s v="13.9 Inches"/>
        <s v="14.1 Inches"/>
        <s v="12.3 Inches"/>
        <s v="16.1 Inches"/>
        <s v="15 Inches"/>
        <s v="11 Inches"/>
        <s v="27 Inches"/>
        <s v="13.1 Inches"/>
        <s v="16.2 Inches"/>
        <s v="14.4 Inches"/>
        <s v="15.4 Inches"/>
        <s v="12.2 Inches"/>
        <s v="10.1 Inches"/>
        <s v="12.4 Inches"/>
        <s v="10.5 Inches"/>
        <s v="12.45 Inches"/>
        <s v="13.6 Inches"/>
        <s v="14.5 Inches"/>
        <s v="15.3 Inches"/>
        <s v="10 Inches"/>
      </sharedItems>
    </cacheField>
    <cacheField name="color" numFmtId="0">
      <sharedItems count="176">
        <s v="Horizon Blue"/>
        <s v="Platinum Silver"/>
        <s v="Core Black"/>
        <s v="Cosmo Gray"/>
        <s v="Rose Gold"/>
        <s v="N/A"/>
        <s v="Blue"/>
        <s v="Black"/>
        <s v="Silver"/>
        <s v="Thunder Black"/>
        <s v="Gray"/>
        <s v="Obsidian Black"/>
        <s v="Pure Silver"/>
        <s v="Natural Silver"/>
        <s v="Pebble Green"/>
        <s v="Shadow Black"/>
        <s v="Mineral Gray"/>
        <s v="Aluminum Titan Gray"/>
        <s v="Graphite Black"/>
        <s v="Titan Gray"/>
        <s v="Lunar Light"/>
        <s v="Grey"/>
        <s v="Ink Black"/>
        <s v="Titanium Blue-Black-Dark Blue-Black"/>
        <s v="Grey, Gray, Platinum Silver"/>
        <s v="Dynamic White"/>
        <s v="Indie Black"/>
        <s v="Off Black"/>
        <s v="Grey, Platinum Silver"/>
        <s v="Dale Gray"/>
        <s v="Neptune Blue"/>
        <s v="Platinum"/>
        <s v="carbon black"/>
        <s v="Quiet Blue"/>
        <s v="Dark Side of the Moon"/>
        <s v="Graphite"/>
        <s v="Transparent Silver"/>
        <s v="Matte Black"/>
        <s v="Green"/>
        <s v="Slate Grey"/>
        <s v="Carbon Fiber"/>
        <s v="Black,Silver,Grey"/>
        <s v="Mica Silver"/>
        <s v="Gold"/>
        <s v="White"/>
        <s v="Cloud Grey"/>
        <s v="Mineral Grey"/>
        <s v="Mist Blue"/>
        <s v="Modern Gray"/>
        <s v="Celestial Blue"/>
        <s v="Onyx Black"/>
        <s v="Coral Red"/>
        <s v="Shale Black"/>
        <s v="Fog Blue"/>
        <s v="Chalkboard Gray"/>
        <s v="Moonstone White"/>
        <s v="Silver/Black"/>
        <s v="Indigo Blue"/>
        <s v="Dark Ash"/>
        <s v="Iron Grey"/>
        <s v="Gray, Platinum Silver"/>
        <s v="Glossy Black"/>
        <s v="Black and silver"/>
        <s v="Slate Gray"/>
        <s v="Mineral Silver"/>
        <s v="Epic Silver"/>
        <s v="Red"/>
        <s v="Galaxy Black"/>
        <s v="Space Gray"/>
        <s v="Jade Black"/>
        <s v="Gray, Silver"/>
        <s v="Eclipse gray"/>
        <s v="Titanium Blue"/>
        <s v="Graphite Gray"/>
        <s v="Star gray"/>
        <s v="Obisidian Black"/>
        <s v="Abyss Black"/>
        <s v="Dark Metallic Moon"/>
        <s v="Star Black"/>
        <s v="Abyssal Black"/>
        <s v="Anodized Titan Gray"/>
        <s v="Dune"/>
        <s v="Aluminum"/>
        <s v="Mineral Black"/>
        <s v="Abyss Blue"/>
        <s v="Phantom Grey with speckles"/>
        <s v="Touchscreen"/>
        <s v="Platinum Grey"/>
        <s v="Classic Black"/>
        <s v="Nocturne Blue"/>
        <s v="Arctic Grey"/>
        <s v="Black with illuminated Razer Logo"/>
        <s v="Sky"/>
        <s v="Mystic Black"/>
        <s v="Cobalt"/>
        <s v="Dark Shadow Grey"/>
        <s v="Metallic Gray"/>
        <s v="Graphite Grey"/>
        <s v="Electro Punk"/>
        <s v="Midnight Black"/>
        <s v="Mecha Gray"/>
        <s v="Iron Gray"/>
        <s v="Sliver"/>
        <s v="Dark Ash Silver"/>
        <s v="Machined Aluminum"/>
        <s v="Carbon Gray"/>
        <s v="Mercury Grey"/>
        <s v="Stormy Grey"/>
        <s v="Thunder Balck"/>
        <s v="Nightfall Black"/>
        <s v="Silver matte"/>
        <s v="Cover: RED ; Inner/keyboard: BLACK"/>
        <s v="Silver Blue"/>
        <s v="Basalt Grey"/>
        <s v="Light Titan"/>
        <s v="Arctic Gray"/>
        <s v="Beige Mousse"/>
        <s v="Ice Blue"/>
        <s v="Lunar Gold"/>
        <s v="Business Black"/>
        <s v="Safari Gold"/>
        <s v="Dark Side of the Moon with High Endurance Clear Coat and Silky Smooth Finish"/>
        <s v="Machined Aluminum Display Back and Base In Silver"/>
        <s v="Almond"/>
        <s v="Mystic Blue"/>
        <s v="Storm Grey"/>
        <s v="Silver,Black"/>
        <s v="Platinum Titan"/>
        <s v="Titan Gray Dull"/>
        <s v="SILVER BLACK"/>
        <s v="Silver, Black"/>
        <s v="LUNAR WHITE"/>
        <s v="Eclipse Grey"/>
        <s v="Dark Teal"/>
        <s v="Apollo"/>
        <s v="Acronym"/>
        <s v="Dark Silver"/>
        <s v="Royal Blue"/>
        <s v="Urban Silver"/>
        <s v="Soft Mint"/>
        <s v="black/white"/>
        <s v="Burgundy Red"/>
        <s v="AI Blue"/>
        <s v="Fiesta Red"/>
        <s v="Gary"/>
        <s v="Pine Grey"/>
        <s v="Ice Blue + Iron Grey"/>
        <s v="Onyx grey"/>
        <s v="Resolute Red"/>
        <s v="Silver/Carbon Fiber"/>
        <s v="Midnight"/>
        <s v="Phantom Blue"/>
        <s v="Era Gray"/>
        <s v="Ash Gray"/>
        <s v="Phantom Grey"/>
        <s v="Platinum Gray"/>
        <s v="Poseidon Blue"/>
        <s v="Evo i7-1260P"/>
        <s v="Dark Moss"/>
        <s v="Information not Available"/>
        <s v="Blizzard White"/>
        <s v="Gaia Green"/>
        <s v="Snow White"/>
        <s v="Shadow Grey"/>
        <s v="Dark grey"/>
        <s v="Sage"/>
        <s v="Black Paint"/>
        <s v="Mercury"/>
        <s v="grey/black"/>
        <s v="Tech Black"/>
        <s v="Pale rose gold"/>
        <s v="Snowflake White"/>
        <s v="RGB Backlit"/>
        <s v="Punk Pink"/>
        <s v="Gray, Grey, Platinum Silver"/>
        <s v="Charcoal gray"/>
      </sharedItems>
    </cacheField>
    <cacheField name="harddisk" numFmtId="0">
      <sharedItems containsMixedTypes="1" containsNumber="1" containsInteger="1" minValue="64" maxValue="512" count="42">
        <s v="1 TB"/>
        <s v="2000 GB"/>
        <s v="N/A"/>
        <s v="64 GB"/>
        <s v="120 GB"/>
        <s v="2 TB"/>
        <s v="1000 GB"/>
        <s v="256 GB"/>
        <s v="1152 GB"/>
        <s v="512 GB"/>
        <s v="4 TB"/>
        <s v="32 GB"/>
        <s v="128 GB"/>
        <s v="4000 GB"/>
        <s v="500 GB"/>
        <s v="160 GB"/>
        <s v="320 GB"/>
        <s v="512 MB"/>
        <s v="16 GB"/>
        <s v="8 GB"/>
        <n v="64"/>
        <s v="1.5 TB"/>
        <s v="8000 GB"/>
        <s v="640 GB"/>
        <s v="6000 GB"/>
        <s v="32 MB"/>
        <s v="240 GB"/>
        <s v="64 MB"/>
        <s v="1256 GB"/>
        <s v="250 GB"/>
        <s v="1512 GB"/>
        <s v="480 GB"/>
        <n v="256"/>
        <n v="512"/>
        <s v="65 GB"/>
        <s v="8 TB"/>
        <s v="1.92 TB"/>
        <s v="1024 GB"/>
        <s v="300 GB"/>
        <s v="128 MB"/>
        <s v="3 TB"/>
        <s v="2048 GB"/>
      </sharedItems>
    </cacheField>
    <cacheField name="cpu" numFmtId="0">
      <sharedItems containsMixedTypes="1" containsNumber="1" containsInteger="1" minValue="8032" maxValue="68000"/>
    </cacheField>
    <cacheField name="ram" numFmtId="0">
      <sharedItems count="19">
        <s v="32 GB"/>
        <s v="16 GB"/>
        <s v="8 GB"/>
        <s v="64 GB"/>
        <s v="40 GB"/>
        <s v="20 GB"/>
        <s v="24 GB"/>
        <s v="N/A"/>
        <s v="4 GB"/>
        <s v="12 GB"/>
        <s v="6 GB"/>
        <s v="48 GB"/>
        <s v="1 GB"/>
        <s v="96 GB"/>
        <s v="31.99 GB"/>
        <s v="2 GB"/>
        <s v="64 MB"/>
        <s v="128 GB"/>
        <s v="5 GB"/>
      </sharedItems>
    </cacheField>
    <cacheField name="OS" numFmtId="0">
      <sharedItems/>
    </cacheField>
    <cacheField name="special_features" numFmtId="0">
      <sharedItems/>
    </cacheField>
    <cacheField name="graphics" numFmtId="0">
      <sharedItems/>
    </cacheField>
    <cacheField name="graphics_coprocessor" numFmtId="0">
      <sharedItems/>
    </cacheField>
    <cacheField name="cpu_speed" numFmtId="0">
      <sharedItems containsMixedTypes="1" containsNumber="1" minValue="1.8" maxValue="4.7"/>
    </cacheField>
    <cacheField name="rating" numFmtId="0">
      <sharedItems containsSemiMixedTypes="0" containsString="0" containsNumber="1" minValue="0" maxValue="5"/>
    </cacheField>
    <cacheField name="Price" numFmtId="164">
      <sharedItems containsSemiMixedTypes="0" containsString="0" containsNumber="1" minValue="57.99" maxValue="11261.24" count="1713">
        <n v="11261.24"/>
        <n v="5598.29"/>
        <n v="1699"/>
        <n v="4618"/>
        <n v="4888.99"/>
        <n v="4339"/>
        <n v="4499"/>
        <n v="4762.76"/>
        <n v="4618.8999999999996"/>
        <n v="3799"/>
        <n v="7399"/>
        <n v="4000"/>
        <n v="3495"/>
        <n v="4277.34"/>
        <n v="1365.99"/>
        <n v="5499"/>
        <n v="4881.99"/>
        <n v="3611.89"/>
        <n v="4000.07"/>
        <n v="389.99"/>
        <n v="1839"/>
        <n v="3499"/>
        <n v="4779.8900000000003"/>
        <n v="3499.99"/>
        <n v="3423.99"/>
        <n v="3599"/>
        <n v="3378.36"/>
        <n v="3208.03"/>
        <n v="3099"/>
        <n v="3132.99"/>
        <n v="899.99"/>
        <n v="3399.99"/>
        <n v="1599"/>
        <n v="3175.75"/>
        <n v="3021.99"/>
        <n v="3111.99"/>
        <n v="3178.99"/>
        <n v="3946.44"/>
        <n v="3182.99"/>
        <n v="3059"/>
        <n v="4399.6400000000003"/>
        <n v="3097.99"/>
        <n v="3273.54"/>
        <n v="1077.99"/>
        <n v="2872.99"/>
        <n v="3514.99"/>
        <n v="3287.15"/>
        <n v="3061.62"/>
        <n v="3329.99"/>
        <n v="2940.99"/>
        <n v="2815.3"/>
        <n v="2951.99"/>
        <n v="2902.9"/>
        <n v="2899.99"/>
        <n v="2720.99"/>
        <n v="3399"/>
        <n v="2994.02"/>
        <n v="3098.97"/>
        <n v="3415.99"/>
        <n v="3239.89"/>
        <n v="3431.25"/>
        <n v="4274.55"/>
        <n v="3869.99"/>
        <n v="3245.46"/>
        <n v="1311.99"/>
        <n v="3496.99"/>
        <n v="2617.36"/>
        <n v="3417.95"/>
        <n v="2699"/>
        <n v="3212.99"/>
        <n v="3769"/>
        <n v="2622.99"/>
        <n v="2616.9899999999998"/>
        <n v="2619.9899999999998"/>
        <n v="3376.64"/>
        <n v="2828.99"/>
        <n v="3346.83"/>
        <n v="2467.69"/>
        <n v="2499"/>
        <n v="2899"/>
        <n v="2701.64"/>
        <n v="1768.99"/>
        <n v="2446.9899999999998"/>
        <n v="2595.9899999999998"/>
        <n v="1049"/>
        <n v="3854.66"/>
        <n v="2629.99"/>
        <n v="2719"/>
        <n v="3533.99"/>
        <n v="2799"/>
        <n v="2699.95"/>
        <n v="1528.99"/>
        <n v="2498.23"/>
        <n v="2494.9899999999998"/>
        <n v="2949"/>
        <n v="2919.58"/>
        <n v="1231.99"/>
        <n v="2399"/>
        <n v="2547.9899999999998"/>
        <n v="3130.48"/>
        <n v="2614.9899999999998"/>
        <n v="2643.99"/>
        <n v="3140.99"/>
        <n v="2807.93"/>
        <n v="2499.9899999999998"/>
        <n v="3449"/>
        <n v="2299"/>
        <n v="999.99"/>
        <n v="3196.99"/>
        <n v="2931.99"/>
        <n v="2929.99"/>
        <n v="2312.2399999999998"/>
        <n v="3049"/>
        <n v="2700.99"/>
        <n v="602.47"/>
        <n v="2459"/>
        <n v="2591.48"/>
        <n v="2535.9899999999998"/>
        <n v="2778"/>
        <n v="2528.85"/>
        <n v="3007.99"/>
        <n v="2436.9899999999998"/>
        <n v="2310.9899999999998"/>
        <n v="2199"/>
        <n v="2420.17"/>
        <n v="739.99"/>
        <n v="2636.99"/>
        <n v="2400.9899999999998"/>
        <n v="2399.9899999999998"/>
        <n v="2393.9899999999998"/>
        <n v="2128.9899999999998"/>
        <n v="2426.9899999999998"/>
        <n v="3072.76"/>
        <n v="2939.99"/>
        <n v="5299"/>
        <n v="2460.15"/>
        <n v="2550.9899999999998"/>
        <n v="2599"/>
        <n v="2693.24"/>
        <n v="3345.99"/>
        <n v="2032.65"/>
        <n v="2528.9"/>
        <n v="3080.99"/>
        <n v="2253.7199999999998"/>
        <n v="2999"/>
        <n v="2200.5300000000002"/>
        <n v="2091.0500000000002"/>
        <n v="2100.2199999999998"/>
        <n v="2229.0700000000002"/>
        <n v="2738.99"/>
        <n v="1816.99"/>
        <n v="2108.4"/>
        <n v="1999"/>
        <n v="2061.9899999999998"/>
        <n v="2819"/>
        <n v="2022"/>
        <n v="1989.33"/>
        <n v="2929.35"/>
        <n v="2376.9899999999998"/>
        <n v="2099.9899999999998"/>
        <n v="2324.9899999999998"/>
        <n v="2192.9899999999998"/>
        <n v="3329.94"/>
        <n v="2691.43"/>
        <n v="2000.07"/>
        <n v="2999.99"/>
        <n v="3498.77"/>
        <n v="2921.99"/>
        <n v="1930.77"/>
        <n v="1960.77"/>
        <n v="2193.98"/>
        <n v="1950.99"/>
        <n v="3116.99"/>
        <n v="3274.46"/>
        <n v="2432.42"/>
        <n v="1929.95"/>
        <n v="1305.17"/>
        <n v="2675.99"/>
        <n v="2119"/>
        <n v="2316.9899999999998"/>
        <n v="2912.99"/>
        <n v="558.99"/>
        <n v="2301.9899999999998"/>
        <n v="1028.99"/>
        <n v="1872.99"/>
        <n v="960.99"/>
        <n v="3002.99"/>
        <n v="2099"/>
        <n v="2439.9899999999998"/>
        <n v="2132.9699999999998"/>
        <n v="1865.99"/>
        <n v="2477.9899999999998"/>
        <n v="2759"/>
        <n v="1851.99"/>
        <n v="1910.62"/>
        <n v="3699"/>
        <n v="2109.9899999999998"/>
        <n v="2742.99"/>
        <n v="3799.99"/>
        <n v="2402.9899999999998"/>
        <n v="1799"/>
        <n v="2199.9899999999998"/>
        <n v="2425.9899999999998"/>
        <n v="3133.16"/>
        <n v="1899"/>
        <n v="3600.31"/>
        <n v="2925.65"/>
        <n v="2152.7800000000002"/>
        <n v="2713.81"/>
        <n v="1829.99"/>
        <n v="1462.99"/>
        <n v="2691.99"/>
        <n v="1764.99"/>
        <n v="1039"/>
        <n v="3757.54"/>
        <n v="3299"/>
        <n v="639.99"/>
        <n v="1724.99"/>
        <n v="2155.9899999999998"/>
        <n v="1749.99"/>
        <n v="2098.9899999999998"/>
        <n v="2178.9899999999998"/>
        <n v="415.99"/>
        <n v="459.99"/>
        <n v="992.1"/>
        <n v="2249.9899999999998"/>
        <n v="1773.99"/>
        <n v="4999"/>
        <n v="1963.3"/>
        <n v="1715.99"/>
        <n v="3785.54"/>
        <n v="2150.88"/>
        <n v="2029.99"/>
        <n v="2255.92"/>
        <n v="1783.99"/>
        <n v="1751.99"/>
        <n v="2579.36"/>
        <n v="3999.99"/>
        <n v="1799.81"/>
        <n v="2296.9899999999998"/>
        <n v="1798.95"/>
        <n v="1993.99"/>
        <n v="2501.9899999999998"/>
        <n v="3466.81"/>
        <n v="1819"/>
        <n v="1847.31"/>
        <n v="2142.9899999999998"/>
        <n v="1668.53"/>
        <n v="3335.99"/>
        <n v="1693.99"/>
        <n v="1749"/>
        <n v="3042.79"/>
        <n v="1139.99"/>
        <n v="1689"/>
        <n v="2085.9899999999998"/>
        <n v="1898.56"/>
        <n v="1930.95"/>
        <n v="1710.99"/>
        <n v="807.99"/>
        <n v="1997.1"/>
        <n v="2517.9899999999998"/>
        <n v="1885.99"/>
        <n v="1616.99"/>
        <n v="1778.99"/>
        <n v="2756.99"/>
        <n v="1799.99"/>
        <n v="1829"/>
        <n v="1681.34"/>
        <n v="2214.9899999999998"/>
        <n v="1889.99"/>
        <n v="1703.28"/>
        <n v="1699.95"/>
        <n v="1849"/>
        <n v="3331.99"/>
        <n v="2293.4499999999998"/>
        <n v="2445.9899999999998"/>
        <n v="2567.9899999999998"/>
        <n v="3416.35"/>
        <n v="1703.99"/>
        <n v="2270.21"/>
        <n v="1999.99"/>
        <n v="1714.99"/>
        <n v="1920.57"/>
        <n v="1749.95"/>
        <n v="1989.85"/>
        <n v="2668.91"/>
        <n v="1748.04"/>
        <n v="1744.99"/>
        <n v="2729"/>
        <n v="1299"/>
        <n v="1568.39"/>
        <n v="1695.41"/>
        <n v="2499.9499999999998"/>
        <n v="1666.4"/>
        <n v="959"/>
        <n v="2629.98"/>
        <n v="2079.9899999999998"/>
        <n v="1749.33"/>
        <n v="1529.99"/>
        <n v="1806.99"/>
        <n v="1649.95"/>
        <n v="1902.99"/>
        <n v="2299.9899999999998"/>
        <n v="1729"/>
        <n v="2806.99"/>
        <n v="2229"/>
        <n v="1782.43"/>
        <n v="1681.99"/>
        <n v="1529"/>
        <n v="434.96"/>
        <n v="2785.99"/>
        <n v="1947.99"/>
        <n v="1594.95"/>
        <n v="1540.99"/>
        <n v="2104.92"/>
        <n v="1535.1"/>
        <n v="1558.96"/>
        <n v="1720.95"/>
        <n v="1605.99"/>
        <n v="1718.99"/>
        <n v="1552.3"/>
        <n v="3699.99"/>
        <n v="1574.99"/>
        <n v="1599.77"/>
        <n v="1499"/>
        <n v="1598"/>
        <n v="2129.9899999999998"/>
        <n v="1620.93"/>
        <n v="1469"/>
        <n v="1704.99"/>
        <n v="3291.99"/>
        <n v="2385.9899999999998"/>
        <n v="1644.31"/>
        <n v="1614.99"/>
        <n v="1720.99"/>
        <n v="1849.99"/>
        <n v="1199"/>
        <n v="1419"/>
        <n v="2772.99"/>
        <n v="1811.42"/>
        <n v="1807.78"/>
        <n v="2086.9899999999998"/>
        <n v="1514.09"/>
        <n v="2604.9899999999998"/>
        <n v="1944.65"/>
        <n v="1985.86"/>
        <n v="1941.99"/>
        <n v="1860.99"/>
        <n v="1788.99"/>
        <n v="1499.99"/>
        <n v="1689.99"/>
        <n v="1523.03"/>
        <n v="1472.99"/>
        <n v="3199"/>
        <n v="1517.99"/>
        <n v="1641.99"/>
        <n v="1670.99"/>
        <n v="1799.09"/>
        <n v="1409.99"/>
        <n v="1566.99"/>
        <n v="3349"/>
        <n v="1482.04"/>
        <n v="1672.99"/>
        <n v="2198.9899999999998"/>
        <n v="1385.98"/>
        <n v="1725.99"/>
        <n v="1599.99"/>
        <n v="1863.52"/>
        <n v="1465.99"/>
        <n v="1819.99"/>
        <n v="3184.81"/>
        <n v="1436.81"/>
        <n v="1680.56"/>
        <n v="1588.99"/>
        <n v="2169.9899999999998"/>
        <n v="1971.99"/>
        <n v="1429.99"/>
        <n v="1501.49"/>
        <n v="1381.99"/>
        <n v="1734.21"/>
        <n v="1479"/>
        <n v="719.99"/>
        <n v="2320.0300000000002"/>
        <n v="2149"/>
        <n v="1043.99"/>
        <n v="1789.81"/>
        <n v="1789"/>
        <n v="2368.9899999999998"/>
        <n v="1653.74"/>
        <n v="2500"/>
        <n v="1507.9"/>
        <n v="1649.99"/>
        <n v="1900.08"/>
        <n v="1079.99"/>
        <n v="1431.99"/>
        <n v="1556.1"/>
        <n v="1853.99"/>
        <n v="2897"/>
        <n v="1973.99"/>
        <n v="1399.99"/>
        <n v="1377.76"/>
        <n v="2992.63"/>
        <n v="2648.99"/>
        <n v="2877.06"/>
        <n v="1513.99"/>
        <n v="1999.95"/>
        <n v="1752.99"/>
        <n v="1589"/>
        <n v="1357.99"/>
        <n v="2370.0700000000002"/>
        <n v="1774.79"/>
        <n v="1811.99"/>
        <n v="1546.84"/>
        <n v="1084.99"/>
        <n v="2427.19"/>
        <n v="2425.0700000000002"/>
        <n v="1659.99"/>
        <n v="2418.3000000000002"/>
        <n v="1796.99"/>
        <n v="2280.9899999999998"/>
        <n v="1316.99"/>
        <n v="5599"/>
        <n v="1495.99"/>
        <n v="1299.95"/>
        <n v="1341.66"/>
        <n v="3075.33"/>
        <n v="1271.26"/>
        <n v="1400"/>
        <n v="1958.99"/>
        <n v="1786.59"/>
        <n v="2219.9899999999998"/>
        <n v="2102.9899999999998"/>
        <n v="2409.9899999999998"/>
        <n v="1299.99"/>
        <n v="4299"/>
        <n v="1942.83"/>
        <n v="764.99"/>
        <n v="1139"/>
        <n v="3395.19"/>
        <n v="1334.99"/>
        <n v="899"/>
        <n v="1561.99"/>
        <n v="1399.95"/>
        <n v="1530.63"/>
        <n v="732.99"/>
        <n v="1349"/>
        <n v="1681.96"/>
        <n v="1679.99"/>
        <n v="2179.0500000000002"/>
        <n v="1389"/>
        <n v="1713.59"/>
        <n v="1643.63"/>
        <n v="1341.23"/>
        <n v="1459.94"/>
        <n v="1359.99"/>
        <n v="1909.99"/>
        <n v="1293.5899999999999"/>
        <n v="1406.04"/>
        <n v="951.99"/>
        <n v="1667.99"/>
        <n v="2051.37"/>
        <n v="2948.99"/>
        <n v="1655.99"/>
        <n v="1620.99"/>
        <n v="1933.99"/>
        <n v="1275.99"/>
        <n v="1612.99"/>
        <n v="1385.56"/>
        <n v="4143.99"/>
        <n v="2126.9899999999998"/>
        <n v="2069"/>
        <n v="1708.99"/>
        <n v="2242.9899999999998"/>
        <n v="2179"/>
        <n v="1350.99"/>
        <n v="1239.77"/>
        <n v="1949"/>
        <n v="1588.42"/>
        <n v="1314.99"/>
        <n v="2349.9899999999998"/>
        <n v="1887.38"/>
        <n v="2860.99"/>
        <n v="1222.99"/>
        <n v="1220.99"/>
        <n v="2478.3200000000002"/>
        <n v="1347.59"/>
        <n v="1779.95"/>
        <n v="1195"/>
        <n v="1274.03"/>
        <n v="1273.99"/>
        <n v="1910.11"/>
        <n v="2461.9899999999998"/>
        <n v="1493.99"/>
        <n v="1550.25"/>
        <n v="3447.23"/>
        <n v="1646.99"/>
        <n v="1515.03"/>
        <n v="1484.99"/>
        <n v="1513.5"/>
        <n v="1304.0999999999999"/>
        <n v="1199.99"/>
        <n v="1349.49"/>
        <n v="1238.73"/>
        <n v="1279"/>
        <n v="954.94"/>
        <n v="2790.04"/>
        <n v="1455.99"/>
        <n v="2889.99"/>
        <n v="1875.98"/>
        <n v="1919"/>
        <n v="1186.99"/>
        <n v="1589.67"/>
        <n v="1657.99"/>
        <n v="1201.1300000000001"/>
        <n v="1305.99"/>
        <n v="1219.99"/>
        <n v="3229.22"/>
        <n v="2175.86"/>
        <n v="2954.63"/>
        <n v="1295.03"/>
        <n v="1341.99"/>
        <n v="3351.99"/>
        <n v="1499.81"/>
        <n v="3176.99"/>
        <n v="1920.04"/>
        <n v="1488.13"/>
        <n v="1429"/>
        <n v="1734.71"/>
        <n v="2696.99"/>
        <n v="2020.26"/>
        <n v="1688.99"/>
        <n v="1769.77"/>
        <n v="1295.53"/>
        <n v="1169.81"/>
        <n v="1576.57"/>
        <n v="1900.58"/>
        <n v="2000.98"/>
        <n v="2572.0500000000002"/>
        <n v="1733.99"/>
        <n v="1199.95"/>
        <n v="1239.81"/>
        <n v="1796.25"/>
        <n v="1465.8"/>
        <n v="1379"/>
        <n v="1666.65"/>
        <n v="1488.64"/>
        <n v="1621.99"/>
        <n v="1659.68"/>
        <n v="1149"/>
        <n v="1247.21"/>
        <n v="1269"/>
        <n v="1244.95"/>
        <n v="3377.99"/>
        <n v="1815.25"/>
        <n v="1000.99"/>
        <n v="1237.0999999999999"/>
        <n v="1100.72"/>
        <n v="1309"/>
        <n v="1152.45"/>
        <n v="709"/>
        <n v="1349.99"/>
        <n v="669"/>
        <n v="1996.29"/>
        <n v="1743"/>
        <n v="1312.82"/>
        <n v="2675.28"/>
        <n v="1068.99"/>
        <n v="1177.42"/>
        <n v="3461.33"/>
        <n v="1354.99"/>
        <n v="1680.99"/>
        <n v="2549"/>
        <n v="1090.57"/>
        <n v="2440.56"/>
        <n v="1366.7"/>
        <n v="1951.52"/>
        <n v="1099.95"/>
        <n v="1549"/>
        <n v="3402.13"/>
        <n v="3999"/>
        <n v="2508.39"/>
        <n v="1074.99"/>
        <n v="1091.99"/>
        <n v="1439"/>
        <n v="1827.69"/>
        <n v="1629"/>
        <n v="2103.9899999999998"/>
        <n v="1246.47"/>
        <n v="1638.95"/>
        <n v="1197.99"/>
        <n v="1339.24"/>
        <n v="1096.99"/>
        <n v="1169.77"/>
        <n v="1626.18"/>
        <n v="1799.95"/>
        <n v="1071"/>
        <n v="1896.99"/>
        <n v="713.99"/>
        <n v="1409"/>
        <n v="2879"/>
        <n v="2357.9899999999998"/>
        <n v="1099"/>
        <n v="4119"/>
        <n v="1076.22"/>
        <n v="1059"/>
        <n v="1599.95"/>
        <n v="1771.99"/>
        <n v="1770.16"/>
        <n v="1389.77"/>
        <n v="1419.92"/>
        <n v="1979"/>
        <n v="1031.99"/>
        <n v="1443.6"/>
        <n v="1229.99"/>
        <n v="2319"/>
        <n v="1138.5"/>
        <n v="2489.9899999999998"/>
        <n v="2230.9899999999998"/>
        <n v="2808.99"/>
        <n v="1900"/>
        <n v="1699.99"/>
        <n v="1025.01"/>
        <n v="1132.8699999999999"/>
        <n v="1883.99"/>
        <n v="1895.92"/>
        <n v="1212.99"/>
        <n v="1606.99"/>
        <n v="1284.99"/>
        <n v="2033.26"/>
        <n v="1102.99"/>
        <n v="1253.99"/>
        <n v="1031.24"/>
        <n v="999"/>
        <n v="1278.5999999999999"/>
        <n v="1559"/>
        <n v="1386.99"/>
        <n v="1327.99"/>
        <n v="1041.99"/>
        <n v="1764.96"/>
        <n v="1382.99"/>
        <n v="2624.08"/>
        <n v="2167.89"/>
        <n v="2728.74"/>
        <n v="1304.99"/>
        <n v="1078.99"/>
        <n v="1948.99"/>
        <n v="1094.1300000000001"/>
        <n v="2492.9899999999998"/>
        <n v="2389.13"/>
        <n v="2387.94"/>
        <n v="1171.31"/>
        <n v="1723.77"/>
        <n v="1264.99"/>
        <n v="1168.52"/>
        <n v="1289.8900000000001"/>
        <n v="996.99"/>
        <n v="1188.2"/>
        <n v="949.95"/>
        <n v="994.79"/>
        <n v="2053.9899999999998"/>
        <n v="3619.99"/>
        <n v="1535.99"/>
        <n v="1159"/>
        <n v="989.99"/>
        <n v="1858.99"/>
        <n v="988.99"/>
        <n v="729"/>
        <n v="939.19"/>
        <n v="1030.99"/>
        <n v="1158.77"/>
        <n v="948.19"/>
        <n v="2020.99"/>
        <n v="1163.99"/>
        <n v="930.17"/>
        <n v="2013.5"/>
        <n v="1058.99"/>
        <n v="589.99"/>
        <n v="1670.17"/>
        <n v="2611.35"/>
        <n v="966.99"/>
        <n v="998.99"/>
        <n v="1032.6500000000001"/>
        <n v="919.99"/>
        <n v="3319.99"/>
        <n v="1531.28"/>
        <n v="1147.99"/>
        <n v="1296.33"/>
        <n v="976.99"/>
        <n v="1009.99"/>
        <n v="597.99"/>
        <n v="1209"/>
        <n v="2792.78"/>
        <n v="1518.88"/>
        <n v="1159.95"/>
        <n v="953.82"/>
        <n v="1689.18"/>
        <n v="1846.99"/>
        <n v="2110.35"/>
        <n v="1637.99"/>
        <n v="1154.33"/>
        <n v="1150.99"/>
        <n v="2023.03"/>
        <n v="915.52"/>
        <n v="2923.99"/>
        <n v="819"/>
        <n v="938.99"/>
        <n v="2640.17"/>
        <n v="1998.77"/>
        <n v="910.99"/>
        <n v="1332.99"/>
        <n v="895.3"/>
        <n v="1099.99"/>
        <n v="1359.21"/>
        <n v="1239"/>
        <n v="999.66"/>
        <n v="4736.68"/>
        <n v="979"/>
        <n v="2580.73"/>
        <n v="900.89"/>
        <n v="2465.9899999999998"/>
        <n v="1827.99"/>
        <n v="1179.99"/>
        <n v="1011.25"/>
        <n v="1230.1300000000001"/>
        <n v="1066.53"/>
        <n v="2354.9899999999998"/>
        <n v="1084.6600000000001"/>
        <n v="1199.81"/>
        <n v="2817.15"/>
        <n v="879.99"/>
        <n v="1563.99"/>
        <n v="1125.99"/>
        <n v="1757.99"/>
        <n v="968.87"/>
        <n v="2337.9899999999998"/>
        <n v="1193.72"/>
        <n v="888.99"/>
        <n v="981.99"/>
        <n v="1927.99"/>
        <n v="922.99"/>
        <n v="1729.95"/>
        <n v="1229"/>
        <n v="1227.99"/>
        <n v="1284.93"/>
        <n v="1003.99"/>
        <n v="2905.39"/>
        <n v="861.48"/>
        <n v="1449.99"/>
        <n v="2753.99"/>
        <n v="1310.99"/>
        <n v="2620.9899999999998"/>
        <n v="1962.99"/>
        <n v="1445.82"/>
        <n v="1143.99"/>
        <n v="1481.86"/>
        <n v="1519.14"/>
        <n v="1515.99"/>
        <n v="877.99"/>
        <n v="1470.99"/>
        <n v="1709"/>
        <n v="889.99"/>
        <n v="2359.9899999999998"/>
        <n v="1289.99"/>
        <n v="1424.99"/>
        <n v="997.74"/>
        <n v="1537.99"/>
        <n v="3164.87"/>
        <n v="2560.59"/>
        <n v="2145.9899999999998"/>
        <n v="993.23"/>
        <n v="1374.98"/>
        <n v="2548.37"/>
        <n v="1009"/>
        <n v="2321.9899999999998"/>
        <n v="2220.88"/>
        <n v="859"/>
        <n v="933.45"/>
        <n v="1658.99"/>
        <n v="841.99"/>
        <n v="2410.9899999999998"/>
        <n v="1767.99"/>
        <n v="840.99"/>
        <n v="1282.99"/>
        <n v="1603.27"/>
        <n v="1601.99"/>
        <n v="865.7"/>
        <n v="1395.99"/>
        <n v="2930.46"/>
        <n v="1351.42"/>
        <n v="2025.89"/>
        <n v="834.99"/>
        <n v="1047.99"/>
        <n v="1218.46"/>
        <n v="1637.24"/>
        <n v="942.99"/>
        <n v="931.99"/>
        <n v="2268.9899999999998"/>
        <n v="2603"/>
        <n v="1000"/>
        <n v="2244.54"/>
        <n v="2408.9899999999998"/>
        <n v="811.39"/>
        <n v="1180.17"/>
        <n v="1038.28"/>
        <n v="943.69"/>
        <n v="978.99"/>
        <n v="1328.99"/>
        <n v="955.99"/>
        <n v="1428.96"/>
        <n v="1318.68"/>
        <n v="1467.99"/>
        <n v="801.99"/>
        <n v="821.99"/>
        <n v="787.99"/>
        <n v="800"/>
        <n v="799.99"/>
        <n v="1344.99"/>
        <n v="880.99"/>
        <n v="796.78"/>
        <n v="925"/>
        <n v="1129.99"/>
        <n v="1071.99"/>
        <n v="905.27"/>
        <n v="1125"/>
        <n v="936.93"/>
        <n v="1685.69"/>
        <n v="1094.99"/>
        <n v="773.99"/>
        <n v="931.3"/>
        <n v="2956.99"/>
        <n v="1194.99"/>
        <n v="1089.99"/>
        <n v="1470.77"/>
        <n v="999.95"/>
        <n v="1188.25"/>
        <n v="1159.99"/>
        <n v="1557.79"/>
        <n v="1502.99"/>
        <n v="1779.49"/>
        <n v="1015.99"/>
        <n v="799"/>
        <n v="934"/>
        <n v="2148.8200000000002"/>
        <n v="783.16"/>
        <n v="864.99"/>
        <n v="1260.75"/>
        <n v="2340.9899999999998"/>
        <n v="1044.77"/>
        <n v="3271.99"/>
        <n v="1290.99"/>
        <n v="844.58"/>
        <n v="789.42"/>
        <n v="1319.99"/>
        <n v="956.99"/>
        <n v="672.99"/>
        <n v="799.81"/>
        <n v="1623.99"/>
        <n v="798"/>
        <n v="900.9"/>
        <n v="1389.84"/>
        <n v="899.81"/>
        <n v="1939.99"/>
        <n v="949.31"/>
        <n v="864.14"/>
        <n v="1341.77"/>
        <n v="1026.99"/>
        <n v="740.99"/>
        <n v="1046.99"/>
        <n v="1552.99"/>
        <n v="749.95"/>
        <n v="1259"/>
        <n v="2388.9899999999998"/>
        <n v="1037.99"/>
        <n v="645.99"/>
        <n v="819.99"/>
        <n v="1629.95"/>
        <n v="749.99"/>
        <n v="1569.99"/>
        <n v="854.86"/>
        <n v="886.99"/>
        <n v="1877.99"/>
        <n v="635.66999999999996"/>
        <n v="767.11"/>
        <n v="1370.49"/>
        <n v="879"/>
        <n v="816.33"/>
        <n v="737.99"/>
        <n v="1450.77"/>
        <n v="724.99"/>
        <n v="1652.99"/>
        <n v="1050.6600000000001"/>
        <n v="809"/>
        <n v="1047.29"/>
        <n v="979.99"/>
        <n v="1021.99"/>
        <n v="901.56"/>
        <n v="765.75"/>
        <n v="714.99"/>
        <n v="1019"/>
        <n v="693.99"/>
        <n v="788.28"/>
        <n v="3043.95"/>
        <n v="1690.99"/>
        <n v="876.99"/>
        <n v="1137.02"/>
        <n v="2273"/>
        <n v="730.99"/>
        <n v="1161.1099999999999"/>
        <n v="740.98"/>
        <n v="2149.9899999999998"/>
        <n v="1288.8800000000001"/>
        <n v="1099.81"/>
        <n v="1155.99"/>
        <n v="714.34"/>
        <n v="999.9"/>
        <n v="917.24"/>
        <n v="1498"/>
        <n v="1245.99"/>
        <n v="723.16"/>
        <n v="734.99"/>
        <n v="699.99"/>
        <n v="1399.81"/>
        <n v="1178"/>
        <n v="1787.62"/>
        <n v="1539.77"/>
        <n v="696.99"/>
        <n v="2333.9899999999998"/>
        <n v="885.12"/>
        <n v="3157.99"/>
        <n v="959.99"/>
        <n v="735.99"/>
        <n v="700.58"/>
        <n v="980"/>
        <n v="956.49"/>
        <n v="732"/>
        <n v="756.99"/>
        <n v="797.99"/>
        <n v="2192.13"/>
        <n v="1459"/>
        <n v="715.99"/>
        <n v="929"/>
        <n v="790.99"/>
        <n v="1008.94"/>
        <n v="1030.18"/>
        <n v="708.99"/>
        <n v="1662.92"/>
        <n v="1270.77"/>
        <n v="731.97"/>
        <n v="1659.96"/>
        <n v="685"/>
        <n v="729.99"/>
        <n v="1869"/>
        <n v="1949.99"/>
        <n v="680"/>
        <n v="1781.99"/>
        <n v="750"/>
        <n v="986.99"/>
        <n v="672.21"/>
        <n v="1281.52"/>
        <n v="556.99"/>
        <n v="691.99"/>
        <n v="691.53"/>
        <n v="702.99"/>
        <n v="1356"/>
        <n v="792.95"/>
        <n v="1820.99"/>
        <n v="1101.3399999999999"/>
        <n v="1808.99"/>
        <n v="727.53"/>
        <n v="781.99"/>
        <n v="2070.75"/>
        <n v="1427.99"/>
        <n v="939.99"/>
        <n v="655.99"/>
        <n v="699.8"/>
        <n v="633.99"/>
        <n v="1324.31"/>
        <n v="640.99"/>
        <n v="1169.99"/>
        <n v="754.99"/>
        <n v="689.33"/>
        <n v="3829.99"/>
        <n v="2539.9899999999998"/>
        <n v="1269.99"/>
        <n v="624.99"/>
        <n v="780.99"/>
        <n v="2388.42"/>
        <n v="1399"/>
        <n v="1929.99"/>
        <n v="620"/>
        <n v="1488.95"/>
        <n v="928.68"/>
        <n v="971.04"/>
        <n v="1283.99"/>
        <n v="865"/>
        <n v="1169"/>
        <n v="1422.99"/>
        <n v="778"/>
        <n v="618.99"/>
        <n v="3299.99"/>
        <n v="1584.99"/>
        <n v="692.99"/>
        <n v="2076.4"/>
        <n v="1313.99"/>
        <n v="1635.99"/>
        <n v="1449.81"/>
        <n v="2795.4"/>
        <n v="724"/>
        <n v="989"/>
        <n v="2604.98"/>
        <n v="1001.18"/>
        <n v="847.99"/>
        <n v="2291.9899999999998"/>
        <n v="748.47"/>
        <n v="777.02"/>
        <n v="719"/>
        <n v="1109.18"/>
        <n v="731.83"/>
        <n v="696.34"/>
        <n v="806.47"/>
        <n v="936.79"/>
        <n v="628.99"/>
        <n v="618.15"/>
        <n v="2945.99"/>
        <n v="1275.81"/>
        <n v="980.99"/>
        <n v="735.59"/>
        <n v="1274.77"/>
        <n v="977.47"/>
        <n v="827.99"/>
        <n v="703.99"/>
        <n v="1085.99"/>
        <n v="730.11"/>
        <n v="1113.8699999999999"/>
        <n v="599.95000000000005"/>
        <n v="820.99"/>
        <n v="1986.99"/>
        <n v="2216.9899999999998"/>
        <n v="2891.99"/>
        <n v="658.94"/>
        <n v="2498.9899999999998"/>
        <n v="745.99"/>
        <n v="2069.66"/>
        <n v="1162.99"/>
        <n v="791.79"/>
        <n v="1373.29"/>
        <n v="1056.99"/>
        <n v="1320.86"/>
        <n v="647.99"/>
        <n v="798.94"/>
        <n v="1462.07"/>
        <n v="689.65"/>
        <n v="934.67"/>
        <n v="649.99"/>
        <n v="1455.66"/>
        <n v="2793.89"/>
        <n v="809.99"/>
        <n v="2130.16"/>
        <n v="1001.11"/>
        <n v="2401.9899999999998"/>
        <n v="1241.46"/>
        <n v="2686.99"/>
        <n v="2569"/>
        <n v="689.95"/>
        <n v="795"/>
        <n v="595.99"/>
        <n v="849.95"/>
        <n v="1149.99"/>
        <n v="791.12"/>
        <n v="961.9"/>
        <n v="750.74"/>
        <n v="839.99"/>
        <n v="881.74"/>
        <n v="1101.49"/>
        <n v="1444.99"/>
        <n v="923.99"/>
        <n v="604.99"/>
        <n v="715.98"/>
        <n v="876.02"/>
        <n v="921.16"/>
        <n v="554.04"/>
        <n v="849"/>
        <n v="599.99"/>
        <n v="993.99"/>
        <n v="808.55"/>
        <n v="1119.99"/>
        <n v="619.99"/>
        <n v="1020.33"/>
        <n v="1575.99"/>
        <n v="653.99"/>
        <n v="2030.99"/>
        <n v="835.99"/>
        <n v="1065.99"/>
        <n v="655.96"/>
        <n v="2005.99"/>
        <n v="947.06"/>
        <n v="1702.99"/>
        <n v="1031.79"/>
        <n v="1887.62"/>
        <n v="529"/>
        <n v="890.77"/>
        <n v="690"/>
        <n v="784.64"/>
        <n v="2407.9899999999998"/>
        <n v="660.99"/>
        <n v="2592.06"/>
        <n v="765.11"/>
        <n v="622.04"/>
        <n v="743.66"/>
        <n v="880.62"/>
        <n v="2389.9899999999998"/>
        <n v="1590.99"/>
        <n v="925.99"/>
        <n v="1006.99"/>
        <n v="1185.79"/>
        <n v="1069.81"/>
        <n v="1657.21"/>
        <n v="1379.99"/>
        <n v="769.99"/>
        <n v="514.99"/>
        <n v="1828.44"/>
        <n v="1059.67"/>
        <n v="608"/>
        <n v="1211.99"/>
        <n v="1210.99"/>
        <n v="858.98"/>
        <n v="613.99"/>
        <n v="499.99"/>
        <n v="991.99"/>
        <n v="499"/>
        <n v="540"/>
        <n v="587.99"/>
        <n v="1023.99"/>
        <n v="607.99"/>
        <n v="1185.77"/>
        <n v="695.77"/>
        <n v="724.81"/>
        <n v="775.99"/>
        <n v="755.61"/>
        <n v="1267.99"/>
        <n v="2437.64"/>
        <n v="1173.01"/>
        <n v="753.11"/>
        <n v="535.99"/>
        <n v="902.98"/>
        <n v="671.84"/>
        <n v="595.35"/>
        <n v="679"/>
        <n v="591.99"/>
        <n v="802.91"/>
        <n v="1647.3"/>
        <n v="1249"/>
        <n v="599"/>
        <n v="1194.77"/>
        <n v="1149.18"/>
        <n v="911.99"/>
        <n v="860.99"/>
        <n v="835.57"/>
        <n v="1817.07"/>
        <n v="569.77"/>
        <n v="529.95000000000005"/>
        <n v="1844.1"/>
        <n v="849.99"/>
        <n v="2352.59"/>
        <n v="649.49"/>
        <n v="633.41999999999996"/>
        <n v="658.99"/>
        <n v="479.99"/>
        <n v="973.99"/>
        <n v="1673.48"/>
        <n v="699"/>
        <n v="909.99"/>
        <n v="1249.99"/>
        <n v="877.88"/>
        <n v="903.92"/>
        <n v="1355.84"/>
        <n v="2293.9899999999998"/>
        <n v="873.93"/>
        <n v="550"/>
        <n v="637.99"/>
        <n v="899.74"/>
        <n v="1347.47"/>
        <n v="1482.13"/>
        <n v="822.99"/>
        <n v="1096.1099999999999"/>
        <n v="686.9"/>
        <n v="527.15"/>
        <n v="1550.64"/>
        <n v="589"/>
        <n v="1225.48"/>
        <n v="1086.71"/>
        <n v="2249"/>
        <n v="1007"/>
        <n v="1166.97"/>
        <n v="972.45"/>
        <n v="694.19"/>
        <n v="1079"/>
        <n v="510"/>
        <n v="545"/>
        <n v="758.99"/>
        <n v="994.35"/>
        <n v="1244.23"/>
        <n v="2039"/>
        <n v="890.99"/>
        <n v="570"/>
        <n v="536.89"/>
        <n v="1419.99"/>
        <n v="1669"/>
        <n v="763.99"/>
        <n v="1345.97"/>
        <n v="941.99"/>
        <n v="1565.99"/>
        <n v="721.83"/>
        <n v="1757.57"/>
        <n v="878.37"/>
        <n v="1014.99"/>
        <n v="776.54"/>
        <n v="749.89"/>
        <n v="1026.1300000000001"/>
        <n v="1457.99"/>
        <n v="1730.95"/>
        <n v="532.49"/>
        <n v="1626.99"/>
        <n v="2007.99"/>
        <n v="657.24"/>
        <n v="689.99"/>
        <n v="519.99"/>
        <n v="743.09"/>
        <n v="802.99"/>
        <n v="634.37"/>
        <n v="579.99"/>
        <n v="1130.99"/>
        <n v="1504.08"/>
        <n v="660"/>
        <n v="629"/>
        <n v="458.14"/>
        <n v="1225.99"/>
        <n v="641.86"/>
        <n v="449"/>
        <n v="814.77"/>
        <n v="322.75"/>
        <n v="810.28"/>
        <n v="468"/>
        <n v="2220.9899999999998"/>
        <n v="493.49"/>
        <n v="738.79"/>
        <n v="915.99"/>
        <n v="1396.99"/>
        <n v="1469.44"/>
        <n v="485.99"/>
        <n v="1309.99"/>
        <n v="1246.5999999999999"/>
        <n v="843.99"/>
        <n v="1376.99"/>
        <n v="792.78"/>
        <n v="620.64"/>
        <n v="814.33"/>
        <n v="419"/>
        <n v="1366.99"/>
        <n v="432.7"/>
        <n v="439.99"/>
        <n v="1729.98"/>
        <n v="425"/>
        <n v="1126.8499999999999"/>
        <n v="700.43"/>
        <n v="1850.52"/>
        <n v="959.45"/>
        <n v="439"/>
        <n v="462"/>
        <n v="679.99"/>
        <n v="890.37"/>
        <n v="524"/>
        <n v="1420.42"/>
        <n v="1597.77"/>
        <n v="399"/>
        <n v="689"/>
        <n v="1698.49"/>
        <n v="424.46"/>
        <n v="749"/>
        <n v="1494.62"/>
        <n v="576.99"/>
        <n v="1012.99"/>
        <n v="813.99"/>
        <n v="420"/>
        <n v="449.99"/>
        <n v="629.49"/>
        <n v="425.99"/>
        <n v="677.99"/>
        <n v="423.99"/>
        <n v="1179"/>
        <n v="916.66"/>
        <n v="572.84"/>
        <n v="534.87"/>
        <n v="469.99"/>
        <n v="1217.99"/>
        <n v="965.99"/>
        <n v="1204.99"/>
        <n v="500.11"/>
        <n v="399.99"/>
        <n v="412.98"/>
        <n v="405.98"/>
        <n v="478.99"/>
        <n v="443"/>
        <n v="1195.94"/>
        <n v="853.82"/>
        <n v="1036.82"/>
        <n v="1761.99"/>
        <n v="378"/>
        <n v="1576.99"/>
        <n v="643"/>
        <n v="1697.23"/>
        <n v="1029.99"/>
        <n v="911"/>
        <n v="1183.99"/>
        <n v="656.85"/>
        <n v="637.35"/>
        <n v="379.99"/>
        <n v="841.21"/>
        <n v="619.71"/>
        <n v="838.7"/>
        <n v="779.95"/>
        <n v="898.64"/>
        <n v="542.95000000000005"/>
        <n v="863.99"/>
        <n v="1661.99"/>
        <n v="1659.67"/>
        <n v="552.99"/>
        <n v="436.11"/>
        <n v="885.99"/>
        <n v="1438.99"/>
        <n v="488.94"/>
        <n v="539.99"/>
        <n v="594.99"/>
        <n v="389"/>
        <n v="1730.99"/>
        <n v="899.95"/>
        <n v="1161.99"/>
        <n v="1715.63"/>
        <n v="823.99"/>
        <n v="1207.99"/>
        <n v="690.58"/>
        <n v="711.99"/>
        <n v="1469.99"/>
        <n v="422"/>
        <n v="1683.99"/>
        <n v="1367.45"/>
        <n v="779.62"/>
        <n v="989.85"/>
        <n v="602"/>
        <n v="1666.47"/>
        <n v="656.25"/>
        <n v="940.47"/>
        <n v="458.8"/>
        <n v="1134.49"/>
        <n v="630.15"/>
        <n v="577.49"/>
        <n v="1182.71"/>
        <n v="1251.6600000000001"/>
        <n v="921.99"/>
        <n v="460"/>
        <n v="1317.06"/>
        <n v="345"/>
        <n v="361.65"/>
        <n v="614.4"/>
        <n v="360"/>
        <n v="673.09"/>
        <n v="377.91"/>
        <n v="1038.43"/>
        <n v="339"/>
        <n v="322.98"/>
        <n v="1033.23"/>
        <n v="374.99"/>
        <n v="553"/>
        <n v="930"/>
        <n v="926.65"/>
        <n v="815"/>
        <n v="616.99"/>
        <n v="965.08"/>
        <n v="1432.8"/>
        <n v="801.96"/>
        <n v="869.99"/>
        <n v="586.14"/>
        <n v="764.4"/>
        <n v="508.74"/>
        <n v="897.52"/>
        <n v="938"/>
        <n v="1512.99"/>
        <n v="928.99"/>
        <n v="1499.95"/>
        <n v="743.92"/>
        <n v="419.98"/>
        <n v="772.2"/>
        <n v="344"/>
        <n v="1131.06"/>
        <n v="739.41"/>
        <n v="319.98"/>
        <n v="683.99"/>
        <n v="659.99"/>
        <n v="305.39"/>
        <n v="369.95"/>
        <n v="289.95"/>
        <n v="289"/>
        <n v="1329.95"/>
        <n v="1548.38"/>
        <n v="975.99"/>
        <n v="342.98"/>
        <n v="429.99"/>
        <n v="1087.3699999999999"/>
        <n v="682"/>
        <n v="873"/>
        <n v="1526.31"/>
        <n v="1406.88"/>
        <n v="1303.23"/>
        <n v="284.92"/>
        <n v="1012.84"/>
        <n v="549.99"/>
        <n v="1296"/>
        <n v="548"/>
        <n v="369"/>
        <n v="1002.26"/>
        <n v="949"/>
        <n v="718.46"/>
        <n v="407.88"/>
        <n v="853.99"/>
        <n v="715.58"/>
        <n v="446.98"/>
        <n v="401.99"/>
        <n v="489.99"/>
        <n v="474.98"/>
        <n v="473"/>
        <n v="911.02"/>
        <n v="278.97000000000003"/>
        <n v="595.97"/>
        <n v="319.99"/>
        <n v="822.44"/>
        <n v="557"/>
        <n v="392.17"/>
        <n v="1077.24"/>
        <n v="269"/>
        <n v="659.98"/>
        <n v="487"/>
        <n v="608.33000000000004"/>
        <n v="269.99"/>
        <n v="332.88"/>
        <n v="282.67"/>
        <n v="736.85"/>
        <n v="1299.81"/>
        <n v="561.99"/>
        <n v="1049.99"/>
        <n v="839"/>
        <n v="879.84"/>
        <n v="333.99"/>
        <n v="450"/>
        <n v="1279.99"/>
        <n v="295.39999999999998"/>
        <n v="294.29000000000002"/>
        <n v="1265.99"/>
        <n v="3179.99"/>
        <n v="2211.9899999999998"/>
        <n v="599.44000000000005"/>
        <n v="279.99"/>
        <n v="725"/>
        <n v="883.58"/>
        <n v="836.99"/>
        <n v="835.85"/>
        <n v="299"/>
        <n v="528.17999999999995"/>
        <n v="247.05"/>
        <n v="606.89"/>
        <n v="415"/>
        <n v="922.55"/>
        <n v="320"/>
        <n v="325"/>
        <n v="776.99"/>
        <n v="249.99"/>
        <n v="700"/>
        <n v="694.33"/>
        <n v="253.46"/>
        <n v="949.99"/>
        <n v="891.88"/>
        <n v="269.98"/>
        <n v="627.99"/>
        <n v="751.06"/>
        <n v="266.98"/>
        <n v="245.01"/>
        <n v="784.97"/>
        <n v="992.99"/>
        <n v="248"/>
        <n v="289.99"/>
        <n v="975"/>
        <n v="1122.99"/>
        <n v="270.27999999999997"/>
        <n v="285.98"/>
        <n v="659.9"/>
        <n v="315"/>
        <n v="800.19"/>
        <n v="299.99"/>
        <n v="298.7"/>
        <n v="716.83"/>
        <n v="409"/>
        <n v="246.39"/>
        <n v="356.99"/>
        <n v="239.99"/>
        <n v="1660.99"/>
        <n v="249"/>
        <n v="1144.48"/>
        <n v="913.99"/>
        <n v="681.61"/>
        <n v="969.99"/>
        <n v="287.99"/>
        <n v="395"/>
        <n v="216.49"/>
        <n v="372.66"/>
        <n v="460.48"/>
        <n v="229.99"/>
        <n v="271.99"/>
        <n v="950.77"/>
        <n v="209.99"/>
        <n v="357.5"/>
        <n v="259"/>
        <n v="508"/>
        <n v="268.99"/>
        <n v="376.21"/>
        <n v="762.19"/>
        <n v="379"/>
        <n v="312.99"/>
        <n v="220.69"/>
        <n v="709.99"/>
        <n v="473.22"/>
        <n v="249.95"/>
        <n v="203.77"/>
        <n v="221.41"/>
        <n v="349.95"/>
        <n v="740.6"/>
        <n v="742.99"/>
        <n v="249.98"/>
        <n v="218.86"/>
        <n v="226"/>
        <n v="199.99"/>
        <n v="210"/>
        <n v="714"/>
        <n v="319"/>
        <n v="245"/>
        <n v="239"/>
        <n v="594.92999999999995"/>
        <n v="849.49"/>
        <n v="844.65"/>
        <n v="656.52"/>
        <n v="469"/>
        <n v="377.3"/>
        <n v="428.45"/>
        <n v="248.98"/>
        <n v="871.03"/>
        <n v="508.99"/>
        <n v="559.41"/>
        <n v="185.95"/>
        <n v="184.62"/>
        <n v="316.39"/>
        <n v="479"/>
        <n v="478.88"/>
        <n v="219"/>
        <n v="544"/>
        <n v="236.47"/>
        <n v="901.85"/>
        <n v="229.98"/>
        <n v="195"/>
        <n v="368.98"/>
        <n v="485"/>
        <n v="619.39"/>
        <n v="803.99"/>
        <n v="235.75"/>
        <n v="689.49"/>
        <n v="470.04"/>
        <n v="299.88"/>
        <n v="169"/>
        <n v="457.64"/>
        <n v="228"/>
        <n v="169.99"/>
        <n v="713.49"/>
        <n v="160"/>
        <n v="159.94999999999999"/>
        <n v="760.99"/>
        <n v="204"/>
        <n v="155"/>
        <n v="184.99"/>
        <n v="783.95"/>
        <n v="668.55"/>
        <n v="225"/>
        <n v="191.87"/>
        <n v="297"/>
        <n v="367.29"/>
        <n v="247.49"/>
        <n v="648.11"/>
        <n v="180"/>
        <n v="561"/>
        <n v="525.83000000000004"/>
        <n v="229"/>
        <n v="259.99"/>
        <n v="176.24"/>
        <n v="199"/>
        <n v="224.96"/>
        <n v="231.85"/>
        <n v="240.74"/>
        <n v="380.09"/>
        <n v="346.9"/>
        <n v="359.91"/>
        <n v="179"/>
        <n v="283.55"/>
        <n v="511.92"/>
        <n v="324.86"/>
        <n v="675"/>
        <n v="173.92"/>
        <n v="139.97999999999999"/>
        <n v="189.95"/>
        <n v="313"/>
        <n v="600.49"/>
        <n v="298"/>
        <n v="247.36"/>
        <n v="585.69000000000005"/>
        <n v="316.99"/>
        <n v="204.95"/>
        <n v="359.92"/>
        <n v="535.88"/>
        <n v="133.55000000000001"/>
        <n v="324.37"/>
        <n v="286.43"/>
        <n v="465"/>
        <n v="2810.99"/>
        <n v="2659.99"/>
        <n v="433.99"/>
        <n v="150"/>
        <n v="586.96"/>
        <n v="606.15"/>
        <n v="212.98"/>
        <n v="286"/>
        <n v="119.95"/>
        <n v="587.54999999999995"/>
        <n v="159.99"/>
        <n v="334.99"/>
        <n v="349"/>
        <n v="276.98"/>
        <n v="573.24"/>
        <n v="341.45"/>
        <n v="415.98"/>
        <n v="429"/>
        <n v="194.97"/>
        <n v="400"/>
        <n v="529.53"/>
        <n v="417.99"/>
        <n v="222.88"/>
        <n v="168"/>
        <n v="198"/>
        <n v="359"/>
        <n v="504"/>
        <n v="503.58"/>
        <n v="207.99"/>
        <n v="114.74"/>
        <n v="149.94999999999999"/>
        <n v="337.96"/>
        <n v="209.96"/>
        <n v="224.99"/>
        <n v="94.98"/>
        <n v="350"/>
        <n v="310.98"/>
        <n v="252.54"/>
        <n v="203"/>
        <n v="154.88999999999999"/>
        <n v="85"/>
        <n v="409.99"/>
        <n v="138"/>
        <n v="432.99"/>
        <n v="345.44"/>
        <n v="426.64"/>
        <n v="93.99"/>
        <n v="252.98"/>
        <n v="349.99"/>
        <n v="99.99"/>
        <n v="139"/>
        <n v="135.49"/>
        <n v="195.99"/>
        <n v="259.95"/>
        <n v="222.5"/>
        <n v="268.98"/>
        <n v="111.05"/>
        <n v="109"/>
        <n v="370.23"/>
        <n v="89.99"/>
        <n v="288"/>
        <n v="195.97"/>
        <n v="244.97"/>
        <n v="84.54"/>
        <n v="179.55"/>
        <n v="225.82"/>
        <n v="2548.9899999999998"/>
        <n v="307.98"/>
        <n v="212.32"/>
        <n v="258.89999999999998"/>
        <n v="299.95"/>
        <n v="254.98"/>
        <n v="295.97000000000003"/>
        <n v="290.98"/>
        <n v="1067.47"/>
        <n v="275"/>
        <n v="205"/>
        <n v="159"/>
        <n v="246"/>
        <n v="244"/>
        <n v="177"/>
        <n v="129.99"/>
        <n v="75"/>
        <n v="57.99"/>
        <n v="124"/>
        <n v="69.819999999999993"/>
      </sharedItems>
    </cacheField>
    <cacheField name="Sale Product Count" numFmtId="0">
      <sharedItems containsSemiMixedTypes="0" containsString="0" containsNumber="1" containsInteger="1" minValue="12" maxValue="65"/>
    </cacheField>
    <cacheField name="Total Sales" numFmtId="164">
      <sharedItems containsSemiMixedTypes="0" containsString="0" containsNumber="1" minValue="0" maxValue="506755.8"/>
    </cacheField>
    <cacheField name="Total Stock" numFmtId="0">
      <sharedItems containsSemiMixedTypes="0" containsString="0" containsNumber="1" containsInteger="1" minValue="0" maxValue="563" count="469">
        <n v="146"/>
        <n v="378"/>
        <n v="0"/>
        <n v="188"/>
        <n v="438"/>
        <n v="544"/>
        <n v="403"/>
        <n v="340"/>
        <n v="148"/>
        <n v="521"/>
        <n v="176"/>
        <n v="486"/>
        <n v="412"/>
        <n v="501"/>
        <n v="539"/>
        <n v="536"/>
        <n v="388"/>
        <n v="272"/>
        <n v="399"/>
        <n v="280"/>
        <n v="337"/>
        <n v="405"/>
        <n v="192"/>
        <n v="197"/>
        <n v="371"/>
        <n v="478"/>
        <n v="541"/>
        <n v="267"/>
        <n v="547"/>
        <n v="349"/>
        <n v="461"/>
        <n v="259"/>
        <n v="360"/>
        <n v="293"/>
        <n v="222"/>
        <n v="261"/>
        <n v="441"/>
        <n v="419"/>
        <n v="196"/>
        <n v="168"/>
        <n v="266"/>
        <n v="553"/>
        <n v="439"/>
        <n v="152"/>
        <n v="373"/>
        <n v="562"/>
        <n v="344"/>
        <n v="453"/>
        <n v="180"/>
        <n v="493"/>
        <n v="396"/>
        <n v="252"/>
        <n v="437"/>
        <n v="445"/>
        <n v="432"/>
        <n v="390"/>
        <n v="490"/>
        <n v="377"/>
        <n v="251"/>
        <n v="462"/>
        <n v="218"/>
        <n v="463"/>
        <n v="470"/>
        <n v="334"/>
        <n v="342"/>
        <n v="145"/>
        <n v="348"/>
        <n v="426"/>
        <n v="278"/>
        <n v="298"/>
        <n v="357"/>
        <n v="290"/>
        <n v="243"/>
        <n v="132"/>
        <n v="166"/>
        <n v="418"/>
        <n v="401"/>
        <n v="386"/>
        <n v="198"/>
        <n v="491"/>
        <n v="466"/>
        <n v="325"/>
        <n v="194"/>
        <n v="237"/>
        <n v="214"/>
        <n v="364"/>
        <n v="179"/>
        <n v="167"/>
        <n v="414"/>
        <n v="295"/>
        <n v="165"/>
        <n v="265"/>
        <n v="143"/>
        <n v="465"/>
        <n v="270"/>
        <n v="397"/>
        <n v="204"/>
        <n v="421"/>
        <n v="137"/>
        <n v="509"/>
        <n v="455"/>
        <n v="448"/>
        <n v="538"/>
        <n v="216"/>
        <n v="331"/>
        <n v="527"/>
        <n v="391"/>
        <n v="202"/>
        <n v="271"/>
        <n v="268"/>
        <n v="530"/>
        <n v="206"/>
        <n v="504"/>
        <n v="335"/>
        <n v="467"/>
        <n v="307"/>
        <n v="341"/>
        <n v="372"/>
        <n v="406"/>
        <n v="215"/>
        <n v="345"/>
        <n v="366"/>
        <n v="139"/>
        <n v="482"/>
        <n v="471"/>
        <n v="352"/>
        <n v="138"/>
        <n v="301"/>
        <n v="424"/>
        <n v="156"/>
        <n v="363"/>
        <n v="431"/>
        <n v="460"/>
        <n v="233"/>
        <n v="556"/>
        <n v="456"/>
        <n v="200"/>
        <n v="229"/>
        <n v="253"/>
        <n v="524"/>
        <n v="489"/>
        <n v="276"/>
        <n v="422"/>
        <n v="149"/>
        <n v="503"/>
        <n v="522"/>
        <n v="523"/>
        <n v="207"/>
        <n v="450"/>
        <n v="484"/>
        <n v="254"/>
        <n v="410"/>
        <n v="532"/>
        <n v="140"/>
        <n v="203"/>
        <n v="533"/>
        <n v="330"/>
        <n v="322"/>
        <n v="250"/>
        <n v="550"/>
        <n v="320"/>
        <n v="473"/>
        <n v="528"/>
        <n v="500"/>
        <n v="217"/>
        <n v="452"/>
        <n v="514"/>
        <n v="258"/>
        <n v="542"/>
        <n v="485"/>
        <n v="395"/>
        <n v="236"/>
        <n v="365"/>
        <n v="329"/>
        <n v="240"/>
        <n v="310"/>
        <n v="300"/>
        <n v="374"/>
        <n v="481"/>
        <n v="289"/>
        <n v="502"/>
        <n v="492"/>
        <n v="451"/>
        <n v="385"/>
        <n v="174"/>
        <n v="309"/>
        <n v="415"/>
        <n v="305"/>
        <n v="178"/>
        <n v="416"/>
        <n v="367"/>
        <n v="284"/>
        <n v="354"/>
        <n v="296"/>
        <n v="520"/>
        <n v="404"/>
        <n v="505"/>
        <n v="238"/>
        <n v="549"/>
        <n v="264"/>
        <n v="368"/>
        <n v="559"/>
        <n v="316"/>
        <n v="205"/>
        <n v="147"/>
        <n v="185"/>
        <n v="191"/>
        <n v="353"/>
        <n v="375"/>
        <n v="427"/>
        <n v="313"/>
        <n v="248"/>
        <n v="256"/>
        <n v="321"/>
        <n v="257"/>
        <n v="234"/>
        <n v="319"/>
        <n v="155"/>
        <n v="189"/>
        <n v="338"/>
        <n v="169"/>
        <n v="449"/>
        <n v="540"/>
        <n v="436"/>
        <n v="195"/>
        <n v="429"/>
        <n v="447"/>
        <n v="474"/>
        <n v="326"/>
        <n v="154"/>
        <n v="464"/>
        <n v="175"/>
        <n v="494"/>
        <n v="230"/>
        <n v="220"/>
        <n v="475"/>
        <n v="291"/>
        <n v="190"/>
        <n v="469"/>
        <n v="173"/>
        <n v="534"/>
        <n v="144"/>
        <n v="239"/>
        <n v="531"/>
        <n v="519"/>
        <n v="546"/>
        <n v="543"/>
        <n v="158"/>
        <n v="219"/>
        <n v="227"/>
        <n v="304"/>
        <n v="164"/>
        <n v="430"/>
        <n v="142"/>
        <n v="332"/>
        <n v="294"/>
        <n v="512"/>
        <n v="183"/>
        <n v="381"/>
        <n v="274"/>
        <n v="457"/>
        <n v="201"/>
        <n v="311"/>
        <n v="389"/>
        <n v="361"/>
        <n v="402"/>
        <n v="193"/>
        <n v="323"/>
        <n v="551"/>
        <n v="282"/>
        <n v="209"/>
        <n v="302"/>
        <n v="525"/>
        <n v="393"/>
        <n v="171"/>
        <n v="210"/>
        <n v="177"/>
        <n v="263"/>
        <n v="496"/>
        <n v="529"/>
        <n v="347"/>
        <n v="515"/>
        <n v="163"/>
        <n v="517"/>
        <n v="435"/>
        <n v="552"/>
        <n v="526"/>
        <n v="417"/>
        <n v="339"/>
        <n v="281"/>
        <n v="355"/>
        <n v="315"/>
        <n v="232"/>
        <n v="459"/>
        <n v="303"/>
        <n v="226"/>
        <n v="516"/>
        <n v="518"/>
        <n v="283"/>
        <n v="358"/>
        <n v="379"/>
        <n v="346"/>
        <n v="336"/>
        <n v="413"/>
        <n v="187"/>
        <n v="245"/>
        <n v="287"/>
        <n v="184"/>
        <n v="172"/>
        <n v="306"/>
        <n v="333"/>
        <n v="558"/>
        <n v="409"/>
        <n v="235"/>
        <n v="182"/>
        <n v="288"/>
        <n v="477"/>
        <n v="394"/>
        <n v="141"/>
        <n v="181"/>
        <n v="420"/>
        <n v="433"/>
        <n v="392"/>
        <n v="510"/>
        <n v="277"/>
        <n v="170"/>
        <n v="428"/>
        <n v="211"/>
        <n v="408"/>
        <n v="383"/>
        <n v="545"/>
        <n v="151"/>
        <n v="499"/>
        <n v="314"/>
        <n v="362"/>
        <n v="162"/>
        <n v="324"/>
        <n v="343"/>
        <n v="269"/>
        <n v="382"/>
        <n v="228"/>
        <n v="537"/>
        <n v="134"/>
        <n v="411"/>
        <n v="249"/>
        <n v="299"/>
        <n v="458"/>
        <n v="131"/>
        <n v="241"/>
        <n v="454"/>
        <n v="160"/>
        <n v="123"/>
        <n v="443"/>
        <n v="488"/>
        <n v="246"/>
        <n v="186"/>
        <n v="483"/>
        <n v="434"/>
        <n v="262"/>
        <n v="159"/>
        <n v="508"/>
        <n v="511"/>
        <n v="150"/>
        <n v="498"/>
        <n v="292"/>
        <n v="161"/>
        <n v="387"/>
        <n v="495"/>
        <n v="223"/>
        <n v="535"/>
        <n v="225"/>
        <n v="479"/>
        <n v="124"/>
        <n v="122"/>
        <n v="351"/>
        <n v="224"/>
        <n v="208"/>
        <n v="407"/>
        <n v="400"/>
        <n v="133"/>
        <n v="199"/>
        <n v="497"/>
        <n v="105"/>
        <n v="480"/>
        <n v="273"/>
        <n v="157"/>
        <n v="423"/>
        <n v="212"/>
        <n v="255"/>
        <n v="425"/>
        <n v="297"/>
        <n v="279"/>
        <n v="118"/>
        <n v="117"/>
        <n v="125"/>
        <n v="285"/>
        <n v="444"/>
        <n v="318"/>
        <n v="327"/>
        <n v="130"/>
        <n v="380"/>
        <n v="115"/>
        <n v="127"/>
        <n v="242"/>
        <n v="506"/>
        <n v="476"/>
        <n v="247"/>
        <n v="286"/>
        <n v="114"/>
        <n v="557"/>
        <n v="308"/>
        <n v="275"/>
        <n v="487"/>
        <n v="231"/>
        <n v="221"/>
        <n v="135"/>
        <n v="384"/>
        <n v="513"/>
        <n v="97"/>
        <n v="359"/>
        <n v="99"/>
        <n v="107"/>
        <n v="442"/>
        <n v="350"/>
        <n v="113"/>
        <n v="446"/>
        <n v="116"/>
        <n v="555"/>
        <n v="317"/>
        <n v="440"/>
        <n v="369"/>
        <n v="213"/>
        <n v="468"/>
        <n v="153"/>
        <n v="472"/>
        <n v="328"/>
        <n v="136"/>
        <n v="119"/>
        <n v="398"/>
        <n v="563"/>
        <n v="95"/>
        <n v="110"/>
        <n v="507"/>
        <n v="102"/>
        <n v="100"/>
        <n v="112"/>
        <n v="109"/>
        <n v="370"/>
        <n v="128"/>
        <n v="548"/>
        <n v="104"/>
        <n v="93"/>
        <n v="376"/>
        <n v="244"/>
        <n v="111"/>
        <n v="106"/>
        <n v="98"/>
        <n v="260"/>
        <n v="312"/>
        <n v="356"/>
        <n v="96"/>
        <n v="120"/>
        <n v="94"/>
        <n v="92"/>
        <n v="554"/>
        <n v="129"/>
        <n v="126"/>
        <n v="560"/>
        <n v="121"/>
      </sharedItems>
    </cacheField>
    <cacheField name="Sale_Criteria" numFmtId="0">
      <sharedItems/>
    </cacheField>
    <cacheField name="Sales_Grade" numFmtId="0">
      <sharedItems/>
    </cacheField>
    <cacheField name="Sales_Grade1" numFmtId="0">
      <sharedItems/>
    </cacheField>
    <cacheField name="Available_Stock" numFmtId="0" formula="'Total Stock' -'Sale Product Count'" databaseField="0"/>
  </cacheFields>
  <extLst>
    <ext xmlns:x14="http://schemas.microsoft.com/office/spreadsheetml/2009/9/main" uri="{725AE2AE-9491-48be-B2B4-4EB974FC3084}">
      <x14:pivotCacheDefinition pivotCacheId="1639642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6">
  <r>
    <n v="275"/>
    <x v="0"/>
    <x v="0"/>
    <x v="0"/>
    <x v="0"/>
    <x v="0"/>
    <s v="AMD Ryzen 7"/>
    <x v="0"/>
    <s v="Windows 11"/>
    <s v="N/A"/>
    <s v="AMD Radeon Graphics"/>
    <s v="AMD Radeon Graphics"/>
    <s v="N/A"/>
    <n v="4.0999999999999996"/>
    <x v="0"/>
    <n v="45"/>
    <n v="506755.8"/>
    <x v="0"/>
    <s v="High_sales"/>
    <s v="A Grade"/>
    <s v="Great Sales"/>
  </r>
  <r>
    <n v="3651"/>
    <x v="1"/>
    <x v="1"/>
    <x v="0"/>
    <x v="1"/>
    <x v="1"/>
    <s v="Core i9"/>
    <x v="1"/>
    <s v="Windows 11 Pro"/>
    <s v="Wifi &amp; Bluetooth"/>
    <s v="Nvidia GeForce RTX 4060"/>
    <s v="N/A"/>
    <s v="N/A"/>
    <n v="0"/>
    <x v="1"/>
    <n v="64"/>
    <n v="358290.56"/>
    <x v="1"/>
    <s v="High_sales"/>
    <s v="A Grade"/>
    <s v="Great Sales"/>
  </r>
  <r>
    <n v="4114"/>
    <x v="2"/>
    <x v="2"/>
    <x v="0"/>
    <x v="2"/>
    <x v="2"/>
    <s v="Intel Core i9"/>
    <x v="0"/>
    <s v="Windows 11 Home"/>
    <s v="N/A"/>
    <s v="Dedicated"/>
    <s v="NVIDIA GeForce RTX 3070"/>
    <s v="1.8 GHz"/>
    <n v="1"/>
    <x v="2"/>
    <n v="30"/>
    <n v="304053.48"/>
    <x v="2"/>
    <s v="High_sales"/>
    <s v="A Grade"/>
    <s v="Very Poor"/>
  </r>
  <r>
    <n v="178"/>
    <x v="2"/>
    <x v="3"/>
    <x v="1"/>
    <x v="3"/>
    <x v="0"/>
    <s v="Core i9"/>
    <x v="1"/>
    <s v="Windows 11 Home"/>
    <s v="N/A"/>
    <s v="Dedicated"/>
    <s v="NVIDIA GeForce RTX 4080"/>
    <s v="N/A"/>
    <n v="5"/>
    <x v="3"/>
    <n v="65"/>
    <n v="300170"/>
    <x v="3"/>
    <s v="High_sales"/>
    <s v="A Grade"/>
    <s v="Great Sales"/>
  </r>
  <r>
    <n v="147"/>
    <x v="0"/>
    <x v="4"/>
    <x v="2"/>
    <x v="4"/>
    <x v="3"/>
    <s v="Celeron N"/>
    <x v="2"/>
    <s v="Windows 11"/>
    <s v="Anti Glare Coating"/>
    <s v="N/A"/>
    <s v="Intel HD Graphics 600"/>
    <s v="1.1 GHz"/>
    <n v="4.0999999999999996"/>
    <x v="4"/>
    <n v="61"/>
    <n v="298228.39"/>
    <x v="4"/>
    <s v="High_sales"/>
    <s v="A Grade"/>
    <s v="Good Sales"/>
  </r>
  <r>
    <n v="448"/>
    <x v="3"/>
    <x v="5"/>
    <x v="0"/>
    <x v="5"/>
    <x v="4"/>
    <s v="Core i7-620M"/>
    <x v="2"/>
    <s v="Windows 7 Professional"/>
    <s v="N/A"/>
    <s v="Integrated"/>
    <s v="Intel Integrated Graphics"/>
    <s v="2.66 GHz"/>
    <n v="4"/>
    <x v="5"/>
    <n v="65"/>
    <n v="282035"/>
    <x v="5"/>
    <s v="High_sales"/>
    <s v="A Grade"/>
    <s v="Good Sales"/>
  </r>
  <r>
    <n v="3731"/>
    <x v="2"/>
    <x v="6"/>
    <x v="3"/>
    <x v="2"/>
    <x v="2"/>
    <s v="Intel Core i9"/>
    <x v="0"/>
    <s v="Windows 11 Home"/>
    <s v="N/A"/>
    <s v="Dedicated"/>
    <s v="N/A"/>
    <s v="1.8 GHz"/>
    <n v="5"/>
    <x v="6"/>
    <n v="60"/>
    <n v="269940"/>
    <x v="6"/>
    <s v="High_sales"/>
    <s v="A Grade"/>
    <s v="Good Sales"/>
  </r>
  <r>
    <n v="2730"/>
    <x v="2"/>
    <x v="2"/>
    <x v="0"/>
    <x v="2"/>
    <x v="2"/>
    <s v="Intel Core i9"/>
    <x v="0"/>
    <s v="Windows 11 Home"/>
    <s v="N/A"/>
    <s v="Dedicated"/>
    <s v="NVIDIA GeForce RTX 3070"/>
    <s v="1.8 GHz"/>
    <n v="1"/>
    <x v="7"/>
    <n v="56"/>
    <n v="266714.56"/>
    <x v="7"/>
    <s v="High_sales"/>
    <s v="A Grade"/>
    <s v="Good Sales"/>
  </r>
  <r>
    <n v="1762"/>
    <x v="1"/>
    <x v="7"/>
    <x v="2"/>
    <x v="5"/>
    <x v="5"/>
    <s v="Intel Core i7"/>
    <x v="0"/>
    <s v="Windows 11 Pro"/>
    <s v="Anti-glare,Backlit Keyboard"/>
    <s v="Integrated"/>
    <s v="Intel Iris Xe Graphics"/>
    <s v="N/A"/>
    <n v="0"/>
    <x v="8"/>
    <n v="56"/>
    <n v="258658.4"/>
    <x v="8"/>
    <s v="High_sales"/>
    <s v="A Grade"/>
    <s v="Good Sales"/>
  </r>
  <r>
    <n v="2640"/>
    <x v="4"/>
    <x v="4"/>
    <x v="2"/>
    <x v="6"/>
    <x v="6"/>
    <s v="Intel Core i7"/>
    <x v="2"/>
    <s v="Windows 11"/>
    <s v="N/A"/>
    <s v="Integrated"/>
    <s v="Intel"/>
    <s v="1.2 GHz"/>
    <n v="0"/>
    <x v="9"/>
    <n v="64"/>
    <n v="243136"/>
    <x v="9"/>
    <s v="High_sales"/>
    <s v="A Grade"/>
    <s v="Good Sales"/>
  </r>
  <r>
    <n v="2060"/>
    <x v="1"/>
    <x v="8"/>
    <x v="4"/>
    <x v="7"/>
    <x v="7"/>
    <s v="Core i5"/>
    <x v="1"/>
    <s v="Windows 11 Pro"/>
    <s v="N/A"/>
    <s v="Integrated"/>
    <s v="Intel Integrated Graphics"/>
    <s v="N/A"/>
    <n v="0"/>
    <x v="10"/>
    <n v="32"/>
    <n v="236768"/>
    <x v="10"/>
    <s v="High_sales"/>
    <s v="A Grade"/>
    <s v="Very Poor"/>
  </r>
  <r>
    <n v="649"/>
    <x v="0"/>
    <x v="4"/>
    <x v="0"/>
    <x v="8"/>
    <x v="6"/>
    <s v="Intel Core i5"/>
    <x v="3"/>
    <s v="Windows 11 Pro"/>
    <s v="Backlit Keyboard"/>
    <s v="Integrated"/>
    <s v="Intel"/>
    <s v="N/A"/>
    <n v="4.5"/>
    <x v="11"/>
    <n v="58"/>
    <n v="232000"/>
    <x v="11"/>
    <s v="High_sales"/>
    <s v="A Grade"/>
    <s v="Good Sales"/>
  </r>
  <r>
    <n v="1952"/>
    <x v="4"/>
    <x v="4"/>
    <x v="2"/>
    <x v="6"/>
    <x v="6"/>
    <s v="Intel Core i7"/>
    <x v="2"/>
    <s v="Windows 11"/>
    <s v="N/A"/>
    <s v="Integrated"/>
    <s v="Intel"/>
    <s v="1.2 GHz"/>
    <n v="0"/>
    <x v="12"/>
    <n v="65"/>
    <n v="227175"/>
    <x v="12"/>
    <s v="High_sales"/>
    <s v="A Grade"/>
    <s v="Good Sales"/>
  </r>
  <r>
    <n v="2211"/>
    <x v="5"/>
    <x v="9"/>
    <x v="2"/>
    <x v="7"/>
    <x v="2"/>
    <s v="Core i5"/>
    <x v="2"/>
    <s v="Windows 10 Pro"/>
    <s v="N/A"/>
    <s v="Integrated"/>
    <s v="Intel UHD Graphics 620"/>
    <s v="1.7 GHz"/>
    <n v="1"/>
    <x v="13"/>
    <n v="53"/>
    <n v="226699.02"/>
    <x v="13"/>
    <s v="High_sales"/>
    <s v="A Grade"/>
    <s v="Good Sales"/>
  </r>
  <r>
    <n v="4060"/>
    <x v="1"/>
    <x v="10"/>
    <x v="1"/>
    <x v="7"/>
    <x v="1"/>
    <s v="Core i7"/>
    <x v="4"/>
    <s v="Windows 10 Pro"/>
    <s v="Wifi &amp; Bluetooth"/>
    <s v="Nvidia GeForce RTX 3050 Ti"/>
    <s v="N/A"/>
    <s v="N/A"/>
    <n v="0"/>
    <x v="14"/>
    <n v="48"/>
    <n v="222139.42"/>
    <x v="2"/>
    <s v="High_sales"/>
    <s v="A Grade"/>
    <s v="Good Sales"/>
  </r>
  <r>
    <n v="2091"/>
    <x v="4"/>
    <x v="4"/>
    <x v="0"/>
    <x v="6"/>
    <x v="8"/>
    <s v="Pentium"/>
    <x v="5"/>
    <s v="Windows 11"/>
    <s v="N/A"/>
    <s v="Integrated"/>
    <s v="Intel"/>
    <s v="1.1 GHz"/>
    <n v="5"/>
    <x v="15"/>
    <n v="40"/>
    <n v="219960"/>
    <x v="14"/>
    <s v="High_sales"/>
    <s v="A Grade"/>
    <s v="Very Poor"/>
  </r>
  <r>
    <n v="3667"/>
    <x v="4"/>
    <x v="4"/>
    <x v="2"/>
    <x v="6"/>
    <x v="6"/>
    <s v="Intel Core i7"/>
    <x v="2"/>
    <s v="Windows 11"/>
    <s v="N/A"/>
    <s v="Integrated"/>
    <s v="Intel"/>
    <s v="1.2 GHz"/>
    <n v="0"/>
    <x v="16"/>
    <n v="45"/>
    <n v="219689.55"/>
    <x v="15"/>
    <s v="High_sales"/>
    <s v="A Grade"/>
    <s v="Good Sales"/>
  </r>
  <r>
    <n v="2289"/>
    <x v="1"/>
    <x v="11"/>
    <x v="0"/>
    <x v="5"/>
    <x v="7"/>
    <s v="Core i5"/>
    <x v="1"/>
    <s v="Windows 10 Pro"/>
    <s v="N/A"/>
    <s v="Integrated"/>
    <s v="Intel Iris Xe Graphics"/>
    <s v="2.4 GHz"/>
    <n v="0"/>
    <x v="17"/>
    <n v="60"/>
    <n v="216713.4"/>
    <x v="16"/>
    <s v="High_sales"/>
    <s v="A Grade"/>
    <s v="Good Sales"/>
  </r>
  <r>
    <n v="1746"/>
    <x v="1"/>
    <x v="12"/>
    <x v="0"/>
    <x v="7"/>
    <x v="6"/>
    <s v="Core i7"/>
    <x v="0"/>
    <s v="Windows 10 Home"/>
    <s v="Wifi &amp; Bluetooth"/>
    <s v="Nvidia GeForce RTX 2070"/>
    <s v="N/A"/>
    <s v="N/A"/>
    <n v="0"/>
    <x v="18"/>
    <n v="54"/>
    <n v="216003.78"/>
    <x v="17"/>
    <s v="High_sales"/>
    <s v="A Grade"/>
    <s v="Good Sales"/>
  </r>
  <r>
    <n v="4069"/>
    <x v="4"/>
    <x v="4"/>
    <x v="0"/>
    <x v="6"/>
    <x v="8"/>
    <s v="Pentium"/>
    <x v="5"/>
    <s v="Windows 11"/>
    <s v="N/A"/>
    <s v="Integrated"/>
    <s v="Intel"/>
    <s v="1.1 GHz"/>
    <n v="5"/>
    <x v="19"/>
    <n v="39"/>
    <n v="214957"/>
    <x v="2"/>
    <s v="High_sales"/>
    <s v="A Grade"/>
    <s v="Very Poor"/>
  </r>
  <r>
    <n v="4102"/>
    <x v="5"/>
    <x v="13"/>
    <x v="1"/>
    <x v="9"/>
    <x v="0"/>
    <s v="Core i7 Family"/>
    <x v="1"/>
    <s v="Windows 10 Pro"/>
    <s v="Fingerprint Reader, TrackPoint, Backlit Keyboard, Anti Glare Coating, Numeric Keypad"/>
    <s v="Integrated"/>
    <s v="N/A"/>
    <s v="N/A"/>
    <n v="0"/>
    <x v="20"/>
    <n v="27"/>
    <n v="213975.44"/>
    <x v="2"/>
    <s v="High_sales"/>
    <s v="A Grade"/>
    <s v="Very Poor"/>
  </r>
  <r>
    <n v="2601"/>
    <x v="4"/>
    <x v="14"/>
    <x v="0"/>
    <x v="10"/>
    <x v="6"/>
    <s v="Intel Core i5"/>
    <x v="5"/>
    <s v="Windows 11"/>
    <s v="N/A"/>
    <s v="Integrated"/>
    <s v="Intel"/>
    <s v="N/A"/>
    <n v="0"/>
    <x v="21"/>
    <n v="61"/>
    <n v="213439"/>
    <x v="18"/>
    <s v="High_sales"/>
    <s v="A Grade"/>
    <s v="Good Sales"/>
  </r>
  <r>
    <n v="3291"/>
    <x v="1"/>
    <x v="10"/>
    <x v="1"/>
    <x v="7"/>
    <x v="9"/>
    <s v="Core i7"/>
    <x v="6"/>
    <s v="Windows 10 Home"/>
    <s v="Wifi &amp; Bluetooth"/>
    <s v="Nvidia GeForce RTX 3050"/>
    <s v="N/A"/>
    <s v="N/A"/>
    <n v="0"/>
    <x v="22"/>
    <n v="44"/>
    <n v="210315.16"/>
    <x v="19"/>
    <s v="High_sales"/>
    <s v="A Grade"/>
    <s v="Good Sales"/>
  </r>
  <r>
    <n v="3275"/>
    <x v="1"/>
    <x v="15"/>
    <x v="5"/>
    <x v="8"/>
    <x v="1"/>
    <s v="Core i7"/>
    <x v="3"/>
    <s v="Windows 11 Pro"/>
    <s v="Wifi &amp; Bluetooth"/>
    <s v="Nvidia RTX A2000"/>
    <s v="N/A"/>
    <s v="N/A"/>
    <n v="0"/>
    <x v="23"/>
    <n v="59"/>
    <n v="206499.41"/>
    <x v="20"/>
    <s v="High_sales"/>
    <s v="A Grade"/>
    <s v="Good Sales"/>
  </r>
  <r>
    <n v="4"/>
    <x v="6"/>
    <x v="16"/>
    <x v="4"/>
    <x v="8"/>
    <x v="7"/>
    <s v="Unknown"/>
    <x v="2"/>
    <s v="Mac OS"/>
    <s v="Backlit Keyboard"/>
    <s v="Integrated"/>
    <s v="N/A"/>
    <s v="N/A"/>
    <n v="4.8"/>
    <x v="24"/>
    <n v="60"/>
    <n v="205439.4"/>
    <x v="21"/>
    <s v="High_sales"/>
    <s v="A Grade"/>
    <s v="Good Sales"/>
  </r>
  <r>
    <n v="1229"/>
    <x v="4"/>
    <x v="4"/>
    <x v="0"/>
    <x v="6"/>
    <x v="8"/>
    <s v="Pentium"/>
    <x v="5"/>
    <s v="Windows 11"/>
    <s v="N/A"/>
    <s v="Integrated"/>
    <s v="Intel"/>
    <s v="1.1 GHz"/>
    <n v="5"/>
    <x v="25"/>
    <n v="56"/>
    <n v="201544"/>
    <x v="22"/>
    <s v="High_sales"/>
    <s v="A Grade"/>
    <s v="Good Sales"/>
  </r>
  <r>
    <n v="764"/>
    <x v="7"/>
    <x v="17"/>
    <x v="2"/>
    <x v="7"/>
    <x v="2"/>
    <s v="Core i5"/>
    <x v="7"/>
    <s v="Windows 10 Pro"/>
    <s v="Fingerprint Reader"/>
    <s v="Integrated"/>
    <s v="Intel UHD Graphics"/>
    <s v="4.4 GHz"/>
    <n v="4.0999999999999996"/>
    <x v="26"/>
    <n v="59"/>
    <n v="199323.24"/>
    <x v="19"/>
    <s v="Low_Sales"/>
    <s v="B Grade"/>
    <s v="Average Sales"/>
  </r>
  <r>
    <n v="608"/>
    <x v="5"/>
    <x v="18"/>
    <x v="1"/>
    <x v="7"/>
    <x v="9"/>
    <s v="Ryzen 7"/>
    <x v="1"/>
    <s v="Windows 11 Pro"/>
    <s v="Information Not Available"/>
    <s v="Radeon 680M Graphics"/>
    <s v="N/A"/>
    <s v="N/A"/>
    <n v="3.1"/>
    <x v="27"/>
    <n v="62"/>
    <n v="198897.86"/>
    <x v="23"/>
    <s v="Low_Sales"/>
    <s v="B Grade"/>
    <s v="Average Sales"/>
  </r>
  <r>
    <n v="3118"/>
    <x v="1"/>
    <x v="5"/>
    <x v="0"/>
    <x v="7"/>
    <x v="0"/>
    <s v="Core i5"/>
    <x v="1"/>
    <s v="Windows 10 Pro"/>
    <s v="N/A"/>
    <s v="Integrated"/>
    <s v="Intel Iris Xe Graphics"/>
    <s v="N/A"/>
    <n v="4"/>
    <x v="28"/>
    <n v="64"/>
    <n v="198336"/>
    <x v="24"/>
    <s v="Low_Sales"/>
    <s v="B Grade"/>
    <s v="Average Sales"/>
  </r>
  <r>
    <n v="1319"/>
    <x v="1"/>
    <x v="19"/>
    <x v="0"/>
    <x v="5"/>
    <x v="2"/>
    <s v="Core i7"/>
    <x v="0"/>
    <s v="Windows Pro"/>
    <s v="N/A"/>
    <s v="Dedicated"/>
    <s v="NVIDIA Quadro T1000"/>
    <s v="N/A"/>
    <n v="0"/>
    <x v="29"/>
    <n v="63"/>
    <n v="197378.37"/>
    <x v="25"/>
    <s v="Low_Sales"/>
    <s v="B Grade"/>
    <s v="Average Sales"/>
  </r>
  <r>
    <n v="4423"/>
    <x v="1"/>
    <x v="7"/>
    <x v="1"/>
    <x v="8"/>
    <x v="6"/>
    <s v="Intel Core i5"/>
    <x v="0"/>
    <s v="Windows 11"/>
    <s v="N/A"/>
    <s v="Integrated"/>
    <s v="Intel"/>
    <s v="N/A"/>
    <n v="0"/>
    <x v="30"/>
    <n v="13"/>
    <n v="197274.35"/>
    <x v="2"/>
    <s v="Low_Sales"/>
    <s v="B Grade"/>
    <s v="Very Poor"/>
  </r>
  <r>
    <n v="3018"/>
    <x v="0"/>
    <x v="4"/>
    <x v="0"/>
    <x v="7"/>
    <x v="6"/>
    <s v="Pentium N5000"/>
    <x v="1"/>
    <s v="Windows 11"/>
    <s v="N/A"/>
    <s v="Integrated"/>
    <s v="Intel"/>
    <s v="1.1 GHz"/>
    <n v="4.4000000000000004"/>
    <x v="31"/>
    <n v="58"/>
    <n v="197199.42"/>
    <x v="26"/>
    <s v="Low_Sales"/>
    <s v="B Grade"/>
    <s v="Average Sales"/>
  </r>
  <r>
    <n v="4425"/>
    <x v="2"/>
    <x v="6"/>
    <x v="3"/>
    <x v="2"/>
    <x v="2"/>
    <s v="Intel Core i9"/>
    <x v="0"/>
    <s v="Windows 11 Home"/>
    <s v="N/A"/>
    <s v="Dedicated"/>
    <s v="N/A"/>
    <s v="1.8 GHz"/>
    <n v="5"/>
    <x v="32"/>
    <n v="43"/>
    <n v="197162.43"/>
    <x v="2"/>
    <s v="Low_Sales"/>
    <s v="B Grade"/>
    <s v="Average Sales"/>
  </r>
  <r>
    <n v="2795"/>
    <x v="5"/>
    <x v="4"/>
    <x v="6"/>
    <x v="5"/>
    <x v="2"/>
    <s v="N/A"/>
    <x v="1"/>
    <s v="Windows 10 Pro"/>
    <s v="N/A"/>
    <s v="Integrated"/>
    <s v="N/A"/>
    <s v="N/A"/>
    <n v="0"/>
    <x v="33"/>
    <n v="62"/>
    <n v="196896.5"/>
    <x v="27"/>
    <s v="Low_Sales"/>
    <s v="B Grade"/>
    <s v="Average Sales"/>
  </r>
  <r>
    <n v="2981"/>
    <x v="4"/>
    <x v="14"/>
    <x v="0"/>
    <x v="10"/>
    <x v="6"/>
    <s v="Intel Core i5"/>
    <x v="5"/>
    <s v="Windows 11"/>
    <s v="N/A"/>
    <s v="Integrated"/>
    <s v="Intel"/>
    <s v="N/A"/>
    <n v="0"/>
    <x v="34"/>
    <n v="65"/>
    <n v="196429.35"/>
    <x v="28"/>
    <s v="Low_Sales"/>
    <s v="B Grade"/>
    <s v="Average Sales"/>
  </r>
  <r>
    <n v="2754"/>
    <x v="5"/>
    <x v="20"/>
    <x v="0"/>
    <x v="5"/>
    <x v="9"/>
    <s v="Core i7"/>
    <x v="1"/>
    <s v="Windows 10 Home"/>
    <s v="N/A"/>
    <s v="Dedicated"/>
    <s v="NVIDIA GeForce RTX 2070 Max-Q"/>
    <s v="2.6 GHz"/>
    <n v="0"/>
    <x v="35"/>
    <n v="63"/>
    <n v="196055.37"/>
    <x v="29"/>
    <s v="Low_Sales"/>
    <s v="B Grade"/>
    <s v="Average Sales"/>
  </r>
  <r>
    <n v="664"/>
    <x v="4"/>
    <x v="4"/>
    <x v="2"/>
    <x v="6"/>
    <x v="6"/>
    <s v="Intel Core i7"/>
    <x v="2"/>
    <s v="Windows 11"/>
    <s v="N/A"/>
    <s v="Integrated"/>
    <s v="Intel"/>
    <s v="1.2 GHz"/>
    <n v="0"/>
    <x v="36"/>
    <n v="61"/>
    <n v="193918.39"/>
    <x v="30"/>
    <s v="Low_Sales"/>
    <s v="B Grade"/>
    <s v="Average Sales"/>
  </r>
  <r>
    <n v="610"/>
    <x v="4"/>
    <x v="4"/>
    <x v="2"/>
    <x v="6"/>
    <x v="6"/>
    <s v="Intel Core i7"/>
    <x v="2"/>
    <s v="Windows 11"/>
    <s v="N/A"/>
    <s v="Integrated"/>
    <s v="Intel"/>
    <s v="1.2 GHz"/>
    <n v="0"/>
    <x v="37"/>
    <n v="49"/>
    <n v="193375.56"/>
    <x v="31"/>
    <s v="Low_Sales"/>
    <s v="B Grade"/>
    <s v="Average Sales"/>
  </r>
  <r>
    <n v="3892"/>
    <x v="4"/>
    <x v="4"/>
    <x v="2"/>
    <x v="6"/>
    <x v="6"/>
    <s v="Intel Core i7"/>
    <x v="2"/>
    <s v="Windows 11"/>
    <s v="N/A"/>
    <s v="Integrated"/>
    <s v="Intel"/>
    <s v="1.2 GHz"/>
    <n v="0"/>
    <x v="38"/>
    <n v="60"/>
    <n v="190979.4"/>
    <x v="32"/>
    <s v="Low_Sales"/>
    <s v="B Grade"/>
    <s v="Average Sales"/>
  </r>
  <r>
    <n v="3593"/>
    <x v="1"/>
    <x v="21"/>
    <x v="2"/>
    <x v="7"/>
    <x v="7"/>
    <s v="Core i5"/>
    <x v="0"/>
    <s v="Windows 10 Home"/>
    <s v="Wifi &amp; Bluetooth"/>
    <s v="Integrated"/>
    <s v="N/A"/>
    <s v="N/A"/>
    <n v="0"/>
    <x v="39"/>
    <n v="62"/>
    <n v="189658"/>
    <x v="33"/>
    <s v="Low_Sales"/>
    <s v="B Grade"/>
    <s v="Average Sales"/>
  </r>
  <r>
    <n v="2639"/>
    <x v="2"/>
    <x v="2"/>
    <x v="0"/>
    <x v="2"/>
    <x v="2"/>
    <s v="Intel Core i9"/>
    <x v="0"/>
    <s v="Windows 11 Home"/>
    <s v="N/A"/>
    <s v="Dedicated"/>
    <s v="NVIDIA GeForce RTX 3070"/>
    <s v="1.8 GHz"/>
    <n v="1"/>
    <x v="40"/>
    <n v="43"/>
    <n v="189184.52"/>
    <x v="20"/>
    <s v="Low_Sales"/>
    <s v="B Grade"/>
    <s v="Average Sales"/>
  </r>
  <r>
    <n v="3160"/>
    <x v="1"/>
    <x v="7"/>
    <x v="1"/>
    <x v="8"/>
    <x v="6"/>
    <s v="Intel Core i5"/>
    <x v="0"/>
    <s v="Windows 11"/>
    <s v="N/A"/>
    <s v="Integrated"/>
    <s v="Intel"/>
    <s v="N/A"/>
    <n v="0"/>
    <x v="41"/>
    <n v="61"/>
    <n v="188977.39"/>
    <x v="34"/>
    <s v="Low_Sales"/>
    <s v="B Grade"/>
    <s v="Average Sales"/>
  </r>
  <r>
    <n v="3258"/>
    <x v="1"/>
    <x v="22"/>
    <x v="5"/>
    <x v="1"/>
    <x v="9"/>
    <s v="Core i7"/>
    <x v="1"/>
    <s v="Windows 11 Home"/>
    <s v="Wifi &amp; Bluetooth"/>
    <s v="Nvidia GeForce RTX 4050"/>
    <s v="N/A"/>
    <s v="N/A"/>
    <n v="0"/>
    <x v="42"/>
    <n v="57"/>
    <n v="186591.78"/>
    <x v="35"/>
    <s v="Low_Sales"/>
    <s v="B Grade"/>
    <s v="Average Sales"/>
  </r>
  <r>
    <n v="3964"/>
    <x v="1"/>
    <x v="23"/>
    <x v="0"/>
    <x v="7"/>
    <x v="7"/>
    <s v="Core i5"/>
    <x v="2"/>
    <s v="Windows 10 Home"/>
    <s v="Wifi &amp; Bluetooth"/>
    <s v="Integrated"/>
    <s v="N/A"/>
    <s v="N/A"/>
    <n v="0"/>
    <x v="43"/>
    <n v="23"/>
    <n v="184439.42"/>
    <x v="2"/>
    <s v="Low_Sales"/>
    <s v="B Grade"/>
    <s v="Very Poor"/>
  </r>
  <r>
    <n v="3026"/>
    <x v="1"/>
    <x v="24"/>
    <x v="0"/>
    <x v="11"/>
    <x v="0"/>
    <s v="Intel Core i9"/>
    <x v="1"/>
    <s v="Windows 11 Pro"/>
    <s v="High Definition Audio, Backlit Keyboard, Anti Glare Coating, Numeric Keypad"/>
    <s v="Dedicated"/>
    <s v="N/A"/>
    <s v="N/A"/>
    <n v="0"/>
    <x v="44"/>
    <n v="64"/>
    <n v="183871.35999999999"/>
    <x v="36"/>
    <s v="Low_Sales"/>
    <s v="B Grade"/>
    <s v="Average Sales"/>
  </r>
  <r>
    <n v="3239"/>
    <x v="1"/>
    <x v="25"/>
    <x v="7"/>
    <x v="8"/>
    <x v="9"/>
    <s v="Core i9"/>
    <x v="0"/>
    <s v="Windows 11 Home"/>
    <s v="Wifi &amp; Bluetooth"/>
    <s v="Nvidia RTX A3000"/>
    <s v="N/A"/>
    <s v="N/A"/>
    <n v="0"/>
    <x v="45"/>
    <n v="52"/>
    <n v="182779.48"/>
    <x v="37"/>
    <s v="Low_Sales"/>
    <s v="B Grade"/>
    <s v="Average Sales"/>
  </r>
  <r>
    <n v="886"/>
    <x v="4"/>
    <x v="4"/>
    <x v="2"/>
    <x v="6"/>
    <x v="6"/>
    <s v="Intel Core i7"/>
    <x v="2"/>
    <s v="Windows 11"/>
    <s v="N/A"/>
    <s v="Integrated"/>
    <s v="Intel"/>
    <s v="1.2 GHz"/>
    <n v="0"/>
    <x v="46"/>
    <n v="55"/>
    <n v="180793.25"/>
    <x v="38"/>
    <s v="Low_Sales"/>
    <s v="B Grade"/>
    <s v="Average Sales"/>
  </r>
  <r>
    <n v="1262"/>
    <x v="1"/>
    <x v="26"/>
    <x v="0"/>
    <x v="5"/>
    <x v="9"/>
    <s v="Core i7"/>
    <x v="1"/>
    <s v="Windows 11"/>
    <s v="Microphone"/>
    <s v="RTX A500"/>
    <s v="NVIDIA RTX A500"/>
    <s v="N/A"/>
    <n v="5"/>
    <x v="47"/>
    <n v="59"/>
    <n v="180635.58"/>
    <x v="39"/>
    <s v="Low_Sales"/>
    <s v="B Grade"/>
    <s v="Average Sales"/>
  </r>
  <r>
    <n v="4442"/>
    <x v="2"/>
    <x v="2"/>
    <x v="0"/>
    <x v="2"/>
    <x v="2"/>
    <s v="Intel Core i9"/>
    <x v="0"/>
    <s v="Windows 11 Home"/>
    <s v="N/A"/>
    <s v="Dedicated"/>
    <s v="NVIDIA GeForce RTX 3070"/>
    <s v="1.8 GHz"/>
    <n v="1"/>
    <x v="2"/>
    <n v="37"/>
    <n v="180559.39"/>
    <x v="2"/>
    <s v="Low_Sales"/>
    <s v="B Grade"/>
    <s v="Very Poor"/>
  </r>
  <r>
    <n v="336"/>
    <x v="7"/>
    <x v="27"/>
    <x v="0"/>
    <x v="12"/>
    <x v="3"/>
    <s v="1.2GHz Cortex A8 Processor"/>
    <x v="8"/>
    <s v="Chrome OS"/>
    <s v="N/A"/>
    <s v="Integrated"/>
    <s v="Intel UHD Graphics 600"/>
    <s v="N/A"/>
    <n v="4.3"/>
    <x v="48"/>
    <n v="54"/>
    <n v="179819.46"/>
    <x v="40"/>
    <s v="Low_Sales"/>
    <s v="B Grade"/>
    <s v="Average Sales"/>
  </r>
  <r>
    <n v="2801"/>
    <x v="0"/>
    <x v="4"/>
    <x v="0"/>
    <x v="8"/>
    <x v="6"/>
    <s v="Intel Core i5"/>
    <x v="3"/>
    <s v="Windows 11 Pro"/>
    <s v="Backlit Keyboard"/>
    <s v="Integrated"/>
    <s v="Intel"/>
    <s v="N/A"/>
    <n v="4.5"/>
    <x v="49"/>
    <n v="61"/>
    <n v="179400.39"/>
    <x v="27"/>
    <s v="Low_Sales"/>
    <s v="B Grade"/>
    <s v="Average Sales"/>
  </r>
  <r>
    <n v="785"/>
    <x v="4"/>
    <x v="4"/>
    <x v="2"/>
    <x v="6"/>
    <x v="6"/>
    <s v="Intel Core i7"/>
    <x v="2"/>
    <s v="Windows 11"/>
    <s v="N/A"/>
    <s v="Integrated"/>
    <s v="Intel"/>
    <s v="1.2 GHz"/>
    <n v="0"/>
    <x v="50"/>
    <n v="63"/>
    <n v="177363.9"/>
    <x v="41"/>
    <s v="Low_Sales"/>
    <s v="B Grade"/>
    <s v="Average Sales"/>
  </r>
  <r>
    <n v="1987"/>
    <x v="2"/>
    <x v="2"/>
    <x v="0"/>
    <x v="2"/>
    <x v="2"/>
    <s v="Intel Core i9"/>
    <x v="0"/>
    <s v="Windows 11 Home"/>
    <s v="N/A"/>
    <s v="Dedicated"/>
    <s v="NVIDIA GeForce RTX 3070"/>
    <s v="1.8 GHz"/>
    <n v="1"/>
    <x v="51"/>
    <n v="60"/>
    <n v="177119.4"/>
    <x v="42"/>
    <s v="Low_Sales"/>
    <s v="B Grade"/>
    <s v="Average Sales"/>
  </r>
  <r>
    <n v="3219"/>
    <x v="1"/>
    <x v="28"/>
    <x v="2"/>
    <x v="7"/>
    <x v="9"/>
    <s v="Core i7"/>
    <x v="0"/>
    <s v="Windows 11 Home"/>
    <s v="Wifi &amp; Bluetooth"/>
    <s v="Integrated"/>
    <s v="N/A"/>
    <s v="N/A"/>
    <n v="0"/>
    <x v="52"/>
    <n v="61"/>
    <n v="177076.9"/>
    <x v="43"/>
    <s v="Low_Sales"/>
    <s v="B Grade"/>
    <s v="Average Sales"/>
  </r>
  <r>
    <n v="3660"/>
    <x v="1"/>
    <x v="29"/>
    <x v="0"/>
    <x v="7"/>
    <x v="9"/>
    <s v="Core i5"/>
    <x v="3"/>
    <s v="Windows 10 Home"/>
    <s v="Wifi &amp; Bluetooth"/>
    <s v="Integrated"/>
    <s v="N/A"/>
    <s v="N/A"/>
    <n v="0"/>
    <x v="53"/>
    <n v="61"/>
    <n v="176899.39"/>
    <x v="44"/>
    <s v="Low_Sales"/>
    <s v="B Grade"/>
    <s v="Average Sales"/>
  </r>
  <r>
    <n v="2586"/>
    <x v="4"/>
    <x v="4"/>
    <x v="2"/>
    <x v="6"/>
    <x v="6"/>
    <s v="Intel Core i7"/>
    <x v="2"/>
    <s v="Windows 11"/>
    <s v="N/A"/>
    <s v="Integrated"/>
    <s v="Intel"/>
    <s v="1.2 GHz"/>
    <n v="0"/>
    <x v="54"/>
    <n v="65"/>
    <n v="176864.35"/>
    <x v="45"/>
    <s v="Low_Sales"/>
    <s v="B Grade"/>
    <s v="Average Sales"/>
  </r>
  <r>
    <n v="56"/>
    <x v="2"/>
    <x v="2"/>
    <x v="0"/>
    <x v="2"/>
    <x v="2"/>
    <s v="Intel Core i9"/>
    <x v="0"/>
    <s v="Windows 11 Home"/>
    <s v="N/A"/>
    <s v="Dedicated"/>
    <s v="NVIDIA GeForce RTX 3070"/>
    <s v="1.8 GHz"/>
    <n v="1"/>
    <x v="55"/>
    <n v="52"/>
    <n v="176748"/>
    <x v="42"/>
    <s v="Low_Sales"/>
    <s v="B Grade"/>
    <s v="Average Sales"/>
  </r>
  <r>
    <n v="966"/>
    <x v="4"/>
    <x v="4"/>
    <x v="2"/>
    <x v="6"/>
    <x v="6"/>
    <s v="Intel Core i7"/>
    <x v="2"/>
    <s v="Windows 11"/>
    <s v="N/A"/>
    <s v="Integrated"/>
    <s v="Intel"/>
    <s v="1.2 GHz"/>
    <n v="0"/>
    <x v="56"/>
    <n v="59"/>
    <n v="176647.18"/>
    <x v="5"/>
    <s v="Low_Sales"/>
    <s v="B Grade"/>
    <s v="Average Sales"/>
  </r>
  <r>
    <n v="907"/>
    <x v="0"/>
    <x v="30"/>
    <x v="0"/>
    <x v="8"/>
    <x v="0"/>
    <s v="Core i7"/>
    <x v="9"/>
    <s v="Windows 10"/>
    <s v="Backlit Keyboard,Numeric Keypad"/>
    <s v="Integrated"/>
    <s v="N/A"/>
    <s v="N/A"/>
    <n v="3.4"/>
    <x v="57"/>
    <n v="57"/>
    <n v="176641.29"/>
    <x v="46"/>
    <s v="Low_Sales"/>
    <s v="B Grade"/>
    <s v="Average Sales"/>
  </r>
  <r>
    <n v="873"/>
    <x v="4"/>
    <x v="4"/>
    <x v="2"/>
    <x v="6"/>
    <x v="6"/>
    <s v="Intel Core i7"/>
    <x v="2"/>
    <s v="Windows 11"/>
    <s v="N/A"/>
    <s v="Integrated"/>
    <s v="Intel"/>
    <s v="1.2 GHz"/>
    <n v="0"/>
    <x v="58"/>
    <n v="51"/>
    <n v="174215.49"/>
    <x v="47"/>
    <s v="Low_Sales"/>
    <s v="B Grade"/>
    <s v="Average Sales"/>
  </r>
  <r>
    <n v="2491"/>
    <x v="1"/>
    <x v="7"/>
    <x v="1"/>
    <x v="8"/>
    <x v="6"/>
    <s v="Intel Core i5"/>
    <x v="0"/>
    <s v="Windows 11"/>
    <s v="N/A"/>
    <s v="Integrated"/>
    <s v="Intel"/>
    <s v="N/A"/>
    <n v="0"/>
    <x v="59"/>
    <n v="53"/>
    <n v="171714.17"/>
    <x v="48"/>
    <s v="Low_Sales"/>
    <s v="B Grade"/>
    <s v="Average Sales"/>
  </r>
  <r>
    <n v="3878"/>
    <x v="7"/>
    <x v="31"/>
    <x v="7"/>
    <x v="11"/>
    <x v="10"/>
    <s v="Ryzen 7"/>
    <x v="3"/>
    <s v="Windows 10 Pro"/>
    <s v="HD Audio, Backlit Keyboard, Anti Glare Coating, Memory Card Slot, Numeric Keypad"/>
    <s v="Dedicated"/>
    <s v="N/A"/>
    <s v="N/A"/>
    <n v="0"/>
    <x v="60"/>
    <n v="50"/>
    <n v="171562.5"/>
    <x v="49"/>
    <s v="Low_Sales"/>
    <s v="B Grade"/>
    <s v="Average Sales"/>
  </r>
  <r>
    <n v="3835"/>
    <x v="1"/>
    <x v="32"/>
    <x v="0"/>
    <x v="7"/>
    <x v="9"/>
    <s v="Core i7"/>
    <x v="1"/>
    <s v="Windows 10 Home"/>
    <s v="Wifi &amp; Bluetooth"/>
    <s v="Integrated"/>
    <s v="N/A"/>
    <s v="N/A"/>
    <n v="0"/>
    <x v="61"/>
    <n v="40"/>
    <n v="170982"/>
    <x v="50"/>
    <s v="Low_Sales"/>
    <s v="B Grade"/>
    <s v="Very Poor"/>
  </r>
  <r>
    <n v="2868"/>
    <x v="0"/>
    <x v="33"/>
    <x v="4"/>
    <x v="5"/>
    <x v="9"/>
    <s v="Core i7"/>
    <x v="1"/>
    <s v="Windows 10 Pro"/>
    <s v="N/A"/>
    <s v="Integrated"/>
    <s v="Intel UHD Graphics 620"/>
    <s v="1.9 GHz"/>
    <n v="0"/>
    <x v="62"/>
    <n v="44"/>
    <n v="170279.56"/>
    <x v="1"/>
    <s v="Low_Sales"/>
    <s v="B Grade"/>
    <s v="Average Sales"/>
  </r>
  <r>
    <n v="2543"/>
    <x v="1"/>
    <x v="34"/>
    <x v="0"/>
    <x v="8"/>
    <x v="6"/>
    <s v="Core i9"/>
    <x v="0"/>
    <s v="Windows 10 Pro"/>
    <s v="Wifi &amp; Bluetooth"/>
    <s v="Nvidia T1200"/>
    <s v="N/A"/>
    <s v="N/A"/>
    <n v="0"/>
    <x v="63"/>
    <n v="52"/>
    <n v="168763.92"/>
    <x v="20"/>
    <s v="Low_Sales"/>
    <s v="B Grade"/>
    <s v="Average Sales"/>
  </r>
  <r>
    <n v="4078"/>
    <x v="1"/>
    <x v="35"/>
    <x v="4"/>
    <x v="7"/>
    <x v="9"/>
    <s v="Core i7"/>
    <x v="1"/>
    <s v="Windows 11 Home"/>
    <s v="Wifi &amp; Bluetooth"/>
    <s v="Integrated"/>
    <s v="N/A"/>
    <s v="N/A"/>
    <n v="0"/>
    <x v="64"/>
    <n v="14"/>
    <n v="168659.4"/>
    <x v="2"/>
    <s v="Low_Sales"/>
    <s v="B Grade"/>
    <s v="Very Poor"/>
  </r>
  <r>
    <n v="3263"/>
    <x v="1"/>
    <x v="25"/>
    <x v="7"/>
    <x v="8"/>
    <x v="6"/>
    <s v="Core i9"/>
    <x v="0"/>
    <s v="Windows 11 Home"/>
    <s v="Wifi &amp; Bluetooth"/>
    <s v="Nvidia RTX A3000"/>
    <s v="N/A"/>
    <s v="N/A"/>
    <n v="0"/>
    <x v="65"/>
    <n v="48"/>
    <n v="167855.52"/>
    <x v="51"/>
    <s v="Low_Sales"/>
    <s v="B Grade"/>
    <s v="Average Sales"/>
  </r>
  <r>
    <n v="3772"/>
    <x v="0"/>
    <x v="36"/>
    <x v="0"/>
    <x v="13"/>
    <x v="0"/>
    <s v="Core i5 Family"/>
    <x v="1"/>
    <s v="Windows 10 Pro"/>
    <s v="Fingerprint Reader, HD Audio, Anti Glare Coating, Memory Card Slot, Numeric Keypad"/>
    <s v="Integrated"/>
    <s v="N/A"/>
    <s v="N/A"/>
    <n v="0"/>
    <x v="66"/>
    <n v="64"/>
    <n v="167511.04000000001"/>
    <x v="52"/>
    <s v="Low_Sales"/>
    <s v="B Grade"/>
    <s v="Average Sales"/>
  </r>
  <r>
    <n v="2201"/>
    <x v="1"/>
    <x v="37"/>
    <x v="2"/>
    <x v="5"/>
    <x v="2"/>
    <s v="Core i5"/>
    <x v="2"/>
    <s v="Windows 10 Pro"/>
    <s v="N/A"/>
    <s v="Integrated"/>
    <s v="N/A"/>
    <s v="N/A"/>
    <n v="2.6"/>
    <x v="67"/>
    <n v="49"/>
    <n v="167479.54999999999"/>
    <x v="53"/>
    <s v="Low_Sales"/>
    <s v="B Grade"/>
    <s v="Average Sales"/>
  </r>
  <r>
    <n v="3121"/>
    <x v="0"/>
    <x v="4"/>
    <x v="2"/>
    <x v="4"/>
    <x v="3"/>
    <s v="Celeron N4000"/>
    <x v="1"/>
    <s v="Windows 11"/>
    <s v="N/A"/>
    <s v="Integrated"/>
    <s v="Intel"/>
    <s v="1.1 GHz"/>
    <n v="4.7"/>
    <x v="68"/>
    <n v="62"/>
    <n v="167338"/>
    <x v="54"/>
    <s v="Low_Sales"/>
    <s v="B Grade"/>
    <s v="Average Sales"/>
  </r>
  <r>
    <n v="4120"/>
    <x v="1"/>
    <x v="15"/>
    <x v="5"/>
    <x v="8"/>
    <x v="6"/>
    <s v="Core i7"/>
    <x v="0"/>
    <s v="Windows 11 Pro"/>
    <s v="Wifi &amp; Bluetooth"/>
    <s v="Nvidia RTX A3000"/>
    <s v="N/A"/>
    <s v="N/A"/>
    <n v="0"/>
    <x v="69"/>
    <n v="16"/>
    <n v="167279.59"/>
    <x v="2"/>
    <s v="Low_Sales"/>
    <s v="B Grade"/>
    <s v="Very Poor"/>
  </r>
  <r>
    <n v="3799"/>
    <x v="2"/>
    <x v="2"/>
    <x v="0"/>
    <x v="2"/>
    <x v="2"/>
    <s v="Intel Core i9"/>
    <x v="0"/>
    <s v="Windows 11 Home"/>
    <s v="N/A"/>
    <s v="Dedicated"/>
    <s v="NVIDIA GeForce RTX 3070"/>
    <s v="1.8 GHz"/>
    <n v="1"/>
    <x v="70"/>
    <n v="44"/>
    <n v="165836"/>
    <x v="14"/>
    <s v="Low_Sales"/>
    <s v="B Grade"/>
    <s v="Average Sales"/>
  </r>
  <r>
    <n v="1159"/>
    <x v="0"/>
    <x v="4"/>
    <x v="0"/>
    <x v="8"/>
    <x v="6"/>
    <s v="Intel Core i5"/>
    <x v="3"/>
    <s v="Windows 11 Pro"/>
    <s v="Backlit Keyboard"/>
    <s v="Integrated"/>
    <s v="Intel"/>
    <s v="N/A"/>
    <n v="4.5"/>
    <x v="71"/>
    <n v="63"/>
    <n v="165248.37"/>
    <x v="55"/>
    <s v="Low_Sales"/>
    <s v="B Grade"/>
    <s v="Average Sales"/>
  </r>
  <r>
    <n v="196"/>
    <x v="1"/>
    <x v="38"/>
    <x v="2"/>
    <x v="14"/>
    <x v="9"/>
    <s v="AMD Ryzen 7"/>
    <x v="2"/>
    <s v="Windows 11 Pro"/>
    <s v="Anti-glare"/>
    <s v="AMD Radeon Graphics"/>
    <s v="N/A"/>
    <s v="N/A"/>
    <n v="4.0999999999999996"/>
    <x v="72"/>
    <n v="63"/>
    <n v="164870.37"/>
    <x v="56"/>
    <s v="Low_Sales"/>
    <s v="B Grade"/>
    <s v="Average Sales"/>
  </r>
  <r>
    <n v="1253"/>
    <x v="1"/>
    <x v="39"/>
    <x v="0"/>
    <x v="7"/>
    <x v="9"/>
    <s v="Core i7"/>
    <x v="1"/>
    <s v="Windows 11 Home"/>
    <s v="N/A"/>
    <s v="Integrated"/>
    <s v="Intel Iris Xe Graphics"/>
    <s v="N/A"/>
    <n v="4"/>
    <x v="68"/>
    <n v="61"/>
    <n v="164639"/>
    <x v="57"/>
    <s v="Low_Sales"/>
    <s v="B Grade"/>
    <s v="Average Sales"/>
  </r>
  <r>
    <n v="2210"/>
    <x v="0"/>
    <x v="40"/>
    <x v="7"/>
    <x v="15"/>
    <x v="5"/>
    <s v="Core i7 Family"/>
    <x v="3"/>
    <s v="Windows 10 Pro"/>
    <s v="High Definition Audio, Backlit Keyboard, Anti Glare Coating"/>
    <s v="Dedicated"/>
    <s v="N/A"/>
    <s v="N/A"/>
    <n v="0"/>
    <x v="50"/>
    <n v="58"/>
    <n v="163287.4"/>
    <x v="58"/>
    <s v="Low_Sales"/>
    <s v="B Grade"/>
    <s v="Average Sales"/>
  </r>
  <r>
    <n v="3630"/>
    <x v="4"/>
    <x v="4"/>
    <x v="2"/>
    <x v="6"/>
    <x v="6"/>
    <s v="Intel Core i7"/>
    <x v="2"/>
    <s v="Windows 11"/>
    <s v="N/A"/>
    <s v="Integrated"/>
    <s v="Intel"/>
    <s v="1.2 GHz"/>
    <n v="0"/>
    <x v="73"/>
    <n v="62"/>
    <n v="162439.38"/>
    <x v="59"/>
    <s v="Low_Sales"/>
    <s v="B Grade"/>
    <s v="Average Sales"/>
  </r>
  <r>
    <n v="328"/>
    <x v="8"/>
    <x v="41"/>
    <x v="8"/>
    <x v="16"/>
    <x v="11"/>
    <s v="MediaTek MT8183"/>
    <x v="8"/>
    <s v="Chrome OS"/>
    <s v="N/A"/>
    <s v="Integrated"/>
    <s v="Mali-G72 MP3"/>
    <s v="N/A"/>
    <n v="4.2"/>
    <x v="74"/>
    <n v="48"/>
    <n v="162078.72"/>
    <x v="60"/>
    <s v="Low_Sales"/>
    <s v="B Grade"/>
    <s v="Average Sales"/>
  </r>
  <r>
    <n v="2008"/>
    <x v="4"/>
    <x v="4"/>
    <x v="2"/>
    <x v="6"/>
    <x v="6"/>
    <s v="Intel Core i7"/>
    <x v="2"/>
    <s v="Windows 11"/>
    <s v="N/A"/>
    <s v="Integrated"/>
    <s v="Intel"/>
    <s v="1.2 GHz"/>
    <n v="0"/>
    <x v="68"/>
    <n v="60"/>
    <n v="161940"/>
    <x v="61"/>
    <s v="Low_Sales"/>
    <s v="B Grade"/>
    <s v="Average Sales"/>
  </r>
  <r>
    <n v="594"/>
    <x v="1"/>
    <x v="42"/>
    <x v="2"/>
    <x v="17"/>
    <x v="9"/>
    <s v="Core i7"/>
    <x v="1"/>
    <s v="Windows 10 Pro"/>
    <s v="Anti-glare Screen"/>
    <s v="Iris X Graphics"/>
    <s v="N/A"/>
    <s v="N/A"/>
    <n v="0"/>
    <x v="75"/>
    <n v="57"/>
    <n v="161252.43"/>
    <x v="62"/>
    <s v="Low_Sales"/>
    <s v="B Grade"/>
    <s v="Average Sales"/>
  </r>
  <r>
    <n v="3631"/>
    <x v="7"/>
    <x v="43"/>
    <x v="0"/>
    <x v="12"/>
    <x v="5"/>
    <s v="Core i3 Family"/>
    <x v="8"/>
    <s v="Windows 11 Home"/>
    <s v="HD Audio, Backlit Keyboard, Anti Glare Coating, Numeric Keypad"/>
    <s v="Integrated"/>
    <s v="N/A"/>
    <s v="N/A"/>
    <n v="0"/>
    <x v="76"/>
    <n v="48"/>
    <n v="160647.84"/>
    <x v="63"/>
    <s v="Low_Sales"/>
    <s v="B Grade"/>
    <s v="Average Sales"/>
  </r>
  <r>
    <n v="4259"/>
    <x v="4"/>
    <x v="4"/>
    <x v="0"/>
    <x v="6"/>
    <x v="8"/>
    <s v="Pentium"/>
    <x v="5"/>
    <s v="Windows 11"/>
    <s v="N/A"/>
    <s v="Integrated"/>
    <s v="Intel"/>
    <s v="1.1 GHz"/>
    <n v="5"/>
    <x v="19"/>
    <n v="48"/>
    <n v="160647.84"/>
    <x v="2"/>
    <s v="Low_Sales"/>
    <s v="B Grade"/>
    <s v="Average Sales"/>
  </r>
  <r>
    <n v="51"/>
    <x v="7"/>
    <x v="44"/>
    <x v="0"/>
    <x v="8"/>
    <x v="12"/>
    <s v="Celeron N"/>
    <x v="8"/>
    <s v="Windows 11 S"/>
    <s v="N/A"/>
    <s v="Integrated"/>
    <s v="Intel UHD Graphics"/>
    <s v="N/A"/>
    <n v="4.3"/>
    <x v="77"/>
    <n v="65"/>
    <n v="160399.85"/>
    <x v="64"/>
    <s v="Low_Sales"/>
    <s v="B Grade"/>
    <s v="Average Sales"/>
  </r>
  <r>
    <n v="2297"/>
    <x v="2"/>
    <x v="6"/>
    <x v="3"/>
    <x v="2"/>
    <x v="2"/>
    <s v="Intel Core i9"/>
    <x v="0"/>
    <s v="Windows 11 Home"/>
    <s v="N/A"/>
    <s v="Dedicated"/>
    <s v="N/A"/>
    <s v="1.8 GHz"/>
    <n v="5"/>
    <x v="78"/>
    <n v="64"/>
    <n v="159936"/>
    <x v="65"/>
    <s v="Low_Sales"/>
    <s v="B Grade"/>
    <s v="Average Sales"/>
  </r>
  <r>
    <n v="936"/>
    <x v="1"/>
    <x v="7"/>
    <x v="1"/>
    <x v="8"/>
    <x v="6"/>
    <s v="Intel Core i5"/>
    <x v="0"/>
    <s v="Windows 11"/>
    <s v="N/A"/>
    <s v="Integrated"/>
    <s v="Intel"/>
    <s v="N/A"/>
    <n v="0"/>
    <x v="79"/>
    <n v="55"/>
    <n v="159445"/>
    <x v="66"/>
    <s v="Low_Sales"/>
    <s v="B Grade"/>
    <s v="Average Sales"/>
  </r>
  <r>
    <n v="2202"/>
    <x v="1"/>
    <x v="45"/>
    <x v="0"/>
    <x v="8"/>
    <x v="0"/>
    <s v="Core i7"/>
    <x v="0"/>
    <s v="Windows 10 Pro"/>
    <s v="N/A"/>
    <s v="Dedicated"/>
    <s v="NVIDIA GeForce GTX 1650"/>
    <s v="N/A"/>
    <n v="3.7"/>
    <x v="80"/>
    <n v="59"/>
    <n v="159396.76"/>
    <x v="57"/>
    <s v="Low_Sales"/>
    <s v="B Grade"/>
    <s v="Average Sales"/>
  </r>
  <r>
    <n v="4221"/>
    <x v="1"/>
    <x v="46"/>
    <x v="0"/>
    <x v="5"/>
    <x v="1"/>
    <s v="Core i7"/>
    <x v="7"/>
    <s v="Windows 10 Home"/>
    <s v="N/A"/>
    <s v="N/A"/>
    <s v="N/A"/>
    <s v="N/A"/>
    <n v="0"/>
    <x v="81"/>
    <n v="29"/>
    <n v="159264.47"/>
    <x v="2"/>
    <s v="Low_Sales"/>
    <s v="B Grade"/>
    <s v="Very Poor"/>
  </r>
  <r>
    <n v="3433"/>
    <x v="1"/>
    <x v="46"/>
    <x v="0"/>
    <x v="7"/>
    <x v="9"/>
    <s v="Core i7"/>
    <x v="1"/>
    <s v="Windows 11 Home"/>
    <s v="Wifi &amp; Bluetooth"/>
    <s v="Nvidia GeForce MX250"/>
    <s v="N/A"/>
    <s v="N/A"/>
    <n v="0"/>
    <x v="82"/>
    <n v="65"/>
    <n v="159054.35"/>
    <x v="67"/>
    <s v="Low_Sales"/>
    <s v="B Grade"/>
    <s v="Average Sales"/>
  </r>
  <r>
    <n v="3281"/>
    <x v="0"/>
    <x v="4"/>
    <x v="0"/>
    <x v="8"/>
    <x v="6"/>
    <s v="Intel Core i5"/>
    <x v="3"/>
    <s v="Windows 11 Pro"/>
    <s v="Backlit Keyboard"/>
    <s v="Integrated"/>
    <s v="Intel"/>
    <s v="N/A"/>
    <n v="4.5"/>
    <x v="83"/>
    <n v="61"/>
    <n v="158355.39000000001"/>
    <x v="68"/>
    <s v="Low_Sales"/>
    <s v="B Grade"/>
    <s v="Average Sales"/>
  </r>
  <r>
    <n v="4107"/>
    <x v="8"/>
    <x v="47"/>
    <x v="7"/>
    <x v="18"/>
    <x v="0"/>
    <s v="Ryzen 5 4600H"/>
    <x v="1"/>
    <s v="Windows 10 Home"/>
    <s v="HD Audio, Backlit Keyboard, Anti Glare Coating, Numeric Keypad"/>
    <s v="Dedicated"/>
    <s v="N/A"/>
    <s v="N/A"/>
    <n v="0"/>
    <x v="84"/>
    <n v="36"/>
    <n v="158162.54999999999"/>
    <x v="2"/>
    <s v="Low_Sales"/>
    <s v="B Grade"/>
    <s v="Very Poor"/>
  </r>
  <r>
    <n v="1844"/>
    <x v="2"/>
    <x v="48"/>
    <x v="0"/>
    <x v="7"/>
    <x v="0"/>
    <s v="Core i7"/>
    <x v="1"/>
    <s v="Windows 10"/>
    <s v="Thin Bezel"/>
    <s v="Dedicated"/>
    <s v="N/A"/>
    <s v="N/A"/>
    <n v="0"/>
    <x v="85"/>
    <n v="41"/>
    <n v="158041.06"/>
    <x v="69"/>
    <s v="Low_Sales"/>
    <s v="B Grade"/>
    <s v="Average Sales"/>
  </r>
  <r>
    <n v="539"/>
    <x v="1"/>
    <x v="7"/>
    <x v="1"/>
    <x v="8"/>
    <x v="6"/>
    <s v="Intel Core i5"/>
    <x v="0"/>
    <s v="Windows 11"/>
    <s v="N/A"/>
    <s v="Integrated"/>
    <s v="Intel"/>
    <s v="N/A"/>
    <n v="0"/>
    <x v="86"/>
    <n v="60"/>
    <n v="157799.4"/>
    <x v="70"/>
    <s v="Low_Sales"/>
    <s v="B Grade"/>
    <s v="Average Sales"/>
  </r>
  <r>
    <n v="331"/>
    <x v="1"/>
    <x v="49"/>
    <x v="0"/>
    <x v="5"/>
    <x v="9"/>
    <s v="Core i7"/>
    <x v="1"/>
    <s v="Windows 11 Pro"/>
    <s v="N/A"/>
    <s v="Dedicated"/>
    <s v="NVIDIA GeForce RTX 3050"/>
    <s v="N/A"/>
    <n v="4.8"/>
    <x v="22"/>
    <n v="33"/>
    <n v="157736.37"/>
    <x v="13"/>
    <s v="Low_Sales"/>
    <s v="B Grade"/>
    <s v="Very Poor"/>
  </r>
  <r>
    <n v="572"/>
    <x v="0"/>
    <x v="0"/>
    <x v="7"/>
    <x v="5"/>
    <x v="0"/>
    <s v="Intel Core i3"/>
    <x v="0"/>
    <s v="Windows 10 Home"/>
    <s v="Anti-glare"/>
    <s v="Integrated"/>
    <s v="Intel UHD Graphics"/>
    <s v="N/A"/>
    <n v="2"/>
    <x v="87"/>
    <n v="58"/>
    <n v="157702"/>
    <x v="71"/>
    <s v="Low_Sales"/>
    <s v="B Grade"/>
    <s v="Average Sales"/>
  </r>
  <r>
    <n v="1303"/>
    <x v="1"/>
    <x v="26"/>
    <x v="0"/>
    <x v="19"/>
    <x v="9"/>
    <s v="Core i7"/>
    <x v="1"/>
    <s v="Windows 10 Pro"/>
    <s v="Anti-glare Screen"/>
    <s v="T550"/>
    <s v="N/A"/>
    <s v="N/A"/>
    <n v="0"/>
    <x v="50"/>
    <n v="56"/>
    <n v="157656.79999999999"/>
    <x v="72"/>
    <s v="Low_Sales"/>
    <s v="B Grade"/>
    <s v="Average Sales"/>
  </r>
  <r>
    <n v="4166"/>
    <x v="1"/>
    <x v="25"/>
    <x v="7"/>
    <x v="8"/>
    <x v="1"/>
    <s v="Core i7"/>
    <x v="3"/>
    <s v="Windows 11 Pro"/>
    <s v="Wifi &amp; Bluetooth"/>
    <s v="Nvidia RTX A4500"/>
    <s v="N/A"/>
    <s v="N/A"/>
    <n v="0"/>
    <x v="88"/>
    <n v="32"/>
    <n v="157629.54999999999"/>
    <x v="2"/>
    <s v="Low_Sales"/>
    <s v="B Grade"/>
    <s v="Very Poor"/>
  </r>
  <r>
    <n v="3248"/>
    <x v="1"/>
    <x v="25"/>
    <x v="7"/>
    <x v="8"/>
    <x v="6"/>
    <s v="Core i9"/>
    <x v="0"/>
    <s v="Windows 11 Pro"/>
    <s v="Wifi &amp; Bluetooth"/>
    <s v="Nvidia RTX A3000"/>
    <s v="N/A"/>
    <s v="N/A"/>
    <n v="0"/>
    <x v="23"/>
    <n v="45"/>
    <n v="157499.54999999999"/>
    <x v="73"/>
    <s v="Low_Sales"/>
    <s v="B Grade"/>
    <s v="Average Sales"/>
  </r>
  <r>
    <n v="3404"/>
    <x v="1"/>
    <x v="29"/>
    <x v="0"/>
    <x v="7"/>
    <x v="1"/>
    <s v="Core i5"/>
    <x v="3"/>
    <s v="Windows 10 Home"/>
    <s v="Wifi &amp; Bluetooth"/>
    <s v="Integrated"/>
    <s v="N/A"/>
    <s v="N/A"/>
    <n v="0"/>
    <x v="89"/>
    <n v="56"/>
    <n v="156744"/>
    <x v="74"/>
    <s v="Low_Sales"/>
    <s v="B Grade"/>
    <s v="Average Sales"/>
  </r>
  <r>
    <n v="1337"/>
    <x v="0"/>
    <x v="4"/>
    <x v="0"/>
    <x v="7"/>
    <x v="6"/>
    <s v="Pentium N5000"/>
    <x v="1"/>
    <s v="Windows 11"/>
    <s v="N/A"/>
    <s v="Integrated"/>
    <s v="Intel"/>
    <s v="1.1 GHz"/>
    <n v="4.4000000000000004"/>
    <x v="90"/>
    <n v="58"/>
    <n v="156597.1"/>
    <x v="75"/>
    <s v="Low_Sales"/>
    <s v="B Grade"/>
    <s v="Average Sales"/>
  </r>
  <r>
    <n v="4433"/>
    <x v="1"/>
    <x v="50"/>
    <x v="2"/>
    <x v="5"/>
    <x v="6"/>
    <s v="Core i7"/>
    <x v="1"/>
    <s v="Windows 10 Pro"/>
    <s v="N/A"/>
    <s v="Integrated"/>
    <s v="Intel Integrated Graphics"/>
    <s v="1.8 GHz"/>
    <n v="4"/>
    <x v="91"/>
    <n v="37"/>
    <n v="155925"/>
    <x v="2"/>
    <s v="Low_Sales"/>
    <s v="B Grade"/>
    <s v="Very Poor"/>
  </r>
  <r>
    <n v="1529"/>
    <x v="1"/>
    <x v="7"/>
    <x v="1"/>
    <x v="8"/>
    <x v="6"/>
    <s v="Intel Core i5"/>
    <x v="0"/>
    <s v="Windows 11"/>
    <s v="N/A"/>
    <s v="Integrated"/>
    <s v="Intel"/>
    <s v="N/A"/>
    <n v="0"/>
    <x v="92"/>
    <n v="62"/>
    <n v="154890.26"/>
    <x v="76"/>
    <s v="Low_Sales"/>
    <s v="B Grade"/>
    <s v="Average Sales"/>
  </r>
  <r>
    <n v="2061"/>
    <x v="1"/>
    <x v="51"/>
    <x v="0"/>
    <x v="8"/>
    <x v="9"/>
    <s v="Core i7"/>
    <x v="0"/>
    <s v="Windows 11 Home"/>
    <s v="N/A"/>
    <s v="Dedicated"/>
    <s v="NVIDIA GeForce RTX 3050 Ti"/>
    <s v="N/A"/>
    <n v="0"/>
    <x v="50"/>
    <n v="55"/>
    <n v="154841.5"/>
    <x v="77"/>
    <s v="Low_Sales"/>
    <s v="B Grade"/>
    <s v="Average Sales"/>
  </r>
  <r>
    <n v="3071"/>
    <x v="1"/>
    <x v="52"/>
    <x v="7"/>
    <x v="8"/>
    <x v="6"/>
    <s v="Core i7"/>
    <x v="1"/>
    <s v="Windows 10 Pro"/>
    <s v="Wifi &amp; Bluetooth"/>
    <s v="Integrated"/>
    <s v="N/A"/>
    <s v="N/A"/>
    <n v="5"/>
    <x v="93"/>
    <n v="62"/>
    <n v="154689.38"/>
    <x v="78"/>
    <s v="Low_Sales"/>
    <s v="B Grade"/>
    <s v="Average Sales"/>
  </r>
  <r>
    <n v="1747"/>
    <x v="2"/>
    <x v="6"/>
    <x v="3"/>
    <x v="2"/>
    <x v="2"/>
    <s v="Intel Core i9"/>
    <x v="0"/>
    <s v="Windows 11 Home"/>
    <s v="N/A"/>
    <s v="Dedicated"/>
    <s v="N/A"/>
    <s v="1.8 GHz"/>
    <n v="5"/>
    <x v="94"/>
    <n v="52"/>
    <n v="153348"/>
    <x v="79"/>
    <s v="Low_Sales"/>
    <s v="B Grade"/>
    <s v="Average Sales"/>
  </r>
  <r>
    <n v="3514"/>
    <x v="1"/>
    <x v="29"/>
    <x v="0"/>
    <x v="7"/>
    <x v="9"/>
    <s v="Core i5"/>
    <x v="1"/>
    <s v="Windows 10 Home"/>
    <s v="Wifi &amp; Bluetooth"/>
    <s v="Integrated"/>
    <s v="N/A"/>
    <s v="N/A"/>
    <n v="0"/>
    <x v="95"/>
    <n v="52"/>
    <n v="151818.16"/>
    <x v="80"/>
    <s v="Low_Sales"/>
    <s v="B Grade"/>
    <s v="Average Sales"/>
  </r>
  <r>
    <n v="3930"/>
    <x v="1"/>
    <x v="21"/>
    <x v="2"/>
    <x v="7"/>
    <x v="9"/>
    <s v="Core i5"/>
    <x v="0"/>
    <s v="Windows 10 Home"/>
    <s v="Wifi &amp; Bluetooth"/>
    <s v="Integrated"/>
    <s v="N/A"/>
    <s v="N/A"/>
    <n v="0"/>
    <x v="96"/>
    <n v="24"/>
    <n v="151487.35999999999"/>
    <x v="2"/>
    <s v="Low_Sales"/>
    <s v="B Grade"/>
    <s v="Very Poor"/>
  </r>
  <r>
    <n v="607"/>
    <x v="5"/>
    <x v="53"/>
    <x v="0"/>
    <x v="7"/>
    <x v="9"/>
    <s v="Core i7 Family"/>
    <x v="1"/>
    <s v="Windows 10 Pro"/>
    <s v="Anti-glare Screen"/>
    <s v="GeForce RTX 3080"/>
    <s v="N/A"/>
    <s v="N/A"/>
    <n v="0"/>
    <x v="97"/>
    <n v="63"/>
    <n v="151137"/>
    <x v="81"/>
    <s v="Low_Sales"/>
    <s v="B Grade"/>
    <s v="Average Sales"/>
  </r>
  <r>
    <n v="546"/>
    <x v="4"/>
    <x v="4"/>
    <x v="2"/>
    <x v="6"/>
    <x v="6"/>
    <s v="Intel Core i7"/>
    <x v="2"/>
    <s v="Windows 11"/>
    <s v="N/A"/>
    <s v="Integrated"/>
    <s v="Intel"/>
    <s v="1.2 GHz"/>
    <n v="0"/>
    <x v="98"/>
    <n v="59"/>
    <n v="150331.41"/>
    <x v="37"/>
    <s v="Low_Sales"/>
    <s v="B Grade"/>
    <s v="Average Sales"/>
  </r>
  <r>
    <n v="3466"/>
    <x v="1"/>
    <x v="21"/>
    <x v="2"/>
    <x v="7"/>
    <x v="6"/>
    <s v="Core i5"/>
    <x v="1"/>
    <s v="Windows 10 Home"/>
    <s v="Wifi &amp; Bluetooth"/>
    <s v="Integrated"/>
    <s v="N/A"/>
    <s v="N/A"/>
    <n v="0"/>
    <x v="99"/>
    <n v="48"/>
    <n v="150263.04000000001"/>
    <x v="37"/>
    <s v="Low_Sales"/>
    <s v="B Grade"/>
    <s v="Average Sales"/>
  </r>
  <r>
    <n v="183"/>
    <x v="0"/>
    <x v="4"/>
    <x v="0"/>
    <x v="8"/>
    <x v="6"/>
    <s v="Intel Core i5"/>
    <x v="3"/>
    <s v="Windows 11 Pro"/>
    <s v="Backlit Keyboard"/>
    <s v="Integrated"/>
    <s v="Intel"/>
    <s v="N/A"/>
    <n v="4.5"/>
    <x v="100"/>
    <n v="57"/>
    <n v="149054.43"/>
    <x v="82"/>
    <s v="Low_Sales"/>
    <s v="B Grade"/>
    <s v="Average Sales"/>
  </r>
  <r>
    <n v="1561"/>
    <x v="0"/>
    <x v="4"/>
    <x v="2"/>
    <x v="4"/>
    <x v="3"/>
    <s v="Celeron N4000"/>
    <x v="1"/>
    <s v="Windows 11"/>
    <s v="N/A"/>
    <s v="Integrated"/>
    <s v="Intel"/>
    <s v="1.1 GHz"/>
    <n v="4.7"/>
    <x v="101"/>
    <n v="56"/>
    <n v="148063.44"/>
    <x v="83"/>
    <s v="Low_Sales"/>
    <s v="B Grade"/>
    <s v="Average Sales"/>
  </r>
  <r>
    <n v="3090"/>
    <x v="4"/>
    <x v="4"/>
    <x v="2"/>
    <x v="6"/>
    <x v="6"/>
    <s v="Intel Core i7"/>
    <x v="2"/>
    <s v="Windows 11"/>
    <s v="N/A"/>
    <s v="Integrated"/>
    <s v="Intel"/>
    <s v="1.2 GHz"/>
    <n v="0"/>
    <x v="102"/>
    <n v="47"/>
    <n v="147626.53"/>
    <x v="84"/>
    <s v="Low_Sales"/>
    <s v="B Grade"/>
    <s v="Average Sales"/>
  </r>
  <r>
    <n v="1726"/>
    <x v="1"/>
    <x v="54"/>
    <x v="4"/>
    <x v="5"/>
    <x v="2"/>
    <s v="Core i7"/>
    <x v="1"/>
    <s v="Windows 10 Pro"/>
    <s v="Anti Glare"/>
    <s v="Integrated"/>
    <s v="Intel HD Graphics 400"/>
    <s v="N/A"/>
    <n v="0"/>
    <x v="78"/>
    <n v="59"/>
    <n v="147441"/>
    <x v="71"/>
    <s v="Low_Sales"/>
    <s v="B Grade"/>
    <s v="Average Sales"/>
  </r>
  <r>
    <n v="1047"/>
    <x v="0"/>
    <x v="4"/>
    <x v="0"/>
    <x v="8"/>
    <x v="6"/>
    <s v="Intel Core i5"/>
    <x v="3"/>
    <s v="Windows 11 Pro"/>
    <s v="Backlit Keyboard"/>
    <s v="Integrated"/>
    <s v="Intel"/>
    <s v="N/A"/>
    <n v="4.5"/>
    <x v="58"/>
    <n v="43"/>
    <n v="146887.57"/>
    <x v="85"/>
    <s v="Low_Sales"/>
    <s v="B Grade"/>
    <s v="Average Sales"/>
  </r>
  <r>
    <n v="3002"/>
    <x v="1"/>
    <x v="55"/>
    <x v="7"/>
    <x v="20"/>
    <x v="6"/>
    <s v="Core i7"/>
    <x v="0"/>
    <s v="Windows 11 Home"/>
    <s v="N/A"/>
    <s v="Dedicated"/>
    <s v="NVIDIA GeForce RTX 3070 Ti"/>
    <s v="N/A"/>
    <n v="0"/>
    <x v="97"/>
    <n v="61"/>
    <n v="146339"/>
    <x v="61"/>
    <s v="Low_Sales"/>
    <s v="B Grade"/>
    <s v="Average Sales"/>
  </r>
  <r>
    <n v="4292"/>
    <x v="2"/>
    <x v="6"/>
    <x v="3"/>
    <x v="2"/>
    <x v="2"/>
    <s v="Intel Core i9"/>
    <x v="0"/>
    <s v="Windows 11 Home"/>
    <s v="N/A"/>
    <s v="Dedicated"/>
    <s v="N/A"/>
    <s v="1.8 GHz"/>
    <n v="5"/>
    <x v="32"/>
    <n v="60"/>
    <n v="146299.62"/>
    <x v="2"/>
    <s v="Low_Sales"/>
    <s v="B Grade"/>
    <s v="Average Sales"/>
  </r>
  <r>
    <n v="1250"/>
    <x v="9"/>
    <x v="4"/>
    <x v="5"/>
    <x v="5"/>
    <x v="1"/>
    <s v="Intel Core i7"/>
    <x v="3"/>
    <s v="Windows 11 Home"/>
    <s v="N/A"/>
    <s v="Dedicated"/>
    <s v="NVIDIA GeForce RTX 4070"/>
    <s v="3.7 GHz"/>
    <n v="0"/>
    <x v="103"/>
    <n v="52"/>
    <n v="146012.35999999999"/>
    <x v="86"/>
    <s v="Low_Sales"/>
    <s v="B Grade"/>
    <s v="Average Sales"/>
  </r>
  <r>
    <n v="3968"/>
    <x v="2"/>
    <x v="6"/>
    <x v="3"/>
    <x v="2"/>
    <x v="2"/>
    <s v="Intel Core i9"/>
    <x v="0"/>
    <s v="Windows 11 Home"/>
    <s v="N/A"/>
    <s v="Dedicated"/>
    <s v="N/A"/>
    <s v="1.8 GHz"/>
    <n v="5"/>
    <x v="32"/>
    <n v="60"/>
    <n v="145597.4"/>
    <x v="2"/>
    <s v="Low_Sales"/>
    <s v="B Grade"/>
    <s v="Average Sales"/>
  </r>
  <r>
    <n v="2634"/>
    <x v="1"/>
    <x v="56"/>
    <x v="4"/>
    <x v="8"/>
    <x v="2"/>
    <s v="Intel Core i7"/>
    <x v="2"/>
    <s v="Windows 10 Home"/>
    <s v="N/A"/>
    <s v="Integrated"/>
    <s v="Intel UHD Graphics 620"/>
    <s v="2133 MHz"/>
    <n v="3.9"/>
    <x v="104"/>
    <n v="58"/>
    <n v="144999.42000000001"/>
    <x v="87"/>
    <s v="Low_Sales"/>
    <s v="B Grade"/>
    <s v="Average Sales"/>
  </r>
  <r>
    <n v="1881"/>
    <x v="10"/>
    <x v="57"/>
    <x v="5"/>
    <x v="7"/>
    <x v="9"/>
    <s v="Core i5"/>
    <x v="1"/>
    <s v="Windows 11 Home"/>
    <s v="N/A"/>
    <s v="Dedicated"/>
    <s v="Intel Iris Xe Graphics"/>
    <s v="N/A"/>
    <n v="4"/>
    <x v="105"/>
    <n v="42"/>
    <n v="144858"/>
    <x v="40"/>
    <s v="Low_Sales"/>
    <s v="B Grade"/>
    <s v="Average Sales"/>
  </r>
  <r>
    <n v="501"/>
    <x v="11"/>
    <x v="58"/>
    <x v="7"/>
    <x v="7"/>
    <x v="0"/>
    <s v="Core i7"/>
    <x v="1"/>
    <s v="Windows 11 Home"/>
    <s v="Thin Bezel"/>
    <s v="Dedicated"/>
    <s v="N/A"/>
    <s v="N/A"/>
    <n v="3.5"/>
    <x v="106"/>
    <n v="63"/>
    <n v="144837"/>
    <x v="88"/>
    <s v="Low_Sales"/>
    <s v="B Grade"/>
    <s v="Average Sales"/>
  </r>
  <r>
    <n v="3697"/>
    <x v="1"/>
    <x v="59"/>
    <x v="9"/>
    <x v="7"/>
    <x v="9"/>
    <s v="Core i9"/>
    <x v="1"/>
    <s v="Windows 11 Home"/>
    <s v="Wifi &amp; Bluetooth"/>
    <s v="Nvidia GeForce RTX 4090"/>
    <s v="N/A"/>
    <s v="N/A"/>
    <n v="0"/>
    <x v="106"/>
    <n v="63"/>
    <n v="144837"/>
    <x v="65"/>
    <s v="Low_Sales"/>
    <s v="B Grade"/>
    <s v="Average Sales"/>
  </r>
  <r>
    <n v="4246"/>
    <x v="0"/>
    <x v="4"/>
    <x v="0"/>
    <x v="8"/>
    <x v="6"/>
    <s v="Intel Core i5"/>
    <x v="3"/>
    <s v="Windows 11 Pro"/>
    <s v="Backlit Keyboard"/>
    <s v="Integrated"/>
    <s v="Intel"/>
    <s v="N/A"/>
    <n v="4.5"/>
    <x v="107"/>
    <n v="63"/>
    <n v="144263"/>
    <x v="2"/>
    <s v="Low_Sales"/>
    <s v="B Grade"/>
    <s v="Average Sales"/>
  </r>
  <r>
    <n v="943"/>
    <x v="4"/>
    <x v="4"/>
    <x v="2"/>
    <x v="6"/>
    <x v="6"/>
    <s v="Intel Core i7"/>
    <x v="2"/>
    <s v="Windows 11"/>
    <s v="N/A"/>
    <s v="Integrated"/>
    <s v="Intel"/>
    <s v="1.2 GHz"/>
    <n v="0"/>
    <x v="108"/>
    <n v="45"/>
    <n v="143864.54999999999"/>
    <x v="72"/>
    <s v="Low_Sales"/>
    <s v="B Grade"/>
    <s v="Average Sales"/>
  </r>
  <r>
    <n v="990"/>
    <x v="1"/>
    <x v="7"/>
    <x v="1"/>
    <x v="8"/>
    <x v="6"/>
    <s v="Intel Core i5"/>
    <x v="0"/>
    <s v="Windows 11"/>
    <s v="N/A"/>
    <s v="Integrated"/>
    <s v="Intel"/>
    <s v="N/A"/>
    <n v="0"/>
    <x v="109"/>
    <n v="49"/>
    <n v="143667.51"/>
    <x v="89"/>
    <s v="Low_Sales"/>
    <s v="B Grade"/>
    <s v="Average Sales"/>
  </r>
  <r>
    <n v="2917"/>
    <x v="0"/>
    <x v="4"/>
    <x v="2"/>
    <x v="4"/>
    <x v="3"/>
    <s v="Celeron N4000"/>
    <x v="1"/>
    <s v="Windows 11"/>
    <s v="N/A"/>
    <s v="Integrated"/>
    <s v="Intel"/>
    <s v="1.1 GHz"/>
    <n v="4.7"/>
    <x v="50"/>
    <n v="51"/>
    <n v="143580.29999999999"/>
    <x v="90"/>
    <s v="Low_Sales"/>
    <s v="B Grade"/>
    <s v="Average Sales"/>
  </r>
  <r>
    <n v="98"/>
    <x v="12"/>
    <x v="60"/>
    <x v="10"/>
    <x v="7"/>
    <x v="3"/>
    <s v="Celeron N4000"/>
    <x v="8"/>
    <s v="Windows 10 S"/>
    <s v="N/A"/>
    <s v="Integrated"/>
    <s v="Intel UHD Graphics 600"/>
    <s v="N/A"/>
    <n v="4.2"/>
    <x v="110"/>
    <n v="49"/>
    <n v="143569.51"/>
    <x v="91"/>
    <s v="Low_Sales"/>
    <s v="B Grade"/>
    <s v="Average Sales"/>
  </r>
  <r>
    <n v="2014"/>
    <x v="1"/>
    <x v="61"/>
    <x v="11"/>
    <x v="8"/>
    <x v="9"/>
    <s v="Core i7-1065G7"/>
    <x v="1"/>
    <s v="Windows 10 Pro"/>
    <s v="N/A"/>
    <s v="Integrated"/>
    <s v="N/A"/>
    <s v="1.3 GHz"/>
    <n v="4.0999999999999996"/>
    <x v="111"/>
    <n v="62"/>
    <n v="143358.88"/>
    <x v="70"/>
    <s v="Low_Sales"/>
    <s v="B Grade"/>
    <s v="Average Sales"/>
  </r>
  <r>
    <n v="1784"/>
    <x v="8"/>
    <x v="4"/>
    <x v="2"/>
    <x v="5"/>
    <x v="3"/>
    <s v="Celeron"/>
    <x v="8"/>
    <s v="Windows 10"/>
    <s v="N/A"/>
    <s v="Integrated"/>
    <s v="N/A"/>
    <s v="N/A"/>
    <n v="4.4000000000000004"/>
    <x v="112"/>
    <n v="47"/>
    <n v="143303"/>
    <x v="92"/>
    <s v="Low_Sales"/>
    <s v="B Grade"/>
    <s v="Average Sales"/>
  </r>
  <r>
    <n v="3450"/>
    <x v="1"/>
    <x v="29"/>
    <x v="0"/>
    <x v="7"/>
    <x v="7"/>
    <s v="Core i5"/>
    <x v="3"/>
    <s v="Windows 10 Home"/>
    <s v="Wifi &amp; Bluetooth"/>
    <s v="Integrated"/>
    <s v="N/A"/>
    <s v="N/A"/>
    <n v="0"/>
    <x v="113"/>
    <n v="53"/>
    <n v="143152.47"/>
    <x v="93"/>
    <s v="Low_Sales"/>
    <s v="B Grade"/>
    <s v="Average Sales"/>
  </r>
  <r>
    <n v="3991"/>
    <x v="1"/>
    <x v="62"/>
    <x v="2"/>
    <x v="21"/>
    <x v="7"/>
    <s v="AMD Ryzen 7"/>
    <x v="9"/>
    <s v="Windows 11 Home"/>
    <s v="Wifi &amp; Bluetooth"/>
    <s v="AMD Integrated Graphics"/>
    <s v="N/A"/>
    <s v="N/A"/>
    <n v="0"/>
    <x v="114"/>
    <n v="59"/>
    <n v="142800.24"/>
    <x v="2"/>
    <s v="Low_Sales"/>
    <s v="B Grade"/>
    <s v="Average Sales"/>
  </r>
  <r>
    <n v="2092"/>
    <x v="0"/>
    <x v="4"/>
    <x v="2"/>
    <x v="4"/>
    <x v="3"/>
    <s v="Celeron N4000"/>
    <x v="1"/>
    <s v="Windows 11"/>
    <s v="N/A"/>
    <s v="Integrated"/>
    <s v="Intel"/>
    <s v="1.1 GHz"/>
    <n v="4.7"/>
    <x v="89"/>
    <n v="51"/>
    <n v="142749"/>
    <x v="94"/>
    <s v="Low_Sales"/>
    <s v="B Grade"/>
    <s v="Average Sales"/>
  </r>
  <r>
    <n v="1950"/>
    <x v="2"/>
    <x v="6"/>
    <x v="3"/>
    <x v="2"/>
    <x v="2"/>
    <s v="Intel Core i9"/>
    <x v="0"/>
    <s v="Windows 11 Home"/>
    <s v="N/A"/>
    <s v="Dedicated"/>
    <s v="N/A"/>
    <s v="1.8 GHz"/>
    <n v="5"/>
    <x v="115"/>
    <n v="58"/>
    <n v="142622"/>
    <x v="95"/>
    <s v="Low_Sales"/>
    <s v="B Grade"/>
    <s v="Average Sales"/>
  </r>
  <r>
    <n v="313"/>
    <x v="2"/>
    <x v="63"/>
    <x v="1"/>
    <x v="22"/>
    <x v="5"/>
    <s v="Core i7"/>
    <x v="0"/>
    <s v="Windows 11 Pro"/>
    <s v="Pen"/>
    <s v="Dedicated"/>
    <s v="N/A"/>
    <s v="N/A"/>
    <n v="0"/>
    <x v="116"/>
    <n v="55"/>
    <n v="142531.4"/>
    <x v="12"/>
    <s v="Low_Sales"/>
    <s v="B Grade"/>
    <s v="Average Sales"/>
  </r>
  <r>
    <n v="3201"/>
    <x v="1"/>
    <x v="28"/>
    <x v="2"/>
    <x v="7"/>
    <x v="6"/>
    <s v="Core i7"/>
    <x v="0"/>
    <s v="Windows 11 Home"/>
    <s v="Wifi &amp; Bluetooth"/>
    <s v="Dedicated"/>
    <s v="N/A"/>
    <s v="N/A"/>
    <n v="0"/>
    <x v="117"/>
    <n v="56"/>
    <n v="142015.44"/>
    <x v="96"/>
    <s v="Low_Sales"/>
    <s v="B Grade"/>
    <s v="Average Sales"/>
  </r>
  <r>
    <n v="1110"/>
    <x v="2"/>
    <x v="64"/>
    <x v="7"/>
    <x v="23"/>
    <x v="10"/>
    <s v="Intel Core i9"/>
    <x v="3"/>
    <s v="Windows 11 Pro"/>
    <s v="HD Audio, Backlit Keyboard, Anti Glare Coating, Memory Card Slot, Numeric Keypad"/>
    <s v="Dedicated"/>
    <s v="N/A"/>
    <s v="N/A"/>
    <n v="0"/>
    <x v="118"/>
    <n v="51"/>
    <n v="141678"/>
    <x v="75"/>
    <s v="Low_Sales"/>
    <s v="B Grade"/>
    <s v="Average Sales"/>
  </r>
  <r>
    <n v="496"/>
    <x v="5"/>
    <x v="9"/>
    <x v="2"/>
    <x v="7"/>
    <x v="7"/>
    <s v="Core i5"/>
    <x v="2"/>
    <s v="Windows 10 Pro"/>
    <s v="N/A"/>
    <s v="Integrated"/>
    <s v="N/A"/>
    <s v="2.4 GHz"/>
    <n v="3.7"/>
    <x v="119"/>
    <n v="56"/>
    <n v="141615.6"/>
    <x v="37"/>
    <s v="Low_Sales"/>
    <s v="B Grade"/>
    <s v="Average Sales"/>
  </r>
  <r>
    <n v="780"/>
    <x v="5"/>
    <x v="65"/>
    <x v="6"/>
    <x v="7"/>
    <x v="2"/>
    <s v="Core i7-10700T"/>
    <x v="1"/>
    <s v="Windows 11"/>
    <s v="Security Slot"/>
    <s v="N/A"/>
    <s v="N/A"/>
    <s v="N/A"/>
    <n v="0"/>
    <x v="97"/>
    <n v="59"/>
    <n v="141541"/>
    <x v="97"/>
    <s v="Low_Sales"/>
    <s v="B Grade"/>
    <s v="Average Sales"/>
  </r>
  <r>
    <n v="2615"/>
    <x v="1"/>
    <x v="54"/>
    <x v="0"/>
    <x v="8"/>
    <x v="9"/>
    <s v="Core i7 Family"/>
    <x v="0"/>
    <s v="Windows 10 Pro"/>
    <s v="Anti-glare"/>
    <s v="Integrated"/>
    <s v="N/A"/>
    <s v="N/A"/>
    <n v="0"/>
    <x v="120"/>
    <n v="47"/>
    <n v="141375.53"/>
    <x v="98"/>
    <s v="Low_Sales"/>
    <s v="B Grade"/>
    <s v="Average Sales"/>
  </r>
  <r>
    <n v="1204"/>
    <x v="0"/>
    <x v="4"/>
    <x v="0"/>
    <x v="8"/>
    <x v="6"/>
    <s v="Intel Core i5"/>
    <x v="3"/>
    <s v="Windows 11 Pro"/>
    <s v="Backlit Keyboard"/>
    <s v="Integrated"/>
    <s v="Intel"/>
    <s v="N/A"/>
    <n v="4.5"/>
    <x v="121"/>
    <n v="58"/>
    <n v="141345.42000000001"/>
    <x v="99"/>
    <s v="Low_Sales"/>
    <s v="B Grade"/>
    <s v="Average Sales"/>
  </r>
  <r>
    <n v="1838"/>
    <x v="2"/>
    <x v="2"/>
    <x v="0"/>
    <x v="2"/>
    <x v="2"/>
    <s v="Intel Core i9"/>
    <x v="0"/>
    <s v="Windows 11 Home"/>
    <s v="N/A"/>
    <s v="Dedicated"/>
    <s v="NVIDIA GeForce RTX 3070"/>
    <s v="1.8 GHz"/>
    <n v="1"/>
    <x v="122"/>
    <n v="61"/>
    <n v="140970.39000000001"/>
    <x v="100"/>
    <s v="Low_Sales"/>
    <s v="B Grade"/>
    <s v="Average Sales"/>
  </r>
  <r>
    <n v="438"/>
    <x v="1"/>
    <x v="59"/>
    <x v="9"/>
    <x v="7"/>
    <x v="6"/>
    <s v="Core i9"/>
    <x v="0"/>
    <s v="Windows 11 Home"/>
    <s v="N/A"/>
    <s v="Integrated"/>
    <s v="NVIDIA GeForce RTX 4080"/>
    <s v="N/A"/>
    <n v="0"/>
    <x v="50"/>
    <n v="50"/>
    <n v="140765"/>
    <x v="101"/>
    <s v="Low_Sales"/>
    <s v="B Grade"/>
    <s v="Average Sales"/>
  </r>
  <r>
    <n v="1472"/>
    <x v="0"/>
    <x v="4"/>
    <x v="2"/>
    <x v="4"/>
    <x v="3"/>
    <s v="Celeron N4000"/>
    <x v="1"/>
    <s v="Windows 11"/>
    <s v="N/A"/>
    <s v="Integrated"/>
    <s v="Intel"/>
    <s v="1.1 GHz"/>
    <n v="4.7"/>
    <x v="123"/>
    <n v="64"/>
    <n v="140736"/>
    <x v="102"/>
    <s v="Low_Sales"/>
    <s v="B Grade"/>
    <s v="Average Sales"/>
  </r>
  <r>
    <n v="2666"/>
    <x v="2"/>
    <x v="66"/>
    <x v="0"/>
    <x v="22"/>
    <x v="0"/>
    <s v="Core i7 Family"/>
    <x v="1"/>
    <s v="Windows 10 Pro"/>
    <s v="Thin Bezel"/>
    <s v="Dedicated"/>
    <s v="N/A"/>
    <s v="N/A"/>
    <n v="0"/>
    <x v="124"/>
    <n v="58"/>
    <n v="140369.85999999999"/>
    <x v="103"/>
    <s v="Low_Sales"/>
    <s v="B Grade"/>
    <s v="Average Sales"/>
  </r>
  <r>
    <n v="4007"/>
    <x v="1"/>
    <x v="67"/>
    <x v="1"/>
    <x v="24"/>
    <x v="7"/>
    <s v="Core i5"/>
    <x v="9"/>
    <s v="Windows 10 Home"/>
    <s v="Wifi &amp; Bluetooth"/>
    <s v="Integrated"/>
    <s v="N/A"/>
    <s v="N/A"/>
    <n v="0"/>
    <x v="125"/>
    <n v="43"/>
    <n v="139779.42000000001"/>
    <x v="2"/>
    <s v="Low_Sales"/>
    <s v="B Grade"/>
    <s v="Average Sales"/>
  </r>
  <r>
    <n v="700"/>
    <x v="7"/>
    <x v="68"/>
    <x v="10"/>
    <x v="6"/>
    <x v="2"/>
    <n v="8032"/>
    <x v="8"/>
    <s v="Chrome OS"/>
    <s v="Memory Card Slot"/>
    <s v="Integrated"/>
    <s v="intergrated"/>
    <s v="N/A"/>
    <n v="4.4000000000000004"/>
    <x v="126"/>
    <n v="53"/>
    <n v="139760.47"/>
    <x v="104"/>
    <s v="Low_Sales"/>
    <s v="B Grade"/>
    <s v="Average Sales"/>
  </r>
  <r>
    <n v="2611"/>
    <x v="0"/>
    <x v="69"/>
    <x v="2"/>
    <x v="5"/>
    <x v="11"/>
    <s v="Intel Celeron D"/>
    <x v="8"/>
    <s v="Chrome OS"/>
    <s v="N/A"/>
    <s v="Integrated"/>
    <s v="Intel HD Graphics 400"/>
    <s v="2.8 GHz"/>
    <n v="4"/>
    <x v="127"/>
    <n v="58"/>
    <n v="139257.42000000001"/>
    <x v="105"/>
    <s v="Low_Sales"/>
    <s v="B Grade"/>
    <s v="Average Sales"/>
  </r>
  <r>
    <n v="1722"/>
    <x v="2"/>
    <x v="6"/>
    <x v="3"/>
    <x v="2"/>
    <x v="2"/>
    <s v="Intel Core i9"/>
    <x v="0"/>
    <s v="Windows 11 Home"/>
    <s v="N/A"/>
    <s v="Dedicated"/>
    <s v="N/A"/>
    <s v="1.8 GHz"/>
    <n v="5"/>
    <x v="128"/>
    <n v="58"/>
    <n v="139199.42000000001"/>
    <x v="106"/>
    <s v="Low_Sales"/>
    <s v="B Grade"/>
    <s v="Average Sales"/>
  </r>
  <r>
    <n v="859"/>
    <x v="5"/>
    <x v="70"/>
    <x v="2"/>
    <x v="5"/>
    <x v="7"/>
    <s v="Ryzen 3 4300U"/>
    <x v="8"/>
    <s v="Windows 10"/>
    <s v="Dolby"/>
    <s v="Integrated"/>
    <s v="Integrated AMD Radeon Graphics"/>
    <s v="N/A"/>
    <n v="4.2"/>
    <x v="129"/>
    <n v="58"/>
    <n v="138851.42000000001"/>
    <x v="107"/>
    <s v="Low_Sales"/>
    <s v="B Grade"/>
    <s v="Average Sales"/>
  </r>
  <r>
    <n v="1991"/>
    <x v="13"/>
    <x v="5"/>
    <x v="4"/>
    <x v="8"/>
    <x v="12"/>
    <s v="Core i5-2520M"/>
    <x v="2"/>
    <s v="Windows 7 Professional"/>
    <s v="N/A"/>
    <s v="Integrated"/>
    <s v="Intel HD Graphics 3000"/>
    <s v="N/A"/>
    <n v="3.5"/>
    <x v="123"/>
    <n v="63"/>
    <n v="138537"/>
    <x v="108"/>
    <s v="Low_Sales"/>
    <s v="B Grade"/>
    <s v="Average Sales"/>
  </r>
  <r>
    <n v="1638"/>
    <x v="2"/>
    <x v="6"/>
    <x v="3"/>
    <x v="2"/>
    <x v="2"/>
    <s v="Intel Core i9"/>
    <x v="0"/>
    <s v="Windows 11 Home"/>
    <s v="N/A"/>
    <s v="Dedicated"/>
    <s v="N/A"/>
    <s v="1.8 GHz"/>
    <n v="5"/>
    <x v="130"/>
    <n v="65"/>
    <n v="138384.35"/>
    <x v="109"/>
    <s v="Low_Sales"/>
    <s v="B Grade"/>
    <s v="Average Sales"/>
  </r>
  <r>
    <n v="1617"/>
    <x v="1"/>
    <x v="71"/>
    <x v="12"/>
    <x v="7"/>
    <x v="7"/>
    <s v="Core i5"/>
    <x v="1"/>
    <s v="Windows 11 Home"/>
    <s v="Wifi &amp; Bluetooth"/>
    <s v="Integrated"/>
    <s v="N/A"/>
    <s v="N/A"/>
    <n v="0"/>
    <x v="131"/>
    <n v="57"/>
    <n v="138338.43"/>
    <x v="110"/>
    <s v="Low_Sales"/>
    <s v="B Grade"/>
    <s v="Average Sales"/>
  </r>
  <r>
    <n v="3561"/>
    <x v="1"/>
    <x v="29"/>
    <x v="0"/>
    <x v="7"/>
    <x v="12"/>
    <s v="Core i5"/>
    <x v="3"/>
    <s v="Windows 10 Home"/>
    <s v="Wifi &amp; Bluetooth"/>
    <s v="Integrated"/>
    <s v="N/A"/>
    <s v="N/A"/>
    <n v="0"/>
    <x v="132"/>
    <n v="45"/>
    <n v="138274.20000000001"/>
    <x v="111"/>
    <s v="Low_Sales"/>
    <s v="B Grade"/>
    <s v="Average Sales"/>
  </r>
  <r>
    <n v="494"/>
    <x v="0"/>
    <x v="4"/>
    <x v="0"/>
    <x v="8"/>
    <x v="6"/>
    <s v="Intel Core i5"/>
    <x v="3"/>
    <s v="Windows 11 Pro"/>
    <s v="Backlit Keyboard"/>
    <s v="Integrated"/>
    <s v="Intel"/>
    <s v="N/A"/>
    <n v="4.5"/>
    <x v="133"/>
    <n v="47"/>
    <n v="138179.53"/>
    <x v="112"/>
    <s v="Low_Sales"/>
    <s v="B Grade"/>
    <s v="Average Sales"/>
  </r>
  <r>
    <n v="618"/>
    <x v="5"/>
    <x v="9"/>
    <x v="2"/>
    <x v="7"/>
    <x v="0"/>
    <s v="Core i7"/>
    <x v="1"/>
    <s v="Windows 10 Pro"/>
    <s v="Backlit Keyboard"/>
    <s v="Integrated"/>
    <s v="N/A"/>
    <s v="N/A"/>
    <n v="4.7"/>
    <x v="106"/>
    <n v="60"/>
    <n v="137940"/>
    <x v="113"/>
    <s v="Low_Sales"/>
    <s v="B Grade"/>
    <s v="Average Sales"/>
  </r>
  <r>
    <n v="3608"/>
    <x v="1"/>
    <x v="21"/>
    <x v="2"/>
    <x v="7"/>
    <x v="9"/>
    <s v="Core i7"/>
    <x v="0"/>
    <s v="Windows 11 Home"/>
    <s v="Wifi &amp; Bluetooth"/>
    <s v="Integrated"/>
    <s v="N/A"/>
    <s v="N/A"/>
    <n v="0"/>
    <x v="106"/>
    <n v="60"/>
    <n v="137940"/>
    <x v="50"/>
    <s v="Low_Sales"/>
    <s v="B Grade"/>
    <s v="Average Sales"/>
  </r>
  <r>
    <n v="3124"/>
    <x v="7"/>
    <x v="4"/>
    <x v="0"/>
    <x v="7"/>
    <x v="12"/>
    <s v="Core I3 1115G4"/>
    <x v="8"/>
    <s v="Chrome OS"/>
    <s v="N/A"/>
    <s v="Integrated"/>
    <s v="Intel UHD Graphics"/>
    <s v="4.1 GHz"/>
    <n v="5"/>
    <x v="134"/>
    <n v="26"/>
    <n v="137774"/>
    <x v="114"/>
    <s v="Low_Sales"/>
    <s v="B Grade"/>
    <s v="Very Poor"/>
  </r>
  <r>
    <n v="2998"/>
    <x v="1"/>
    <x v="72"/>
    <x v="4"/>
    <x v="5"/>
    <x v="9"/>
    <s v="Intel Core i7"/>
    <x v="1"/>
    <s v="Windows 11 Pro"/>
    <s v="N/A"/>
    <s v="Integrated"/>
    <s v="N/A"/>
    <s v="4.7 GHz"/>
    <n v="0"/>
    <x v="135"/>
    <n v="56"/>
    <n v="137768.4"/>
    <x v="115"/>
    <s v="Low_Sales"/>
    <s v="B Grade"/>
    <s v="Average Sales"/>
  </r>
  <r>
    <n v="2056"/>
    <x v="4"/>
    <x v="4"/>
    <x v="0"/>
    <x v="6"/>
    <x v="8"/>
    <s v="Pentium"/>
    <x v="5"/>
    <s v="Windows 11"/>
    <s v="N/A"/>
    <s v="Integrated"/>
    <s v="Intel"/>
    <s v="1.1 GHz"/>
    <n v="5"/>
    <x v="136"/>
    <n v="54"/>
    <n v="137753.46"/>
    <x v="42"/>
    <s v="Low_Sales"/>
    <s v="B Grade"/>
    <s v="Average Sales"/>
  </r>
  <r>
    <n v="661"/>
    <x v="0"/>
    <x v="4"/>
    <x v="0"/>
    <x v="8"/>
    <x v="6"/>
    <s v="Intel Core i5"/>
    <x v="3"/>
    <s v="Windows 11 Pro"/>
    <s v="Backlit Keyboard"/>
    <s v="Integrated"/>
    <s v="Intel"/>
    <s v="N/A"/>
    <n v="4.5"/>
    <x v="137"/>
    <n v="53"/>
    <n v="137747"/>
    <x v="116"/>
    <s v="Low_Sales"/>
    <s v="B Grade"/>
    <s v="Average Sales"/>
  </r>
  <r>
    <n v="2653"/>
    <x v="7"/>
    <x v="73"/>
    <x v="0"/>
    <x v="7"/>
    <x v="9"/>
    <s v="Core i7"/>
    <x v="1"/>
    <s v="Windows 10 Home"/>
    <s v="N/A"/>
    <s v="Dedicated"/>
    <s v="NVIDIA GeForce RTX 2080"/>
    <s v="N/A"/>
    <n v="3.9"/>
    <x v="78"/>
    <n v="55"/>
    <n v="137445"/>
    <x v="117"/>
    <s v="Low_Sales"/>
    <s v="B Grade"/>
    <s v="Average Sales"/>
  </r>
  <r>
    <n v="3595"/>
    <x v="1"/>
    <x v="74"/>
    <x v="0"/>
    <x v="1"/>
    <x v="13"/>
    <s v="Core i7"/>
    <x v="1"/>
    <s v="Windows 10 Home"/>
    <s v="Wifi &amp; Bluetooth"/>
    <s v="Nvidia GeForce RTX 3050 Ti"/>
    <s v="N/A"/>
    <s v="N/A"/>
    <n v="0"/>
    <x v="138"/>
    <n v="51"/>
    <n v="137355.24"/>
    <x v="118"/>
    <s v="Low_Sales"/>
    <s v="B Grade"/>
    <s v="Average Sales"/>
  </r>
  <r>
    <n v="971"/>
    <x v="0"/>
    <x v="4"/>
    <x v="0"/>
    <x v="8"/>
    <x v="6"/>
    <s v="Intel Core i5"/>
    <x v="3"/>
    <s v="Windows 11 Pro"/>
    <s v="Backlit Keyboard"/>
    <s v="Integrated"/>
    <s v="Intel"/>
    <s v="N/A"/>
    <n v="4.5"/>
    <x v="139"/>
    <n v="41"/>
    <n v="137185.59"/>
    <x v="119"/>
    <s v="Low_Sales"/>
    <s v="B Grade"/>
    <s v="Average Sales"/>
  </r>
  <r>
    <n v="4383"/>
    <x v="1"/>
    <x v="75"/>
    <x v="1"/>
    <x v="7"/>
    <x v="6"/>
    <s v="Core i7"/>
    <x v="3"/>
    <s v="Windows 11 Pro"/>
    <s v="N/A"/>
    <s v="Dedicated"/>
    <s v="NVIDIA GeForce RTX 4070"/>
    <s v="N/A"/>
    <n v="0"/>
    <x v="140"/>
    <n v="46"/>
    <n v="137059.65"/>
    <x v="2"/>
    <s v="Low_Sales"/>
    <s v="B Grade"/>
    <s v="Average Sales"/>
  </r>
  <r>
    <n v="1142"/>
    <x v="4"/>
    <x v="4"/>
    <x v="2"/>
    <x v="6"/>
    <x v="6"/>
    <s v="Intel Core i7"/>
    <x v="2"/>
    <s v="Windows 11"/>
    <s v="N/A"/>
    <s v="Integrated"/>
    <s v="Intel"/>
    <s v="1.2 GHz"/>
    <n v="0"/>
    <x v="141"/>
    <n v="54"/>
    <n v="136560.6"/>
    <x v="97"/>
    <s v="Low_Sales"/>
    <s v="B Grade"/>
    <s v="Average Sales"/>
  </r>
  <r>
    <n v="2777"/>
    <x v="0"/>
    <x v="4"/>
    <x v="0"/>
    <x v="8"/>
    <x v="6"/>
    <s v="Intel Core i5"/>
    <x v="3"/>
    <s v="Windows 11 Pro"/>
    <s v="Backlit Keyboard"/>
    <s v="Integrated"/>
    <s v="Intel"/>
    <s v="N/A"/>
    <n v="4.5"/>
    <x v="106"/>
    <n v="59"/>
    <n v="135641"/>
    <x v="33"/>
    <s v="Low_Sales"/>
    <s v="B Grade"/>
    <s v="Average Sales"/>
  </r>
  <r>
    <n v="3195"/>
    <x v="1"/>
    <x v="76"/>
    <x v="0"/>
    <x v="7"/>
    <x v="6"/>
    <s v="Core i7"/>
    <x v="0"/>
    <s v="Windows 11 Home"/>
    <s v="Wifi &amp; Bluetooth"/>
    <s v="Dedicated"/>
    <s v="N/A"/>
    <s v="N/A"/>
    <n v="0"/>
    <x v="142"/>
    <n v="44"/>
    <n v="135563.56"/>
    <x v="120"/>
    <s v="Low_Sales"/>
    <s v="B Grade"/>
    <s v="Average Sales"/>
  </r>
  <r>
    <n v="2106"/>
    <x v="2"/>
    <x v="6"/>
    <x v="3"/>
    <x v="2"/>
    <x v="2"/>
    <s v="Intel Core i9"/>
    <x v="0"/>
    <s v="Windows 11 Home"/>
    <s v="N/A"/>
    <s v="Dedicated"/>
    <s v="N/A"/>
    <s v="1.8 GHz"/>
    <n v="5"/>
    <x v="143"/>
    <n v="60"/>
    <n v="135223.20000000001"/>
    <x v="9"/>
    <s v="Low_Sales"/>
    <s v="B Grade"/>
    <s v="Average Sales"/>
  </r>
  <r>
    <n v="2424"/>
    <x v="1"/>
    <x v="7"/>
    <x v="1"/>
    <x v="8"/>
    <x v="6"/>
    <s v="Intel Core i5"/>
    <x v="0"/>
    <s v="Windows 11"/>
    <s v="N/A"/>
    <s v="Integrated"/>
    <s v="Intel"/>
    <s v="N/A"/>
    <n v="0"/>
    <x v="50"/>
    <n v="48"/>
    <n v="135134.39999999999"/>
    <x v="121"/>
    <s v="Low_Sales"/>
    <s v="B Grade"/>
    <s v="Average Sales"/>
  </r>
  <r>
    <n v="908"/>
    <x v="4"/>
    <x v="4"/>
    <x v="0"/>
    <x v="6"/>
    <x v="8"/>
    <s v="Pentium"/>
    <x v="5"/>
    <s v="Windows 11"/>
    <s v="N/A"/>
    <s v="Integrated"/>
    <s v="Intel"/>
    <s v="1.1 GHz"/>
    <n v="5"/>
    <x v="144"/>
    <n v="45"/>
    <n v="134955"/>
    <x v="40"/>
    <s v="Low_Sales"/>
    <s v="B Grade"/>
    <s v="Average Sales"/>
  </r>
  <r>
    <n v="659"/>
    <x v="1"/>
    <x v="77"/>
    <x v="0"/>
    <x v="5"/>
    <x v="1"/>
    <s v="Core i5"/>
    <x v="2"/>
    <s v="Windows 10"/>
    <s v="N/A"/>
    <s v="Integrated"/>
    <s v="Intel HD Graphics 620"/>
    <s v="3.4 GHz"/>
    <n v="3.5"/>
    <x v="89"/>
    <n v="48"/>
    <n v="134352"/>
    <x v="122"/>
    <s v="Low_Sales"/>
    <s v="B Grade"/>
    <s v="Average Sales"/>
  </r>
  <r>
    <n v="2548"/>
    <x v="0"/>
    <x v="78"/>
    <x v="13"/>
    <x v="7"/>
    <x v="6"/>
    <s v="Core i5"/>
    <x v="1"/>
    <s v="Windows 10 Pro 64 Bit Multi-Language Support English/French/Spanish"/>
    <s v="N/A"/>
    <s v="Integrated"/>
    <s v="Integrated Graphics"/>
    <s v="N/A"/>
    <n v="0"/>
    <x v="145"/>
    <n v="61"/>
    <n v="134232.32999999999"/>
    <x v="110"/>
    <s v="Low_Sales"/>
    <s v="B Grade"/>
    <s v="Average Sales"/>
  </r>
  <r>
    <n v="930"/>
    <x v="5"/>
    <x v="79"/>
    <x v="2"/>
    <x v="7"/>
    <x v="9"/>
    <s v="Ryzen 7"/>
    <x v="1"/>
    <s v="Windows 11 Pro"/>
    <s v="Anti-glare Screen"/>
    <s v="Radeon Graphics"/>
    <s v="N/A"/>
    <s v="N/A"/>
    <n v="0"/>
    <x v="146"/>
    <n v="64"/>
    <n v="133827.20000000001"/>
    <x v="123"/>
    <s v="Low_Sales"/>
    <s v="B Grade"/>
    <s v="Average Sales"/>
  </r>
  <r>
    <n v="3339"/>
    <x v="1"/>
    <x v="29"/>
    <x v="0"/>
    <x v="7"/>
    <x v="1"/>
    <s v="Core i5"/>
    <x v="1"/>
    <s v="Windows 10 Home"/>
    <s v="Wifi &amp; Bluetooth"/>
    <s v="Integrated"/>
    <s v="N/A"/>
    <s v="N/A"/>
    <n v="0"/>
    <x v="78"/>
    <n v="53"/>
    <n v="132447"/>
    <x v="124"/>
    <s v="Low_Sales"/>
    <s v="B Grade"/>
    <s v="Average Sales"/>
  </r>
  <r>
    <n v="1728"/>
    <x v="6"/>
    <x v="4"/>
    <x v="6"/>
    <x v="5"/>
    <x v="9"/>
    <s v="N/A"/>
    <x v="6"/>
    <s v="Mac OS"/>
    <s v="N/A"/>
    <s v="Dedicated"/>
    <s v="N/A"/>
    <s v="N/A"/>
    <n v="5"/>
    <x v="147"/>
    <n v="63"/>
    <n v="132313.85999999999"/>
    <x v="93"/>
    <s v="Low_Sales"/>
    <s v="B Grade"/>
    <s v="Average Sales"/>
  </r>
  <r>
    <n v="512"/>
    <x v="6"/>
    <x v="4"/>
    <x v="6"/>
    <x v="5"/>
    <x v="0"/>
    <s v="N/A"/>
    <x v="3"/>
    <s v="Mac OS"/>
    <s v="N/A"/>
    <s v="Integrated"/>
    <s v="N/A"/>
    <s v="N/A"/>
    <n v="0"/>
    <x v="148"/>
    <n v="59"/>
    <n v="131515.13"/>
    <x v="125"/>
    <s v="Low_Sales"/>
    <s v="B Grade"/>
    <s v="Average Sales"/>
  </r>
  <r>
    <n v="2167"/>
    <x v="1"/>
    <x v="54"/>
    <x v="2"/>
    <x v="5"/>
    <x v="9"/>
    <s v="Core i7 Family"/>
    <x v="1"/>
    <s v="Windows 10 Pro"/>
    <s v="Anti-glare"/>
    <s v="Integrated"/>
    <s v="Intel Iris Xe Graphics"/>
    <s v="N/A"/>
    <n v="0"/>
    <x v="149"/>
    <n v="48"/>
    <n v="131471.51999999999"/>
    <x v="126"/>
    <s v="Low_Sales"/>
    <s v="B Grade"/>
    <s v="Average Sales"/>
  </r>
  <r>
    <n v="4129"/>
    <x v="1"/>
    <x v="32"/>
    <x v="0"/>
    <x v="7"/>
    <x v="1"/>
    <s v="Core i5"/>
    <x v="1"/>
    <s v="Windows 11 Home"/>
    <s v="Wifi &amp; Bluetooth"/>
    <s v="Integrated"/>
    <s v="N/A"/>
    <s v="N/A"/>
    <n v="0"/>
    <x v="150"/>
    <n v="19"/>
    <n v="131316.9"/>
    <x v="2"/>
    <s v="Low_Sales"/>
    <s v="B Grade"/>
    <s v="Very Poor"/>
  </r>
  <r>
    <n v="2082"/>
    <x v="1"/>
    <x v="7"/>
    <x v="1"/>
    <x v="8"/>
    <x v="6"/>
    <s v="Intel Core i5"/>
    <x v="0"/>
    <s v="Windows 11"/>
    <s v="N/A"/>
    <s v="Integrated"/>
    <s v="Intel"/>
    <s v="N/A"/>
    <n v="0"/>
    <x v="151"/>
    <n v="62"/>
    <n v="130720.8"/>
    <x v="53"/>
    <s v="Low_Sales"/>
    <s v="B Grade"/>
    <s v="Average Sales"/>
  </r>
  <r>
    <n v="622"/>
    <x v="8"/>
    <x v="80"/>
    <x v="7"/>
    <x v="7"/>
    <x v="2"/>
    <n v="8032"/>
    <x v="1"/>
    <s v="Windows 10 Home"/>
    <s v="N/A"/>
    <s v="Dedicated"/>
    <s v="N/A"/>
    <s v="N/A"/>
    <n v="4.3"/>
    <x v="52"/>
    <n v="45"/>
    <n v="130630.5"/>
    <x v="127"/>
    <s v="Low_Sales"/>
    <s v="B Grade"/>
    <s v="Average Sales"/>
  </r>
  <r>
    <n v="2489"/>
    <x v="0"/>
    <x v="4"/>
    <x v="0"/>
    <x v="8"/>
    <x v="6"/>
    <s v="Intel Core i5"/>
    <x v="3"/>
    <s v="Windows 11 Pro"/>
    <s v="Backlit Keyboard"/>
    <s v="Integrated"/>
    <s v="Intel"/>
    <s v="N/A"/>
    <n v="4.5"/>
    <x v="152"/>
    <n v="65"/>
    <n v="129935"/>
    <x v="128"/>
    <s v="Low_Sales"/>
    <s v="B Grade"/>
    <s v="Average Sales"/>
  </r>
  <r>
    <n v="3551"/>
    <x v="1"/>
    <x v="81"/>
    <x v="0"/>
    <x v="7"/>
    <x v="1"/>
    <s v="Core i5"/>
    <x v="0"/>
    <s v="Windows 11 Home"/>
    <s v="Wifi &amp; Bluetooth"/>
    <s v="Integrated"/>
    <s v="N/A"/>
    <s v="N/A"/>
    <n v="0"/>
    <x v="153"/>
    <n v="63"/>
    <n v="129905.37"/>
    <x v="129"/>
    <s v="Low_Sales"/>
    <s v="B Grade"/>
    <s v="Average Sales"/>
  </r>
  <r>
    <n v="1296"/>
    <x v="4"/>
    <x v="4"/>
    <x v="2"/>
    <x v="6"/>
    <x v="6"/>
    <s v="Intel Core i7"/>
    <x v="2"/>
    <s v="Windows 11"/>
    <s v="N/A"/>
    <s v="Integrated"/>
    <s v="Intel"/>
    <s v="1.2 GHz"/>
    <n v="0"/>
    <x v="154"/>
    <n v="46"/>
    <n v="129674"/>
    <x v="130"/>
    <s v="Low_Sales"/>
    <s v="B Grade"/>
    <s v="Average Sales"/>
  </r>
  <r>
    <n v="1427"/>
    <x v="1"/>
    <x v="26"/>
    <x v="2"/>
    <x v="5"/>
    <x v="9"/>
    <s v="Core i7"/>
    <x v="0"/>
    <s v="Windows 11"/>
    <s v="Anti-glare Screen"/>
    <s v="RTX A500"/>
    <s v="NVIDIA RTX A500"/>
    <s v="N/A"/>
    <n v="0"/>
    <x v="128"/>
    <n v="54"/>
    <n v="129599.46"/>
    <x v="131"/>
    <s v="Low_Sales"/>
    <s v="B Grade"/>
    <s v="Average Sales"/>
  </r>
  <r>
    <n v="478"/>
    <x v="0"/>
    <x v="4"/>
    <x v="0"/>
    <x v="8"/>
    <x v="6"/>
    <s v="Intel Core i5"/>
    <x v="3"/>
    <s v="Windows 11 Pro"/>
    <s v="Backlit Keyboard"/>
    <s v="Integrated"/>
    <s v="Intel"/>
    <s v="N/A"/>
    <n v="4.5"/>
    <x v="97"/>
    <n v="54"/>
    <n v="129546"/>
    <x v="132"/>
    <s v="Low_Sales"/>
    <s v="B Grade"/>
    <s v="Average Sales"/>
  </r>
  <r>
    <n v="3400"/>
    <x v="1"/>
    <x v="29"/>
    <x v="0"/>
    <x v="7"/>
    <x v="13"/>
    <s v="Core i5"/>
    <x v="2"/>
    <s v="Windows 10 Home"/>
    <s v="Wifi &amp; Bluetooth"/>
    <s v="Integrated"/>
    <s v="N/A"/>
    <s v="N/A"/>
    <n v="0"/>
    <x v="155"/>
    <n v="64"/>
    <n v="129408"/>
    <x v="133"/>
    <s v="Low_Sales"/>
    <s v="B Grade"/>
    <s v="Average Sales"/>
  </r>
  <r>
    <n v="3033"/>
    <x v="1"/>
    <x v="82"/>
    <x v="2"/>
    <x v="7"/>
    <x v="7"/>
    <s v="Core i7"/>
    <x v="2"/>
    <s v="Windows 11 Pro"/>
    <s v="N/A"/>
    <s v="Integrated"/>
    <s v="Intel Integrated Graphics"/>
    <s v="N/A"/>
    <n v="0"/>
    <x v="156"/>
    <n v="65"/>
    <n v="129306.45"/>
    <x v="134"/>
    <s v="Low_Sales"/>
    <s v="B Grade"/>
    <s v="Average Sales"/>
  </r>
  <r>
    <n v="253"/>
    <x v="10"/>
    <x v="83"/>
    <x v="2"/>
    <x v="25"/>
    <x v="0"/>
    <s v="Intel Core i7"/>
    <x v="0"/>
    <s v="Windows 11 Home"/>
    <s v="N/A"/>
    <s v="Integrated"/>
    <s v="N/A"/>
    <s v="5 GHz"/>
    <n v="4.2"/>
    <x v="157"/>
    <n v="44"/>
    <n v="128891.4"/>
    <x v="135"/>
    <s v="Low_Sales"/>
    <s v="B Grade"/>
    <s v="Average Sales"/>
  </r>
  <r>
    <n v="758"/>
    <x v="0"/>
    <x v="4"/>
    <x v="0"/>
    <x v="8"/>
    <x v="6"/>
    <s v="Intel Core i5"/>
    <x v="3"/>
    <s v="Windows 11 Pro"/>
    <s v="Backlit Keyboard"/>
    <s v="Integrated"/>
    <s v="Intel"/>
    <s v="N/A"/>
    <n v="4.5"/>
    <x v="158"/>
    <n v="54"/>
    <n v="128357.46"/>
    <x v="136"/>
    <s v="Low_Sales"/>
    <s v="B Grade"/>
    <s v="Average Sales"/>
  </r>
  <r>
    <n v="2780"/>
    <x v="2"/>
    <x v="6"/>
    <x v="3"/>
    <x v="2"/>
    <x v="2"/>
    <s v="Intel Core i9"/>
    <x v="0"/>
    <s v="Windows 11 Home"/>
    <s v="N/A"/>
    <s v="Dedicated"/>
    <s v="N/A"/>
    <s v="1.8 GHz"/>
    <n v="5"/>
    <x v="159"/>
    <n v="61"/>
    <n v="128099.39"/>
    <x v="137"/>
    <s v="Low_Sales"/>
    <s v="B Grade"/>
    <s v="Average Sales"/>
  </r>
  <r>
    <n v="1114"/>
    <x v="8"/>
    <x v="84"/>
    <x v="0"/>
    <x v="10"/>
    <x v="9"/>
    <s v="Core i3 Family"/>
    <x v="9"/>
    <s v="Windows 11 Home"/>
    <s v="N/A"/>
    <s v="Integrated"/>
    <s v="Intel UHD Graphics"/>
    <s v="N/A"/>
    <n v="3.8"/>
    <x v="160"/>
    <n v="55"/>
    <n v="127874.45"/>
    <x v="26"/>
    <s v="Low_Sales"/>
    <s v="B Grade"/>
    <s v="Average Sales"/>
  </r>
  <r>
    <n v="2686"/>
    <x v="1"/>
    <x v="54"/>
    <x v="2"/>
    <x v="5"/>
    <x v="9"/>
    <s v="Core i7"/>
    <x v="1"/>
    <s v="Windows 10 Pro"/>
    <s v="N/A"/>
    <s v="Integrated"/>
    <s v="Intel Iris Xe Graphics"/>
    <s v="N/A"/>
    <n v="1"/>
    <x v="161"/>
    <n v="58"/>
    <n v="127193.42"/>
    <x v="138"/>
    <s v="Low_Sales"/>
    <s v="B Grade"/>
    <s v="Average Sales"/>
  </r>
  <r>
    <n v="3001"/>
    <x v="1"/>
    <x v="85"/>
    <x v="5"/>
    <x v="8"/>
    <x v="1"/>
    <s v="Core i9"/>
    <x v="3"/>
    <s v="Windows 10 Pro"/>
    <s v="Wifi &amp; Bluetooth"/>
    <s v="Nvidia Quadro RTX 3000"/>
    <s v="N/A"/>
    <s v="N/A"/>
    <n v="0"/>
    <x v="162"/>
    <n v="38"/>
    <n v="126537.72"/>
    <x v="139"/>
    <s v="Low_Sales"/>
    <s v="B Grade"/>
    <s v="Very Poor"/>
  </r>
  <r>
    <n v="1968"/>
    <x v="2"/>
    <x v="2"/>
    <x v="0"/>
    <x v="2"/>
    <x v="2"/>
    <s v="Intel Core i9"/>
    <x v="0"/>
    <s v="Windows 11 Home"/>
    <s v="N/A"/>
    <s v="Dedicated"/>
    <s v="NVIDIA GeForce RTX 3070"/>
    <s v="1.8 GHz"/>
    <n v="1"/>
    <x v="163"/>
    <n v="47"/>
    <n v="126497.21"/>
    <x v="64"/>
    <s v="Low_Sales"/>
    <s v="B Grade"/>
    <s v="Average Sales"/>
  </r>
  <r>
    <n v="3583"/>
    <x v="1"/>
    <x v="81"/>
    <x v="0"/>
    <x v="7"/>
    <x v="6"/>
    <s v="Core i5"/>
    <x v="1"/>
    <s v="Windows 11 Home"/>
    <s v="Wifi &amp; Bluetooth"/>
    <s v="Integrated"/>
    <s v="N/A"/>
    <s v="N/A"/>
    <n v="0"/>
    <x v="164"/>
    <n v="63"/>
    <n v="126004.41"/>
    <x v="140"/>
    <s v="Low_Sales"/>
    <s v="B Grade"/>
    <s v="Average Sales"/>
  </r>
  <r>
    <n v="417"/>
    <x v="8"/>
    <x v="86"/>
    <x v="0"/>
    <x v="26"/>
    <x v="9"/>
    <s v="Ryzen 5"/>
    <x v="2"/>
    <s v="Windows 11 Home"/>
    <s v="N/A"/>
    <s v="Integrated"/>
    <s v="N/A"/>
    <s v="4.3 GHz"/>
    <n v="5"/>
    <x v="165"/>
    <n v="42"/>
    <n v="125999.58"/>
    <x v="141"/>
    <s v="Low_Sales"/>
    <s v="B Grade"/>
    <s v="Average Sales"/>
  </r>
  <r>
    <n v="717"/>
    <x v="5"/>
    <x v="87"/>
    <x v="2"/>
    <x v="7"/>
    <x v="9"/>
    <s v="Ryzen 7"/>
    <x v="0"/>
    <s v="Windows 11"/>
    <s v="Anti-reflection, Anti-smudge"/>
    <s v="Radeon 680M Graphics"/>
    <s v="N/A"/>
    <s v="N/A"/>
    <n v="0"/>
    <x v="166"/>
    <n v="36"/>
    <n v="125955.72"/>
    <x v="142"/>
    <s v="Low_Sales"/>
    <s v="B Grade"/>
    <s v="Very Poor"/>
  </r>
  <r>
    <n v="1516"/>
    <x v="2"/>
    <x v="2"/>
    <x v="0"/>
    <x v="2"/>
    <x v="2"/>
    <s v="Intel Core i9"/>
    <x v="0"/>
    <s v="Windows 11 Home"/>
    <s v="N/A"/>
    <s v="Dedicated"/>
    <s v="NVIDIA GeForce RTX 3070"/>
    <s v="1.8 GHz"/>
    <n v="1"/>
    <x v="152"/>
    <n v="63"/>
    <n v="125937"/>
    <x v="143"/>
    <s v="Low_Sales"/>
    <s v="B Grade"/>
    <s v="Average Sales"/>
  </r>
  <r>
    <n v="2728"/>
    <x v="1"/>
    <x v="7"/>
    <x v="1"/>
    <x v="8"/>
    <x v="6"/>
    <s v="Intel Core i5"/>
    <x v="0"/>
    <s v="Windows 11"/>
    <s v="N/A"/>
    <s v="Integrated"/>
    <s v="Intel"/>
    <s v="N/A"/>
    <n v="0"/>
    <x v="71"/>
    <n v="48"/>
    <n v="125903.52"/>
    <x v="144"/>
    <s v="Low_Sales"/>
    <s v="B Grade"/>
    <s v="Average Sales"/>
  </r>
  <r>
    <n v="3285"/>
    <x v="4"/>
    <x v="4"/>
    <x v="2"/>
    <x v="6"/>
    <x v="6"/>
    <s v="Intel Core i7"/>
    <x v="2"/>
    <s v="Windows 11"/>
    <s v="N/A"/>
    <s v="Integrated"/>
    <s v="Intel"/>
    <s v="1.2 GHz"/>
    <n v="0"/>
    <x v="55"/>
    <n v="37"/>
    <n v="125763"/>
    <x v="0"/>
    <s v="Low_Sales"/>
    <s v="B Grade"/>
    <s v="Very Poor"/>
  </r>
  <r>
    <n v="1346"/>
    <x v="0"/>
    <x v="4"/>
    <x v="0"/>
    <x v="8"/>
    <x v="6"/>
    <s v="Intel Core i5"/>
    <x v="3"/>
    <s v="Windows 11 Pro"/>
    <s v="Backlit Keyboard"/>
    <s v="Integrated"/>
    <s v="Intel"/>
    <s v="N/A"/>
    <n v="4.5"/>
    <x v="167"/>
    <n v="43"/>
    <n v="125645.57"/>
    <x v="145"/>
    <s v="Low_Sales"/>
    <s v="B Grade"/>
    <s v="Average Sales"/>
  </r>
  <r>
    <n v="536"/>
    <x v="8"/>
    <x v="88"/>
    <x v="2"/>
    <x v="5"/>
    <x v="12"/>
    <s v="Core m3-8100Y"/>
    <x v="8"/>
    <s v="N/A"/>
    <s v="Backlit Kb"/>
    <s v="Integrated"/>
    <s v="Intel HD Graphics 400"/>
    <s v="3.4 GHz"/>
    <n v="4.3"/>
    <x v="168"/>
    <n v="65"/>
    <n v="125500.05"/>
    <x v="6"/>
    <s v="Low_Sales"/>
    <s v="B Grade"/>
    <s v="Average Sales"/>
  </r>
  <r>
    <n v="637"/>
    <x v="4"/>
    <x v="4"/>
    <x v="2"/>
    <x v="6"/>
    <x v="6"/>
    <s v="Intel Core i7"/>
    <x v="2"/>
    <s v="Windows 11"/>
    <s v="N/A"/>
    <s v="Integrated"/>
    <s v="Intel"/>
    <s v="1.2 GHz"/>
    <n v="0"/>
    <x v="169"/>
    <n v="64"/>
    <n v="125489.28"/>
    <x v="13"/>
    <s v="Low_Sales"/>
    <s v="B Grade"/>
    <s v="Average Sales"/>
  </r>
  <r>
    <n v="1663"/>
    <x v="1"/>
    <x v="55"/>
    <x v="7"/>
    <x v="20"/>
    <x v="1"/>
    <s v="Core i7"/>
    <x v="3"/>
    <s v="Windows 11 Home"/>
    <s v="N/A"/>
    <s v="Dedicated"/>
    <s v="NVIDIA GeForce RTX 3080 Ti"/>
    <s v="N/A"/>
    <n v="0"/>
    <x v="170"/>
    <n v="57"/>
    <n v="125056.86"/>
    <x v="146"/>
    <s v="Low_Sales"/>
    <s v="B Grade"/>
    <s v="Average Sales"/>
  </r>
  <r>
    <n v="4143"/>
    <x v="2"/>
    <x v="6"/>
    <x v="3"/>
    <x v="2"/>
    <x v="2"/>
    <s v="Intel Core i9"/>
    <x v="0"/>
    <s v="Windows 11 Home"/>
    <s v="N/A"/>
    <s v="Dedicated"/>
    <s v="N/A"/>
    <s v="1.8 GHz"/>
    <n v="5"/>
    <x v="32"/>
    <n v="62"/>
    <n v="124999.5"/>
    <x v="2"/>
    <s v="Low_Sales"/>
    <s v="B Grade"/>
    <s v="Average Sales"/>
  </r>
  <r>
    <n v="1648"/>
    <x v="1"/>
    <x v="49"/>
    <x v="0"/>
    <x v="1"/>
    <x v="0"/>
    <s v="Core i7 Family"/>
    <x v="0"/>
    <s v="Windows 10 Pro"/>
    <s v="Fingerprint Reader, HD Audio, Backlit Keyboard, Anti Glare Coating, Memory Card Slot"/>
    <s v="Dedicated"/>
    <s v="N/A"/>
    <s v="N/A"/>
    <n v="0"/>
    <x v="171"/>
    <n v="64"/>
    <n v="124863.36"/>
    <x v="84"/>
    <s v="Low_Sales"/>
    <s v="B Grade"/>
    <s v="Average Sales"/>
  </r>
  <r>
    <n v="65"/>
    <x v="8"/>
    <x v="89"/>
    <x v="0"/>
    <x v="27"/>
    <x v="9"/>
    <s v="Core i7"/>
    <x v="1"/>
    <s v="Windows 11 Home"/>
    <s v="Backlit Keyboard"/>
    <s v="RTX 3060"/>
    <s v="N/A"/>
    <s v="N/A"/>
    <n v="4.5"/>
    <x v="172"/>
    <n v="40"/>
    <n v="124679.6"/>
    <x v="147"/>
    <s v="Low_Sales"/>
    <s v="B Grade"/>
    <s v="Very Poor"/>
  </r>
  <r>
    <n v="1293"/>
    <x v="1"/>
    <x v="7"/>
    <x v="1"/>
    <x v="8"/>
    <x v="6"/>
    <s v="Intel Core i5"/>
    <x v="0"/>
    <s v="Windows 11"/>
    <s v="N/A"/>
    <s v="Integrated"/>
    <s v="Intel"/>
    <s v="N/A"/>
    <n v="0"/>
    <x v="173"/>
    <n v="38"/>
    <n v="124429.48"/>
    <x v="148"/>
    <s v="Low_Sales"/>
    <s v="B Grade"/>
    <s v="Very Poor"/>
  </r>
  <r>
    <n v="3260"/>
    <x v="1"/>
    <x v="90"/>
    <x v="0"/>
    <x v="7"/>
    <x v="6"/>
    <s v="Core i5"/>
    <x v="1"/>
    <s v="Windows 11 Pro"/>
    <s v="N/A"/>
    <s v="Integrated"/>
    <s v="Intel Integrated Graphics"/>
    <s v="N/A"/>
    <n v="0"/>
    <x v="174"/>
    <n v="51"/>
    <n v="124053.42"/>
    <x v="135"/>
    <s v="Low_Sales"/>
    <s v="B Grade"/>
    <s v="Average Sales"/>
  </r>
  <r>
    <n v="4289"/>
    <x v="0"/>
    <x v="4"/>
    <x v="0"/>
    <x v="8"/>
    <x v="6"/>
    <s v="Intel Core i5"/>
    <x v="3"/>
    <s v="Windows 11 Pro"/>
    <s v="Backlit Keyboard"/>
    <s v="Integrated"/>
    <s v="Intel"/>
    <s v="N/A"/>
    <n v="4.5"/>
    <x v="107"/>
    <n v="22"/>
    <n v="123649.5"/>
    <x v="2"/>
    <s v="Low_Sales"/>
    <s v="B Grade"/>
    <s v="Very Poor"/>
  </r>
  <r>
    <n v="1488"/>
    <x v="0"/>
    <x v="4"/>
    <x v="2"/>
    <x v="5"/>
    <x v="2"/>
    <s v="Celeron"/>
    <x v="7"/>
    <s v="Chrome OS"/>
    <s v="N/A"/>
    <s v="Integrated"/>
    <s v="N/A"/>
    <s v="N/A"/>
    <n v="4.5"/>
    <x v="175"/>
    <n v="64"/>
    <n v="123516.8"/>
    <x v="149"/>
    <s v="Low_Sales"/>
    <s v="B Grade"/>
    <s v="Average Sales"/>
  </r>
  <r>
    <n v="3946"/>
    <x v="1"/>
    <x v="91"/>
    <x v="2"/>
    <x v="7"/>
    <x v="6"/>
    <s v="Core i7"/>
    <x v="1"/>
    <s v="Windows 11 Home"/>
    <s v="Wifi &amp; Bluetooth"/>
    <s v="Integrated"/>
    <s v="N/A"/>
    <s v="N/A"/>
    <n v="0"/>
    <x v="176"/>
    <n v="54"/>
    <n v="123156"/>
    <x v="2"/>
    <s v="Low_Sales"/>
    <s v="B Grade"/>
    <s v="Average Sales"/>
  </r>
  <r>
    <n v="3242"/>
    <x v="1"/>
    <x v="7"/>
    <x v="1"/>
    <x v="8"/>
    <x v="6"/>
    <s v="Intel Core i5"/>
    <x v="0"/>
    <s v="Windows 11"/>
    <s v="N/A"/>
    <s v="Integrated"/>
    <s v="Intel"/>
    <s v="N/A"/>
    <n v="0"/>
    <x v="123"/>
    <n v="56"/>
    <n v="123144"/>
    <x v="150"/>
    <s v="Low_Sales"/>
    <s v="B Grade"/>
    <s v="Average Sales"/>
  </r>
  <r>
    <n v="2735"/>
    <x v="1"/>
    <x v="92"/>
    <x v="11"/>
    <x v="8"/>
    <x v="6"/>
    <s v="Core i7"/>
    <x v="1"/>
    <s v="Windows 11 Pro"/>
    <s v="N/A"/>
    <s v="Integrated"/>
    <s v="Intel Integrated Graphics"/>
    <s v="N/A"/>
    <n v="5"/>
    <x v="177"/>
    <n v="46"/>
    <n v="123095.54"/>
    <x v="34"/>
    <s v="Low_Sales"/>
    <s v="B Grade"/>
    <s v="Average Sales"/>
  </r>
  <r>
    <n v="3699"/>
    <x v="1"/>
    <x v="32"/>
    <x v="0"/>
    <x v="7"/>
    <x v="13"/>
    <s v="Core i7"/>
    <x v="3"/>
    <s v="Windows 11 Home"/>
    <s v="Wifi &amp; Bluetooth"/>
    <s v="Integrated"/>
    <s v="N/A"/>
    <s v="N/A"/>
    <n v="0"/>
    <x v="178"/>
    <n v="58"/>
    <n v="122902"/>
    <x v="151"/>
    <s v="Low_Sales"/>
    <s v="B Grade"/>
    <s v="Average Sales"/>
  </r>
  <r>
    <n v="3852"/>
    <x v="1"/>
    <x v="21"/>
    <x v="2"/>
    <x v="7"/>
    <x v="6"/>
    <s v="Core i5"/>
    <x v="2"/>
    <s v="Windows 10 Home"/>
    <s v="Wifi &amp; Bluetooth"/>
    <s v="Integrated"/>
    <s v="N/A"/>
    <s v="N/A"/>
    <n v="0"/>
    <x v="179"/>
    <n v="53"/>
    <n v="122800.47"/>
    <x v="39"/>
    <s v="Low_Sales"/>
    <s v="B Grade"/>
    <s v="Average Sales"/>
  </r>
  <r>
    <n v="101"/>
    <x v="7"/>
    <x v="93"/>
    <x v="10"/>
    <x v="8"/>
    <x v="3"/>
    <s v="Celeron N4000"/>
    <x v="8"/>
    <s v="Chrome OS"/>
    <s v="N/A"/>
    <s v="Integrated"/>
    <s v="Intel"/>
    <s v="N/A"/>
    <n v="4.5"/>
    <x v="180"/>
    <n v="42"/>
    <n v="122345.58"/>
    <x v="3"/>
    <s v="Low_Sales"/>
    <s v="B Grade"/>
    <s v="Average Sales"/>
  </r>
  <r>
    <n v="3985"/>
    <x v="1"/>
    <x v="94"/>
    <x v="0"/>
    <x v="7"/>
    <x v="12"/>
    <s v="Core i3"/>
    <x v="2"/>
    <s v="Windows 10 Home"/>
    <s v="Wifi &amp; Bluetooth"/>
    <s v="Integrated"/>
    <s v="N/A"/>
    <s v="N/A"/>
    <n v="0"/>
    <x v="181"/>
    <n v="46"/>
    <n v="122145"/>
    <x v="2"/>
    <s v="Low_Sales"/>
    <s v="B Grade"/>
    <s v="Average Sales"/>
  </r>
  <r>
    <n v="3828"/>
    <x v="1"/>
    <x v="74"/>
    <x v="0"/>
    <x v="1"/>
    <x v="9"/>
    <s v="Core i7"/>
    <x v="3"/>
    <s v="Windows 11 Home"/>
    <s v="Wifi &amp; Bluetooth"/>
    <s v="Nvidia GeForce RTX 3050 Ti"/>
    <s v="N/A"/>
    <s v="N/A"/>
    <n v="0"/>
    <x v="182"/>
    <n v="53"/>
    <n v="122005.47"/>
    <x v="114"/>
    <s v="Low_Sales"/>
    <s v="B Grade"/>
    <s v="Average Sales"/>
  </r>
  <r>
    <n v="4330"/>
    <x v="1"/>
    <x v="95"/>
    <x v="0"/>
    <x v="7"/>
    <x v="7"/>
    <s v="Core i7"/>
    <x v="0"/>
    <s v="Windows 11 Pro"/>
    <s v="N/A"/>
    <s v="Integrated"/>
    <s v="Intel Integrated Graphics"/>
    <s v="N/A"/>
    <n v="0"/>
    <x v="183"/>
    <n v="55"/>
    <n v="120945"/>
    <x v="2"/>
    <s v="Low_Sales"/>
    <s v="B Grade"/>
    <s v="Average Sales"/>
  </r>
  <r>
    <n v="2816"/>
    <x v="0"/>
    <x v="4"/>
    <x v="2"/>
    <x v="4"/>
    <x v="3"/>
    <s v="Celeron N4000"/>
    <x v="1"/>
    <s v="Windows 11"/>
    <s v="N/A"/>
    <s v="Integrated"/>
    <s v="Intel"/>
    <s v="1.1 GHz"/>
    <n v="4.7"/>
    <x v="184"/>
    <n v="64"/>
    <n v="119871.36"/>
    <x v="152"/>
    <s v="Low_Sales"/>
    <s v="B Grade"/>
    <s v="Average Sales"/>
  </r>
  <r>
    <n v="4191"/>
    <x v="1"/>
    <x v="96"/>
    <x v="2"/>
    <x v="28"/>
    <x v="12"/>
    <s v="Core i7"/>
    <x v="8"/>
    <s v="Windows 10 Home"/>
    <s v="Wifi &amp; Bluetooth"/>
    <s v="Integrated"/>
    <s v="N/A"/>
    <s v="N/A"/>
    <n v="0"/>
    <x v="185"/>
    <n v="14"/>
    <n v="119866.5"/>
    <x v="2"/>
    <s v="Low_Sales"/>
    <s v="B Grade"/>
    <s v="Very Poor"/>
  </r>
  <r>
    <n v="4063"/>
    <x v="1"/>
    <x v="59"/>
    <x v="9"/>
    <x v="7"/>
    <x v="6"/>
    <s v="Core i9"/>
    <x v="3"/>
    <s v="Windows 11 Home"/>
    <s v="Wifi &amp; Bluetooth"/>
    <s v="Nvidia GeForce RTX 4080"/>
    <s v="N/A"/>
    <s v="N/A"/>
    <n v="0"/>
    <x v="186"/>
    <n v="18"/>
    <n v="119802.53"/>
    <x v="2"/>
    <s v="Low_Sales"/>
    <s v="B Grade"/>
    <s v="Very Poor"/>
  </r>
  <r>
    <n v="4436"/>
    <x v="0"/>
    <x v="4"/>
    <x v="2"/>
    <x v="4"/>
    <x v="3"/>
    <s v="Celeron N4000"/>
    <x v="1"/>
    <s v="Windows 11"/>
    <s v="N/A"/>
    <s v="Integrated"/>
    <s v="Intel"/>
    <s v="1.1 GHz"/>
    <n v="4.7"/>
    <x v="19"/>
    <n v="38"/>
    <n v="119687.4"/>
    <x v="2"/>
    <s v="Low_Sales"/>
    <s v="B Grade"/>
    <s v="Very Poor"/>
  </r>
  <r>
    <n v="1499"/>
    <x v="2"/>
    <x v="6"/>
    <x v="3"/>
    <x v="2"/>
    <x v="2"/>
    <s v="Intel Core i9"/>
    <x v="0"/>
    <s v="Windows 11 Home"/>
    <s v="N/A"/>
    <s v="Dedicated"/>
    <s v="N/A"/>
    <s v="1.8 GHz"/>
    <n v="5"/>
    <x v="187"/>
    <n v="57"/>
    <n v="119643"/>
    <x v="115"/>
    <s v="Low_Sales"/>
    <s v="B Grade"/>
    <s v="Average Sales"/>
  </r>
  <r>
    <n v="3407"/>
    <x v="2"/>
    <x v="6"/>
    <x v="3"/>
    <x v="2"/>
    <x v="2"/>
    <s v="Intel Core i9"/>
    <x v="0"/>
    <s v="Windows 11 Home"/>
    <s v="N/A"/>
    <s v="Dedicated"/>
    <s v="N/A"/>
    <s v="1.8 GHz"/>
    <n v="5"/>
    <x v="188"/>
    <n v="49"/>
    <n v="119559.51"/>
    <x v="153"/>
    <s v="Low_Sales"/>
    <s v="B Grade"/>
    <s v="Average Sales"/>
  </r>
  <r>
    <n v="3582"/>
    <x v="1"/>
    <x v="29"/>
    <x v="0"/>
    <x v="7"/>
    <x v="14"/>
    <s v="Core i5"/>
    <x v="1"/>
    <s v="Windows 10 Home"/>
    <s v="Wifi &amp; Bluetooth"/>
    <s v="Integrated"/>
    <s v="N/A"/>
    <s v="N/A"/>
    <n v="0"/>
    <x v="189"/>
    <n v="56"/>
    <n v="119446.32"/>
    <x v="154"/>
    <s v="Low_Sales"/>
    <s v="B Grade"/>
    <s v="Average Sales"/>
  </r>
  <r>
    <n v="1954"/>
    <x v="4"/>
    <x v="4"/>
    <x v="0"/>
    <x v="6"/>
    <x v="8"/>
    <s v="Pentium"/>
    <x v="5"/>
    <s v="Windows 11"/>
    <s v="N/A"/>
    <s v="Integrated"/>
    <s v="Intel"/>
    <s v="1.1 GHz"/>
    <n v="5"/>
    <x v="190"/>
    <n v="64"/>
    <n v="119423.36"/>
    <x v="155"/>
    <s v="Low_Sales"/>
    <s v="B Grade"/>
    <s v="Average Sales"/>
  </r>
  <r>
    <n v="461"/>
    <x v="4"/>
    <x v="4"/>
    <x v="2"/>
    <x v="6"/>
    <x v="6"/>
    <s v="Intel Core i7"/>
    <x v="2"/>
    <s v="Windows 11"/>
    <s v="N/A"/>
    <s v="Integrated"/>
    <s v="Intel"/>
    <s v="1.2 GHz"/>
    <n v="0"/>
    <x v="191"/>
    <n v="48"/>
    <n v="118943.52"/>
    <x v="111"/>
    <s v="Low_Sales"/>
    <s v="B Grade"/>
    <s v="Average Sales"/>
  </r>
  <r>
    <n v="119"/>
    <x v="0"/>
    <x v="97"/>
    <x v="2"/>
    <x v="29"/>
    <x v="12"/>
    <s v="Core i3"/>
    <x v="2"/>
    <s v="Chrome OS"/>
    <s v="High Quality"/>
    <s v="Integrated"/>
    <s v="N/A"/>
    <s v="N/A"/>
    <n v="3.9"/>
    <x v="68"/>
    <n v="44"/>
    <n v="118756"/>
    <x v="156"/>
    <s v="Low_Sales"/>
    <s v="B Grade"/>
    <s v="Average Sales"/>
  </r>
  <r>
    <n v="579"/>
    <x v="5"/>
    <x v="13"/>
    <x v="1"/>
    <x v="7"/>
    <x v="9"/>
    <s v="Core i7"/>
    <x v="1"/>
    <s v="Windows 11"/>
    <s v="Anti-glare Screen"/>
    <s v="Iris Xe Graphics"/>
    <s v="N/A"/>
    <s v="N/A"/>
    <n v="0"/>
    <x v="192"/>
    <n v="43"/>
    <n v="118637"/>
    <x v="49"/>
    <s v="Low_Sales"/>
    <s v="B Grade"/>
    <s v="Average Sales"/>
  </r>
  <r>
    <n v="2161"/>
    <x v="0"/>
    <x v="4"/>
    <x v="0"/>
    <x v="8"/>
    <x v="6"/>
    <s v="Intel Core i5"/>
    <x v="3"/>
    <s v="Windows 11 Pro"/>
    <s v="Backlit Keyboard"/>
    <s v="Integrated"/>
    <s v="Intel"/>
    <s v="N/A"/>
    <n v="4.5"/>
    <x v="193"/>
    <n v="64"/>
    <n v="118527.36"/>
    <x v="157"/>
    <s v="Low_Sales"/>
    <s v="B Grade"/>
    <s v="Average Sales"/>
  </r>
  <r>
    <n v="2614"/>
    <x v="0"/>
    <x v="4"/>
    <x v="0"/>
    <x v="7"/>
    <x v="6"/>
    <s v="Pentium N5000"/>
    <x v="1"/>
    <s v="Windows 11"/>
    <s v="N/A"/>
    <s v="Integrated"/>
    <s v="Intel"/>
    <s v="1.1 GHz"/>
    <n v="4.4000000000000004"/>
    <x v="194"/>
    <n v="62"/>
    <n v="118458.44"/>
    <x v="158"/>
    <s v="Low_Sales"/>
    <s v="B Grade"/>
    <s v="Average Sales"/>
  </r>
  <r>
    <n v="1098"/>
    <x v="0"/>
    <x v="4"/>
    <x v="0"/>
    <x v="7"/>
    <x v="6"/>
    <s v="Pentium N5000"/>
    <x v="1"/>
    <s v="Windows 11"/>
    <s v="N/A"/>
    <s v="Integrated"/>
    <s v="Intel"/>
    <s v="1.1 GHz"/>
    <n v="4.4000000000000004"/>
    <x v="195"/>
    <n v="32"/>
    <n v="118368"/>
    <x v="125"/>
    <s v="Low_Sales"/>
    <s v="B Grade"/>
    <s v="Very Poor"/>
  </r>
  <r>
    <n v="1076"/>
    <x v="14"/>
    <x v="98"/>
    <x v="14"/>
    <x v="7"/>
    <x v="9"/>
    <s v="Core i5"/>
    <x v="1"/>
    <s v="Windows 11 Home"/>
    <s v="Dolby"/>
    <s v="Integrated"/>
    <s v="N/A"/>
    <s v="N/A"/>
    <n v="0"/>
    <x v="196"/>
    <n v="56"/>
    <n v="118159.44"/>
    <x v="159"/>
    <s v="Low_Sales"/>
    <s v="B Grade"/>
    <s v="Average Sales"/>
  </r>
  <r>
    <n v="60"/>
    <x v="2"/>
    <x v="6"/>
    <x v="3"/>
    <x v="2"/>
    <x v="2"/>
    <s v="Intel Core i9"/>
    <x v="0"/>
    <s v="Windows 11 Home"/>
    <s v="N/A"/>
    <s v="Dedicated"/>
    <s v="N/A"/>
    <s v="1.8 GHz"/>
    <n v="5"/>
    <x v="197"/>
    <n v="43"/>
    <n v="117948.57"/>
    <x v="160"/>
    <s v="Low_Sales"/>
    <s v="B Grade"/>
    <s v="Average Sales"/>
  </r>
  <r>
    <n v="2292"/>
    <x v="15"/>
    <x v="99"/>
    <x v="15"/>
    <x v="7"/>
    <x v="2"/>
    <s v="Core i5"/>
    <x v="2"/>
    <s v="Linux"/>
    <s v="N/A"/>
    <s v="N/A"/>
    <s v="N/A"/>
    <s v="N/A"/>
    <n v="0"/>
    <x v="198"/>
    <n v="31"/>
    <n v="117799.69"/>
    <x v="161"/>
    <s v="Low_Sales"/>
    <s v="B Grade"/>
    <s v="Very Poor"/>
  </r>
  <r>
    <n v="2931"/>
    <x v="5"/>
    <x v="4"/>
    <x v="16"/>
    <x v="21"/>
    <x v="7"/>
    <s v="N/A"/>
    <x v="2"/>
    <s v="Windows 10 Home"/>
    <s v="N/A"/>
    <s v="Integrated"/>
    <s v="Intel UHD Graphics 620"/>
    <s v="1.8 GHz"/>
    <n v="0"/>
    <x v="199"/>
    <n v="49"/>
    <n v="117746.51"/>
    <x v="63"/>
    <s v="Low_Sales"/>
    <s v="B Grade"/>
    <s v="Average Sales"/>
  </r>
  <r>
    <n v="2505"/>
    <x v="1"/>
    <x v="100"/>
    <x v="10"/>
    <x v="7"/>
    <x v="7"/>
    <s v="Core i5"/>
    <x v="1"/>
    <s v="Windows 10 Pro"/>
    <s v="Wifi &amp; Bluetooth"/>
    <s v="Integrated"/>
    <s v="N/A"/>
    <s v="N/A"/>
    <n v="0"/>
    <x v="104"/>
    <n v="47"/>
    <n v="117499.53"/>
    <x v="162"/>
    <s v="Low_Sales"/>
    <s v="B Grade"/>
    <s v="Average Sales"/>
  </r>
  <r>
    <n v="114"/>
    <x v="8"/>
    <x v="101"/>
    <x v="1"/>
    <x v="5"/>
    <x v="0"/>
    <s v="Core i9"/>
    <x v="0"/>
    <s v="Windows 11 Home"/>
    <s v="N/A"/>
    <s v="Dedicated"/>
    <s v="NVIDIA GeForce RTX 4070"/>
    <s v="5.6 GHz"/>
    <n v="3.7"/>
    <x v="200"/>
    <n v="65"/>
    <n v="116935"/>
    <x v="87"/>
    <s v="Low_Sales"/>
    <s v="B Grade"/>
    <s v="Average Sales"/>
  </r>
  <r>
    <n v="2168"/>
    <x v="1"/>
    <x v="102"/>
    <x v="17"/>
    <x v="8"/>
    <x v="15"/>
    <s v="Core i5"/>
    <x v="8"/>
    <s v="Windows 7"/>
    <s v="HD Audio"/>
    <s v="Integrated"/>
    <s v="N/A"/>
    <s v="N/A"/>
    <n v="4.0999999999999996"/>
    <x v="201"/>
    <n v="53"/>
    <n v="116599.47"/>
    <x v="89"/>
    <s v="Low_Sales"/>
    <s v="B Grade"/>
    <s v="Average Sales"/>
  </r>
  <r>
    <n v="128"/>
    <x v="4"/>
    <x v="4"/>
    <x v="2"/>
    <x v="6"/>
    <x v="6"/>
    <s v="Intel Core i7"/>
    <x v="2"/>
    <s v="Windows 11"/>
    <s v="N/A"/>
    <s v="Integrated"/>
    <s v="Intel"/>
    <s v="1.2 GHz"/>
    <n v="0"/>
    <x v="202"/>
    <n v="48"/>
    <n v="116447.52"/>
    <x v="163"/>
    <s v="Low_Sales"/>
    <s v="B Grade"/>
    <s v="Average Sales"/>
  </r>
  <r>
    <n v="3200"/>
    <x v="4"/>
    <x v="4"/>
    <x v="2"/>
    <x v="6"/>
    <x v="6"/>
    <s v="Intel Core i7"/>
    <x v="2"/>
    <s v="Windows 11"/>
    <s v="N/A"/>
    <s v="Integrated"/>
    <s v="Intel"/>
    <s v="1.2 GHz"/>
    <n v="0"/>
    <x v="203"/>
    <n v="37"/>
    <n v="115926.92"/>
    <x v="164"/>
    <s v="Low_Sales"/>
    <s v="B Grade"/>
    <s v="Very Poor"/>
  </r>
  <r>
    <n v="910"/>
    <x v="4"/>
    <x v="14"/>
    <x v="0"/>
    <x v="10"/>
    <x v="6"/>
    <s v="Intel Core i5"/>
    <x v="5"/>
    <s v="Windows 11"/>
    <s v="N/A"/>
    <s v="Integrated"/>
    <s v="Intel"/>
    <s v="N/A"/>
    <n v="0"/>
    <x v="204"/>
    <n v="61"/>
    <n v="115839"/>
    <x v="4"/>
    <s v="Low_Sales"/>
    <s v="B Grade"/>
    <s v="Average Sales"/>
  </r>
  <r>
    <n v="2127"/>
    <x v="2"/>
    <x v="2"/>
    <x v="0"/>
    <x v="2"/>
    <x v="2"/>
    <s v="Intel Core i9"/>
    <x v="0"/>
    <s v="Windows 11 Home"/>
    <s v="N/A"/>
    <s v="Dedicated"/>
    <s v="NVIDIA GeForce RTX 3070"/>
    <s v="1.8 GHz"/>
    <n v="1"/>
    <x v="85"/>
    <n v="30"/>
    <n v="115639.8"/>
    <x v="100"/>
    <s v="Low_Sales"/>
    <s v="B Grade"/>
    <s v="Very Poor"/>
  </r>
  <r>
    <n v="2068"/>
    <x v="5"/>
    <x v="103"/>
    <x v="0"/>
    <x v="8"/>
    <x v="14"/>
    <s v="Celeron N"/>
    <x v="8"/>
    <s v="Windows 10"/>
    <s v="Anti-glare,Stereo Speakers"/>
    <s v="Integrated"/>
    <s v="N/A"/>
    <s v="N/A"/>
    <n v="3.7"/>
    <x v="205"/>
    <n v="32"/>
    <n v="115209.92"/>
    <x v="165"/>
    <s v="Low_Sales"/>
    <s v="B Grade"/>
    <s v="Very Poor"/>
  </r>
  <r>
    <n v="3068"/>
    <x v="2"/>
    <x v="6"/>
    <x v="3"/>
    <x v="2"/>
    <x v="2"/>
    <s v="Intel Core i9"/>
    <x v="0"/>
    <s v="Windows 11 Home"/>
    <s v="N/A"/>
    <s v="Dedicated"/>
    <s v="N/A"/>
    <s v="1.8 GHz"/>
    <n v="5"/>
    <x v="200"/>
    <n v="64"/>
    <n v="115136"/>
    <x v="166"/>
    <s v="Low_Sales"/>
    <s v="B Grade"/>
    <s v="Average Sales"/>
  </r>
  <r>
    <n v="1214"/>
    <x v="1"/>
    <x v="104"/>
    <x v="1"/>
    <x v="8"/>
    <x v="6"/>
    <s v="Core i7"/>
    <x v="0"/>
    <s v="Windows 11 Pro"/>
    <s v="N/A"/>
    <s v="Dedicated"/>
    <s v="Nvidia RTX A1000"/>
    <s v="N/A"/>
    <n v="0"/>
    <x v="78"/>
    <n v="46"/>
    <n v="114954"/>
    <x v="152"/>
    <s v="Low_Sales"/>
    <s v="B Grade"/>
    <s v="Average Sales"/>
  </r>
  <r>
    <n v="206"/>
    <x v="10"/>
    <x v="105"/>
    <x v="1"/>
    <x v="30"/>
    <x v="5"/>
    <s v="Intel Core i7"/>
    <x v="0"/>
    <s v="Windows 11 Home"/>
    <s v="N/A"/>
    <s v="Integrated"/>
    <s v="Intel Iris"/>
    <s v="N/A"/>
    <n v="4.7"/>
    <x v="98"/>
    <n v="45"/>
    <n v="114659.55"/>
    <x v="167"/>
    <s v="Low_Sales"/>
    <s v="B Grade"/>
    <s v="Average Sales"/>
  </r>
  <r>
    <n v="311"/>
    <x v="8"/>
    <x v="106"/>
    <x v="0"/>
    <x v="6"/>
    <x v="9"/>
    <s v="Intel Core i7"/>
    <x v="1"/>
    <s v="Windows 11 Home"/>
    <s v="Fingerprint Reader, HD Audio, Backlit Keyboard, Anti Glare Coating, Memory Card Slot"/>
    <s v="Dedicated"/>
    <s v="N/A"/>
    <s v="N/A"/>
    <n v="5"/>
    <x v="123"/>
    <n v="52"/>
    <n v="114348"/>
    <x v="168"/>
    <s v="Low_Sales"/>
    <s v="B Grade"/>
    <s v="Average Sales"/>
  </r>
  <r>
    <n v="872"/>
    <x v="2"/>
    <x v="4"/>
    <x v="0"/>
    <x v="5"/>
    <x v="2"/>
    <s v="N/A"/>
    <x v="0"/>
    <s v="N/A"/>
    <s v="N/A"/>
    <s v="N/A"/>
    <s v="N/A"/>
    <s v="N/A"/>
    <n v="0"/>
    <x v="206"/>
    <n v="39"/>
    <n v="114100.35"/>
    <x v="52"/>
    <s v="Low_Sales"/>
    <s v="B Grade"/>
    <s v="Very Poor"/>
  </r>
  <r>
    <n v="703"/>
    <x v="4"/>
    <x v="14"/>
    <x v="0"/>
    <x v="10"/>
    <x v="6"/>
    <s v="Intel Core i5"/>
    <x v="5"/>
    <s v="Windows 11"/>
    <s v="N/A"/>
    <s v="Integrated"/>
    <s v="Intel"/>
    <s v="N/A"/>
    <n v="0"/>
    <x v="207"/>
    <n v="53"/>
    <n v="114097.34"/>
    <x v="169"/>
    <s v="Low_Sales"/>
    <s v="B Grade"/>
    <s v="Average Sales"/>
  </r>
  <r>
    <n v="1962"/>
    <x v="4"/>
    <x v="14"/>
    <x v="0"/>
    <x v="10"/>
    <x v="6"/>
    <s v="Intel Core i5"/>
    <x v="5"/>
    <s v="Windows 11"/>
    <s v="N/A"/>
    <s v="Integrated"/>
    <s v="Intel"/>
    <s v="N/A"/>
    <n v="0"/>
    <x v="208"/>
    <n v="42"/>
    <n v="113980.02"/>
    <x v="117"/>
    <s v="Low_Sales"/>
    <s v="B Grade"/>
    <s v="Average Sales"/>
  </r>
  <r>
    <n v="1364"/>
    <x v="2"/>
    <x v="107"/>
    <x v="7"/>
    <x v="5"/>
    <x v="5"/>
    <s v="Intel Core i7"/>
    <x v="0"/>
    <s v="Windows 11 Pro"/>
    <s v="N/A"/>
    <s v="Dedicated"/>
    <s v="NVIDIA GeForce RTX 3080 Ti"/>
    <s v="4.8 GHz"/>
    <n v="0"/>
    <x v="209"/>
    <n v="62"/>
    <n v="113459.38"/>
    <x v="170"/>
    <s v="Low_Sales"/>
    <s v="B Grade"/>
    <s v="Average Sales"/>
  </r>
  <r>
    <n v="4318"/>
    <x v="1"/>
    <x v="108"/>
    <x v="0"/>
    <x v="8"/>
    <x v="9"/>
    <s v="Core i7"/>
    <x v="1"/>
    <s v="Windows 11 Pro"/>
    <s v="N/A"/>
    <s v="Integrated"/>
    <s v="Intel Integrated Graphics"/>
    <s v="N/A"/>
    <n v="0"/>
    <x v="210"/>
    <n v="41"/>
    <n v="113358"/>
    <x v="2"/>
    <s v="Low_Sales"/>
    <s v="B Grade"/>
    <s v="Average Sales"/>
  </r>
  <r>
    <n v="4182"/>
    <x v="4"/>
    <x v="4"/>
    <x v="0"/>
    <x v="6"/>
    <x v="8"/>
    <s v="Pentium"/>
    <x v="5"/>
    <s v="Windows 11"/>
    <s v="N/A"/>
    <s v="Integrated"/>
    <s v="Intel"/>
    <s v="1.1 GHz"/>
    <n v="5"/>
    <x v="19"/>
    <n v="33"/>
    <n v="113087.67999999999"/>
    <x v="2"/>
    <s v="Low_Sales"/>
    <s v="B Grade"/>
    <s v="Very Poor"/>
  </r>
  <r>
    <n v="1461"/>
    <x v="2"/>
    <x v="6"/>
    <x v="3"/>
    <x v="2"/>
    <x v="2"/>
    <s v="Intel Core i9"/>
    <x v="0"/>
    <s v="Windows 11 Home"/>
    <s v="N/A"/>
    <s v="Dedicated"/>
    <s v="N/A"/>
    <s v="1.8 GHz"/>
    <n v="5"/>
    <x v="211"/>
    <n v="42"/>
    <n v="113063.58"/>
    <x v="171"/>
    <s v="Low_Sales"/>
    <s v="B Grade"/>
    <s v="Average Sales"/>
  </r>
  <r>
    <n v="3237"/>
    <x v="1"/>
    <x v="1"/>
    <x v="0"/>
    <x v="1"/>
    <x v="6"/>
    <s v="Core i9"/>
    <x v="3"/>
    <s v="Windows 11 Pro"/>
    <s v="Wifi &amp; Bluetooth"/>
    <s v="Nvidia GeForce RTX 4070"/>
    <s v="N/A"/>
    <s v="N/A"/>
    <n v="0"/>
    <x v="212"/>
    <n v="64"/>
    <n v="112959.36"/>
    <x v="106"/>
    <s v="Low_Sales"/>
    <s v="B Grade"/>
    <s v="Average Sales"/>
  </r>
  <r>
    <n v="4371"/>
    <x v="7"/>
    <x v="109"/>
    <x v="0"/>
    <x v="12"/>
    <x v="5"/>
    <s v="Core i5 Family"/>
    <x v="2"/>
    <s v="Windows 11 Home"/>
    <s v="HD Audio, Backlit Keyboard, Anti Glare Coating, Numeric Keypad"/>
    <s v="Integrated"/>
    <s v="N/A"/>
    <s v="N/A"/>
    <n v="0"/>
    <x v="213"/>
    <n v="29"/>
    <n v="112811.49"/>
    <x v="2"/>
    <s v="Low_Sales"/>
    <s v="B Grade"/>
    <s v="Very Poor"/>
  </r>
  <r>
    <n v="1424"/>
    <x v="2"/>
    <x v="2"/>
    <x v="0"/>
    <x v="2"/>
    <x v="2"/>
    <s v="Intel Core i9"/>
    <x v="0"/>
    <s v="Windows 11 Home"/>
    <s v="N/A"/>
    <s v="Dedicated"/>
    <s v="NVIDIA GeForce RTX 3070"/>
    <s v="1.8 GHz"/>
    <n v="1"/>
    <x v="214"/>
    <n v="30"/>
    <n v="112726.2"/>
    <x v="172"/>
    <s v="Low_Sales"/>
    <s v="B Grade"/>
    <s v="Very Poor"/>
  </r>
  <r>
    <n v="42"/>
    <x v="4"/>
    <x v="4"/>
    <x v="0"/>
    <x v="6"/>
    <x v="8"/>
    <s v="Pentium"/>
    <x v="5"/>
    <s v="Windows 11"/>
    <s v="N/A"/>
    <s v="Integrated"/>
    <s v="Intel"/>
    <s v="1.1 GHz"/>
    <n v="5"/>
    <x v="215"/>
    <n v="34"/>
    <n v="112166"/>
    <x v="173"/>
    <s v="Low_Sales"/>
    <s v="B Grade"/>
    <s v="Very Poor"/>
  </r>
  <r>
    <n v="3967"/>
    <x v="4"/>
    <x v="14"/>
    <x v="0"/>
    <x v="10"/>
    <x v="6"/>
    <s v="Intel Core i5"/>
    <x v="5"/>
    <s v="Windows 11"/>
    <s v="N/A"/>
    <s v="Integrated"/>
    <s v="Intel"/>
    <s v="N/A"/>
    <n v="0"/>
    <x v="216"/>
    <n v="35"/>
    <n v="112149"/>
    <x v="2"/>
    <s v="Low_Sales"/>
    <s v="B Grade"/>
    <s v="Very Poor"/>
  </r>
  <r>
    <n v="2557"/>
    <x v="2"/>
    <x v="2"/>
    <x v="0"/>
    <x v="2"/>
    <x v="2"/>
    <s v="Intel Core i9"/>
    <x v="0"/>
    <s v="Windows 11 Home"/>
    <s v="N/A"/>
    <s v="Dedicated"/>
    <s v="NVIDIA GeForce RTX 3070"/>
    <s v="1.8 GHz"/>
    <n v="1"/>
    <x v="217"/>
    <n v="65"/>
    <n v="112124.35"/>
    <x v="110"/>
    <s v="Low_Sales"/>
    <s v="B Grade"/>
    <s v="Average Sales"/>
  </r>
  <r>
    <n v="411"/>
    <x v="14"/>
    <x v="110"/>
    <x v="18"/>
    <x v="31"/>
    <x v="7"/>
    <n v="8032"/>
    <x v="2"/>
    <s v="Windows 10 Home"/>
    <s v="N/A"/>
    <s v="Integrated"/>
    <s v="Intel Iris Plus"/>
    <s v="N/A"/>
    <n v="4.4000000000000004"/>
    <x v="218"/>
    <n v="52"/>
    <n v="112111.48"/>
    <x v="91"/>
    <s v="Low_Sales"/>
    <s v="B Grade"/>
    <s v="Average Sales"/>
  </r>
  <r>
    <n v="2992"/>
    <x v="1"/>
    <x v="51"/>
    <x v="0"/>
    <x v="8"/>
    <x v="9"/>
    <s v="Core i7"/>
    <x v="1"/>
    <s v="Windows 11 Home"/>
    <s v="N/A"/>
    <s v="Dedicated"/>
    <s v="NVIDIA GeForce RTX 3050 Ti"/>
    <s v="N/A"/>
    <n v="0"/>
    <x v="11"/>
    <n v="28"/>
    <n v="112000"/>
    <x v="108"/>
    <s v="Low_Sales"/>
    <s v="B Grade"/>
    <s v="Very Poor"/>
  </r>
  <r>
    <n v="2317"/>
    <x v="2"/>
    <x v="2"/>
    <x v="0"/>
    <x v="2"/>
    <x v="2"/>
    <s v="Intel Core i9"/>
    <x v="0"/>
    <s v="Windows 11 Home"/>
    <s v="N/A"/>
    <s v="Dedicated"/>
    <s v="NVIDIA GeForce RTX 3070"/>
    <s v="1.8 GHz"/>
    <n v="1"/>
    <x v="219"/>
    <n v="64"/>
    <n v="111999.36"/>
    <x v="87"/>
    <s v="Low_Sales"/>
    <s v="B Grade"/>
    <s v="Average Sales"/>
  </r>
  <r>
    <n v="3779"/>
    <x v="1"/>
    <x v="32"/>
    <x v="0"/>
    <x v="7"/>
    <x v="13"/>
    <s v="Core i7"/>
    <x v="3"/>
    <s v="Windows 11 Home"/>
    <s v="Wifi &amp; Bluetooth"/>
    <s v="Integrated"/>
    <s v="N/A"/>
    <s v="N/A"/>
    <n v="0"/>
    <x v="220"/>
    <n v="53"/>
    <n v="111246.47"/>
    <x v="174"/>
    <s v="Low_Sales"/>
    <s v="B Grade"/>
    <s v="Average Sales"/>
  </r>
  <r>
    <n v="1642"/>
    <x v="2"/>
    <x v="111"/>
    <x v="0"/>
    <x v="5"/>
    <x v="0"/>
    <s v="Core i7"/>
    <x v="0"/>
    <s v="Windows 10 Pro"/>
    <s v="N/A"/>
    <s v="Dedicated"/>
    <s v="NVIDIA GeForce RTX 3080"/>
    <s v="2.3 GHz"/>
    <n v="0"/>
    <x v="221"/>
    <n v="51"/>
    <n v="111128.49"/>
    <x v="175"/>
    <s v="Low_Sales"/>
    <s v="B Grade"/>
    <s v="Average Sales"/>
  </r>
  <r>
    <n v="4391"/>
    <x v="1"/>
    <x v="112"/>
    <x v="1"/>
    <x v="32"/>
    <x v="7"/>
    <s v="Intel Core i3"/>
    <x v="2"/>
    <s v="Windows 11"/>
    <s v="Intel UHD Graphics with shared graphics memory, Long life battery"/>
    <s v="Integrated"/>
    <s v="N/A"/>
    <s v="N/A"/>
    <n v="0"/>
    <x v="222"/>
    <n v="35"/>
    <n v="111111"/>
    <x v="2"/>
    <s v="Low_Sales"/>
    <s v="B Grade"/>
    <s v="Very Poor"/>
  </r>
  <r>
    <n v="4184"/>
    <x v="0"/>
    <x v="4"/>
    <x v="0"/>
    <x v="7"/>
    <x v="6"/>
    <s v="Pentium N5000"/>
    <x v="1"/>
    <s v="Windows 11"/>
    <s v="N/A"/>
    <s v="Integrated"/>
    <s v="Intel"/>
    <s v="1.1 GHz"/>
    <n v="4.4000000000000004"/>
    <x v="223"/>
    <n v="62"/>
    <n v="111005.37"/>
    <x v="2"/>
    <s v="Low_Sales"/>
    <s v="B Grade"/>
    <s v="Average Sales"/>
  </r>
  <r>
    <n v="4100"/>
    <x v="0"/>
    <x v="4"/>
    <x v="2"/>
    <x v="4"/>
    <x v="3"/>
    <s v="Celeron N4000"/>
    <x v="1"/>
    <s v="Windows 11"/>
    <s v="N/A"/>
    <s v="Integrated"/>
    <s v="Intel"/>
    <s v="1.1 GHz"/>
    <n v="4.7"/>
    <x v="19"/>
    <n v="56"/>
    <n v="110499.35"/>
    <x v="2"/>
    <s v="Low_Sales"/>
    <s v="B Grade"/>
    <s v="Average Sales"/>
  </r>
  <r>
    <n v="1111"/>
    <x v="4"/>
    <x v="4"/>
    <x v="2"/>
    <x v="6"/>
    <x v="6"/>
    <s v="Intel Core i7"/>
    <x v="2"/>
    <s v="Windows 11"/>
    <s v="N/A"/>
    <s v="Integrated"/>
    <s v="Intel"/>
    <s v="1.2 GHz"/>
    <n v="0"/>
    <x v="2"/>
    <n v="65"/>
    <n v="110435"/>
    <x v="176"/>
    <s v="Low_Sales"/>
    <s v="B Grade"/>
    <s v="Average Sales"/>
  </r>
  <r>
    <n v="1557"/>
    <x v="1"/>
    <x v="113"/>
    <x v="5"/>
    <x v="8"/>
    <x v="0"/>
    <s v="Intel Core i7"/>
    <x v="0"/>
    <s v="Windows 10 Pro"/>
    <s v="N/A"/>
    <s v="Dedicated"/>
    <s v="NVIDIA RTX A4000 8GB GDDR6"/>
    <s v="N/A"/>
    <n v="0"/>
    <x v="2"/>
    <n v="65"/>
    <n v="110435"/>
    <x v="177"/>
    <s v="Low_Sales"/>
    <s v="B Grade"/>
    <s v="Average Sales"/>
  </r>
  <r>
    <n v="1836"/>
    <x v="1"/>
    <x v="7"/>
    <x v="1"/>
    <x v="8"/>
    <x v="6"/>
    <s v="Intel Core i5"/>
    <x v="0"/>
    <s v="Windows 11"/>
    <s v="N/A"/>
    <s v="Integrated"/>
    <s v="Intel"/>
    <s v="N/A"/>
    <n v="0"/>
    <x v="2"/>
    <n v="65"/>
    <n v="110435"/>
    <x v="178"/>
    <s v="Low_Sales"/>
    <s v="B Grade"/>
    <s v="Average Sales"/>
  </r>
  <r>
    <n v="4276"/>
    <x v="2"/>
    <x v="2"/>
    <x v="0"/>
    <x v="2"/>
    <x v="2"/>
    <s v="Intel Core i9"/>
    <x v="0"/>
    <s v="Windows 11 Home"/>
    <s v="N/A"/>
    <s v="Dedicated"/>
    <s v="NVIDIA GeForce RTX 3070"/>
    <s v="1.8 GHz"/>
    <n v="1"/>
    <x v="2"/>
    <n v="30"/>
    <n v="110435"/>
    <x v="2"/>
    <s v="Low_Sales"/>
    <s v="B Grade"/>
    <s v="Very Poor"/>
  </r>
  <r>
    <n v="2160"/>
    <x v="8"/>
    <x v="114"/>
    <x v="7"/>
    <x v="7"/>
    <x v="6"/>
    <s v="Core i7"/>
    <x v="1"/>
    <s v="Windows 10 Home"/>
    <s v="N/A"/>
    <s v="Dedicated"/>
    <s v="NVIDIA GeForce GTX 1060"/>
    <s v="N/A"/>
    <n v="4.2"/>
    <x v="97"/>
    <n v="46"/>
    <n v="110354"/>
    <x v="122"/>
    <s v="Low_Sales"/>
    <s v="B Grade"/>
    <s v="Average Sales"/>
  </r>
  <r>
    <n v="4047"/>
    <x v="1"/>
    <x v="32"/>
    <x v="0"/>
    <x v="7"/>
    <x v="6"/>
    <s v="Core i5"/>
    <x v="0"/>
    <s v="Windows 10 Home"/>
    <s v="Wifi &amp; Bluetooth"/>
    <s v="Integrated"/>
    <s v="N/A"/>
    <s v="N/A"/>
    <n v="0"/>
    <x v="224"/>
    <n v="41"/>
    <n v="110354"/>
    <x v="2"/>
    <s v="Low_Sales"/>
    <s v="B Grade"/>
    <s v="Average Sales"/>
  </r>
  <r>
    <n v="1227"/>
    <x v="7"/>
    <x v="115"/>
    <x v="1"/>
    <x v="10"/>
    <x v="0"/>
    <s v="Core i7"/>
    <x v="1"/>
    <s v="Windows 11 Home"/>
    <s v="Anti Glare Coating"/>
    <s v="Dedicated"/>
    <s v="N/A"/>
    <s v="N/A"/>
    <n v="2.8"/>
    <x v="225"/>
    <n v="49"/>
    <n v="110249.51"/>
    <x v="42"/>
    <s v="Low_Sales"/>
    <s v="B Grade"/>
    <s v="Average Sales"/>
  </r>
  <r>
    <n v="3796"/>
    <x v="4"/>
    <x v="14"/>
    <x v="0"/>
    <x v="10"/>
    <x v="6"/>
    <s v="Intel Core i5"/>
    <x v="5"/>
    <s v="Windows 11"/>
    <s v="N/A"/>
    <s v="Integrated"/>
    <s v="Intel"/>
    <s v="N/A"/>
    <n v="0"/>
    <x v="226"/>
    <n v="62"/>
    <n v="109987.38"/>
    <x v="179"/>
    <s v="Low_Sales"/>
    <s v="B Grade"/>
    <s v="Average Sales"/>
  </r>
  <r>
    <n v="2386"/>
    <x v="5"/>
    <x v="4"/>
    <x v="2"/>
    <x v="5"/>
    <x v="0"/>
    <s v="N/A"/>
    <x v="1"/>
    <s v="Windows 11 Pro"/>
    <s v="N/A"/>
    <s v="Integrated"/>
    <s v="N/A"/>
    <s v="3.4 GHz"/>
    <n v="0"/>
    <x v="227"/>
    <n v="22"/>
    <n v="109978"/>
    <x v="180"/>
    <s v="Low_Sales"/>
    <s v="B Grade"/>
    <s v="Very Poor"/>
  </r>
  <r>
    <n v="2591"/>
    <x v="1"/>
    <x v="116"/>
    <x v="0"/>
    <x v="5"/>
    <x v="0"/>
    <s v="Core i5 Family"/>
    <x v="0"/>
    <s v="Windows 11 Home"/>
    <s v="N/A"/>
    <s v="Integrated"/>
    <s v="Intel UHD Graphics"/>
    <s v="1 GHz"/>
    <n v="0"/>
    <x v="152"/>
    <n v="55"/>
    <n v="109945"/>
    <x v="181"/>
    <s v="Low_Sales"/>
    <s v="B Grade"/>
    <s v="Average Sales"/>
  </r>
  <r>
    <n v="2013"/>
    <x v="5"/>
    <x v="117"/>
    <x v="2"/>
    <x v="7"/>
    <x v="7"/>
    <s v="Core i5 8250U"/>
    <x v="2"/>
    <s v="Windows 10 Pro"/>
    <s v="N/A"/>
    <s v="Integrated"/>
    <s v="Intel UHD Graphics 620"/>
    <s v="N/A"/>
    <n v="4"/>
    <x v="228"/>
    <n v="56"/>
    <n v="109944.8"/>
    <x v="182"/>
    <s v="Low_Sales"/>
    <s v="B Grade"/>
    <s v="Average Sales"/>
  </r>
  <r>
    <n v="2321"/>
    <x v="1"/>
    <x v="118"/>
    <x v="0"/>
    <x v="5"/>
    <x v="0"/>
    <s v="Core i5"/>
    <x v="1"/>
    <s v="Windows 10 Pro"/>
    <s v="N/A"/>
    <s v="Integrated"/>
    <s v="Intel UHD Graphics"/>
    <s v="1 GHz"/>
    <n v="0"/>
    <x v="229"/>
    <n v="64"/>
    <n v="109823.36"/>
    <x v="183"/>
    <s v="Low_Sales"/>
    <s v="B Grade"/>
    <s v="Average Sales"/>
  </r>
  <r>
    <n v="29"/>
    <x v="1"/>
    <x v="7"/>
    <x v="1"/>
    <x v="8"/>
    <x v="6"/>
    <s v="Intel Core i5"/>
    <x v="0"/>
    <s v="Windows 11"/>
    <s v="N/A"/>
    <s v="Integrated"/>
    <s v="Intel"/>
    <s v="N/A"/>
    <n v="0"/>
    <x v="230"/>
    <n v="29"/>
    <n v="109780.66"/>
    <x v="184"/>
    <s v="Low_Sales"/>
    <s v="B Grade"/>
    <s v="Very Poor"/>
  </r>
  <r>
    <n v="1469"/>
    <x v="0"/>
    <x v="119"/>
    <x v="0"/>
    <x v="8"/>
    <x v="9"/>
    <s v="Core i7"/>
    <x v="1"/>
    <s v="Windows 11 Home"/>
    <s v="N/A"/>
    <s v="Integrated"/>
    <s v="Intel Iris Xe Graphics"/>
    <s v="N/A"/>
    <n v="4.5999999999999996"/>
    <x v="231"/>
    <n v="51"/>
    <n v="109694.88"/>
    <x v="185"/>
    <s v="Low_Sales"/>
    <s v="B Grade"/>
    <s v="Average Sales"/>
  </r>
  <r>
    <n v="3397"/>
    <x v="1"/>
    <x v="120"/>
    <x v="4"/>
    <x v="7"/>
    <x v="6"/>
    <s v="Core i7"/>
    <x v="0"/>
    <s v="Windows 10 Home"/>
    <s v="Wifi &amp; Bluetooth"/>
    <s v="Integrated"/>
    <s v="N/A"/>
    <s v="N/A"/>
    <n v="0"/>
    <x v="232"/>
    <n v="54"/>
    <n v="109619.46"/>
    <x v="110"/>
    <s v="Low_Sales"/>
    <s v="B Grade"/>
    <s v="Average Sales"/>
  </r>
  <r>
    <n v="1340"/>
    <x v="8"/>
    <x v="121"/>
    <x v="2"/>
    <x v="33"/>
    <x v="12"/>
    <s v="Celeron"/>
    <x v="8"/>
    <s v="Windows 11 Home S"/>
    <s v="Fingerprint"/>
    <s v="Integrated"/>
    <s v="N/A"/>
    <s v="N/A"/>
    <n v="5"/>
    <x v="187"/>
    <n v="52"/>
    <n v="109148"/>
    <x v="186"/>
    <s v="Low_Sales"/>
    <s v="B Grade"/>
    <s v="Average Sales"/>
  </r>
  <r>
    <n v="3948"/>
    <x v="1"/>
    <x v="122"/>
    <x v="0"/>
    <x v="34"/>
    <x v="1"/>
    <s v="AMD Ryzen 7"/>
    <x v="0"/>
    <s v="Windows 10 Home"/>
    <s v="Wifi &amp; Bluetooth"/>
    <s v="Nvidia GeForce RTX 3070"/>
    <s v="N/A"/>
    <s v="N/A"/>
    <n v="0"/>
    <x v="233"/>
    <n v="37"/>
    <n v="108834"/>
    <x v="2"/>
    <s v="Low_Sales"/>
    <s v="B Grade"/>
    <s v="Very Poor"/>
  </r>
  <r>
    <n v="3174"/>
    <x v="5"/>
    <x v="123"/>
    <x v="0"/>
    <x v="7"/>
    <x v="9"/>
    <s v="Intel Core i7"/>
    <x v="1"/>
    <s v="Windows 10 Pro"/>
    <s v="N/A"/>
    <s v="Dedicated"/>
    <s v="NVIDIA GeForce"/>
    <s v="N/A"/>
    <n v="3.6"/>
    <x v="234"/>
    <n v="61"/>
    <n v="108823.39"/>
    <x v="187"/>
    <s v="Low_Sales"/>
    <s v="B Grade"/>
    <s v="Average Sales"/>
  </r>
  <r>
    <n v="201"/>
    <x v="1"/>
    <x v="7"/>
    <x v="1"/>
    <x v="8"/>
    <x v="6"/>
    <s v="Intel Core i5"/>
    <x v="0"/>
    <s v="Windows 11"/>
    <s v="N/A"/>
    <s v="Integrated"/>
    <s v="Intel"/>
    <s v="N/A"/>
    <n v="0"/>
    <x v="2"/>
    <n v="64"/>
    <n v="108736"/>
    <x v="188"/>
    <s v="Low_Sales"/>
    <s v="B Grade"/>
    <s v="Average Sales"/>
  </r>
  <r>
    <n v="3315"/>
    <x v="2"/>
    <x v="6"/>
    <x v="3"/>
    <x v="2"/>
    <x v="2"/>
    <s v="Intel Core i9"/>
    <x v="0"/>
    <s v="Windows 11 Home"/>
    <s v="N/A"/>
    <s v="Dedicated"/>
    <s v="N/A"/>
    <s v="1.8 GHz"/>
    <n v="5"/>
    <x v="2"/>
    <n v="64"/>
    <n v="108736"/>
    <x v="189"/>
    <s v="Low_Sales"/>
    <s v="B Grade"/>
    <s v="Average Sales"/>
  </r>
  <r>
    <n v="1448"/>
    <x v="1"/>
    <x v="124"/>
    <x v="0"/>
    <x v="8"/>
    <x v="5"/>
    <s v="Core i7 Family"/>
    <x v="7"/>
    <s v="Windows 11 Home"/>
    <s v="Backlit Kb,Fingerprint Reader"/>
    <s v="Dedicated"/>
    <s v="NVIDIA GeForce 3050"/>
    <s v="N/A"/>
    <n v="0"/>
    <x v="235"/>
    <n v="62"/>
    <n v="108623.38"/>
    <x v="190"/>
    <s v="Low_Sales"/>
    <s v="B Grade"/>
    <s v="Average Sales"/>
  </r>
  <r>
    <n v="2791"/>
    <x v="0"/>
    <x v="4"/>
    <x v="2"/>
    <x v="4"/>
    <x v="3"/>
    <s v="Celeron N4000"/>
    <x v="1"/>
    <s v="Windows 11"/>
    <s v="N/A"/>
    <s v="Integrated"/>
    <s v="Intel"/>
    <s v="1.1 GHz"/>
    <n v="4.7"/>
    <x v="236"/>
    <n v="42"/>
    <n v="108333.12"/>
    <x v="191"/>
    <s v="Low_Sales"/>
    <s v="B Grade"/>
    <s v="Average Sales"/>
  </r>
  <r>
    <n v="3095"/>
    <x v="2"/>
    <x v="2"/>
    <x v="0"/>
    <x v="2"/>
    <x v="2"/>
    <s v="Intel Core i9"/>
    <x v="0"/>
    <s v="Windows 11 Home"/>
    <s v="N/A"/>
    <s v="Dedicated"/>
    <s v="NVIDIA GeForce RTX 3070"/>
    <s v="1.8 GHz"/>
    <n v="1"/>
    <x v="26"/>
    <n v="32"/>
    <n v="108107.52"/>
    <x v="192"/>
    <s v="Low_Sales"/>
    <s v="B Grade"/>
    <s v="Very Poor"/>
  </r>
  <r>
    <n v="4169"/>
    <x v="4"/>
    <x v="14"/>
    <x v="0"/>
    <x v="10"/>
    <x v="6"/>
    <s v="Intel Core i5"/>
    <x v="5"/>
    <s v="Windows 11"/>
    <s v="N/A"/>
    <s v="Integrated"/>
    <s v="Intel"/>
    <s v="N/A"/>
    <n v="0"/>
    <x v="216"/>
    <n v="21"/>
    <n v="108021.98"/>
    <x v="2"/>
    <s v="Low_Sales"/>
    <s v="B Grade"/>
    <s v="Very Poor"/>
  </r>
  <r>
    <n v="2370"/>
    <x v="1"/>
    <x v="125"/>
    <x v="1"/>
    <x v="8"/>
    <x v="6"/>
    <s v="AMD Ryzen 7"/>
    <x v="0"/>
    <s v="Windows 11 Home"/>
    <s v="N/A"/>
    <s v="Integrated"/>
    <s v="AMD Radeon Graphics"/>
    <s v="N/A"/>
    <n v="0"/>
    <x v="237"/>
    <n v="27"/>
    <n v="107999.73"/>
    <x v="64"/>
    <s v="Low_Sales"/>
    <s v="B Grade"/>
    <s v="Very Poor"/>
  </r>
  <r>
    <n v="2169"/>
    <x v="1"/>
    <x v="126"/>
    <x v="1"/>
    <x v="7"/>
    <x v="6"/>
    <s v="Core i9"/>
    <x v="0"/>
    <s v="Windows 11 Pro"/>
    <s v="N/A"/>
    <s v="Integrated"/>
    <s v="NVIDIA GeForce RTX 3070"/>
    <s v="N/A"/>
    <n v="0"/>
    <x v="238"/>
    <n v="60"/>
    <n v="107988.6"/>
    <x v="193"/>
    <s v="Low_Sales"/>
    <s v="B Grade"/>
    <s v="Average Sales"/>
  </r>
  <r>
    <n v="3649"/>
    <x v="0"/>
    <x v="4"/>
    <x v="2"/>
    <x v="4"/>
    <x v="3"/>
    <s v="Celeron N4000"/>
    <x v="1"/>
    <s v="Windows 11"/>
    <s v="N/A"/>
    <s v="Integrated"/>
    <s v="Intel"/>
    <s v="1.1 GHz"/>
    <n v="4.7"/>
    <x v="239"/>
    <n v="47"/>
    <n v="107958.53"/>
    <x v="103"/>
    <s v="Low_Sales"/>
    <s v="B Grade"/>
    <s v="Average Sales"/>
  </r>
  <r>
    <n v="131"/>
    <x v="4"/>
    <x v="4"/>
    <x v="2"/>
    <x v="6"/>
    <x v="6"/>
    <s v="Intel Core i7"/>
    <x v="2"/>
    <s v="Windows 11"/>
    <s v="N/A"/>
    <s v="Integrated"/>
    <s v="Intel"/>
    <s v="1.2 GHz"/>
    <n v="0"/>
    <x v="152"/>
    <n v="54"/>
    <n v="107946"/>
    <x v="194"/>
    <s v="Low_Sales"/>
    <s v="B Grade"/>
    <s v="Average Sales"/>
  </r>
  <r>
    <n v="2287"/>
    <x v="2"/>
    <x v="2"/>
    <x v="0"/>
    <x v="2"/>
    <x v="2"/>
    <s v="Intel Core i9"/>
    <x v="0"/>
    <s v="Windows 11 Home"/>
    <s v="N/A"/>
    <s v="Dedicated"/>
    <s v="NVIDIA GeForce RTX 3070"/>
    <s v="1.8 GHz"/>
    <n v="1"/>
    <x v="152"/>
    <n v="54"/>
    <n v="107946"/>
    <x v="60"/>
    <s v="Low_Sales"/>
    <s v="B Grade"/>
    <s v="Average Sales"/>
  </r>
  <r>
    <n v="2104"/>
    <x v="5"/>
    <x v="4"/>
    <x v="2"/>
    <x v="5"/>
    <x v="12"/>
    <s v="N/A"/>
    <x v="2"/>
    <s v="Windows 10 Home"/>
    <s v="N/A"/>
    <s v="Integrated"/>
    <s v="Intel"/>
    <s v="2.6 GHz"/>
    <n v="5"/>
    <x v="240"/>
    <n v="60"/>
    <n v="107937"/>
    <x v="195"/>
    <s v="Low_Sales"/>
    <s v="B Grade"/>
    <s v="Average Sales"/>
  </r>
  <r>
    <n v="3626"/>
    <x v="1"/>
    <x v="127"/>
    <x v="0"/>
    <x v="1"/>
    <x v="12"/>
    <s v="Core i7"/>
    <x v="8"/>
    <s v="Windows 11 Pro"/>
    <s v="Wifi &amp; Bluetooth"/>
    <s v="Nvidia GeForce RTX 3050"/>
    <s v="N/A"/>
    <s v="N/A"/>
    <n v="0"/>
    <x v="241"/>
    <n v="54"/>
    <n v="107675.46"/>
    <x v="117"/>
    <s v="Low_Sales"/>
    <s v="B Grade"/>
    <s v="Average Sales"/>
  </r>
  <r>
    <n v="1031"/>
    <x v="1"/>
    <x v="54"/>
    <x v="10"/>
    <x v="7"/>
    <x v="2"/>
    <s v="N/A"/>
    <x v="1"/>
    <s v="Windows 10 Pro"/>
    <s v="N/A"/>
    <s v="Integrated"/>
    <s v="Intel HD Graphics 520"/>
    <s v="N/A"/>
    <n v="0"/>
    <x v="242"/>
    <n v="43"/>
    <n v="107585.57"/>
    <x v="196"/>
    <s v="Low_Sales"/>
    <s v="B Grade"/>
    <s v="Average Sales"/>
  </r>
  <r>
    <n v="2345"/>
    <x v="1"/>
    <x v="128"/>
    <x v="0"/>
    <x v="5"/>
    <x v="0"/>
    <s v="Intel Core Duo"/>
    <x v="0"/>
    <s v="Windows 10 Pro"/>
    <s v="Chiclet,Fingerprint Reader"/>
    <s v="Dedicated"/>
    <s v="NVIDIA GeForce GTX 1650"/>
    <s v="N/A"/>
    <n v="3"/>
    <x v="243"/>
    <n v="31"/>
    <n v="107471.11"/>
    <x v="197"/>
    <s v="Low_Sales"/>
    <s v="B Grade"/>
    <s v="Very Poor"/>
  </r>
  <r>
    <n v="3280"/>
    <x v="1"/>
    <x v="92"/>
    <x v="11"/>
    <x v="35"/>
    <x v="6"/>
    <s v="Core i7"/>
    <x v="1"/>
    <s v="Windows 11 Home"/>
    <s v="Wifi &amp; Bluetooth"/>
    <s v="Integrated"/>
    <s v="N/A"/>
    <s v="N/A"/>
    <n v="0"/>
    <x v="244"/>
    <n v="59"/>
    <n v="107321"/>
    <x v="23"/>
    <s v="Low_Sales"/>
    <s v="B Grade"/>
    <s v="Average Sales"/>
  </r>
  <r>
    <n v="4284"/>
    <x v="0"/>
    <x v="4"/>
    <x v="2"/>
    <x v="4"/>
    <x v="3"/>
    <s v="Celeron N4000"/>
    <x v="1"/>
    <s v="Windows 11"/>
    <s v="N/A"/>
    <s v="Integrated"/>
    <s v="Intel"/>
    <s v="1.1 GHz"/>
    <n v="4.7"/>
    <x v="19"/>
    <n v="18"/>
    <n v="107249.35"/>
    <x v="2"/>
    <s v="Low_Sales"/>
    <s v="B Grade"/>
    <s v="Very Poor"/>
  </r>
  <r>
    <n v="2398"/>
    <x v="1"/>
    <x v="129"/>
    <x v="1"/>
    <x v="24"/>
    <x v="6"/>
    <s v="AMD Ryzen 7"/>
    <x v="0"/>
    <s v="Windows 11 Home"/>
    <s v="N/A"/>
    <s v="Integrated"/>
    <s v="AMD Integrated Graphics"/>
    <s v="N/A"/>
    <n v="0"/>
    <x v="245"/>
    <n v="58"/>
    <n v="107143.98"/>
    <x v="198"/>
    <s v="Low_Sales"/>
    <s v="B Grade"/>
    <s v="Average Sales"/>
  </r>
  <r>
    <n v="2026"/>
    <x v="1"/>
    <x v="7"/>
    <x v="1"/>
    <x v="8"/>
    <x v="6"/>
    <s v="Intel Core i5"/>
    <x v="0"/>
    <s v="Windows 11"/>
    <s v="N/A"/>
    <s v="Integrated"/>
    <s v="Intel"/>
    <s v="N/A"/>
    <n v="0"/>
    <x v="2"/>
    <n v="63"/>
    <n v="107037"/>
    <x v="199"/>
    <s v="Low_Sales"/>
    <s v="B Grade"/>
    <s v="Average Sales"/>
  </r>
  <r>
    <n v="2238"/>
    <x v="0"/>
    <x v="130"/>
    <x v="19"/>
    <x v="15"/>
    <x v="10"/>
    <s v="Core i7 Family"/>
    <x v="3"/>
    <s v="Windows 10 Pro"/>
    <s v="HD Audio, Backlit Keyboard, Anti Glare Coating, Memory Card Slot, Numeric Keypad"/>
    <s v="Dedicated"/>
    <s v="N/A"/>
    <s v="N/A"/>
    <n v="0"/>
    <x v="2"/>
    <n v="63"/>
    <n v="107037"/>
    <x v="108"/>
    <s v="Low_Sales"/>
    <s v="B Grade"/>
    <s v="Average Sales"/>
  </r>
  <r>
    <n v="4268"/>
    <x v="1"/>
    <x v="34"/>
    <x v="0"/>
    <x v="8"/>
    <x v="6"/>
    <s v="Core i7"/>
    <x v="2"/>
    <s v="Windows 11 Pro"/>
    <s v="N/A"/>
    <s v="Dedicated"/>
    <s v="N/A"/>
    <s v="N/A"/>
    <n v="0"/>
    <x v="246"/>
    <n v="19"/>
    <n v="107026.57"/>
    <x v="2"/>
    <s v="Low_Sales"/>
    <s v="B Grade"/>
    <s v="Very Poor"/>
  </r>
  <r>
    <n v="177"/>
    <x v="5"/>
    <x v="131"/>
    <x v="2"/>
    <x v="10"/>
    <x v="7"/>
    <s v="Pentium"/>
    <x v="8"/>
    <s v="Windows 11"/>
    <s v="N/A"/>
    <s v="Integrated"/>
    <s v="Intel"/>
    <s v="N/A"/>
    <n v="4.2"/>
    <x v="50"/>
    <n v="38"/>
    <n v="106981.4"/>
    <x v="200"/>
    <s v="Low_Sales"/>
    <s v="B Grade"/>
    <s v="Very Poor"/>
  </r>
  <r>
    <n v="2727"/>
    <x v="4"/>
    <x v="14"/>
    <x v="0"/>
    <x v="10"/>
    <x v="6"/>
    <s v="Intel Core i5"/>
    <x v="5"/>
    <s v="Windows 11"/>
    <s v="N/A"/>
    <s v="Integrated"/>
    <s v="Intel"/>
    <s v="N/A"/>
    <n v="0"/>
    <x v="247"/>
    <n v="64"/>
    <n v="106785.92"/>
    <x v="201"/>
    <s v="Low_Sales"/>
    <s v="B Grade"/>
    <s v="Average Sales"/>
  </r>
  <r>
    <n v="420"/>
    <x v="4"/>
    <x v="4"/>
    <x v="2"/>
    <x v="6"/>
    <x v="6"/>
    <s v="Intel Core i7"/>
    <x v="2"/>
    <s v="Windows 11"/>
    <s v="N/A"/>
    <s v="Integrated"/>
    <s v="Intel"/>
    <s v="1.2 GHz"/>
    <n v="0"/>
    <x v="248"/>
    <n v="32"/>
    <n v="106751.67999999999"/>
    <x v="202"/>
    <s v="Low_Sales"/>
    <s v="B Grade"/>
    <s v="Very Poor"/>
  </r>
  <r>
    <n v="393"/>
    <x v="0"/>
    <x v="132"/>
    <x v="2"/>
    <x v="6"/>
    <x v="7"/>
    <s v="Core i3"/>
    <x v="2"/>
    <s v="Windows 11 S"/>
    <s v="N/A"/>
    <s v="Integrated"/>
    <s v="Intel Iris Xe Graphics"/>
    <s v="N/A"/>
    <n v="5"/>
    <x v="249"/>
    <n v="63"/>
    <n v="106721.37"/>
    <x v="203"/>
    <s v="Low_Sales"/>
    <s v="B Grade"/>
    <s v="Average Sales"/>
  </r>
  <r>
    <n v="3538"/>
    <x v="1"/>
    <x v="46"/>
    <x v="0"/>
    <x v="7"/>
    <x v="13"/>
    <s v="Core i7"/>
    <x v="0"/>
    <s v="Windows 10 Home"/>
    <s v="Wifi &amp; Bluetooth"/>
    <s v="Integrated"/>
    <s v="N/A"/>
    <s v="N/A"/>
    <n v="0"/>
    <x v="250"/>
    <n v="61"/>
    <n v="106689"/>
    <x v="204"/>
    <s v="Low_Sales"/>
    <s v="B Grade"/>
    <s v="Average Sales"/>
  </r>
  <r>
    <n v="3923"/>
    <x v="4"/>
    <x v="4"/>
    <x v="0"/>
    <x v="6"/>
    <x v="8"/>
    <s v="Pentium"/>
    <x v="5"/>
    <s v="Windows 11"/>
    <s v="N/A"/>
    <s v="Integrated"/>
    <s v="Intel"/>
    <s v="1.1 GHz"/>
    <n v="5"/>
    <x v="19"/>
    <n v="44"/>
    <n v="106553.41"/>
    <x v="2"/>
    <s v="Low_Sales"/>
    <s v="B Grade"/>
    <s v="Average Sales"/>
  </r>
  <r>
    <n v="3180"/>
    <x v="0"/>
    <x v="4"/>
    <x v="2"/>
    <x v="4"/>
    <x v="3"/>
    <s v="Celeron N4000"/>
    <x v="1"/>
    <s v="Windows 11"/>
    <s v="N/A"/>
    <s v="Integrated"/>
    <s v="Intel"/>
    <s v="1.1 GHz"/>
    <n v="4.7"/>
    <x v="251"/>
    <n v="35"/>
    <n v="106497.65"/>
    <x v="92"/>
    <s v="Low_Sales"/>
    <s v="B Grade"/>
    <s v="Very Poor"/>
  </r>
  <r>
    <n v="4164"/>
    <x v="1"/>
    <x v="133"/>
    <x v="2"/>
    <x v="8"/>
    <x v="9"/>
    <s v="Core i7"/>
    <x v="0"/>
    <s v="Windows 11 Pro"/>
    <s v="Wifi &amp; Bluetooth"/>
    <s v="Nvidia GeForce RTX A500"/>
    <s v="N/A"/>
    <s v="N/A"/>
    <n v="0"/>
    <x v="252"/>
    <n v="26"/>
    <n v="106469.35"/>
    <x v="2"/>
    <s v="Low_Sales"/>
    <s v="B Grade"/>
    <s v="Very Poor"/>
  </r>
  <r>
    <n v="469"/>
    <x v="5"/>
    <x v="134"/>
    <x v="0"/>
    <x v="5"/>
    <x v="7"/>
    <s v="Core i3"/>
    <x v="8"/>
    <s v="Windows 11"/>
    <s v="Dolby"/>
    <s v="Integrated"/>
    <s v="Intel UHD Graphics"/>
    <s v="N/A"/>
    <n v="5"/>
    <x v="253"/>
    <n v="63"/>
    <n v="106407"/>
    <x v="137"/>
    <s v="Low_Sales"/>
    <s v="B Grade"/>
    <s v="Average Sales"/>
  </r>
  <r>
    <n v="1202"/>
    <x v="1"/>
    <x v="26"/>
    <x v="0"/>
    <x v="19"/>
    <x v="9"/>
    <s v="Core i7"/>
    <x v="1"/>
    <s v="Windows 10 Pro"/>
    <s v="Anti-glare Screen"/>
    <s v="T550"/>
    <s v="N/A"/>
    <s v="N/A"/>
    <n v="0"/>
    <x v="254"/>
    <n v="51"/>
    <n v="106385.49"/>
    <x v="205"/>
    <s v="Low_Sales"/>
    <s v="B Grade"/>
    <s v="Average Sales"/>
  </r>
  <r>
    <n v="203"/>
    <x v="4"/>
    <x v="4"/>
    <x v="2"/>
    <x v="6"/>
    <x v="6"/>
    <s v="Intel Core i7"/>
    <x v="2"/>
    <s v="Windows 11"/>
    <s v="N/A"/>
    <s v="Integrated"/>
    <s v="Intel"/>
    <s v="1.2 GHz"/>
    <n v="0"/>
    <x v="9"/>
    <n v="28"/>
    <n v="106372"/>
    <x v="206"/>
    <s v="Low_Sales"/>
    <s v="B Grade"/>
    <s v="Very Poor"/>
  </r>
  <r>
    <n v="2838"/>
    <x v="0"/>
    <x v="132"/>
    <x v="20"/>
    <x v="5"/>
    <x v="0"/>
    <s v="Core i7"/>
    <x v="0"/>
    <s v="Windows 11 Pro"/>
    <s v="Backlit Keyboard,Numeric Keypad"/>
    <s v="Integrated"/>
    <s v="N/A"/>
    <s v="N/A"/>
    <n v="5"/>
    <x v="255"/>
    <n v="56"/>
    <n v="106319.36"/>
    <x v="96"/>
    <s v="Low_Sales"/>
    <s v="B Grade"/>
    <s v="Average Sales"/>
  </r>
  <r>
    <n v="220"/>
    <x v="1"/>
    <x v="135"/>
    <x v="11"/>
    <x v="31"/>
    <x v="0"/>
    <s v="Core i7"/>
    <x v="1"/>
    <s v="Windows 11 Pro"/>
    <s v="Backlit Kb,Fingerprint"/>
    <s v="Integrated"/>
    <s v="N/A"/>
    <s v="N/A"/>
    <n v="5"/>
    <x v="256"/>
    <n v="55"/>
    <n v="106202.25"/>
    <x v="207"/>
    <s v="Low_Sales"/>
    <s v="B Grade"/>
    <s v="Average Sales"/>
  </r>
  <r>
    <n v="3481"/>
    <x v="2"/>
    <x v="2"/>
    <x v="0"/>
    <x v="2"/>
    <x v="2"/>
    <s v="Intel Core i9"/>
    <x v="0"/>
    <s v="Windows 11 Home"/>
    <s v="N/A"/>
    <s v="Dedicated"/>
    <s v="NVIDIA GeForce RTX 3070"/>
    <s v="1.8 GHz"/>
    <n v="1"/>
    <x v="200"/>
    <n v="59"/>
    <n v="106141"/>
    <x v="208"/>
    <s v="Low_Sales"/>
    <s v="B Grade"/>
    <s v="Average Sales"/>
  </r>
  <r>
    <n v="4230"/>
    <x v="1"/>
    <x v="59"/>
    <x v="9"/>
    <x v="7"/>
    <x v="6"/>
    <s v="Core i9"/>
    <x v="0"/>
    <s v="Windows 11 Home"/>
    <s v="N/A"/>
    <s v="Dedicated"/>
    <s v="NVIDIA GeForce RTX 4070"/>
    <s v="N/A"/>
    <n v="0"/>
    <x v="191"/>
    <n v="48"/>
    <n v="106141"/>
    <x v="2"/>
    <s v="Low_Sales"/>
    <s v="B Grade"/>
    <s v="Average Sales"/>
  </r>
  <r>
    <n v="1543"/>
    <x v="0"/>
    <x v="4"/>
    <x v="0"/>
    <x v="7"/>
    <x v="6"/>
    <s v="Pentium N5000"/>
    <x v="1"/>
    <s v="Windows 11"/>
    <s v="N/A"/>
    <s v="Integrated"/>
    <s v="Intel"/>
    <s v="1.1 GHz"/>
    <n v="4.4000000000000004"/>
    <x v="257"/>
    <n v="62"/>
    <n v="106081.38"/>
    <x v="209"/>
    <s v="Low_Sales"/>
    <s v="B Grade"/>
    <s v="Average Sales"/>
  </r>
  <r>
    <n v="4163"/>
    <x v="1"/>
    <x v="136"/>
    <x v="2"/>
    <x v="5"/>
    <x v="9"/>
    <s v="Core i5"/>
    <x v="1"/>
    <s v="Windows 10 Home"/>
    <s v="N/A"/>
    <s v="Integrated"/>
    <s v="N/A"/>
    <s v="N/A"/>
    <n v="0"/>
    <x v="258"/>
    <n v="24"/>
    <n v="105914.08"/>
    <x v="2"/>
    <s v="Low_Sales"/>
    <s v="B Grade"/>
    <s v="Very Poor"/>
  </r>
  <r>
    <n v="1655"/>
    <x v="0"/>
    <x v="137"/>
    <x v="2"/>
    <x v="8"/>
    <x v="16"/>
    <s v="Core i5-3320M"/>
    <x v="8"/>
    <s v="Windows 10 Pro"/>
    <s v="N/A"/>
    <s v="Integrated"/>
    <s v="Intel"/>
    <s v="N/A"/>
    <n v="4.4000000000000004"/>
    <x v="259"/>
    <n v="53"/>
    <n v="105846.3"/>
    <x v="143"/>
    <s v="Low_Sales"/>
    <s v="B Grade"/>
    <s v="Average Sales"/>
  </r>
  <r>
    <n v="1547"/>
    <x v="1"/>
    <x v="54"/>
    <x v="2"/>
    <x v="5"/>
    <x v="14"/>
    <s v="Core i5"/>
    <x v="8"/>
    <s v="Windows 8"/>
    <s v="N/A"/>
    <s v="Integrated"/>
    <s v="NVIDIA GeForce GT 720M"/>
    <s v="1.7 GHz"/>
    <n v="0"/>
    <x v="260"/>
    <n v="42"/>
    <n v="105755.58"/>
    <x v="67"/>
    <s v="Low_Sales"/>
    <s v="B Grade"/>
    <s v="Average Sales"/>
  </r>
  <r>
    <n v="38"/>
    <x v="2"/>
    <x v="138"/>
    <x v="0"/>
    <x v="5"/>
    <x v="0"/>
    <s v="Core i7"/>
    <x v="1"/>
    <s v="Windows 11 Home"/>
    <s v="Anti Glare Coating"/>
    <s v="RTX 4070"/>
    <s v="NVIDIA GeForce RTX 4070"/>
    <s v="N/A"/>
    <n v="4.3"/>
    <x v="261"/>
    <n v="56"/>
    <n v="105615.44"/>
    <x v="210"/>
    <s v="Low_Sales"/>
    <s v="B Grade"/>
    <s v="Average Sales"/>
  </r>
  <r>
    <n v="1800"/>
    <x v="5"/>
    <x v="139"/>
    <x v="0"/>
    <x v="5"/>
    <x v="7"/>
    <s v="Core i5"/>
    <x v="2"/>
    <s v="Windows 11"/>
    <s v="Anti-glare Screen"/>
    <s v="UHD Graphics"/>
    <s v="Intel UHD Graphics"/>
    <s v="N/A"/>
    <n v="5"/>
    <x v="2"/>
    <n v="62"/>
    <n v="105338"/>
    <x v="56"/>
    <s v="Low_Sales"/>
    <s v="B Grade"/>
    <s v="Average Sales"/>
  </r>
  <r>
    <n v="3170"/>
    <x v="4"/>
    <x v="4"/>
    <x v="2"/>
    <x v="6"/>
    <x v="6"/>
    <s v="Intel Core i7"/>
    <x v="2"/>
    <s v="Windows 11"/>
    <s v="N/A"/>
    <s v="Integrated"/>
    <s v="Intel"/>
    <s v="1.2 GHz"/>
    <n v="0"/>
    <x v="2"/>
    <n v="62"/>
    <n v="105338"/>
    <x v="55"/>
    <s v="Low_Sales"/>
    <s v="B Grade"/>
    <s v="Average Sales"/>
  </r>
  <r>
    <n v="382"/>
    <x v="16"/>
    <x v="140"/>
    <x v="10"/>
    <x v="6"/>
    <x v="7"/>
    <s v="Celeron"/>
    <x v="10"/>
    <s v="Windows 11"/>
    <s v="Support Stylus"/>
    <s v="Integrated"/>
    <s v="N/A"/>
    <s v="N/A"/>
    <n v="3.5"/>
    <x v="262"/>
    <n v="65"/>
    <n v="105104.35"/>
    <x v="211"/>
    <s v="Low_Sales"/>
    <s v="B Grade"/>
    <s v="Average Sales"/>
  </r>
  <r>
    <n v="83"/>
    <x v="7"/>
    <x v="141"/>
    <x v="2"/>
    <x v="8"/>
    <x v="9"/>
    <s v="Intel Core i7-1355U"/>
    <x v="1"/>
    <s v="Windows 11 Home"/>
    <s v="Fingerprint Reader, Backlit Keyboard"/>
    <s v="Integrated"/>
    <s v="N/A"/>
    <s v="N/A"/>
    <n v="4.3"/>
    <x v="159"/>
    <n v="50"/>
    <n v="104999.5"/>
    <x v="212"/>
    <s v="Low_Sales"/>
    <s v="B Grade"/>
    <s v="Average Sales"/>
  </r>
  <r>
    <n v="1548"/>
    <x v="5"/>
    <x v="142"/>
    <x v="2"/>
    <x v="7"/>
    <x v="9"/>
    <s v="Core i5"/>
    <x v="1"/>
    <s v="Windows 11"/>
    <s v="Anti-glare Screen"/>
    <s v="Iris Xe Graphics"/>
    <s v="N/A"/>
    <s v="N/A"/>
    <n v="0"/>
    <x v="263"/>
    <n v="59"/>
    <n v="104960.41"/>
    <x v="213"/>
    <s v="Low_Sales"/>
    <s v="B Grade"/>
    <s v="Average Sales"/>
  </r>
  <r>
    <n v="1240"/>
    <x v="2"/>
    <x v="2"/>
    <x v="0"/>
    <x v="2"/>
    <x v="2"/>
    <s v="Intel Core i9"/>
    <x v="0"/>
    <s v="Windows 11 Home"/>
    <s v="N/A"/>
    <s v="Dedicated"/>
    <s v="NVIDIA GeForce RTX 3070"/>
    <s v="1.8 GHz"/>
    <n v="1"/>
    <x v="78"/>
    <n v="42"/>
    <n v="104958"/>
    <x v="214"/>
    <s v="Low_Sales"/>
    <s v="B Grade"/>
    <s v="Average Sales"/>
  </r>
  <r>
    <n v="706"/>
    <x v="8"/>
    <x v="143"/>
    <x v="10"/>
    <x v="36"/>
    <x v="2"/>
    <s v="Celeron"/>
    <x v="8"/>
    <s v="Chrome OS"/>
    <s v="Anti-glare"/>
    <s v="Integrated"/>
    <s v="N/A"/>
    <s v="2.8 GHz"/>
    <n v="1"/>
    <x v="264"/>
    <n v="38"/>
    <n v="104765.62"/>
    <x v="18"/>
    <s v="Low_Sales"/>
    <s v="B Grade"/>
    <s v="Very Poor"/>
  </r>
  <r>
    <n v="4225"/>
    <x v="4"/>
    <x v="14"/>
    <x v="0"/>
    <x v="10"/>
    <x v="6"/>
    <s v="Intel Core i5"/>
    <x v="5"/>
    <s v="Windows 11"/>
    <s v="N/A"/>
    <s v="Integrated"/>
    <s v="Intel"/>
    <s v="N/A"/>
    <n v="0"/>
    <x v="216"/>
    <n v="27"/>
    <n v="104445"/>
    <x v="2"/>
    <s v="Low_Sales"/>
    <s v="B Grade"/>
    <s v="Very Poor"/>
  </r>
  <r>
    <n v="3547"/>
    <x v="1"/>
    <x v="74"/>
    <x v="0"/>
    <x v="1"/>
    <x v="9"/>
    <s v="Core i7"/>
    <x v="0"/>
    <s v="Windows 10 Home"/>
    <s v="Wifi &amp; Bluetooth"/>
    <s v="Nvidia GeForce RTX 3050 Ti"/>
    <s v="N/A"/>
    <s v="N/A"/>
    <n v="0"/>
    <x v="265"/>
    <n v="58"/>
    <n v="104399.42"/>
    <x v="215"/>
    <s v="Low_Sales"/>
    <s v="B Grade"/>
    <s v="Average Sales"/>
  </r>
  <r>
    <n v="1545"/>
    <x v="1"/>
    <x v="144"/>
    <x v="18"/>
    <x v="5"/>
    <x v="7"/>
    <s v="Core i7"/>
    <x v="1"/>
    <s v="Windows 10 Pro"/>
    <s v="Anti-glare"/>
    <s v="Integrated"/>
    <s v="Intel UHD Graphics 620"/>
    <s v="N/A"/>
    <n v="0"/>
    <x v="200"/>
    <n v="58"/>
    <n v="104342"/>
    <x v="190"/>
    <s v="Low_Sales"/>
    <s v="B Grade"/>
    <s v="Average Sales"/>
  </r>
  <r>
    <n v="3616"/>
    <x v="4"/>
    <x v="4"/>
    <x v="2"/>
    <x v="6"/>
    <x v="6"/>
    <s v="Intel Core i7"/>
    <x v="2"/>
    <s v="Windows 11"/>
    <s v="N/A"/>
    <s v="Integrated"/>
    <s v="Intel"/>
    <s v="1.2 GHz"/>
    <n v="0"/>
    <x v="266"/>
    <n v="57"/>
    <n v="104253"/>
    <x v="216"/>
    <s v="Low_Sales"/>
    <s v="B Grade"/>
    <s v="Average Sales"/>
  </r>
  <r>
    <n v="2073"/>
    <x v="1"/>
    <x v="145"/>
    <x v="2"/>
    <x v="7"/>
    <x v="7"/>
    <s v="Core i5"/>
    <x v="2"/>
    <s v="Windows 10 Pro 64 Bit Multi-Language Support English/French/Spanish"/>
    <s v="N/A"/>
    <s v="Integrated"/>
    <s v="Integrated Graphics"/>
    <s v="N/A"/>
    <n v="0"/>
    <x v="267"/>
    <n v="62"/>
    <n v="104243.08"/>
    <x v="217"/>
    <s v="Low_Sales"/>
    <s v="B Grade"/>
    <s v="Average Sales"/>
  </r>
  <r>
    <n v="3354"/>
    <x v="1"/>
    <x v="146"/>
    <x v="0"/>
    <x v="7"/>
    <x v="7"/>
    <s v="Core i5"/>
    <x v="1"/>
    <s v="Windows 10 Home"/>
    <s v="Wifi &amp; Bluetooth"/>
    <s v="Integrated"/>
    <s v="N/A"/>
    <s v="N/A"/>
    <n v="0"/>
    <x v="268"/>
    <n v="47"/>
    <n v="104104.53"/>
    <x v="67"/>
    <s v="Low_Sales"/>
    <s v="B Grade"/>
    <s v="Average Sales"/>
  </r>
  <r>
    <n v="3853"/>
    <x v="0"/>
    <x v="4"/>
    <x v="0"/>
    <x v="7"/>
    <x v="6"/>
    <s v="Pentium N5000"/>
    <x v="1"/>
    <s v="Windows 11"/>
    <s v="N/A"/>
    <s v="Integrated"/>
    <s v="Intel"/>
    <s v="1.1 GHz"/>
    <n v="4.4000000000000004"/>
    <x v="269"/>
    <n v="55"/>
    <n v="103949.45"/>
    <x v="218"/>
    <s v="Low_Sales"/>
    <s v="B Grade"/>
    <s v="Average Sales"/>
  </r>
  <r>
    <n v="251"/>
    <x v="1"/>
    <x v="7"/>
    <x v="0"/>
    <x v="7"/>
    <x v="6"/>
    <s v="Intel Core i7"/>
    <x v="0"/>
    <s v="Windows 11"/>
    <s v="Memory Card Slot, Numeric Keypad"/>
    <s v="Integrated"/>
    <s v="N/A"/>
    <s v="N/A"/>
    <n v="0"/>
    <x v="32"/>
    <n v="65"/>
    <n v="103935"/>
    <x v="68"/>
    <s v="Low_Sales"/>
    <s v="B Grade"/>
    <s v="Average Sales"/>
  </r>
  <r>
    <n v="769"/>
    <x v="4"/>
    <x v="4"/>
    <x v="2"/>
    <x v="6"/>
    <x v="6"/>
    <s v="Intel Core i7"/>
    <x v="2"/>
    <s v="Windows 11"/>
    <s v="N/A"/>
    <s v="Integrated"/>
    <s v="Intel"/>
    <s v="1.2 GHz"/>
    <n v="0"/>
    <x v="32"/>
    <n v="65"/>
    <n v="103935"/>
    <x v="219"/>
    <s v="Low_Sales"/>
    <s v="B Grade"/>
    <s v="Average Sales"/>
  </r>
  <r>
    <n v="1003"/>
    <x v="14"/>
    <x v="98"/>
    <x v="20"/>
    <x v="37"/>
    <x v="7"/>
    <s v="Ryzen 5 2600X"/>
    <x v="2"/>
    <s v="Windows 10 Home"/>
    <s v="N/A"/>
    <s v="Integrated"/>
    <s v="AMD Radeon Vega 9"/>
    <s v="N/A"/>
    <n v="4.2"/>
    <x v="32"/>
    <n v="65"/>
    <n v="103935"/>
    <x v="80"/>
    <s v="Low_Sales"/>
    <s v="B Grade"/>
    <s v="Average Sales"/>
  </r>
  <r>
    <n v="1275"/>
    <x v="0"/>
    <x v="147"/>
    <x v="10"/>
    <x v="5"/>
    <x v="2"/>
    <s v="Celeron"/>
    <x v="8"/>
    <s v="Windows 11 Pro"/>
    <s v="Information Not Available"/>
    <s v="UHD Graphics"/>
    <s v="Intel UHD Graphics"/>
    <s v="2.8 GHz"/>
    <n v="0"/>
    <x v="32"/>
    <n v="65"/>
    <n v="103935"/>
    <x v="220"/>
    <s v="Low_Sales"/>
    <s v="B Grade"/>
    <s v="Average Sales"/>
  </r>
  <r>
    <n v="1318"/>
    <x v="0"/>
    <x v="4"/>
    <x v="0"/>
    <x v="7"/>
    <x v="6"/>
    <s v="Pentium N5000"/>
    <x v="1"/>
    <s v="Windows 11"/>
    <s v="N/A"/>
    <s v="Integrated"/>
    <s v="Intel"/>
    <s v="1.1 GHz"/>
    <n v="4.4000000000000004"/>
    <x v="32"/>
    <n v="65"/>
    <n v="103935"/>
    <x v="164"/>
    <s v="Low_Sales"/>
    <s v="B Grade"/>
    <s v="Average Sales"/>
  </r>
  <r>
    <n v="2240"/>
    <x v="4"/>
    <x v="14"/>
    <x v="0"/>
    <x v="10"/>
    <x v="6"/>
    <s v="Intel Core i5"/>
    <x v="5"/>
    <s v="Windows 11"/>
    <s v="N/A"/>
    <s v="Integrated"/>
    <s v="Intel"/>
    <s v="N/A"/>
    <n v="0"/>
    <x v="32"/>
    <n v="65"/>
    <n v="103935"/>
    <x v="33"/>
    <s v="Low_Sales"/>
    <s v="B Grade"/>
    <s v="Average Sales"/>
  </r>
  <r>
    <n v="3356"/>
    <x v="1"/>
    <x v="29"/>
    <x v="0"/>
    <x v="7"/>
    <x v="7"/>
    <s v="Core i5"/>
    <x v="1"/>
    <s v="Windows 10 Home"/>
    <s v="Wifi &amp; Bluetooth"/>
    <s v="Integrated"/>
    <s v="N/A"/>
    <s v="N/A"/>
    <n v="0"/>
    <x v="32"/>
    <n v="65"/>
    <n v="103935"/>
    <x v="221"/>
    <s v="Low_Sales"/>
    <s v="B Grade"/>
    <s v="Average Sales"/>
  </r>
  <r>
    <n v="2529"/>
    <x v="0"/>
    <x v="4"/>
    <x v="0"/>
    <x v="5"/>
    <x v="2"/>
    <s v="N/A"/>
    <x v="9"/>
    <s v="Windows 11 Home"/>
    <s v="N/A"/>
    <s v="Integrated"/>
    <s v="Intel HD Graphics 400"/>
    <s v="N/A"/>
    <n v="0"/>
    <x v="270"/>
    <n v="61"/>
    <n v="103900.08"/>
    <x v="117"/>
    <s v="Low_Sales"/>
    <s v="B Grade"/>
    <s v="Average Sales"/>
  </r>
  <r>
    <n v="4440"/>
    <x v="2"/>
    <x v="2"/>
    <x v="0"/>
    <x v="2"/>
    <x v="2"/>
    <s v="Intel Core i9"/>
    <x v="0"/>
    <s v="Windows 11 Home"/>
    <s v="N/A"/>
    <s v="Dedicated"/>
    <s v="NVIDIA GeForce RTX 3070"/>
    <s v="1.8 GHz"/>
    <n v="1"/>
    <x v="2"/>
    <n v="40"/>
    <n v="103729.45"/>
    <x v="2"/>
    <s v="Low_Sales"/>
    <s v="B Grade"/>
    <s v="Very Poor"/>
  </r>
  <r>
    <n v="109"/>
    <x v="2"/>
    <x v="148"/>
    <x v="7"/>
    <x v="5"/>
    <x v="0"/>
    <s v="Core i9"/>
    <x v="0"/>
    <s v="Windows 11 Home"/>
    <s v="Anti Glare Coating"/>
    <s v="RTX 4080"/>
    <s v="NVIDIA GeForce RTX 4080"/>
    <s v="N/A"/>
    <n v="4.2"/>
    <x v="271"/>
    <n v="61"/>
    <n v="103696.95"/>
    <x v="147"/>
    <s v="Low_Sales"/>
    <s v="B Grade"/>
    <s v="Average Sales"/>
  </r>
  <r>
    <n v="678"/>
    <x v="0"/>
    <x v="4"/>
    <x v="0"/>
    <x v="8"/>
    <x v="6"/>
    <s v="Intel Core i5"/>
    <x v="3"/>
    <s v="Windows 11 Pro"/>
    <s v="Backlit Keyboard"/>
    <s v="Integrated"/>
    <s v="Intel"/>
    <s v="N/A"/>
    <n v="4.5"/>
    <x v="2"/>
    <n v="61"/>
    <n v="103639"/>
    <x v="222"/>
    <s v="Low_Sales"/>
    <s v="B Grade"/>
    <s v="Average Sales"/>
  </r>
  <r>
    <n v="926"/>
    <x v="0"/>
    <x v="4"/>
    <x v="0"/>
    <x v="7"/>
    <x v="6"/>
    <s v="Pentium N5000"/>
    <x v="1"/>
    <s v="Windows 11"/>
    <s v="N/A"/>
    <s v="Integrated"/>
    <s v="Intel"/>
    <s v="1.1 GHz"/>
    <n v="4.4000000000000004"/>
    <x v="2"/>
    <n v="61"/>
    <n v="103639"/>
    <x v="148"/>
    <s v="Low_Sales"/>
    <s v="B Grade"/>
    <s v="Average Sales"/>
  </r>
  <r>
    <n v="3266"/>
    <x v="1"/>
    <x v="149"/>
    <x v="5"/>
    <x v="8"/>
    <x v="6"/>
    <s v="Core i7"/>
    <x v="3"/>
    <s v="Windows 11 Home"/>
    <s v="Wifi &amp; Bluetooth"/>
    <s v="Integrated"/>
    <s v="N/A"/>
    <s v="N/A"/>
    <n v="0"/>
    <x v="2"/>
    <n v="61"/>
    <n v="103639"/>
    <x v="175"/>
    <s v="Low_Sales"/>
    <s v="B Grade"/>
    <s v="Average Sales"/>
  </r>
  <r>
    <n v="2545"/>
    <x v="0"/>
    <x v="4"/>
    <x v="2"/>
    <x v="4"/>
    <x v="3"/>
    <s v="Celeron N4000"/>
    <x v="1"/>
    <s v="Windows 11"/>
    <s v="N/A"/>
    <s v="Integrated"/>
    <s v="Intel"/>
    <s v="1.1 GHz"/>
    <n v="4.7"/>
    <x v="272"/>
    <n v="56"/>
    <n v="103544"/>
    <x v="16"/>
    <s v="Low_Sales"/>
    <s v="B Grade"/>
    <s v="Average Sales"/>
  </r>
  <r>
    <n v="1347"/>
    <x v="4"/>
    <x v="14"/>
    <x v="0"/>
    <x v="10"/>
    <x v="6"/>
    <s v="Intel Core i5"/>
    <x v="5"/>
    <s v="Windows 11"/>
    <s v="N/A"/>
    <s v="Integrated"/>
    <s v="Intel"/>
    <s v="N/A"/>
    <n v="0"/>
    <x v="273"/>
    <n v="31"/>
    <n v="103291.69"/>
    <x v="192"/>
    <s v="Low_Sales"/>
    <s v="B Grade"/>
    <s v="Very Poor"/>
  </r>
  <r>
    <n v="4037"/>
    <x v="1"/>
    <x v="150"/>
    <x v="4"/>
    <x v="5"/>
    <x v="7"/>
    <s v="Core i5"/>
    <x v="7"/>
    <s v="Windows 11 Pro"/>
    <s v="N/A"/>
    <s v="N/A"/>
    <s v="N/A"/>
    <s v="N/A"/>
    <n v="0"/>
    <x v="30"/>
    <n v="16"/>
    <n v="103248.84"/>
    <x v="2"/>
    <s v="Low_Sales"/>
    <s v="B Grade"/>
    <s v="Very Poor"/>
  </r>
  <r>
    <n v="1623"/>
    <x v="0"/>
    <x v="151"/>
    <x v="4"/>
    <x v="5"/>
    <x v="2"/>
    <s v="Core i7"/>
    <x v="1"/>
    <s v="Windows 11 Home"/>
    <s v="Pen"/>
    <s v="Integrated"/>
    <s v="N/A"/>
    <s v="5 GHz"/>
    <n v="4.4000000000000004"/>
    <x v="274"/>
    <n v="45"/>
    <n v="103205.25"/>
    <x v="223"/>
    <s v="Low_Sales"/>
    <s v="B Grade"/>
    <s v="Average Sales"/>
  </r>
  <r>
    <n v="3725"/>
    <x v="1"/>
    <x v="94"/>
    <x v="0"/>
    <x v="7"/>
    <x v="7"/>
    <s v="Core i5"/>
    <x v="2"/>
    <s v="Windows 11 Home"/>
    <s v="Wifi &amp; Bluetooth"/>
    <s v="Integrated"/>
    <s v="N/A"/>
    <s v="N/A"/>
    <n v="0"/>
    <x v="275"/>
    <n v="42"/>
    <n v="102731.58"/>
    <x v="224"/>
    <s v="Low_Sales"/>
    <s v="B Grade"/>
    <s v="Average Sales"/>
  </r>
  <r>
    <n v="1177"/>
    <x v="0"/>
    <x v="147"/>
    <x v="10"/>
    <x v="5"/>
    <x v="2"/>
    <s v="Celeron"/>
    <x v="8"/>
    <s v="Windows 11 Pro"/>
    <s v="Information Not Available"/>
    <s v="UHD Graphics"/>
    <s v="Intel UHD Graphics"/>
    <s v="2.8 GHz"/>
    <n v="0"/>
    <x v="276"/>
    <n v="40"/>
    <n v="102719.6"/>
    <x v="225"/>
    <s v="Low_Sales"/>
    <s v="B Grade"/>
    <s v="Very Poor"/>
  </r>
  <r>
    <n v="2763"/>
    <x v="1"/>
    <x v="152"/>
    <x v="2"/>
    <x v="7"/>
    <x v="7"/>
    <s v="Core i5"/>
    <x v="1"/>
    <s v="Windows 10 Home"/>
    <s v="Wifi &amp; Bluetooth"/>
    <s v="Integrated"/>
    <s v="N/A"/>
    <s v="N/A"/>
    <n v="0"/>
    <x v="200"/>
    <n v="57"/>
    <n v="102543"/>
    <x v="226"/>
    <s v="Low_Sales"/>
    <s v="B Grade"/>
    <s v="Average Sales"/>
  </r>
  <r>
    <n v="609"/>
    <x v="1"/>
    <x v="153"/>
    <x v="2"/>
    <x v="8"/>
    <x v="9"/>
    <s v="Intel Core i7"/>
    <x v="1"/>
    <s v="Windows 10 Pro"/>
    <s v="Anti-glare"/>
    <s v="Integrated"/>
    <s v="N/A"/>
    <s v="N/A"/>
    <n v="5"/>
    <x v="277"/>
    <n v="30"/>
    <n v="102490.5"/>
    <x v="191"/>
    <s v="Low_Sales"/>
    <s v="B Grade"/>
    <s v="Very Poor"/>
  </r>
  <r>
    <n v="707"/>
    <x v="8"/>
    <x v="154"/>
    <x v="7"/>
    <x v="8"/>
    <x v="0"/>
    <s v="Intel Core i5"/>
    <x v="9"/>
    <s v="Windows 11"/>
    <s v="N/A"/>
    <s v="Intel HD Graphics 5000, Integrated"/>
    <s v="Intel HD Graphics 5000"/>
    <s v="N/A"/>
    <n v="4"/>
    <x v="32"/>
    <n v="64"/>
    <n v="102336"/>
    <x v="206"/>
    <s v="Low_Sales"/>
    <s v="B Grade"/>
    <s v="Average Sales"/>
  </r>
  <r>
    <n v="935"/>
    <x v="1"/>
    <x v="155"/>
    <x v="2"/>
    <x v="7"/>
    <x v="7"/>
    <s v="Core i7"/>
    <x v="1"/>
    <s v="Windows 11 Pro"/>
    <s v="Wifi &amp; Bluetooth"/>
    <s v="Integrated"/>
    <s v="N/A"/>
    <s v="N/A"/>
    <n v="5"/>
    <x v="32"/>
    <n v="64"/>
    <n v="102336"/>
    <x v="227"/>
    <s v="Low_Sales"/>
    <s v="B Grade"/>
    <s v="Average Sales"/>
  </r>
  <r>
    <n v="2874"/>
    <x v="1"/>
    <x v="4"/>
    <x v="2"/>
    <x v="38"/>
    <x v="0"/>
    <s v="Ryzen 7"/>
    <x v="1"/>
    <s v="Windows 11 Pro"/>
    <s v="Backlit Keyboard,Fingerprint"/>
    <s v="Integrated"/>
    <s v="Intel UHD Graphics"/>
    <s v="N/A"/>
    <n v="0"/>
    <x v="32"/>
    <n v="64"/>
    <n v="102336"/>
    <x v="67"/>
    <s v="Low_Sales"/>
    <s v="B Grade"/>
    <s v="Average Sales"/>
  </r>
  <r>
    <n v="3143"/>
    <x v="5"/>
    <x v="156"/>
    <x v="0"/>
    <x v="39"/>
    <x v="2"/>
    <s v="Core i7"/>
    <x v="0"/>
    <s v="Windows 10"/>
    <s v="N/A"/>
    <s v="N/A"/>
    <s v="N/A"/>
    <s v="N/A"/>
    <n v="4.9000000000000004"/>
    <x v="32"/>
    <n v="64"/>
    <n v="102336"/>
    <x v="77"/>
    <s v="Low_Sales"/>
    <s v="B Grade"/>
    <s v="Average Sales"/>
  </r>
  <r>
    <n v="3145"/>
    <x v="7"/>
    <x v="4"/>
    <x v="0"/>
    <x v="7"/>
    <x v="12"/>
    <s v="Core I3 1115G4"/>
    <x v="8"/>
    <s v="Windows 10 Pro"/>
    <s v="Water Repellent"/>
    <s v="Integrated"/>
    <s v="Intel UHD Graphics"/>
    <s v="N/A"/>
    <n v="4.2"/>
    <x v="32"/>
    <n v="64"/>
    <n v="102336"/>
    <x v="177"/>
    <s v="Low_Sales"/>
    <s v="B Grade"/>
    <s v="Average Sales"/>
  </r>
  <r>
    <n v="3273"/>
    <x v="1"/>
    <x v="10"/>
    <x v="1"/>
    <x v="7"/>
    <x v="9"/>
    <s v="Core i7"/>
    <x v="1"/>
    <s v="Windows 10 Home"/>
    <s v="Wifi &amp; Bluetooth"/>
    <s v="Nvidia GeForce RTX 3050"/>
    <s v="N/A"/>
    <s v="N/A"/>
    <n v="0"/>
    <x v="278"/>
    <n v="60"/>
    <n v="102239.4"/>
    <x v="228"/>
    <s v="Low_Sales"/>
    <s v="B Grade"/>
    <s v="Average Sales"/>
  </r>
  <r>
    <n v="1379"/>
    <x v="1"/>
    <x v="157"/>
    <x v="0"/>
    <x v="5"/>
    <x v="2"/>
    <s v="Celeron"/>
    <x v="8"/>
    <s v="Chrome OS"/>
    <s v="Anti-glare Screen"/>
    <s v="UHD Graphics 610"/>
    <s v="Intel HD Graphics 610"/>
    <s v="2 GHz"/>
    <n v="0"/>
    <x v="279"/>
    <n v="45"/>
    <n v="102159.45"/>
    <x v="229"/>
    <s v="Low_Sales"/>
    <s v="B Grade"/>
    <s v="Average Sales"/>
  </r>
  <r>
    <n v="2387"/>
    <x v="5"/>
    <x v="134"/>
    <x v="0"/>
    <x v="5"/>
    <x v="17"/>
    <s v="AMD Ryzen 7"/>
    <x v="2"/>
    <s v="Windows 10"/>
    <s v="Anti-glare"/>
    <s v="Integrated"/>
    <s v="N/A"/>
    <s v="2 GHz"/>
    <n v="3.9"/>
    <x v="280"/>
    <n v="51"/>
    <n v="101999.49"/>
    <x v="230"/>
    <s v="Low_Sales"/>
    <s v="B Grade"/>
    <s v="Average Sales"/>
  </r>
  <r>
    <n v="4400"/>
    <x v="1"/>
    <x v="127"/>
    <x v="0"/>
    <x v="1"/>
    <x v="1"/>
    <s v="Core i7"/>
    <x v="7"/>
    <s v="Windows 11 Home"/>
    <s v="N/A"/>
    <s v="Dedicated"/>
    <s v="NVIDIA GeForce RTX 3050"/>
    <s v="3.5 GHz"/>
    <n v="0"/>
    <x v="281"/>
    <n v="31"/>
    <n v="101949"/>
    <x v="2"/>
    <s v="Low_Sales"/>
    <s v="B Grade"/>
    <s v="Very Poor"/>
  </r>
  <r>
    <n v="414"/>
    <x v="0"/>
    <x v="4"/>
    <x v="0"/>
    <x v="8"/>
    <x v="6"/>
    <s v="Intel Core i5"/>
    <x v="3"/>
    <s v="Windows 11 Pro"/>
    <s v="Backlit Keyboard"/>
    <s v="Integrated"/>
    <s v="Intel"/>
    <s v="N/A"/>
    <n v="4.5"/>
    <x v="2"/>
    <n v="60"/>
    <n v="101940"/>
    <x v="231"/>
    <s v="Low_Sales"/>
    <s v="B Grade"/>
    <s v="Average Sales"/>
  </r>
  <r>
    <n v="1085"/>
    <x v="1"/>
    <x v="54"/>
    <x v="4"/>
    <x v="5"/>
    <x v="7"/>
    <s v="Core i5"/>
    <x v="2"/>
    <s v="Windows 10 Pro"/>
    <s v="N/A"/>
    <s v="Integrated"/>
    <s v="Intel Iris"/>
    <s v="N/A"/>
    <n v="5"/>
    <x v="2"/>
    <n v="60"/>
    <n v="101940"/>
    <x v="181"/>
    <s v="Low_Sales"/>
    <s v="B Grade"/>
    <s v="Average Sales"/>
  </r>
  <r>
    <n v="2567"/>
    <x v="1"/>
    <x v="55"/>
    <x v="7"/>
    <x v="20"/>
    <x v="1"/>
    <s v="Core i9"/>
    <x v="3"/>
    <s v="Windows 11 Pro"/>
    <s v="N/A"/>
    <s v="Integrated"/>
    <s v="NVIDIA GeForce RTX 3080"/>
    <s v="N/A"/>
    <n v="0"/>
    <x v="2"/>
    <n v="60"/>
    <n v="101940"/>
    <x v="232"/>
    <s v="Low_Sales"/>
    <s v="B Grade"/>
    <s v="Average Sales"/>
  </r>
  <r>
    <n v="3858"/>
    <x v="4"/>
    <x v="4"/>
    <x v="2"/>
    <x v="6"/>
    <x v="6"/>
    <s v="Intel Core i7"/>
    <x v="2"/>
    <s v="Windows 11"/>
    <s v="N/A"/>
    <s v="Integrated"/>
    <s v="Intel"/>
    <s v="1.2 GHz"/>
    <n v="0"/>
    <x v="2"/>
    <n v="60"/>
    <n v="101940"/>
    <x v="233"/>
    <s v="Low_Sales"/>
    <s v="B Grade"/>
    <s v="Average Sales"/>
  </r>
  <r>
    <n v="1279"/>
    <x v="1"/>
    <x v="157"/>
    <x v="2"/>
    <x v="40"/>
    <x v="12"/>
    <s v="Celeron"/>
    <x v="8"/>
    <s v="Chrome OS"/>
    <s v="Anti-glare Screen"/>
    <s v="UHD Graphics 610"/>
    <s v="N/A"/>
    <s v="N/A"/>
    <n v="4.5"/>
    <x v="282"/>
    <n v="53"/>
    <n v="101790.21"/>
    <x v="234"/>
    <s v="Low_Sales"/>
    <s v="B Grade"/>
    <s v="Average Sales"/>
  </r>
  <r>
    <n v="3323"/>
    <x v="1"/>
    <x v="10"/>
    <x v="1"/>
    <x v="7"/>
    <x v="9"/>
    <s v="Core i7"/>
    <x v="6"/>
    <s v="Windows 11 Home"/>
    <s v="Wifi &amp; Bluetooth"/>
    <s v="Nvidia GeForce RTX 3050"/>
    <s v="N/A"/>
    <s v="N/A"/>
    <n v="0"/>
    <x v="283"/>
    <n v="58"/>
    <n v="101497.1"/>
    <x v="235"/>
    <s v="Low_Sales"/>
    <s v="B Grade"/>
    <s v="Average Sales"/>
  </r>
  <r>
    <n v="1603"/>
    <x v="5"/>
    <x v="158"/>
    <x v="2"/>
    <x v="5"/>
    <x v="9"/>
    <s v="Core i7"/>
    <x v="1"/>
    <s v="Windows 11"/>
    <s v="Anti-glare Screen"/>
    <s v="Iris Xe Graphics"/>
    <s v="Intel Iris Xe Graphics"/>
    <s v="N/A"/>
    <n v="0"/>
    <x v="284"/>
    <n v="51"/>
    <n v="101482.35"/>
    <x v="162"/>
    <s v="Low_Sales"/>
    <s v="B Grade"/>
    <s v="Average Sales"/>
  </r>
  <r>
    <n v="3116"/>
    <x v="7"/>
    <x v="159"/>
    <x v="0"/>
    <x v="41"/>
    <x v="7"/>
    <s v="N/A"/>
    <x v="2"/>
    <s v="Windows 11 Home"/>
    <s v="Backlit Kb"/>
    <s v="Dedicated"/>
    <s v="AMD Radeon Graphics 5500"/>
    <s v="N/A"/>
    <n v="4"/>
    <x v="285"/>
    <n v="38"/>
    <n v="101418.58"/>
    <x v="236"/>
    <s v="Low_Sales"/>
    <s v="B Grade"/>
    <s v="Very Poor"/>
  </r>
  <r>
    <n v="71"/>
    <x v="0"/>
    <x v="4"/>
    <x v="0"/>
    <x v="7"/>
    <x v="6"/>
    <s v="Pentium N5000"/>
    <x v="1"/>
    <s v="Windows 11"/>
    <s v="N/A"/>
    <s v="Integrated"/>
    <s v="Intel"/>
    <s v="1.1 GHz"/>
    <n v="4.4000000000000004"/>
    <x v="286"/>
    <n v="58"/>
    <n v="101386.32"/>
    <x v="25"/>
    <s v="Low_Sales"/>
    <s v="B Grade"/>
    <s v="Average Sales"/>
  </r>
  <r>
    <n v="3423"/>
    <x v="0"/>
    <x v="4"/>
    <x v="2"/>
    <x v="4"/>
    <x v="3"/>
    <s v="Celeron N4000"/>
    <x v="1"/>
    <s v="Windows 11"/>
    <s v="N/A"/>
    <s v="Integrated"/>
    <s v="Intel"/>
    <s v="1.1 GHz"/>
    <n v="4.7"/>
    <x v="287"/>
    <n v="58"/>
    <n v="101209.42"/>
    <x v="164"/>
    <s v="Low_Sales"/>
    <s v="B Grade"/>
    <s v="Average Sales"/>
  </r>
  <r>
    <n v="4303"/>
    <x v="0"/>
    <x v="160"/>
    <x v="19"/>
    <x v="42"/>
    <x v="5"/>
    <s v="Ryzen 7"/>
    <x v="11"/>
    <s v="Windows 10 Home"/>
    <s v="HD Audio, Backlit Keyboard, Anti Glare Coating, Memory Card Slot"/>
    <s v="Dedicated"/>
    <s v="N/A"/>
    <s v="N/A"/>
    <n v="0"/>
    <x v="266"/>
    <n v="57"/>
    <n v="101209.42"/>
    <x v="2"/>
    <s v="Low_Sales"/>
    <s v="B Grade"/>
    <s v="Average Sales"/>
  </r>
  <r>
    <n v="2852"/>
    <x v="8"/>
    <x v="161"/>
    <x v="4"/>
    <x v="26"/>
    <x v="9"/>
    <s v="Core i5-1035G1"/>
    <x v="7"/>
    <s v="Windows 10 Home"/>
    <s v="Bezel,Fingerprint Reader"/>
    <s v="Integrated"/>
    <s v="Intel UHD Graphics"/>
    <s v="N/A"/>
    <n v="4.3"/>
    <x v="106"/>
    <n v="44"/>
    <n v="101156"/>
    <x v="237"/>
    <s v="Low_Sales"/>
    <s v="B Grade"/>
    <s v="Average Sales"/>
  </r>
  <r>
    <n v="473"/>
    <x v="5"/>
    <x v="162"/>
    <x v="0"/>
    <x v="5"/>
    <x v="9"/>
    <s v="Core i5"/>
    <x v="1"/>
    <s v="Windows 11 Pro"/>
    <s v="Information Not Available"/>
    <s v="Iris Xe Graphics"/>
    <s v="Intel Iris Xe Graphics"/>
    <s v="N/A"/>
    <n v="0"/>
    <x v="288"/>
    <n v="37"/>
    <n v="100973"/>
    <x v="3"/>
    <s v="Low_Sales"/>
    <s v="B Grade"/>
    <s v="Very Poor"/>
  </r>
  <r>
    <n v="187"/>
    <x v="0"/>
    <x v="0"/>
    <x v="2"/>
    <x v="43"/>
    <x v="7"/>
    <s v="Intel Core i5-1135G7"/>
    <x v="2"/>
    <s v="Windows 11"/>
    <s v="Fingerprint Reader"/>
    <s v="Integrated"/>
    <s v="N/A"/>
    <s v="N/A"/>
    <n v="4.5"/>
    <x v="32"/>
    <n v="63"/>
    <n v="100737"/>
    <x v="219"/>
    <s v="Low_Sales"/>
    <s v="B Grade"/>
    <s v="Average Sales"/>
  </r>
  <r>
    <n v="616"/>
    <x v="10"/>
    <x v="163"/>
    <x v="5"/>
    <x v="7"/>
    <x v="5"/>
    <s v="Core i7"/>
    <x v="1"/>
    <s v="Windows 10"/>
    <s v="Alexa"/>
    <s v="Integrated"/>
    <s v="N/A"/>
    <s v="N/A"/>
    <n v="4.2"/>
    <x v="32"/>
    <n v="63"/>
    <n v="100737"/>
    <x v="205"/>
    <s v="Low_Sales"/>
    <s v="B Grade"/>
    <s v="Average Sales"/>
  </r>
  <r>
    <n v="1332"/>
    <x v="1"/>
    <x v="7"/>
    <x v="2"/>
    <x v="8"/>
    <x v="0"/>
    <s v="Core i7 Family"/>
    <x v="0"/>
    <s v="Windows 11 Home"/>
    <s v="Backlit Kb"/>
    <s v="Integrated"/>
    <s v="N/A"/>
    <s v="N/A"/>
    <n v="4.5"/>
    <x v="32"/>
    <n v="63"/>
    <n v="100737"/>
    <x v="228"/>
    <s v="Low_Sales"/>
    <s v="B Grade"/>
    <s v="Average Sales"/>
  </r>
  <r>
    <n v="2419"/>
    <x v="1"/>
    <x v="164"/>
    <x v="4"/>
    <x v="40"/>
    <x v="7"/>
    <s v="Core i5"/>
    <x v="1"/>
    <s v="Windows 11 Pro"/>
    <s v="N/A"/>
    <s v="Integrated"/>
    <s v="Intel Integrated Graphics"/>
    <s v="N/A"/>
    <n v="0"/>
    <x v="32"/>
    <n v="63"/>
    <n v="100737"/>
    <x v="220"/>
    <s v="Low_Sales"/>
    <s v="B Grade"/>
    <s v="Average Sales"/>
  </r>
  <r>
    <n v="3111"/>
    <x v="1"/>
    <x v="165"/>
    <x v="0"/>
    <x v="8"/>
    <x v="7"/>
    <s v="N/A"/>
    <x v="2"/>
    <s v="Windows 10"/>
    <s v="N/A"/>
    <s v="Dedicated"/>
    <s v="NVIDIA GeForce GTX 1050"/>
    <s v="3.5 GHz"/>
    <n v="3.5"/>
    <x v="209"/>
    <n v="55"/>
    <n v="100649.45"/>
    <x v="139"/>
    <s v="Low_Sales"/>
    <s v="B Grade"/>
    <s v="Average Sales"/>
  </r>
  <r>
    <n v="4243"/>
    <x v="0"/>
    <x v="166"/>
    <x v="7"/>
    <x v="13"/>
    <x v="9"/>
    <s v="Core i7 Family"/>
    <x v="1"/>
    <s v="Windows 11 Pro"/>
    <s v="HD Audio, Backlit Keyboard, Memory Card Slot, Numeric Keypad"/>
    <s v="Integrated"/>
    <s v="N/A"/>
    <s v="N/A"/>
    <n v="0"/>
    <x v="289"/>
    <n v="65"/>
    <n v="100533.57"/>
    <x v="2"/>
    <s v="Low_Sales"/>
    <s v="B Grade"/>
    <s v="Average Sales"/>
  </r>
  <r>
    <n v="2138"/>
    <x v="0"/>
    <x v="4"/>
    <x v="0"/>
    <x v="8"/>
    <x v="6"/>
    <s v="Intel Core i5"/>
    <x v="3"/>
    <s v="Windows 11 Pro"/>
    <s v="Backlit Keyboard"/>
    <s v="Integrated"/>
    <s v="Intel"/>
    <s v="N/A"/>
    <n v="4.5"/>
    <x v="290"/>
    <n v="64"/>
    <n v="100376.96000000001"/>
    <x v="6"/>
    <s v="Low_Sales"/>
    <s v="B Grade"/>
    <s v="Average Sales"/>
  </r>
  <r>
    <n v="4179"/>
    <x v="1"/>
    <x v="35"/>
    <x v="4"/>
    <x v="7"/>
    <x v="6"/>
    <s v="Core i7"/>
    <x v="0"/>
    <s v="Windows 11 Pro"/>
    <s v="Wifi &amp; Bluetooth"/>
    <s v="Integrated"/>
    <s v="N/A"/>
    <s v="N/A"/>
    <n v="0"/>
    <x v="217"/>
    <n v="65"/>
    <n v="100241"/>
    <x v="2"/>
    <s v="Low_Sales"/>
    <s v="B Grade"/>
    <s v="Average Sales"/>
  </r>
  <r>
    <n v="1263"/>
    <x v="1"/>
    <x v="5"/>
    <x v="0"/>
    <x v="7"/>
    <x v="9"/>
    <s v="Core i7 Family"/>
    <x v="1"/>
    <s v="Windows 11 Pro"/>
    <s v="N/A"/>
    <s v="Integrated"/>
    <s v="Intel Iris Xe Graphics"/>
    <s v="N/A"/>
    <n v="5"/>
    <x v="2"/>
    <n v="59"/>
    <n v="100241"/>
    <x v="136"/>
    <s v="Low_Sales"/>
    <s v="B Grade"/>
    <s v="Average Sales"/>
  </r>
  <r>
    <n v="1550"/>
    <x v="0"/>
    <x v="4"/>
    <x v="0"/>
    <x v="8"/>
    <x v="6"/>
    <s v="Intel Core i5"/>
    <x v="3"/>
    <s v="Windows 11 Pro"/>
    <s v="Backlit Keyboard"/>
    <s v="Integrated"/>
    <s v="Intel"/>
    <s v="N/A"/>
    <n v="4.5"/>
    <x v="2"/>
    <n v="59"/>
    <n v="100241"/>
    <x v="238"/>
    <s v="Low_Sales"/>
    <s v="B Grade"/>
    <s v="Average Sales"/>
  </r>
  <r>
    <n v="1696"/>
    <x v="1"/>
    <x v="167"/>
    <x v="20"/>
    <x v="44"/>
    <x v="6"/>
    <s v="Core i9"/>
    <x v="3"/>
    <s v="Windows 10 Pro"/>
    <s v="Wifi &amp; Bluetooth"/>
    <s v="Nvidia GeForce GTX 1650 Ti"/>
    <s v="N/A"/>
    <s v="N/A"/>
    <n v="0"/>
    <x v="2"/>
    <n v="59"/>
    <n v="100241"/>
    <x v="179"/>
    <s v="Low_Sales"/>
    <s v="B Grade"/>
    <s v="Average Sales"/>
  </r>
  <r>
    <n v="3926"/>
    <x v="1"/>
    <x v="32"/>
    <x v="0"/>
    <x v="7"/>
    <x v="13"/>
    <s v="Core i7"/>
    <x v="0"/>
    <s v="Windows 10 Home"/>
    <s v="Wifi &amp; Bluetooth"/>
    <s v="Integrated"/>
    <s v="N/A"/>
    <s v="N/A"/>
    <n v="0"/>
    <x v="196"/>
    <n v="18"/>
    <n v="100241"/>
    <x v="2"/>
    <s v="Low_Sales"/>
    <s v="B Grade"/>
    <s v="Very Poor"/>
  </r>
  <r>
    <n v="479"/>
    <x v="8"/>
    <x v="168"/>
    <x v="2"/>
    <x v="7"/>
    <x v="0"/>
    <s v="Core i7"/>
    <x v="1"/>
    <s v="Windows 10 Pro"/>
    <s v="Narrow Bezel"/>
    <s v="Iris Xe"/>
    <s v="N/A"/>
    <s v="N/A"/>
    <n v="3.7"/>
    <x v="291"/>
    <n v="59"/>
    <n v="100029.19"/>
    <x v="239"/>
    <s v="Low_Sales"/>
    <s v="B Grade"/>
    <s v="Average Sales"/>
  </r>
  <r>
    <n v="3625"/>
    <x v="5"/>
    <x v="169"/>
    <x v="2"/>
    <x v="45"/>
    <x v="0"/>
    <s v="Core i7 Family"/>
    <x v="1"/>
    <s v="Windows 10 Home"/>
    <s v="HD Audio, Backlit Keyboard"/>
    <s v="Integrated"/>
    <s v="N/A"/>
    <s v="N/A"/>
    <n v="0"/>
    <x v="292"/>
    <n v="40"/>
    <n v="99998"/>
    <x v="240"/>
    <s v="Low_Sales"/>
    <s v="C Grade"/>
    <s v="Very Poor"/>
  </r>
  <r>
    <n v="3617"/>
    <x v="1"/>
    <x v="32"/>
    <x v="0"/>
    <x v="7"/>
    <x v="9"/>
    <s v="Core i5"/>
    <x v="1"/>
    <s v="Windows 11 Home"/>
    <s v="Wifi &amp; Bluetooth"/>
    <s v="Integrated"/>
    <s v="N/A"/>
    <s v="N/A"/>
    <n v="0"/>
    <x v="293"/>
    <n v="60"/>
    <n v="99984"/>
    <x v="241"/>
    <s v="Low_Sales"/>
    <s v="C Grade"/>
    <s v="Low Sales"/>
  </r>
  <r>
    <n v="4412"/>
    <x v="5"/>
    <x v="4"/>
    <x v="6"/>
    <x v="5"/>
    <x v="2"/>
    <s v="N/A"/>
    <x v="1"/>
    <s v="N/A"/>
    <s v="N/A"/>
    <s v="Integrated"/>
    <s v="Intel HD Graphics 400"/>
    <s v="N/A"/>
    <n v="0"/>
    <x v="294"/>
    <n v="35"/>
    <n v="99950"/>
    <x v="2"/>
    <s v="Low_Sales"/>
    <s v="C Grade"/>
    <s v="Very Poor"/>
  </r>
  <r>
    <n v="1403"/>
    <x v="0"/>
    <x v="4"/>
    <x v="0"/>
    <x v="7"/>
    <x v="6"/>
    <s v="Pentium N5000"/>
    <x v="1"/>
    <s v="Windows 11"/>
    <s v="N/A"/>
    <s v="Integrated"/>
    <s v="Intel"/>
    <s v="1.1 GHz"/>
    <n v="4.4000000000000004"/>
    <x v="295"/>
    <n v="38"/>
    <n v="99939.24"/>
    <x v="160"/>
    <s v="Low_Sales"/>
    <s v="C Grade"/>
    <s v="Very Poor"/>
  </r>
  <r>
    <n v="3745"/>
    <x v="0"/>
    <x v="4"/>
    <x v="2"/>
    <x v="4"/>
    <x v="3"/>
    <s v="Celeron N4000"/>
    <x v="1"/>
    <s v="Windows 11"/>
    <s v="N/A"/>
    <s v="Integrated"/>
    <s v="Intel"/>
    <s v="1.1 GHz"/>
    <n v="4.7"/>
    <x v="279"/>
    <n v="44"/>
    <n v="99889.24"/>
    <x v="242"/>
    <s v="Low_Sales"/>
    <s v="C Grade"/>
    <s v="Low Sales"/>
  </r>
  <r>
    <n v="518"/>
    <x v="5"/>
    <x v="170"/>
    <x v="1"/>
    <x v="7"/>
    <x v="0"/>
    <s v="Core i9"/>
    <x v="0"/>
    <s v="Windows 11 Pro"/>
    <s v="Backlit Keyboard"/>
    <s v="Dedicated"/>
    <s v="N/A"/>
    <s v="N/A"/>
    <n v="0"/>
    <x v="296"/>
    <n v="48"/>
    <n v="99839.52"/>
    <x v="243"/>
    <s v="Low_Sales"/>
    <s v="C Grade"/>
    <s v="Low Sales"/>
  </r>
  <r>
    <n v="2340"/>
    <x v="4"/>
    <x v="4"/>
    <x v="2"/>
    <x v="6"/>
    <x v="6"/>
    <s v="Intel Core i7"/>
    <x v="2"/>
    <s v="Windows 11"/>
    <s v="N/A"/>
    <s v="Integrated"/>
    <s v="Intel"/>
    <s v="1.2 GHz"/>
    <n v="0"/>
    <x v="297"/>
    <n v="57"/>
    <n v="99711.81"/>
    <x v="98"/>
    <s v="Low_Sales"/>
    <s v="C Grade"/>
    <s v="Low Sales"/>
  </r>
  <r>
    <n v="12"/>
    <x v="0"/>
    <x v="171"/>
    <x v="2"/>
    <x v="21"/>
    <x v="0"/>
    <s v="Ryzen 3 3250U"/>
    <x v="1"/>
    <s v="Windows 11"/>
    <s v="Anti Glare Coating"/>
    <s v="Integrated"/>
    <s v="N/A"/>
    <s v="N/A"/>
    <n v="4.4000000000000004"/>
    <x v="253"/>
    <n v="59"/>
    <n v="99651"/>
    <x v="244"/>
    <s v="Low_Sales"/>
    <s v="C Grade"/>
    <s v="Low Sales"/>
  </r>
  <r>
    <n v="857"/>
    <x v="0"/>
    <x v="4"/>
    <x v="0"/>
    <x v="8"/>
    <x v="6"/>
    <s v="Intel Core i5"/>
    <x v="3"/>
    <s v="Windows 11 Pro"/>
    <s v="Backlit Keyboard"/>
    <s v="Integrated"/>
    <s v="Intel"/>
    <s v="N/A"/>
    <n v="4.5"/>
    <x v="298"/>
    <n v="65"/>
    <n v="99449.35"/>
    <x v="245"/>
    <s v="Low_Sales"/>
    <s v="C Grade"/>
    <s v="Low Sales"/>
  </r>
  <r>
    <n v="548"/>
    <x v="8"/>
    <x v="172"/>
    <x v="1"/>
    <x v="5"/>
    <x v="0"/>
    <s v="Core i7"/>
    <x v="0"/>
    <s v="Windows 11 Home"/>
    <s v="N/A"/>
    <s v="RTX 3080 Ti"/>
    <s v="N/A"/>
    <s v="4.7 GHz"/>
    <n v="3.7"/>
    <x v="299"/>
    <n v="55"/>
    <n v="99384.45"/>
    <x v="27"/>
    <s v="Low_Sales"/>
    <s v="C Grade"/>
    <s v="Low Sales"/>
  </r>
  <r>
    <n v="556"/>
    <x v="4"/>
    <x v="4"/>
    <x v="2"/>
    <x v="6"/>
    <x v="6"/>
    <s v="Intel Core i7"/>
    <x v="2"/>
    <s v="Windows 11"/>
    <s v="N/A"/>
    <s v="Integrated"/>
    <s v="Intel"/>
    <s v="1.2 GHz"/>
    <n v="0"/>
    <x v="32"/>
    <n v="62"/>
    <n v="99138"/>
    <x v="246"/>
    <s v="Low_Sales"/>
    <s v="C Grade"/>
    <s v="Low Sales"/>
  </r>
  <r>
    <n v="598"/>
    <x v="0"/>
    <x v="4"/>
    <x v="0"/>
    <x v="8"/>
    <x v="6"/>
    <s v="Intel Core i5"/>
    <x v="3"/>
    <s v="Windows 11 Pro"/>
    <s v="Backlit Keyboard"/>
    <s v="Integrated"/>
    <s v="Intel"/>
    <s v="N/A"/>
    <n v="4.5"/>
    <x v="32"/>
    <n v="62"/>
    <n v="99138"/>
    <x v="36"/>
    <s v="Low_Sales"/>
    <s v="C Grade"/>
    <s v="Low Sales"/>
  </r>
  <r>
    <n v="1996"/>
    <x v="0"/>
    <x v="4"/>
    <x v="2"/>
    <x v="4"/>
    <x v="3"/>
    <s v="Celeron N4000"/>
    <x v="1"/>
    <s v="Windows 11"/>
    <s v="N/A"/>
    <s v="Integrated"/>
    <s v="Intel"/>
    <s v="1.1 GHz"/>
    <n v="4.7"/>
    <x v="32"/>
    <n v="62"/>
    <n v="99138"/>
    <x v="33"/>
    <s v="Low_Sales"/>
    <s v="C Grade"/>
    <s v="Low Sales"/>
  </r>
  <r>
    <n v="929"/>
    <x v="11"/>
    <x v="173"/>
    <x v="5"/>
    <x v="7"/>
    <x v="0"/>
    <s v="Intel Mobile CPU"/>
    <x v="1"/>
    <s v="Windows 11 Home"/>
    <s v="N/A"/>
    <s v="Dedicated"/>
    <s v="N/A"/>
    <s v="N/A"/>
    <n v="4"/>
    <x v="300"/>
    <n v="60"/>
    <n v="98997"/>
    <x v="142"/>
    <s v="Low_Sales"/>
    <s v="C Grade"/>
    <s v="Low Sales"/>
  </r>
  <r>
    <n v="3362"/>
    <x v="1"/>
    <x v="29"/>
    <x v="0"/>
    <x v="7"/>
    <x v="9"/>
    <s v="Core i5"/>
    <x v="3"/>
    <s v="Windows 10 Home"/>
    <s v="Wifi &amp; Bluetooth"/>
    <s v="Integrated"/>
    <s v="N/A"/>
    <s v="N/A"/>
    <n v="0"/>
    <x v="301"/>
    <n v="52"/>
    <n v="98955.48"/>
    <x v="247"/>
    <s v="Low_Sales"/>
    <s v="C Grade"/>
    <s v="Low Sales"/>
  </r>
  <r>
    <n v="2798"/>
    <x v="1"/>
    <x v="174"/>
    <x v="4"/>
    <x v="7"/>
    <x v="9"/>
    <s v="Core i5"/>
    <x v="1"/>
    <s v="Windows 10 Pro"/>
    <s v="Wifi &amp; Bluetooth"/>
    <s v="Integrated"/>
    <s v="N/A"/>
    <s v="N/A"/>
    <n v="0"/>
    <x v="200"/>
    <n v="55"/>
    <n v="98945"/>
    <x v="70"/>
    <s v="Low_Sales"/>
    <s v="C Grade"/>
    <s v="Low Sales"/>
  </r>
  <r>
    <n v="1740"/>
    <x v="4"/>
    <x v="14"/>
    <x v="0"/>
    <x v="10"/>
    <x v="6"/>
    <s v="Intel Core i5"/>
    <x v="5"/>
    <s v="Windows 11"/>
    <s v="N/A"/>
    <s v="Integrated"/>
    <s v="Intel"/>
    <s v="N/A"/>
    <n v="0"/>
    <x v="302"/>
    <n v="43"/>
    <n v="98899.57"/>
    <x v="248"/>
    <s v="Low_Sales"/>
    <s v="C Grade"/>
    <s v="Low Sales"/>
  </r>
  <r>
    <n v="3229"/>
    <x v="1"/>
    <x v="104"/>
    <x v="1"/>
    <x v="8"/>
    <x v="6"/>
    <s v="Core i7"/>
    <x v="1"/>
    <s v="Windows 11 Home"/>
    <s v="Wifi &amp; Bluetooth"/>
    <s v="Nvidia RTX A2000"/>
    <s v="N/A"/>
    <s v="N/A"/>
    <n v="0"/>
    <x v="137"/>
    <n v="38"/>
    <n v="98762"/>
    <x v="249"/>
    <s v="Low_Sales"/>
    <s v="C Grade"/>
    <s v="Very Poor"/>
  </r>
  <r>
    <n v="3562"/>
    <x v="1"/>
    <x v="46"/>
    <x v="0"/>
    <x v="5"/>
    <x v="9"/>
    <s v="Core i7"/>
    <x v="7"/>
    <s v="Windows 10 Home"/>
    <s v="N/A"/>
    <s v="N/A"/>
    <s v="N/A"/>
    <s v="N/A"/>
    <n v="0"/>
    <x v="303"/>
    <n v="57"/>
    <n v="98553"/>
    <x v="250"/>
    <s v="Low_Sales"/>
    <s v="C Grade"/>
    <s v="Low Sales"/>
  </r>
  <r>
    <n v="2088"/>
    <x v="1"/>
    <x v="175"/>
    <x v="2"/>
    <x v="5"/>
    <x v="7"/>
    <s v="Core i7 Family"/>
    <x v="1"/>
    <s v="Windows 10 Pro"/>
    <s v="premium business-class notebook"/>
    <s v="Integrated"/>
    <s v="Intel UHD Graphics 620"/>
    <s v="N/A"/>
    <n v="3.4"/>
    <x v="2"/>
    <n v="58"/>
    <n v="98542"/>
    <x v="235"/>
    <s v="Low_Sales"/>
    <s v="C Grade"/>
    <s v="Low Sales"/>
  </r>
  <r>
    <n v="2178"/>
    <x v="1"/>
    <x v="176"/>
    <x v="2"/>
    <x v="5"/>
    <x v="7"/>
    <s v="Intel Core i7"/>
    <x v="1"/>
    <s v="Windows 10 Pro"/>
    <s v="N/A"/>
    <s v="Integrated"/>
    <s v="N/A"/>
    <s v="2.7 GHz"/>
    <n v="3.6"/>
    <x v="2"/>
    <n v="58"/>
    <n v="98542"/>
    <x v="78"/>
    <s v="Low_Sales"/>
    <s v="C Grade"/>
    <s v="Low Sales"/>
  </r>
  <r>
    <n v="3546"/>
    <x v="1"/>
    <x v="50"/>
    <x v="2"/>
    <x v="7"/>
    <x v="1"/>
    <s v="Core i7"/>
    <x v="1"/>
    <s v="Windows 11 Home"/>
    <s v="Wifi &amp; Bluetooth"/>
    <s v="Integrated"/>
    <s v="N/A"/>
    <s v="N/A"/>
    <n v="0"/>
    <x v="2"/>
    <n v="58"/>
    <n v="98542"/>
    <x v="145"/>
    <s v="Low_Sales"/>
    <s v="C Grade"/>
    <s v="Low Sales"/>
  </r>
  <r>
    <n v="1639"/>
    <x v="2"/>
    <x v="2"/>
    <x v="0"/>
    <x v="2"/>
    <x v="2"/>
    <s v="Intel Core i9"/>
    <x v="0"/>
    <s v="Windows 11 Home"/>
    <s v="N/A"/>
    <s v="Dedicated"/>
    <s v="NVIDIA GeForce RTX 3070"/>
    <s v="1.8 GHz"/>
    <n v="1"/>
    <x v="304"/>
    <n v="35"/>
    <n v="98244.65"/>
    <x v="88"/>
    <s v="Low_Sales"/>
    <s v="C Grade"/>
    <s v="Very Poor"/>
  </r>
  <r>
    <n v="656"/>
    <x v="0"/>
    <x v="4"/>
    <x v="0"/>
    <x v="8"/>
    <x v="6"/>
    <s v="Intel Core i5"/>
    <x v="3"/>
    <s v="Windows 11 Pro"/>
    <s v="Backlit Keyboard"/>
    <s v="Integrated"/>
    <s v="Intel"/>
    <s v="N/A"/>
    <n v="4.5"/>
    <x v="305"/>
    <n v="44"/>
    <n v="98076"/>
    <x v="251"/>
    <s v="Low_Sales"/>
    <s v="C Grade"/>
    <s v="Low Sales"/>
  </r>
  <r>
    <n v="1028"/>
    <x v="1"/>
    <x v="7"/>
    <x v="1"/>
    <x v="8"/>
    <x v="6"/>
    <s v="Intel Core i5"/>
    <x v="0"/>
    <s v="Windows 11"/>
    <s v="N/A"/>
    <s v="Integrated"/>
    <s v="Intel"/>
    <s v="N/A"/>
    <n v="0"/>
    <x v="306"/>
    <n v="55"/>
    <n v="98033.65"/>
    <x v="252"/>
    <s v="Low_Sales"/>
    <s v="C Grade"/>
    <s v="Low Sales"/>
  </r>
  <r>
    <n v="3995"/>
    <x v="4"/>
    <x v="14"/>
    <x v="0"/>
    <x v="10"/>
    <x v="6"/>
    <s v="Intel Core i5"/>
    <x v="5"/>
    <s v="Windows 11"/>
    <s v="N/A"/>
    <s v="Integrated"/>
    <s v="Intel"/>
    <s v="N/A"/>
    <n v="0"/>
    <x v="216"/>
    <n v="35"/>
    <n v="97596.479999999996"/>
    <x v="2"/>
    <s v="Low_Sales"/>
    <s v="C Grade"/>
    <s v="Very Poor"/>
  </r>
  <r>
    <n v="2902"/>
    <x v="1"/>
    <x v="92"/>
    <x v="11"/>
    <x v="8"/>
    <x v="1"/>
    <s v="Core i7"/>
    <x v="0"/>
    <s v="Windows 11 Pro"/>
    <s v="N/A"/>
    <s v="Integrated"/>
    <s v="Intel Integrated Graphics"/>
    <s v="N/A"/>
    <n v="0"/>
    <x v="307"/>
    <n v="58"/>
    <n v="97555.42"/>
    <x v="108"/>
    <s v="Low_Sales"/>
    <s v="C Grade"/>
    <s v="Low Sales"/>
  </r>
  <r>
    <n v="134"/>
    <x v="8"/>
    <x v="177"/>
    <x v="2"/>
    <x v="33"/>
    <x v="7"/>
    <s v="Core i5"/>
    <x v="2"/>
    <s v="Windows 11 Home"/>
    <s v="N/A"/>
    <s v="Integrated"/>
    <s v="Intel Iris"/>
    <s v="N/A"/>
    <n v="4.4000000000000004"/>
    <x v="32"/>
    <n v="61"/>
    <n v="97539"/>
    <x v="253"/>
    <s v="Low_Sales"/>
    <s v="C Grade"/>
    <s v="Low Sales"/>
  </r>
  <r>
    <n v="1002"/>
    <x v="1"/>
    <x v="178"/>
    <x v="11"/>
    <x v="1"/>
    <x v="9"/>
    <s v="Core i5"/>
    <x v="1"/>
    <s v="Windows 11 Pro"/>
    <s v="N/A"/>
    <s v="Integrated"/>
    <s v="Intel Integrated Graphics"/>
    <s v="N/A"/>
    <n v="0"/>
    <x v="32"/>
    <n v="61"/>
    <n v="97539"/>
    <x v="254"/>
    <s v="Low_Sales"/>
    <s v="C Grade"/>
    <s v="Low Sales"/>
  </r>
  <r>
    <n v="1084"/>
    <x v="7"/>
    <x v="179"/>
    <x v="10"/>
    <x v="7"/>
    <x v="11"/>
    <s v="Celeron"/>
    <x v="12"/>
    <s v="Chrome OS"/>
    <s v="Spill Resistant"/>
    <s v="Integrated"/>
    <s v="N/A"/>
    <s v="N/A"/>
    <n v="4.2"/>
    <x v="32"/>
    <n v="61"/>
    <n v="97539"/>
    <x v="121"/>
    <s v="Low_Sales"/>
    <s v="C Grade"/>
    <s v="Low Sales"/>
  </r>
  <r>
    <n v="1171"/>
    <x v="0"/>
    <x v="180"/>
    <x v="0"/>
    <x v="7"/>
    <x v="2"/>
    <s v="Celeron"/>
    <x v="1"/>
    <s v="Windows 10"/>
    <s v="N/A"/>
    <s v="N/A"/>
    <s v="N/A"/>
    <s v="N/A"/>
    <n v="4.0999999999999996"/>
    <x v="32"/>
    <n v="61"/>
    <n v="97539"/>
    <x v="255"/>
    <s v="Low_Sales"/>
    <s v="C Grade"/>
    <s v="Low Sales"/>
  </r>
  <r>
    <n v="3411"/>
    <x v="1"/>
    <x v="21"/>
    <x v="2"/>
    <x v="7"/>
    <x v="6"/>
    <s v="Core i5"/>
    <x v="1"/>
    <s v="Windows 11 Home"/>
    <s v="Wifi &amp; Bluetooth"/>
    <s v="Integrated"/>
    <s v="N/A"/>
    <s v="N/A"/>
    <n v="0"/>
    <x v="32"/>
    <n v="61"/>
    <n v="97539"/>
    <x v="256"/>
    <s v="Low_Sales"/>
    <s v="C Grade"/>
    <s v="Low Sales"/>
  </r>
  <r>
    <n v="3540"/>
    <x v="4"/>
    <x v="14"/>
    <x v="0"/>
    <x v="10"/>
    <x v="6"/>
    <s v="Intel Core i5"/>
    <x v="5"/>
    <s v="Windows 11"/>
    <s v="N/A"/>
    <s v="Integrated"/>
    <s v="Intel"/>
    <s v="N/A"/>
    <n v="0"/>
    <x v="32"/>
    <n v="61"/>
    <n v="97539"/>
    <x v="239"/>
    <s v="Low_Sales"/>
    <s v="C Grade"/>
    <s v="Low Sales"/>
  </r>
  <r>
    <n v="3647"/>
    <x v="1"/>
    <x v="25"/>
    <x v="7"/>
    <x v="8"/>
    <x v="9"/>
    <s v="Core i7"/>
    <x v="1"/>
    <s v="Windows 11 Home"/>
    <s v="Wifi &amp; Bluetooth"/>
    <s v="Nvidia RTX A1000"/>
    <s v="N/A"/>
    <s v="N/A"/>
    <n v="0"/>
    <x v="32"/>
    <n v="61"/>
    <n v="97539"/>
    <x v="128"/>
    <s v="Low_Sales"/>
    <s v="C Grade"/>
    <s v="Low Sales"/>
  </r>
  <r>
    <n v="4309"/>
    <x v="10"/>
    <x v="181"/>
    <x v="1"/>
    <x v="7"/>
    <x v="5"/>
    <s v="Core i7 Family"/>
    <x v="1"/>
    <s v="Windows 11 Pro"/>
    <s v="Fingerprint Reader, HD Audio, Backlit Keyboard, Memory Card Slot"/>
    <s v="Integrated"/>
    <s v="N/A"/>
    <s v="N/A"/>
    <n v="0"/>
    <x v="308"/>
    <n v="58"/>
    <n v="97539"/>
    <x v="2"/>
    <s v="Low_Sales"/>
    <s v="C Grade"/>
    <s v="Low Sales"/>
  </r>
  <r>
    <n v="4347"/>
    <x v="7"/>
    <x v="4"/>
    <x v="6"/>
    <x v="5"/>
    <x v="2"/>
    <s v="N/A"/>
    <x v="8"/>
    <s v="N/A"/>
    <s v="N/A"/>
    <s v="Integrated"/>
    <s v="N/A"/>
    <s v="N/A"/>
    <n v="0"/>
    <x v="309"/>
    <n v="44"/>
    <n v="97539"/>
    <x v="2"/>
    <s v="Low_Sales"/>
    <s v="C Grade"/>
    <s v="Low Sales"/>
  </r>
  <r>
    <n v="483"/>
    <x v="1"/>
    <x v="182"/>
    <x v="21"/>
    <x v="7"/>
    <x v="18"/>
    <s v="Celeron N2840"/>
    <x v="8"/>
    <s v="Chrome OS"/>
    <s v="Dishwasher Safe"/>
    <s v="Integrated"/>
    <s v="N/A"/>
    <s v="N/A"/>
    <n v="4"/>
    <x v="310"/>
    <n v="35"/>
    <n v="97509.65"/>
    <x v="257"/>
    <s v="Low_Sales"/>
    <s v="C Grade"/>
    <s v="Very Poor"/>
  </r>
  <r>
    <n v="891"/>
    <x v="5"/>
    <x v="183"/>
    <x v="2"/>
    <x v="46"/>
    <x v="5"/>
    <s v="Core i7 Family"/>
    <x v="1"/>
    <s v="Windows 11 Pro"/>
    <s v="Anti-glare"/>
    <s v="Integrated"/>
    <s v="N/A"/>
    <s v="N/A"/>
    <n v="0"/>
    <x v="311"/>
    <n v="50"/>
    <n v="97399.5"/>
    <x v="258"/>
    <s v="Low_Sales"/>
    <s v="C Grade"/>
    <s v="Low Sales"/>
  </r>
  <r>
    <n v="1194"/>
    <x v="1"/>
    <x v="7"/>
    <x v="1"/>
    <x v="8"/>
    <x v="6"/>
    <s v="Intel Core i5"/>
    <x v="0"/>
    <s v="Windows 11"/>
    <s v="N/A"/>
    <s v="Integrated"/>
    <s v="Intel"/>
    <s v="N/A"/>
    <n v="0"/>
    <x v="312"/>
    <n v="61"/>
    <n v="97291.95"/>
    <x v="38"/>
    <s v="Low_Sales"/>
    <s v="C Grade"/>
    <s v="Low Sales"/>
  </r>
  <r>
    <n v="2153"/>
    <x v="1"/>
    <x v="77"/>
    <x v="0"/>
    <x v="1"/>
    <x v="7"/>
    <s v="Core i5"/>
    <x v="2"/>
    <s v="Windows 10 Home"/>
    <s v="Backlit Keyboard"/>
    <s v="Integrated"/>
    <s v="N/A"/>
    <s v="N/A"/>
    <n v="3.3"/>
    <x v="313"/>
    <n v="63"/>
    <n v="97082.37"/>
    <x v="259"/>
    <s v="Low_Sales"/>
    <s v="C Grade"/>
    <s v="Low Sales"/>
  </r>
  <r>
    <n v="4085"/>
    <x v="2"/>
    <x v="2"/>
    <x v="0"/>
    <x v="2"/>
    <x v="2"/>
    <s v="Intel Core i9"/>
    <x v="0"/>
    <s v="Windows 11 Home"/>
    <s v="N/A"/>
    <s v="Dedicated"/>
    <s v="NVIDIA GeForce RTX 3070"/>
    <s v="1.8 GHz"/>
    <n v="1"/>
    <x v="2"/>
    <n v="20"/>
    <n v="96843"/>
    <x v="2"/>
    <s v="Low_Sales"/>
    <s v="C Grade"/>
    <s v="Very Poor"/>
  </r>
  <r>
    <n v="2408"/>
    <x v="1"/>
    <x v="23"/>
    <x v="0"/>
    <x v="7"/>
    <x v="9"/>
    <s v="Core i5"/>
    <x v="1"/>
    <s v="Windows 11 Pro"/>
    <s v="Wifi &amp; Bluetooth"/>
    <s v="Integrated"/>
    <s v="N/A"/>
    <s v="N/A"/>
    <n v="0"/>
    <x v="314"/>
    <n v="46"/>
    <n v="96826.32"/>
    <x v="260"/>
    <s v="Low_Sales"/>
    <s v="C Grade"/>
    <s v="Low Sales"/>
  </r>
  <r>
    <n v="4285"/>
    <x v="0"/>
    <x v="4"/>
    <x v="0"/>
    <x v="7"/>
    <x v="6"/>
    <s v="Pentium N5000"/>
    <x v="1"/>
    <s v="Windows 11"/>
    <s v="N/A"/>
    <s v="Integrated"/>
    <s v="Intel"/>
    <s v="1.1 GHz"/>
    <n v="4.4000000000000004"/>
    <x v="223"/>
    <n v="42"/>
    <n v="96777.78"/>
    <x v="2"/>
    <s v="Low_Sales"/>
    <s v="C Grade"/>
    <s v="Low Sales"/>
  </r>
  <r>
    <n v="3328"/>
    <x v="1"/>
    <x v="29"/>
    <x v="0"/>
    <x v="7"/>
    <x v="1"/>
    <s v="Core i5"/>
    <x v="3"/>
    <s v="Windows 10 Home"/>
    <s v="Wifi &amp; Bluetooth"/>
    <s v="Integrated"/>
    <s v="N/A"/>
    <s v="N/A"/>
    <n v="0"/>
    <x v="315"/>
    <n v="63"/>
    <n v="96711.3"/>
    <x v="71"/>
    <s v="Low_Sales"/>
    <s v="C Grade"/>
    <s v="Low Sales"/>
  </r>
  <r>
    <n v="3826"/>
    <x v="2"/>
    <x v="2"/>
    <x v="0"/>
    <x v="2"/>
    <x v="2"/>
    <s v="Intel Core i9"/>
    <x v="0"/>
    <s v="Windows 11 Home"/>
    <s v="N/A"/>
    <s v="Dedicated"/>
    <s v="NVIDIA GeForce RTX 3070"/>
    <s v="1.8 GHz"/>
    <n v="1"/>
    <x v="316"/>
    <n v="62"/>
    <n v="96655.52"/>
    <x v="18"/>
    <s v="Low_Sales"/>
    <s v="C Grade"/>
    <s v="Low Sales"/>
  </r>
  <r>
    <n v="396"/>
    <x v="8"/>
    <x v="184"/>
    <x v="0"/>
    <x v="26"/>
    <x v="9"/>
    <s v="Ryzen 5"/>
    <x v="2"/>
    <s v="Windows 11 Home"/>
    <s v="N/A"/>
    <s v="Integrated"/>
    <s v="N/A"/>
    <s v="4.3 GHz"/>
    <n v="4.8"/>
    <x v="317"/>
    <n v="56"/>
    <n v="96373.2"/>
    <x v="261"/>
    <s v="Low_Sales"/>
    <s v="C Grade"/>
    <s v="Low Sales"/>
  </r>
  <r>
    <n v="1916"/>
    <x v="2"/>
    <x v="2"/>
    <x v="0"/>
    <x v="2"/>
    <x v="2"/>
    <s v="Intel Core i9"/>
    <x v="0"/>
    <s v="Windows 11 Home"/>
    <s v="N/A"/>
    <s v="Dedicated"/>
    <s v="NVIDIA GeForce RTX 3070"/>
    <s v="1.8 GHz"/>
    <n v="1"/>
    <x v="318"/>
    <n v="60"/>
    <n v="96359.4"/>
    <x v="169"/>
    <s v="Low_Sales"/>
    <s v="C Grade"/>
    <s v="Low Sales"/>
  </r>
  <r>
    <n v="1384"/>
    <x v="0"/>
    <x v="4"/>
    <x v="2"/>
    <x v="4"/>
    <x v="3"/>
    <s v="Celeron N4000"/>
    <x v="1"/>
    <s v="Windows 11"/>
    <s v="N/A"/>
    <s v="Integrated"/>
    <s v="Intel"/>
    <s v="1.1 GHz"/>
    <n v="4.7"/>
    <x v="91"/>
    <n v="63"/>
    <n v="96326.37"/>
    <x v="23"/>
    <s v="Low_Sales"/>
    <s v="C Grade"/>
    <s v="Low Sales"/>
  </r>
  <r>
    <n v="2191"/>
    <x v="17"/>
    <x v="9"/>
    <x v="0"/>
    <x v="5"/>
    <x v="7"/>
    <s v="N/A"/>
    <x v="2"/>
    <s v="Windows 10"/>
    <s v="N/A"/>
    <s v="Integrated"/>
    <s v="N/A"/>
    <s v="N/A"/>
    <n v="0"/>
    <x v="319"/>
    <n v="56"/>
    <n v="96263.44"/>
    <x v="262"/>
    <s v="Low_Sales"/>
    <s v="C Grade"/>
    <s v="Low Sales"/>
  </r>
  <r>
    <n v="2918"/>
    <x v="0"/>
    <x v="4"/>
    <x v="0"/>
    <x v="7"/>
    <x v="6"/>
    <s v="Pentium N5000"/>
    <x v="1"/>
    <s v="Windows 11"/>
    <s v="N/A"/>
    <s v="Integrated"/>
    <s v="Intel"/>
    <s v="1.1 GHz"/>
    <n v="4.4000000000000004"/>
    <x v="320"/>
    <n v="62"/>
    <n v="96242.6"/>
    <x v="263"/>
    <s v="Low_Sales"/>
    <s v="C Grade"/>
    <s v="Low Sales"/>
  </r>
  <r>
    <n v="3778"/>
    <x v="1"/>
    <x v="1"/>
    <x v="0"/>
    <x v="1"/>
    <x v="9"/>
    <s v="Core i7"/>
    <x v="1"/>
    <s v="Windows 11 Pro"/>
    <s v="Wifi &amp; Bluetooth"/>
    <s v="Nvidia GeForce RTX 4070"/>
    <s v="N/A"/>
    <s v="N/A"/>
    <n v="0"/>
    <x v="321"/>
    <n v="26"/>
    <n v="96199.74"/>
    <x v="172"/>
    <s v="Low_Sales"/>
    <s v="C Grade"/>
    <s v="Very Poor"/>
  </r>
  <r>
    <n v="1544"/>
    <x v="0"/>
    <x v="4"/>
    <x v="0"/>
    <x v="5"/>
    <x v="9"/>
    <s v="Core i7"/>
    <x v="1"/>
    <s v="Windows 10 Pro"/>
    <s v="N/A"/>
    <s v="Integrated"/>
    <s v="N/A"/>
    <s v="2.6 GHz"/>
    <n v="0"/>
    <x v="141"/>
    <n v="38"/>
    <n v="96098.2"/>
    <x v="264"/>
    <s v="Low_Sales"/>
    <s v="C Grade"/>
    <s v="Very Poor"/>
  </r>
  <r>
    <n v="374"/>
    <x v="6"/>
    <x v="4"/>
    <x v="6"/>
    <x v="5"/>
    <x v="10"/>
    <s v="N/A"/>
    <x v="13"/>
    <s v="macOS 10.14 Mojave"/>
    <s v="N/A"/>
    <s v="Integrated"/>
    <s v="N/A"/>
    <s v="N/A"/>
    <n v="0"/>
    <x v="322"/>
    <n v="61"/>
    <n v="96074.39"/>
    <x v="253"/>
    <s v="Low_Sales"/>
    <s v="C Grade"/>
    <s v="Low Sales"/>
  </r>
  <r>
    <n v="1631"/>
    <x v="1"/>
    <x v="7"/>
    <x v="0"/>
    <x v="47"/>
    <x v="0"/>
    <s v="AMD Ryzen 5 5500U"/>
    <x v="1"/>
    <s v="Windows 10 Home"/>
    <s v="Backlit Keyboard,Fingerprint Reader"/>
    <s v="Integrated"/>
    <s v="N/A"/>
    <s v="N/A"/>
    <n v="3.9"/>
    <x v="263"/>
    <n v="54"/>
    <n v="96065.46"/>
    <x v="265"/>
    <s v="Low_Sales"/>
    <s v="C Grade"/>
    <s v="Low Sales"/>
  </r>
  <r>
    <n v="953"/>
    <x v="4"/>
    <x v="14"/>
    <x v="0"/>
    <x v="10"/>
    <x v="6"/>
    <s v="Intel Core i5"/>
    <x v="5"/>
    <s v="Windows 11"/>
    <s v="N/A"/>
    <s v="Integrated"/>
    <s v="Intel"/>
    <s v="N/A"/>
    <n v="0"/>
    <x v="323"/>
    <n v="60"/>
    <n v="95986.2"/>
    <x v="266"/>
    <s v="Low_Sales"/>
    <s v="C Grade"/>
    <s v="Low Sales"/>
  </r>
  <r>
    <n v="2239"/>
    <x v="0"/>
    <x v="4"/>
    <x v="0"/>
    <x v="8"/>
    <x v="6"/>
    <s v="Intel Core i5"/>
    <x v="3"/>
    <s v="Windows 11 Pro"/>
    <s v="Backlit Keyboard"/>
    <s v="Integrated"/>
    <s v="Intel"/>
    <s v="N/A"/>
    <n v="4.5"/>
    <x v="144"/>
    <n v="32"/>
    <n v="95968"/>
    <x v="267"/>
    <s v="Low_Sales"/>
    <s v="C Grade"/>
    <s v="Very Poor"/>
  </r>
  <r>
    <n v="2737"/>
    <x v="1"/>
    <x v="185"/>
    <x v="0"/>
    <x v="5"/>
    <x v="10"/>
    <s v="Core i7"/>
    <x v="3"/>
    <s v="Windows 11 Pro"/>
    <s v="N/A"/>
    <s v="Integrated"/>
    <s v="Intel Iris Xe Graphics"/>
    <s v="3 GHz"/>
    <n v="0"/>
    <x v="144"/>
    <n v="32"/>
    <n v="95968"/>
    <x v="60"/>
    <s v="Low_Sales"/>
    <s v="C Grade"/>
    <s v="Very Poor"/>
  </r>
  <r>
    <n v="716"/>
    <x v="0"/>
    <x v="4"/>
    <x v="0"/>
    <x v="8"/>
    <x v="6"/>
    <s v="Intel Core i5"/>
    <x v="3"/>
    <s v="Windows 11 Pro"/>
    <s v="Backlit Keyboard"/>
    <s v="Integrated"/>
    <s v="Intel"/>
    <s v="N/A"/>
    <n v="4.5"/>
    <x v="32"/>
    <n v="60"/>
    <n v="95940"/>
    <x v="268"/>
    <s v="Low_Sales"/>
    <s v="C Grade"/>
    <s v="Low Sales"/>
  </r>
  <r>
    <n v="1112"/>
    <x v="0"/>
    <x v="4"/>
    <x v="0"/>
    <x v="8"/>
    <x v="6"/>
    <s v="Intel Core i5"/>
    <x v="3"/>
    <s v="Windows 11 Pro"/>
    <s v="Backlit Keyboard"/>
    <s v="Integrated"/>
    <s v="Intel"/>
    <s v="N/A"/>
    <n v="4.5"/>
    <x v="32"/>
    <n v="60"/>
    <n v="95940"/>
    <x v="12"/>
    <s v="Low_Sales"/>
    <s v="C Grade"/>
    <s v="Low Sales"/>
  </r>
  <r>
    <n v="2468"/>
    <x v="0"/>
    <x v="4"/>
    <x v="0"/>
    <x v="8"/>
    <x v="6"/>
    <s v="Intel Core i5"/>
    <x v="3"/>
    <s v="Windows 11 Pro"/>
    <s v="Backlit Keyboard"/>
    <s v="Integrated"/>
    <s v="Intel"/>
    <s v="N/A"/>
    <n v="4.5"/>
    <x v="32"/>
    <n v="60"/>
    <n v="95940"/>
    <x v="269"/>
    <s v="Low_Sales"/>
    <s v="C Grade"/>
    <s v="Low Sales"/>
  </r>
  <r>
    <n v="3794"/>
    <x v="1"/>
    <x v="186"/>
    <x v="0"/>
    <x v="7"/>
    <x v="7"/>
    <s v="Celeron"/>
    <x v="9"/>
    <s v="Windows 10 Home"/>
    <s v="Wifi &amp; Bluetooth"/>
    <s v="Integrated"/>
    <s v="N/A"/>
    <s v="N/A"/>
    <n v="0"/>
    <x v="32"/>
    <n v="60"/>
    <n v="95940"/>
    <x v="115"/>
    <s v="Low_Sales"/>
    <s v="C Grade"/>
    <s v="Low Sales"/>
  </r>
  <r>
    <n v="4028"/>
    <x v="2"/>
    <x v="64"/>
    <x v="7"/>
    <x v="23"/>
    <x v="0"/>
    <s v="Intel Core i9"/>
    <x v="1"/>
    <s v="Windows 10 Pro"/>
    <s v="HD Audio, Backlit Keyboard, Anti Glare Coating, Memory Card Slot, Numeric Keypad"/>
    <s v="Dedicated"/>
    <s v="N/A"/>
    <s v="N/A"/>
    <n v="0"/>
    <x v="152"/>
    <n v="54"/>
    <n v="95940"/>
    <x v="2"/>
    <s v="Low_Sales"/>
    <s v="C Grade"/>
    <s v="Low Sales"/>
  </r>
  <r>
    <n v="1345"/>
    <x v="8"/>
    <x v="187"/>
    <x v="0"/>
    <x v="27"/>
    <x v="0"/>
    <s v="Core i7 Family"/>
    <x v="0"/>
    <s v="Windows 11 Pro"/>
    <s v="HD Audio, Backlit Keyboard, Anti Glare Coating, Numeric Keypad"/>
    <s v="Dedicated"/>
    <s v="N/A"/>
    <s v="N/A"/>
    <n v="0"/>
    <x v="324"/>
    <n v="64"/>
    <n v="95936"/>
    <x v="86"/>
    <s v="Low_Sales"/>
    <s v="C Grade"/>
    <s v="Low Sales"/>
  </r>
  <r>
    <n v="291"/>
    <x v="0"/>
    <x v="188"/>
    <x v="2"/>
    <x v="48"/>
    <x v="3"/>
    <s v="Celeron N"/>
    <x v="8"/>
    <s v="Chrome OS"/>
    <s v="N/A"/>
    <s v="Integrated"/>
    <s v="Intel UHD Graphics 600"/>
    <s v="N/A"/>
    <n v="4.2"/>
    <x v="325"/>
    <n v="60"/>
    <n v="95880"/>
    <x v="205"/>
    <s v="Low_Sales"/>
    <s v="C Grade"/>
    <s v="Low Sales"/>
  </r>
  <r>
    <n v="1235"/>
    <x v="5"/>
    <x v="189"/>
    <x v="1"/>
    <x v="5"/>
    <x v="0"/>
    <s v="Ryzen 7"/>
    <x v="0"/>
    <s v="Windows 11 Pro"/>
    <s v="Anti-glare Screen"/>
    <s v="Radeon 680M"/>
    <s v="AMD Radeon 680M"/>
    <s v="N/A"/>
    <n v="1"/>
    <x v="326"/>
    <n v="45"/>
    <n v="95849.55"/>
    <x v="33"/>
    <s v="Low_Sales"/>
    <s v="C Grade"/>
    <s v="Low Sales"/>
  </r>
  <r>
    <n v="3038"/>
    <x v="0"/>
    <x v="4"/>
    <x v="0"/>
    <x v="7"/>
    <x v="6"/>
    <s v="Pentium N5000"/>
    <x v="1"/>
    <s v="Windows 11"/>
    <s v="N/A"/>
    <s v="Integrated"/>
    <s v="Intel"/>
    <s v="1.1 GHz"/>
    <n v="4.4000000000000004"/>
    <x v="327"/>
    <n v="59"/>
    <n v="95634.87"/>
    <x v="270"/>
    <s v="Low_Sales"/>
    <s v="C Grade"/>
    <s v="Low Sales"/>
  </r>
  <r>
    <n v="96"/>
    <x v="6"/>
    <x v="190"/>
    <x v="12"/>
    <x v="5"/>
    <x v="7"/>
    <s v="Apple M1"/>
    <x v="1"/>
    <s v="macOS 12 Monterey"/>
    <s v="N/A"/>
    <s v="Integrated"/>
    <s v="N/A"/>
    <s v="3.4 GHz"/>
    <n v="4.7"/>
    <x v="328"/>
    <n v="65"/>
    <n v="95485"/>
    <x v="271"/>
    <s v="Low_Sales"/>
    <s v="C Grade"/>
    <s v="Low Sales"/>
  </r>
  <r>
    <n v="188"/>
    <x v="8"/>
    <x v="191"/>
    <x v="0"/>
    <x v="49"/>
    <x v="0"/>
    <s v="Core i9"/>
    <x v="0"/>
    <s v="Windows 10 Pro"/>
    <s v="Backlit Keyboard"/>
    <s v="RTX 3060"/>
    <s v="N/A"/>
    <s v="N/A"/>
    <n v="4.5999999999999996"/>
    <x v="329"/>
    <n v="56"/>
    <n v="95479.44"/>
    <x v="272"/>
    <s v="Low_Sales"/>
    <s v="C Grade"/>
    <s v="Low Sales"/>
  </r>
  <r>
    <n v="2987"/>
    <x v="5"/>
    <x v="192"/>
    <x v="0"/>
    <x v="50"/>
    <x v="12"/>
    <s v="Intel Core i3"/>
    <x v="2"/>
    <s v="Windows 10"/>
    <s v="Anti-glare"/>
    <s v="Integrated"/>
    <s v="N/A"/>
    <s v="N/A"/>
    <n v="4.2"/>
    <x v="330"/>
    <n v="29"/>
    <n v="95467.71"/>
    <x v="273"/>
    <s v="Low_Sales"/>
    <s v="C Grade"/>
    <s v="Very Poor"/>
  </r>
  <r>
    <n v="1873"/>
    <x v="4"/>
    <x v="14"/>
    <x v="0"/>
    <x v="10"/>
    <x v="6"/>
    <s v="Intel Core i5"/>
    <x v="5"/>
    <s v="Windows 11"/>
    <s v="N/A"/>
    <s v="Integrated"/>
    <s v="Intel"/>
    <s v="N/A"/>
    <n v="0"/>
    <x v="331"/>
    <n v="40"/>
    <n v="95439.6"/>
    <x v="208"/>
    <s v="Low_Sales"/>
    <s v="C Grade"/>
    <s v="Very Poor"/>
  </r>
  <r>
    <n v="2971"/>
    <x v="4"/>
    <x v="4"/>
    <x v="0"/>
    <x v="6"/>
    <x v="8"/>
    <s v="Pentium"/>
    <x v="5"/>
    <s v="Windows 11"/>
    <s v="N/A"/>
    <s v="Integrated"/>
    <s v="Intel"/>
    <s v="1.1 GHz"/>
    <n v="5"/>
    <x v="332"/>
    <n v="58"/>
    <n v="95369.98"/>
    <x v="44"/>
    <s v="Low_Sales"/>
    <s v="C Grade"/>
    <s v="Low Sales"/>
  </r>
  <r>
    <n v="3664"/>
    <x v="1"/>
    <x v="7"/>
    <x v="1"/>
    <x v="8"/>
    <x v="6"/>
    <s v="Intel Core i5"/>
    <x v="0"/>
    <s v="Windows 11"/>
    <s v="N/A"/>
    <s v="Integrated"/>
    <s v="Intel"/>
    <s v="N/A"/>
    <n v="0"/>
    <x v="333"/>
    <n v="59"/>
    <n v="95284.41"/>
    <x v="48"/>
    <s v="Low_Sales"/>
    <s v="C Grade"/>
    <s v="Low Sales"/>
  </r>
  <r>
    <n v="3899"/>
    <x v="2"/>
    <x v="6"/>
    <x v="3"/>
    <x v="2"/>
    <x v="2"/>
    <s v="Intel Core i9"/>
    <x v="0"/>
    <s v="Windows 11 Home"/>
    <s v="N/A"/>
    <s v="Dedicated"/>
    <s v="N/A"/>
    <s v="1.8 GHz"/>
    <n v="5"/>
    <x v="188"/>
    <n v="39"/>
    <n v="95159.61"/>
    <x v="274"/>
    <s v="Low_Sales"/>
    <s v="C Grade"/>
    <s v="Very Poor"/>
  </r>
  <r>
    <n v="1152"/>
    <x v="4"/>
    <x v="4"/>
    <x v="2"/>
    <x v="6"/>
    <x v="6"/>
    <s v="Intel Core i7"/>
    <x v="2"/>
    <s v="Windows 11"/>
    <s v="N/A"/>
    <s v="Integrated"/>
    <s v="Intel"/>
    <s v="1.2 GHz"/>
    <n v="0"/>
    <x v="2"/>
    <n v="56"/>
    <n v="95144"/>
    <x v="44"/>
    <s v="Low_Sales"/>
    <s v="C Grade"/>
    <s v="Low Sales"/>
  </r>
  <r>
    <n v="2806"/>
    <x v="4"/>
    <x v="4"/>
    <x v="2"/>
    <x v="6"/>
    <x v="6"/>
    <s v="Intel Core i7"/>
    <x v="2"/>
    <s v="Windows 11"/>
    <s v="N/A"/>
    <s v="Integrated"/>
    <s v="Intel"/>
    <s v="1.2 GHz"/>
    <n v="0"/>
    <x v="2"/>
    <n v="56"/>
    <n v="95144"/>
    <x v="208"/>
    <s v="Low_Sales"/>
    <s v="C Grade"/>
    <s v="Low Sales"/>
  </r>
  <r>
    <n v="3104"/>
    <x v="0"/>
    <x v="4"/>
    <x v="2"/>
    <x v="4"/>
    <x v="3"/>
    <s v="Celeron N4000"/>
    <x v="1"/>
    <s v="Windows 11"/>
    <s v="N/A"/>
    <s v="Integrated"/>
    <s v="Intel"/>
    <s v="1.1 GHz"/>
    <n v="4.7"/>
    <x v="2"/>
    <n v="56"/>
    <n v="95144"/>
    <x v="275"/>
    <s v="Low_Sales"/>
    <s v="C Grade"/>
    <s v="Low Sales"/>
  </r>
  <r>
    <n v="4170"/>
    <x v="2"/>
    <x v="6"/>
    <x v="3"/>
    <x v="2"/>
    <x v="2"/>
    <s v="Intel Core i9"/>
    <x v="0"/>
    <s v="Windows 11 Home"/>
    <s v="N/A"/>
    <s v="Dedicated"/>
    <s v="N/A"/>
    <s v="1.8 GHz"/>
    <n v="5"/>
    <x v="32"/>
    <n v="17"/>
    <n v="95109.52"/>
    <x v="2"/>
    <s v="Low_Sales"/>
    <s v="C Grade"/>
    <s v="Very Poor"/>
  </r>
  <r>
    <n v="894"/>
    <x v="1"/>
    <x v="1"/>
    <x v="0"/>
    <x v="1"/>
    <x v="6"/>
    <s v="Core i7"/>
    <x v="3"/>
    <s v="Windows 11 Pro"/>
    <s v="N/A"/>
    <s v="Dedicated"/>
    <s v="NVIDIA GeForce RTX 4050"/>
    <s v="N/A"/>
    <n v="0"/>
    <x v="204"/>
    <n v="50"/>
    <n v="94950"/>
    <x v="227"/>
    <s v="Low_Sales"/>
    <s v="C Grade"/>
    <s v="Low Sales"/>
  </r>
  <r>
    <n v="316"/>
    <x v="0"/>
    <x v="4"/>
    <x v="0"/>
    <x v="8"/>
    <x v="6"/>
    <s v="Intel Core i5"/>
    <x v="3"/>
    <s v="Windows 11 Pro"/>
    <s v="Backlit Keyboard"/>
    <s v="Integrated"/>
    <s v="Intel"/>
    <s v="N/A"/>
    <n v="4.5"/>
    <x v="320"/>
    <n v="61"/>
    <n v="94690.3"/>
    <x v="276"/>
    <s v="Low_Sales"/>
    <s v="C Grade"/>
    <s v="Low Sales"/>
  </r>
  <r>
    <n v="3130"/>
    <x v="5"/>
    <x v="193"/>
    <x v="0"/>
    <x v="51"/>
    <x v="0"/>
    <s v="Core i3 Family"/>
    <x v="2"/>
    <s v="Windows 10"/>
    <s v="N/A"/>
    <s v="Integrated"/>
    <s v="Intel UHD Graphics 620"/>
    <s v="N/A"/>
    <n v="4.0999999999999996"/>
    <x v="334"/>
    <n v="55"/>
    <n v="94654.45"/>
    <x v="267"/>
    <s v="Low_Sales"/>
    <s v="C Grade"/>
    <s v="Low Sales"/>
  </r>
  <r>
    <n v="513"/>
    <x v="1"/>
    <x v="194"/>
    <x v="0"/>
    <x v="20"/>
    <x v="9"/>
    <s v="Core i7"/>
    <x v="1"/>
    <s v="Windows 11 Pro"/>
    <s v="N/A"/>
    <s v="Dedicated"/>
    <s v="NVIDIA GeForce RTX 3060"/>
    <s v="N/A"/>
    <n v="0"/>
    <x v="229"/>
    <n v="55"/>
    <n v="94379.45"/>
    <x v="115"/>
    <s v="Low_Sales"/>
    <s v="C Grade"/>
    <s v="Low Sales"/>
  </r>
  <r>
    <n v="453"/>
    <x v="4"/>
    <x v="4"/>
    <x v="0"/>
    <x v="6"/>
    <x v="8"/>
    <s v="Pentium"/>
    <x v="5"/>
    <s v="Windows 11"/>
    <s v="N/A"/>
    <s v="Integrated"/>
    <s v="Intel"/>
    <s v="1.1 GHz"/>
    <n v="5"/>
    <x v="335"/>
    <n v="51"/>
    <n v="94349.49"/>
    <x v="0"/>
    <s v="Low_Sales"/>
    <s v="C Grade"/>
    <s v="Low Sales"/>
  </r>
  <r>
    <n v="593"/>
    <x v="1"/>
    <x v="71"/>
    <x v="12"/>
    <x v="7"/>
    <x v="6"/>
    <s v="Core i7"/>
    <x v="1"/>
    <s v="Windows 11 Pro"/>
    <s v="Wifi &amp; Bluetooth"/>
    <s v="Integrated"/>
    <s v="N/A"/>
    <s v="N/A"/>
    <n v="5"/>
    <x v="32"/>
    <n v="59"/>
    <n v="94341"/>
    <x v="277"/>
    <s v="Low_Sales"/>
    <s v="C Grade"/>
    <s v="Low Sales"/>
  </r>
  <r>
    <n v="1246"/>
    <x v="2"/>
    <x v="6"/>
    <x v="3"/>
    <x v="2"/>
    <x v="2"/>
    <s v="Intel Core i9"/>
    <x v="0"/>
    <s v="Windows 11 Home"/>
    <s v="N/A"/>
    <s v="Dedicated"/>
    <s v="N/A"/>
    <s v="1.8 GHz"/>
    <n v="5"/>
    <x v="32"/>
    <n v="59"/>
    <n v="94341"/>
    <x v="177"/>
    <s v="Low_Sales"/>
    <s v="C Grade"/>
    <s v="Low Sales"/>
  </r>
  <r>
    <n v="1512"/>
    <x v="1"/>
    <x v="92"/>
    <x v="11"/>
    <x v="10"/>
    <x v="6"/>
    <s v="Core i7"/>
    <x v="0"/>
    <s v="Windows 11 Pro"/>
    <s v="N/A"/>
    <s v="Integrated"/>
    <s v="Intel Integrated Graphics"/>
    <s v="N/A"/>
    <n v="0"/>
    <x v="32"/>
    <n v="59"/>
    <n v="94341"/>
    <x v="180"/>
    <s v="Low_Sales"/>
    <s v="C Grade"/>
    <s v="Low Sales"/>
  </r>
  <r>
    <n v="2843"/>
    <x v="1"/>
    <x v="54"/>
    <x v="0"/>
    <x v="5"/>
    <x v="2"/>
    <s v="Core i5"/>
    <x v="2"/>
    <s v="Windows 10 Pro"/>
    <s v="N/A"/>
    <s v="Integrated"/>
    <s v="Intel UHD Graphics 620"/>
    <s v="1.6 GHz"/>
    <n v="5"/>
    <x v="32"/>
    <n v="59"/>
    <n v="94341"/>
    <x v="245"/>
    <s v="Low_Sales"/>
    <s v="C Grade"/>
    <s v="Low Sales"/>
  </r>
  <r>
    <n v="3591"/>
    <x v="1"/>
    <x v="46"/>
    <x v="0"/>
    <x v="7"/>
    <x v="9"/>
    <s v="Core i7"/>
    <x v="8"/>
    <s v="Windows 11 Home"/>
    <s v="Wifi &amp; Bluetooth"/>
    <s v="Integrated"/>
    <s v="N/A"/>
    <s v="N/A"/>
    <n v="0"/>
    <x v="32"/>
    <n v="59"/>
    <n v="94341"/>
    <x v="278"/>
    <s v="Low_Sales"/>
    <s v="C Grade"/>
    <s v="Low Sales"/>
  </r>
  <r>
    <n v="4287"/>
    <x v="7"/>
    <x v="195"/>
    <x v="0"/>
    <x v="52"/>
    <x v="0"/>
    <s v="Core i7 Family"/>
    <x v="0"/>
    <s v="Windows 10 Pro"/>
    <s v="HD Audio, Backlit Keyboard, Anti Glare Coating, Numeric Keypad"/>
    <s v="Dedicated"/>
    <s v="N/A"/>
    <s v="N/A"/>
    <n v="0"/>
    <x v="336"/>
    <n v="51"/>
    <n v="94341"/>
    <x v="2"/>
    <s v="Low_Sales"/>
    <s v="C Grade"/>
    <s v="Low Sales"/>
  </r>
  <r>
    <n v="4252"/>
    <x v="0"/>
    <x v="196"/>
    <x v="0"/>
    <x v="53"/>
    <x v="5"/>
    <s v="Core i7 Family"/>
    <x v="0"/>
    <s v="Windows 11 Pro"/>
    <s v="HD Audio, Backlit Keyboard, Anti Glare Coating, Numeric Keypad"/>
    <s v="Dedicated"/>
    <s v="N/A"/>
    <s v="N/A"/>
    <n v="0"/>
    <x v="337"/>
    <n v="33"/>
    <n v="94341"/>
    <x v="2"/>
    <s v="Low_Sales"/>
    <s v="C Grade"/>
    <s v="Very Poor"/>
  </r>
  <r>
    <n v="3165"/>
    <x v="5"/>
    <x v="9"/>
    <x v="2"/>
    <x v="5"/>
    <x v="9"/>
    <s v="1.2GHz Cortex A8 Processor"/>
    <x v="2"/>
    <s v="Windows 10"/>
    <s v="Anti-glare,Fingerprint Reader"/>
    <s v="Integrated"/>
    <s v="Intel HD Graphics 620"/>
    <s v="N/A"/>
    <n v="4.2"/>
    <x v="338"/>
    <n v="34"/>
    <n v="94281.66"/>
    <x v="33"/>
    <s v="Low_Sales"/>
    <s v="C Grade"/>
    <s v="Very Poor"/>
  </r>
  <r>
    <n v="1837"/>
    <x v="2"/>
    <x v="6"/>
    <x v="3"/>
    <x v="2"/>
    <x v="2"/>
    <s v="Intel Core i9"/>
    <x v="0"/>
    <s v="Windows 11 Home"/>
    <s v="N/A"/>
    <s v="Dedicated"/>
    <s v="N/A"/>
    <s v="1.8 GHz"/>
    <n v="5"/>
    <x v="106"/>
    <n v="41"/>
    <n v="94259"/>
    <x v="96"/>
    <s v="Low_Sales"/>
    <s v="C Grade"/>
    <s v="Low Sales"/>
  </r>
  <r>
    <n v="1264"/>
    <x v="1"/>
    <x v="197"/>
    <x v="17"/>
    <x v="8"/>
    <x v="15"/>
    <s v="Core 2 Duo"/>
    <x v="7"/>
    <s v="Windows 7 Professional"/>
    <s v="N/A"/>
    <s v="Dedicated"/>
    <s v="N/A"/>
    <s v="2.53 GHz"/>
    <n v="3.8"/>
    <x v="339"/>
    <n v="52"/>
    <n v="94193.84"/>
    <x v="166"/>
    <s v="Low_Sales"/>
    <s v="C Grade"/>
    <s v="Low Sales"/>
  </r>
  <r>
    <n v="1817"/>
    <x v="2"/>
    <x v="2"/>
    <x v="0"/>
    <x v="2"/>
    <x v="2"/>
    <s v="Intel Core i9"/>
    <x v="0"/>
    <s v="Windows 11 Home"/>
    <s v="N/A"/>
    <s v="Dedicated"/>
    <s v="NVIDIA GeForce RTX 3070"/>
    <s v="1.8 GHz"/>
    <n v="1"/>
    <x v="340"/>
    <n v="52"/>
    <n v="94004.56"/>
    <x v="128"/>
    <s v="Low_Sales"/>
    <s v="C Grade"/>
    <s v="Low Sales"/>
  </r>
  <r>
    <n v="3208"/>
    <x v="1"/>
    <x v="76"/>
    <x v="0"/>
    <x v="7"/>
    <x v="12"/>
    <s v="Core i5"/>
    <x v="8"/>
    <s v="Windows 11 Home"/>
    <s v="Wifi &amp; Bluetooth"/>
    <s v="Dedicated"/>
    <s v="N/A"/>
    <s v="N/A"/>
    <n v="0"/>
    <x v="341"/>
    <n v="45"/>
    <n v="93914.55"/>
    <x v="279"/>
    <s v="Low_Sales"/>
    <s v="C Grade"/>
    <s v="Low Sales"/>
  </r>
  <r>
    <n v="135"/>
    <x v="0"/>
    <x v="198"/>
    <x v="1"/>
    <x v="54"/>
    <x v="11"/>
    <s v="AMD A Series"/>
    <x v="8"/>
    <s v="Chrome OS"/>
    <s v="Backlit Keyboard"/>
    <s v="Dedicated"/>
    <s v="N/A"/>
    <s v="N/A"/>
    <n v="4.3"/>
    <x v="342"/>
    <n v="62"/>
    <n v="93873.58"/>
    <x v="280"/>
    <s v="Low_Sales"/>
    <s v="C Grade"/>
    <s v="Low Sales"/>
  </r>
  <r>
    <n v="1801"/>
    <x v="1"/>
    <x v="199"/>
    <x v="2"/>
    <x v="5"/>
    <x v="9"/>
    <s v="Intel Core i5"/>
    <x v="1"/>
    <s v="Windows 10 Pro"/>
    <s v="Speakers"/>
    <s v="Integrated"/>
    <s v="Intel UHD Graphics 620"/>
    <s v="N/A"/>
    <n v="0"/>
    <x v="343"/>
    <n v="36"/>
    <n v="93779.64"/>
    <x v="74"/>
    <s v="Low_Sales"/>
    <s v="C Grade"/>
    <s v="Very Poor"/>
  </r>
  <r>
    <n v="1558"/>
    <x v="0"/>
    <x v="200"/>
    <x v="2"/>
    <x v="5"/>
    <x v="19"/>
    <s v="Intel Pentium 4"/>
    <x v="2"/>
    <s v="Chrome OS"/>
    <s v="N/A"/>
    <s v="Integrated"/>
    <s v="Intel HD Graphics 400"/>
    <s v="3.3 GHz"/>
    <n v="0"/>
    <x v="140"/>
    <n v="46"/>
    <n v="93501.9"/>
    <x v="80"/>
    <s v="Low_Sales"/>
    <s v="C Grade"/>
    <s v="Low Sales"/>
  </r>
  <r>
    <n v="1145"/>
    <x v="5"/>
    <x v="201"/>
    <x v="4"/>
    <x v="5"/>
    <x v="9"/>
    <s v="Core i7"/>
    <x v="1"/>
    <s v="Windows 11 Pro"/>
    <s v="Anti-glare Screen"/>
    <s v="Iris Xe Graphics"/>
    <s v="Intel Iris Xe Graphics"/>
    <s v="N/A"/>
    <n v="0"/>
    <x v="2"/>
    <n v="55"/>
    <n v="93445"/>
    <x v="281"/>
    <s v="Low_Sales"/>
    <s v="C Grade"/>
    <s v="Low Sales"/>
  </r>
  <r>
    <n v="1154"/>
    <x v="7"/>
    <x v="202"/>
    <x v="10"/>
    <x v="55"/>
    <x v="18"/>
    <s v="Celeron"/>
    <x v="1"/>
    <s v="Chrome OS"/>
    <s v="N/A"/>
    <s v="Integrated"/>
    <s v="Intel HD Graphics"/>
    <s v="N/A"/>
    <n v="4.4000000000000004"/>
    <x v="2"/>
    <n v="55"/>
    <n v="93445"/>
    <x v="227"/>
    <s v="Low_Sales"/>
    <s v="C Grade"/>
    <s v="Low Sales"/>
  </r>
  <r>
    <n v="1316"/>
    <x v="4"/>
    <x v="4"/>
    <x v="0"/>
    <x v="6"/>
    <x v="8"/>
    <s v="Pentium"/>
    <x v="5"/>
    <s v="Windows 11"/>
    <s v="N/A"/>
    <s v="Integrated"/>
    <s v="Intel"/>
    <s v="1.1 GHz"/>
    <n v="5"/>
    <x v="2"/>
    <n v="55"/>
    <n v="93445"/>
    <x v="196"/>
    <s v="Low_Sales"/>
    <s v="C Grade"/>
    <s v="Low Sales"/>
  </r>
  <r>
    <n v="1406"/>
    <x v="0"/>
    <x v="4"/>
    <x v="0"/>
    <x v="8"/>
    <x v="6"/>
    <s v="Intel Core i5"/>
    <x v="3"/>
    <s v="Windows 11 Pro"/>
    <s v="Backlit Keyboard"/>
    <s v="Integrated"/>
    <s v="Intel"/>
    <s v="N/A"/>
    <n v="4.5"/>
    <x v="2"/>
    <n v="55"/>
    <n v="93445"/>
    <x v="282"/>
    <s v="Low_Sales"/>
    <s v="C Grade"/>
    <s v="Low Sales"/>
  </r>
  <r>
    <n v="1498"/>
    <x v="1"/>
    <x v="7"/>
    <x v="1"/>
    <x v="8"/>
    <x v="6"/>
    <s v="Intel Core i5"/>
    <x v="0"/>
    <s v="Windows 11"/>
    <s v="N/A"/>
    <s v="Integrated"/>
    <s v="Intel"/>
    <s v="N/A"/>
    <n v="0"/>
    <x v="2"/>
    <n v="55"/>
    <n v="93445"/>
    <x v="170"/>
    <s v="Low_Sales"/>
    <s v="C Grade"/>
    <s v="Low Sales"/>
  </r>
  <r>
    <n v="2884"/>
    <x v="4"/>
    <x v="4"/>
    <x v="0"/>
    <x v="6"/>
    <x v="8"/>
    <s v="Pentium"/>
    <x v="5"/>
    <s v="Windows 11"/>
    <s v="N/A"/>
    <s v="Integrated"/>
    <s v="Intel"/>
    <s v="1.1 GHz"/>
    <n v="5"/>
    <x v="2"/>
    <n v="55"/>
    <n v="93445"/>
    <x v="6"/>
    <s v="Low_Sales"/>
    <s v="C Grade"/>
    <s v="Low Sales"/>
  </r>
  <r>
    <n v="3041"/>
    <x v="1"/>
    <x v="203"/>
    <x v="2"/>
    <x v="8"/>
    <x v="1"/>
    <s v="Core i7"/>
    <x v="3"/>
    <s v="Windows 11 Pro"/>
    <s v="N/A"/>
    <s v="Dedicated"/>
    <s v="NVIDIA Quadro T500 2GB"/>
    <s v="N/A"/>
    <n v="0"/>
    <x v="2"/>
    <n v="55"/>
    <n v="93445"/>
    <x v="283"/>
    <s v="Low_Sales"/>
    <s v="C Grade"/>
    <s v="Low Sales"/>
  </r>
  <r>
    <n v="2252"/>
    <x v="4"/>
    <x v="4"/>
    <x v="0"/>
    <x v="6"/>
    <x v="8"/>
    <s v="Pentium"/>
    <x v="5"/>
    <s v="Windows 11"/>
    <s v="N/A"/>
    <s v="Integrated"/>
    <s v="Intel"/>
    <s v="1.1 GHz"/>
    <n v="5"/>
    <x v="344"/>
    <n v="48"/>
    <n v="93343.2"/>
    <x v="284"/>
    <s v="Low_Sales"/>
    <s v="C Grade"/>
    <s v="Low Sales"/>
  </r>
  <r>
    <n v="348"/>
    <x v="18"/>
    <x v="204"/>
    <x v="2"/>
    <x v="56"/>
    <x v="0"/>
    <s v="Core i5 4310M"/>
    <x v="1"/>
    <s v="Windows 10 Pro"/>
    <s v="Spill-resistant"/>
    <s v="Integrated"/>
    <s v="N/A"/>
    <s v="N/A"/>
    <n v="3.6"/>
    <x v="345"/>
    <n v="47"/>
    <n v="93335.42"/>
    <x v="173"/>
    <s v="Low_Sales"/>
    <s v="C Grade"/>
    <s v="Low Sales"/>
  </r>
  <r>
    <n v="2819"/>
    <x v="1"/>
    <x v="205"/>
    <x v="5"/>
    <x v="5"/>
    <x v="5"/>
    <s v="Intel Core i7"/>
    <x v="3"/>
    <s v="Windows 11 Pro"/>
    <s v="Anti-glare"/>
    <s v="Dedicated"/>
    <s v="NVIDIA GeForce RTX A4500"/>
    <s v="N/A"/>
    <n v="0"/>
    <x v="346"/>
    <n v="48"/>
    <n v="93215.52"/>
    <x v="93"/>
    <s v="Low_Sales"/>
    <s v="C Grade"/>
    <s v="Low Sales"/>
  </r>
  <r>
    <n v="3462"/>
    <x v="4"/>
    <x v="4"/>
    <x v="0"/>
    <x v="6"/>
    <x v="8"/>
    <s v="Pentium"/>
    <x v="5"/>
    <s v="Windows 11"/>
    <s v="N/A"/>
    <s v="Integrated"/>
    <s v="Intel"/>
    <s v="1.1 GHz"/>
    <n v="5"/>
    <x v="347"/>
    <n v="50"/>
    <n v="93049.5"/>
    <x v="142"/>
    <s v="Low_Sales"/>
    <s v="C Grade"/>
    <s v="Low Sales"/>
  </r>
  <r>
    <n v="3844"/>
    <x v="1"/>
    <x v="81"/>
    <x v="0"/>
    <x v="7"/>
    <x v="7"/>
    <s v="Core i5"/>
    <x v="8"/>
    <s v="Windows 11 Pro"/>
    <s v="Wifi &amp; Bluetooth"/>
    <s v="Integrated"/>
    <s v="N/A"/>
    <s v="N/A"/>
    <n v="0"/>
    <x v="348"/>
    <n v="52"/>
    <n v="93027.48"/>
    <x v="169"/>
    <s v="Low_Sales"/>
    <s v="C Grade"/>
    <s v="Low Sales"/>
  </r>
  <r>
    <n v="3467"/>
    <x v="1"/>
    <x v="32"/>
    <x v="0"/>
    <x v="7"/>
    <x v="9"/>
    <s v="Core i7"/>
    <x v="0"/>
    <s v="Windows 10 Home"/>
    <s v="Wifi &amp; Bluetooth"/>
    <s v="Integrated"/>
    <s v="N/A"/>
    <s v="N/A"/>
    <n v="0"/>
    <x v="349"/>
    <n v="62"/>
    <n v="92999.38"/>
    <x v="217"/>
    <s v="Low_Sales"/>
    <s v="C Grade"/>
    <s v="Low Sales"/>
  </r>
  <r>
    <n v="1900"/>
    <x v="1"/>
    <x v="206"/>
    <x v="0"/>
    <x v="7"/>
    <x v="5"/>
    <s v="Ryzen 9"/>
    <x v="3"/>
    <s v="Windows 11"/>
    <s v="N/A"/>
    <s v="Dedicated"/>
    <s v="NVIDIA GeForce RTX 3070"/>
    <s v="N/A"/>
    <n v="4.2"/>
    <x v="350"/>
    <n v="55"/>
    <n v="92949.45"/>
    <x v="76"/>
    <s v="Low_Sales"/>
    <s v="C Grade"/>
    <s v="Low Sales"/>
  </r>
  <r>
    <n v="2029"/>
    <x v="4"/>
    <x v="4"/>
    <x v="2"/>
    <x v="6"/>
    <x v="6"/>
    <s v="Intel Core i7"/>
    <x v="2"/>
    <s v="Windows 11"/>
    <s v="N/A"/>
    <s v="Integrated"/>
    <s v="Intel"/>
    <s v="1.2 GHz"/>
    <n v="0"/>
    <x v="351"/>
    <n v="61"/>
    <n v="92904.83"/>
    <x v="33"/>
    <s v="Low_Sales"/>
    <s v="C Grade"/>
    <s v="Low Sales"/>
  </r>
  <r>
    <n v="390"/>
    <x v="4"/>
    <x v="4"/>
    <x v="0"/>
    <x v="6"/>
    <x v="8"/>
    <s v="Pentium"/>
    <x v="5"/>
    <s v="Windows 11"/>
    <s v="N/A"/>
    <s v="Integrated"/>
    <s v="Intel"/>
    <s v="1.1 GHz"/>
    <n v="5"/>
    <x v="352"/>
    <n v="63"/>
    <n v="92798.37"/>
    <x v="285"/>
    <s v="Low_Sales"/>
    <s v="C Grade"/>
    <s v="Low Sales"/>
  </r>
  <r>
    <n v="932"/>
    <x v="1"/>
    <x v="207"/>
    <x v="2"/>
    <x v="35"/>
    <x v="9"/>
    <s v="Core i7"/>
    <x v="1"/>
    <s v="Windows 10 Pro"/>
    <s v="Corning Gorilla Glass 6, Anti-reflection, Anti-smudge"/>
    <s v="Iris Xe Graphics"/>
    <s v="N/A"/>
    <s v="N/A"/>
    <n v="0"/>
    <x v="353"/>
    <n v="29"/>
    <n v="92771"/>
    <x v="157"/>
    <s v="Low_Sales"/>
    <s v="C Grade"/>
    <s v="Very Poor"/>
  </r>
  <r>
    <n v="524"/>
    <x v="1"/>
    <x v="208"/>
    <x v="2"/>
    <x v="5"/>
    <x v="0"/>
    <s v="Core i7 Family"/>
    <x v="0"/>
    <s v="Windows 11 Pro"/>
    <s v="Anti-glare"/>
    <s v="Integrated"/>
    <s v="intel"/>
    <s v="N/A"/>
    <n v="0"/>
    <x v="32"/>
    <n v="58"/>
    <n v="92742"/>
    <x v="217"/>
    <s v="Low_Sales"/>
    <s v="C Grade"/>
    <s v="Low Sales"/>
  </r>
  <r>
    <n v="568"/>
    <x v="0"/>
    <x v="4"/>
    <x v="0"/>
    <x v="8"/>
    <x v="6"/>
    <s v="Intel Core i5"/>
    <x v="3"/>
    <s v="Windows 11 Pro"/>
    <s v="Backlit Keyboard"/>
    <s v="Integrated"/>
    <s v="Intel"/>
    <s v="N/A"/>
    <n v="4.5"/>
    <x v="32"/>
    <n v="58"/>
    <n v="92742"/>
    <x v="281"/>
    <s v="Low_Sales"/>
    <s v="C Grade"/>
    <s v="Low Sales"/>
  </r>
  <r>
    <n v="840"/>
    <x v="5"/>
    <x v="209"/>
    <x v="1"/>
    <x v="7"/>
    <x v="9"/>
    <s v="Core i7 Family"/>
    <x v="1"/>
    <s v="Windows 11 Pro"/>
    <s v="Backlit Keyboard"/>
    <s v="Integrated"/>
    <s v="N/A"/>
    <s v="N/A"/>
    <n v="4.5"/>
    <x v="32"/>
    <n v="58"/>
    <n v="92742"/>
    <x v="286"/>
    <s v="Low_Sales"/>
    <s v="C Grade"/>
    <s v="Low Sales"/>
  </r>
  <r>
    <n v="2341"/>
    <x v="1"/>
    <x v="210"/>
    <x v="4"/>
    <x v="7"/>
    <x v="7"/>
    <s v="Core i5"/>
    <x v="1"/>
    <s v="Windows 11 Home"/>
    <s v="Wifi &amp; Bluetooth"/>
    <s v="Integrated"/>
    <s v="N/A"/>
    <s v="N/A"/>
    <n v="0"/>
    <x v="32"/>
    <n v="58"/>
    <n v="92742"/>
    <x v="282"/>
    <s v="Low_Sales"/>
    <s v="C Grade"/>
    <s v="Low Sales"/>
  </r>
  <r>
    <n v="1348"/>
    <x v="1"/>
    <x v="7"/>
    <x v="1"/>
    <x v="8"/>
    <x v="6"/>
    <s v="Intel Core i5"/>
    <x v="0"/>
    <s v="Windows 11"/>
    <s v="N/A"/>
    <s v="Integrated"/>
    <s v="Intel"/>
    <s v="N/A"/>
    <n v="0"/>
    <x v="354"/>
    <n v="61"/>
    <n v="92597.39"/>
    <x v="129"/>
    <s v="Low_Sales"/>
    <s v="C Grade"/>
    <s v="Low Sales"/>
  </r>
  <r>
    <n v="3043"/>
    <x v="1"/>
    <x v="211"/>
    <x v="5"/>
    <x v="8"/>
    <x v="10"/>
    <s v="Core i7 Family"/>
    <x v="3"/>
    <s v="Windows 11 Pro"/>
    <s v="Backlit Kb"/>
    <s v="Dedicated"/>
    <s v="N/A"/>
    <s v="N/A"/>
    <n v="5"/>
    <x v="54"/>
    <n v="34"/>
    <n v="92513.66"/>
    <x v="287"/>
    <s v="Low_Sales"/>
    <s v="C Grade"/>
    <s v="Very Poor"/>
  </r>
  <r>
    <n v="1627"/>
    <x v="0"/>
    <x v="4"/>
    <x v="0"/>
    <x v="7"/>
    <x v="6"/>
    <s v="Pentium N5000"/>
    <x v="1"/>
    <s v="Windows 11"/>
    <s v="N/A"/>
    <s v="Integrated"/>
    <s v="Intel"/>
    <s v="1.1 GHz"/>
    <n v="4.4000000000000004"/>
    <x v="78"/>
    <n v="37"/>
    <n v="92463"/>
    <x v="120"/>
    <s v="Low_Sales"/>
    <s v="C Grade"/>
    <s v="Very Poor"/>
  </r>
  <r>
    <n v="2233"/>
    <x v="4"/>
    <x v="4"/>
    <x v="0"/>
    <x v="6"/>
    <x v="8"/>
    <s v="Pentium"/>
    <x v="5"/>
    <s v="Windows 11"/>
    <s v="N/A"/>
    <s v="Integrated"/>
    <s v="Intel"/>
    <s v="1.1 GHz"/>
    <n v="5"/>
    <x v="225"/>
    <n v="41"/>
    <n v="92249.59"/>
    <x v="22"/>
    <s v="Low_Sales"/>
    <s v="C Grade"/>
    <s v="Low Sales"/>
  </r>
  <r>
    <n v="2059"/>
    <x v="5"/>
    <x v="4"/>
    <x v="2"/>
    <x v="5"/>
    <x v="9"/>
    <s v="Intel Core i5"/>
    <x v="1"/>
    <s v="Windows 10 Pro"/>
    <s v="Speakers"/>
    <s v="Integrated"/>
    <s v="Intel Integrated Graphics"/>
    <s v="2.6 GHz"/>
    <n v="3.6"/>
    <x v="278"/>
    <n v="54"/>
    <n v="92015.46"/>
    <x v="288"/>
    <s v="Low_Sales"/>
    <s v="C Grade"/>
    <s v="Low Sales"/>
  </r>
  <r>
    <n v="540"/>
    <x v="4"/>
    <x v="4"/>
    <x v="2"/>
    <x v="6"/>
    <x v="6"/>
    <s v="Intel Core i7"/>
    <x v="2"/>
    <s v="Windows 11"/>
    <s v="N/A"/>
    <s v="Integrated"/>
    <s v="Intel"/>
    <s v="1.2 GHz"/>
    <n v="0"/>
    <x v="106"/>
    <n v="40"/>
    <n v="91960"/>
    <x v="87"/>
    <s v="Low_Sales"/>
    <s v="C Grade"/>
    <s v="Very Poor"/>
  </r>
  <r>
    <n v="1161"/>
    <x v="1"/>
    <x v="26"/>
    <x v="0"/>
    <x v="5"/>
    <x v="9"/>
    <s v="Core i7"/>
    <x v="1"/>
    <s v="Windows 11"/>
    <s v="Microphone"/>
    <s v="RTX A500"/>
    <s v="NVIDIA RTX A500"/>
    <s v="N/A"/>
    <n v="5"/>
    <x v="355"/>
    <n v="56"/>
    <n v="91951.44"/>
    <x v="125"/>
    <s v="Low_Sales"/>
    <s v="C Grade"/>
    <s v="Low Sales"/>
  </r>
  <r>
    <n v="595"/>
    <x v="0"/>
    <x v="4"/>
    <x v="0"/>
    <x v="5"/>
    <x v="9"/>
    <s v="AMD R Series"/>
    <x v="1"/>
    <s v="Windows 7"/>
    <s v="Backlit Keyboard"/>
    <s v="Integrated"/>
    <s v="Integrated AMD Radeonâ„¢ Graphics"/>
    <s v="2 GHz"/>
    <n v="4.5"/>
    <x v="356"/>
    <n v="55"/>
    <n v="91904.45"/>
    <x v="250"/>
    <s v="Low_Sales"/>
    <s v="C Grade"/>
    <s v="Low Sales"/>
  </r>
  <r>
    <n v="3654"/>
    <x v="5"/>
    <x v="212"/>
    <x v="1"/>
    <x v="7"/>
    <x v="0"/>
    <s v="Intel Core i7"/>
    <x v="14"/>
    <s v="Windows 11 Pro"/>
    <s v="Anti Glare Coating,Backlit Keyboard, Fingerprint Reader"/>
    <s v="Dedicated"/>
    <s v="N/A"/>
    <s v="N/A"/>
    <n v="0"/>
    <x v="357"/>
    <n v="51"/>
    <n v="91753.59"/>
    <x v="289"/>
    <s v="Low_Sales"/>
    <s v="C Grade"/>
    <s v="Low Sales"/>
  </r>
  <r>
    <n v="720"/>
    <x v="0"/>
    <x v="213"/>
    <x v="2"/>
    <x v="8"/>
    <x v="6"/>
    <s v="Intel Core i5"/>
    <x v="0"/>
    <s v="Windows 11"/>
    <s v="N/A"/>
    <s v="Integrated"/>
    <s v="Intel"/>
    <s v="N/A"/>
    <n v="0"/>
    <x v="2"/>
    <n v="54"/>
    <n v="91746"/>
    <x v="178"/>
    <s v="Low_Sales"/>
    <s v="C Grade"/>
    <s v="Low Sales"/>
  </r>
  <r>
    <n v="1020"/>
    <x v="1"/>
    <x v="214"/>
    <x v="0"/>
    <x v="5"/>
    <x v="7"/>
    <s v="Core i5"/>
    <x v="2"/>
    <s v="Windows 11 Home"/>
    <s v="N/A"/>
    <s v="RTX 3050"/>
    <s v="N/A"/>
    <s v="2.6 GHz"/>
    <n v="0"/>
    <x v="2"/>
    <n v="54"/>
    <n v="91746"/>
    <x v="290"/>
    <s v="Low_Sales"/>
    <s v="C Grade"/>
    <s v="Low Sales"/>
  </r>
  <r>
    <n v="1144"/>
    <x v="1"/>
    <x v="207"/>
    <x v="2"/>
    <x v="5"/>
    <x v="7"/>
    <s v="Core i5"/>
    <x v="1"/>
    <s v="Windows 11 Pro"/>
    <s v="Anti-smudge, Corning Gorilla Glass"/>
    <s v="Iris Xe Graphics"/>
    <s v="Intel Iris Xe Graphics"/>
    <s v="N/A"/>
    <n v="0"/>
    <x v="2"/>
    <n v="54"/>
    <n v="91746"/>
    <x v="38"/>
    <s v="Low_Sales"/>
    <s v="C Grade"/>
    <s v="Low Sales"/>
  </r>
  <r>
    <n v="2018"/>
    <x v="7"/>
    <x v="215"/>
    <x v="2"/>
    <x v="5"/>
    <x v="7"/>
    <s v="Ryzen 7"/>
    <x v="1"/>
    <s v="Chrome OS"/>
    <s v="Corning Gorilla Glass"/>
    <s v="Radeon Graphics"/>
    <s v="AMD Radeon Graphics"/>
    <s v="N/A"/>
    <n v="5"/>
    <x v="2"/>
    <n v="54"/>
    <n v="91746"/>
    <x v="203"/>
    <s v="Low_Sales"/>
    <s v="C Grade"/>
    <s v="Low Sales"/>
  </r>
  <r>
    <n v="2181"/>
    <x v="2"/>
    <x v="216"/>
    <x v="0"/>
    <x v="5"/>
    <x v="2"/>
    <s v="Core i7"/>
    <x v="0"/>
    <s v="Windows 10 Home"/>
    <s v="Anti-glare"/>
    <s v="Dedicated"/>
    <s v="NVIDIA RTX 2080 Super"/>
    <s v="2.3 GHz"/>
    <n v="4.4000000000000004"/>
    <x v="2"/>
    <n v="54"/>
    <n v="91746"/>
    <x v="264"/>
    <s v="Low_Sales"/>
    <s v="C Grade"/>
    <s v="Low Sales"/>
  </r>
  <r>
    <n v="2620"/>
    <x v="4"/>
    <x v="14"/>
    <x v="0"/>
    <x v="10"/>
    <x v="6"/>
    <s v="Intel Core i5"/>
    <x v="5"/>
    <s v="Windows 11"/>
    <s v="N/A"/>
    <s v="Integrated"/>
    <s v="Intel"/>
    <s v="N/A"/>
    <n v="0"/>
    <x v="2"/>
    <n v="54"/>
    <n v="91746"/>
    <x v="31"/>
    <s v="Low_Sales"/>
    <s v="C Grade"/>
    <s v="Low Sales"/>
  </r>
  <r>
    <n v="3058"/>
    <x v="0"/>
    <x v="4"/>
    <x v="0"/>
    <x v="7"/>
    <x v="6"/>
    <s v="Pentium N5000"/>
    <x v="1"/>
    <s v="Windows 11"/>
    <s v="N/A"/>
    <s v="Integrated"/>
    <s v="Intel"/>
    <s v="1.1 GHz"/>
    <n v="4.4000000000000004"/>
    <x v="358"/>
    <n v="65"/>
    <n v="91649.35"/>
    <x v="41"/>
    <s v="Low_Sales"/>
    <s v="C Grade"/>
    <s v="Low Sales"/>
  </r>
  <r>
    <n v="2163"/>
    <x v="1"/>
    <x v="7"/>
    <x v="1"/>
    <x v="8"/>
    <x v="6"/>
    <s v="Intel Core i5"/>
    <x v="0"/>
    <s v="Windows 11"/>
    <s v="N/A"/>
    <s v="Integrated"/>
    <s v="Intel"/>
    <s v="N/A"/>
    <n v="0"/>
    <x v="284"/>
    <n v="46"/>
    <n v="91533.1"/>
    <x v="291"/>
    <s v="Low_Sales"/>
    <s v="C Grade"/>
    <s v="Low Sales"/>
  </r>
  <r>
    <n v="1001"/>
    <x v="1"/>
    <x v="26"/>
    <x v="0"/>
    <x v="19"/>
    <x v="7"/>
    <s v="Core i5"/>
    <x v="1"/>
    <s v="Windows 10 Pro"/>
    <s v="Anti-glare Screen"/>
    <s v="GT2 Graphics"/>
    <s v="N/A"/>
    <s v="N/A"/>
    <n v="0"/>
    <x v="324"/>
    <n v="61"/>
    <n v="91439"/>
    <x v="132"/>
    <s v="Low_Sales"/>
    <s v="C Grade"/>
    <s v="Low Sales"/>
  </r>
  <r>
    <n v="538"/>
    <x v="0"/>
    <x v="217"/>
    <x v="10"/>
    <x v="57"/>
    <x v="11"/>
    <s v="MediaTek MT8183"/>
    <x v="8"/>
    <s v="Chrome OS"/>
    <s v="N/A"/>
    <s v="Integrated"/>
    <s v="MediaTek Integrated Graphics"/>
    <s v="N/A"/>
    <n v="4.4000000000000004"/>
    <x v="32"/>
    <n v="57"/>
    <n v="91143"/>
    <x v="91"/>
    <s v="Low_Sales"/>
    <s v="C Grade"/>
    <s v="Low Sales"/>
  </r>
  <r>
    <n v="1450"/>
    <x v="8"/>
    <x v="218"/>
    <x v="0"/>
    <x v="5"/>
    <x v="12"/>
    <s v="A-Series"/>
    <x v="2"/>
    <s v="Windows 10"/>
    <s v="N/A"/>
    <s v="Dedicated"/>
    <s v="AMD Radeon R7"/>
    <s v="2.7 GHz"/>
    <n v="4"/>
    <x v="32"/>
    <n v="57"/>
    <n v="91143"/>
    <x v="224"/>
    <s v="Low_Sales"/>
    <s v="C Grade"/>
    <s v="Low Sales"/>
  </r>
  <r>
    <n v="3020"/>
    <x v="1"/>
    <x v="219"/>
    <x v="0"/>
    <x v="7"/>
    <x v="9"/>
    <s v="Core i7"/>
    <x v="1"/>
    <s v="Windows 10 Pro"/>
    <s v="Wifi &amp; Bluetooth"/>
    <s v="Integrated"/>
    <s v="N/A"/>
    <s v="N/A"/>
    <n v="5"/>
    <x v="32"/>
    <n v="57"/>
    <n v="91143"/>
    <x v="148"/>
    <s v="Low_Sales"/>
    <s v="C Grade"/>
    <s v="Low Sales"/>
  </r>
  <r>
    <n v="1128"/>
    <x v="0"/>
    <x v="4"/>
    <x v="0"/>
    <x v="7"/>
    <x v="6"/>
    <s v="Pentium N5000"/>
    <x v="1"/>
    <s v="Windows 11"/>
    <s v="N/A"/>
    <s v="Integrated"/>
    <s v="Intel"/>
    <s v="1.1 GHz"/>
    <n v="4.4000000000000004"/>
    <x v="359"/>
    <n v="58"/>
    <n v="90885.42"/>
    <x v="292"/>
    <s v="Low_Sales"/>
    <s v="C Grade"/>
    <s v="Low Sales"/>
  </r>
  <r>
    <n v="2810"/>
    <x v="0"/>
    <x v="151"/>
    <x v="4"/>
    <x v="58"/>
    <x v="0"/>
    <s v="Core i7-10510U"/>
    <x v="1"/>
    <s v="Windows 10 Home"/>
    <s v="Fingerprint Reader"/>
    <s v="Integrated"/>
    <s v="N/A"/>
    <s v="N/A"/>
    <n v="4.7"/>
    <x v="360"/>
    <n v="27"/>
    <n v="90423"/>
    <x v="293"/>
    <s v="Low_Sales"/>
    <s v="C Grade"/>
    <s v="Very Poor"/>
  </r>
  <r>
    <n v="1390"/>
    <x v="4"/>
    <x v="4"/>
    <x v="2"/>
    <x v="6"/>
    <x v="6"/>
    <s v="Intel Core i7"/>
    <x v="2"/>
    <s v="Windows 11"/>
    <s v="N/A"/>
    <s v="Integrated"/>
    <s v="Intel"/>
    <s v="1.2 GHz"/>
    <n v="0"/>
    <x v="361"/>
    <n v="61"/>
    <n v="90404.44"/>
    <x v="293"/>
    <s v="Low_Sales"/>
    <s v="C Grade"/>
    <s v="Low Sales"/>
  </r>
  <r>
    <n v="1065"/>
    <x v="0"/>
    <x v="4"/>
    <x v="0"/>
    <x v="8"/>
    <x v="6"/>
    <s v="Intel Core i5"/>
    <x v="3"/>
    <s v="Windows 11 Pro"/>
    <s v="Backlit Keyboard"/>
    <s v="Integrated"/>
    <s v="Intel"/>
    <s v="N/A"/>
    <n v="4.5"/>
    <x v="362"/>
    <n v="54"/>
    <n v="90341.46"/>
    <x v="294"/>
    <s v="Low_Sales"/>
    <s v="C Grade"/>
    <s v="Low Sales"/>
  </r>
  <r>
    <n v="3099"/>
    <x v="5"/>
    <x v="4"/>
    <x v="0"/>
    <x v="5"/>
    <x v="2"/>
    <s v="Core i7"/>
    <x v="9"/>
    <s v="Windows 10 Home"/>
    <s v="N/A"/>
    <s v="Integrated"/>
    <s v="Intel UHD Graphics 620"/>
    <s v="N/A"/>
    <n v="3.9"/>
    <x v="123"/>
    <n v="41"/>
    <n v="90159"/>
    <x v="269"/>
    <s v="Low_Sales"/>
    <s v="C Grade"/>
    <s v="Low Sales"/>
  </r>
  <r>
    <n v="2470"/>
    <x v="1"/>
    <x v="7"/>
    <x v="1"/>
    <x v="8"/>
    <x v="6"/>
    <s v="Intel Core i5"/>
    <x v="0"/>
    <s v="Windows 11"/>
    <s v="N/A"/>
    <s v="Integrated"/>
    <s v="Intel"/>
    <s v="N/A"/>
    <n v="0"/>
    <x v="363"/>
    <n v="41"/>
    <n v="90158.59"/>
    <x v="94"/>
    <s v="Low_Sales"/>
    <s v="C Grade"/>
    <s v="Low Sales"/>
  </r>
  <r>
    <n v="919"/>
    <x v="4"/>
    <x v="4"/>
    <x v="2"/>
    <x v="6"/>
    <x v="6"/>
    <s v="Intel Core i7"/>
    <x v="2"/>
    <s v="Windows 11"/>
    <s v="N/A"/>
    <s v="Integrated"/>
    <s v="Intel"/>
    <s v="1.2 GHz"/>
    <n v="0"/>
    <x v="364"/>
    <n v="65"/>
    <n v="90088.7"/>
    <x v="295"/>
    <s v="Low_Sales"/>
    <s v="C Grade"/>
    <s v="Low Sales"/>
  </r>
  <r>
    <n v="3338"/>
    <x v="1"/>
    <x v="32"/>
    <x v="0"/>
    <x v="7"/>
    <x v="1"/>
    <s v="Core i7"/>
    <x v="1"/>
    <s v="Windows 10 Home"/>
    <s v="Wifi &amp; Bluetooth"/>
    <s v="Integrated"/>
    <s v="N/A"/>
    <s v="N/A"/>
    <n v="0"/>
    <x v="2"/>
    <n v="53"/>
    <n v="90047"/>
    <x v="66"/>
    <s v="Low_Sales"/>
    <s v="C Grade"/>
    <s v="Low Sales"/>
  </r>
  <r>
    <n v="3705"/>
    <x v="4"/>
    <x v="4"/>
    <x v="0"/>
    <x v="6"/>
    <x v="8"/>
    <s v="Pentium"/>
    <x v="5"/>
    <s v="Windows 11"/>
    <s v="N/A"/>
    <s v="Integrated"/>
    <s v="Intel"/>
    <s v="1.1 GHz"/>
    <n v="5"/>
    <x v="2"/>
    <n v="53"/>
    <n v="90047"/>
    <x v="296"/>
    <s v="Low_Sales"/>
    <s v="C Grade"/>
    <s v="Low Sales"/>
  </r>
  <r>
    <n v="3768"/>
    <x v="4"/>
    <x v="4"/>
    <x v="2"/>
    <x v="6"/>
    <x v="6"/>
    <s v="Intel Core i7"/>
    <x v="2"/>
    <s v="Windows 11"/>
    <s v="N/A"/>
    <s v="Integrated"/>
    <s v="Intel"/>
    <s v="1.2 GHz"/>
    <n v="0"/>
    <x v="2"/>
    <n v="53"/>
    <n v="90047"/>
    <x v="80"/>
    <s v="Low_Sales"/>
    <s v="C Grade"/>
    <s v="Low Sales"/>
  </r>
  <r>
    <n v="1038"/>
    <x v="0"/>
    <x v="4"/>
    <x v="0"/>
    <x v="7"/>
    <x v="6"/>
    <s v="Pentium N5000"/>
    <x v="1"/>
    <s v="Windows 11"/>
    <s v="N/A"/>
    <s v="Integrated"/>
    <s v="Intel"/>
    <s v="1.1 GHz"/>
    <n v="4.4000000000000004"/>
    <x v="152"/>
    <n v="45"/>
    <n v="89955"/>
    <x v="136"/>
    <s v="Low_Sales"/>
    <s v="C Grade"/>
    <s v="Low Sales"/>
  </r>
  <r>
    <n v="373"/>
    <x v="0"/>
    <x v="4"/>
    <x v="0"/>
    <x v="8"/>
    <x v="6"/>
    <s v="Intel Core i5"/>
    <x v="3"/>
    <s v="Windows 11 Pro"/>
    <s v="Backlit Keyboard"/>
    <s v="Integrated"/>
    <s v="Intel"/>
    <s v="N/A"/>
    <n v="4.5"/>
    <x v="322"/>
    <n v="57"/>
    <n v="89774.43"/>
    <x v="176"/>
    <s v="Low_Sales"/>
    <s v="C Grade"/>
    <s v="Low Sales"/>
  </r>
  <r>
    <n v="1611"/>
    <x v="0"/>
    <x v="4"/>
    <x v="0"/>
    <x v="8"/>
    <x v="6"/>
    <s v="Intel Core i5"/>
    <x v="3"/>
    <s v="Windows 11 Pro"/>
    <s v="Backlit Keyboard"/>
    <s v="Integrated"/>
    <s v="Intel"/>
    <s v="N/A"/>
    <n v="4.5"/>
    <x v="365"/>
    <n v="52"/>
    <n v="89751.48"/>
    <x v="297"/>
    <s v="Low_Sales"/>
    <s v="C Grade"/>
    <s v="Low Sales"/>
  </r>
  <r>
    <n v="1815"/>
    <x v="1"/>
    <x v="220"/>
    <x v="2"/>
    <x v="1"/>
    <x v="5"/>
    <s v="Core i7 Family"/>
    <x v="3"/>
    <s v="Windows 11 Pro"/>
    <s v="Fingerprint Reader, HD Audio, Backlit Keyboard, Anti Glare Coating, Memory Card Slot"/>
    <s v="Dedicated"/>
    <s v="N/A"/>
    <s v="N/A"/>
    <n v="0"/>
    <x v="366"/>
    <n v="56"/>
    <n v="89599.44"/>
    <x v="108"/>
    <s v="Low_Sales"/>
    <s v="C Grade"/>
    <s v="Low Sales"/>
  </r>
  <r>
    <n v="1138"/>
    <x v="1"/>
    <x v="54"/>
    <x v="2"/>
    <x v="5"/>
    <x v="2"/>
    <n v="8032"/>
    <x v="2"/>
    <s v="Windows 10"/>
    <s v="Speakers"/>
    <s v="Integrated"/>
    <s v="Intel UHD 620 Graphics"/>
    <s v="N/A"/>
    <n v="4.7"/>
    <x v="32"/>
    <n v="56"/>
    <n v="89544"/>
    <x v="95"/>
    <s v="Low_Sales"/>
    <s v="C Grade"/>
    <s v="Low Sales"/>
  </r>
  <r>
    <n v="3233"/>
    <x v="1"/>
    <x v="28"/>
    <x v="2"/>
    <x v="7"/>
    <x v="7"/>
    <s v="Core i7"/>
    <x v="0"/>
    <s v="Windows 11 Home"/>
    <s v="Wifi &amp; Bluetooth"/>
    <s v="Dedicated"/>
    <s v="N/A"/>
    <s v="N/A"/>
    <n v="0"/>
    <x v="32"/>
    <n v="56"/>
    <n v="89544"/>
    <x v="298"/>
    <s v="Low_Sales"/>
    <s v="C Grade"/>
    <s v="Low Sales"/>
  </r>
  <r>
    <n v="2595"/>
    <x v="0"/>
    <x v="4"/>
    <x v="0"/>
    <x v="7"/>
    <x v="6"/>
    <s v="Pentium N5000"/>
    <x v="1"/>
    <s v="Windows 11"/>
    <s v="N/A"/>
    <s v="Integrated"/>
    <s v="Intel"/>
    <s v="1.1 GHz"/>
    <n v="4.4000000000000004"/>
    <x v="367"/>
    <n v="48"/>
    <n v="89448.960000000006"/>
    <x v="299"/>
    <s v="Low_Sales"/>
    <s v="C Grade"/>
    <s v="Low Sales"/>
  </r>
  <r>
    <n v="3365"/>
    <x v="1"/>
    <x v="29"/>
    <x v="0"/>
    <x v="7"/>
    <x v="13"/>
    <s v="Core i5"/>
    <x v="2"/>
    <s v="Windows 10 Home"/>
    <s v="Wifi &amp; Bluetooth"/>
    <s v="Integrated"/>
    <s v="N/A"/>
    <s v="N/A"/>
    <n v="0"/>
    <x v="368"/>
    <n v="61"/>
    <n v="89425.39"/>
    <x v="5"/>
    <s v="Low_Sales"/>
    <s v="C Grade"/>
    <s v="Low Sales"/>
  </r>
  <r>
    <n v="2364"/>
    <x v="0"/>
    <x v="137"/>
    <x v="2"/>
    <x v="8"/>
    <x v="2"/>
    <s v="1.2GHz Cortex A8 Processor"/>
    <x v="12"/>
    <s v="Windows 10"/>
    <s v="N/A"/>
    <s v="Integrated"/>
    <s v="Intel Iris"/>
    <s v="N/A"/>
    <n v="0"/>
    <x v="369"/>
    <n v="49"/>
    <n v="89179.51"/>
    <x v="300"/>
    <s v="Low_Sales"/>
    <s v="C Grade"/>
    <s v="Low Sales"/>
  </r>
  <r>
    <n v="2831"/>
    <x v="1"/>
    <x v="55"/>
    <x v="7"/>
    <x v="20"/>
    <x v="6"/>
    <s v="Core i9"/>
    <x v="0"/>
    <s v="Windows 11 Pro"/>
    <s v="N/A"/>
    <s v="Dedicated"/>
    <s v="NVIDIA GeForce RTX 3080 Ti"/>
    <s v="N/A"/>
    <n v="0"/>
    <x v="370"/>
    <n v="28"/>
    <n v="89174.68"/>
    <x v="297"/>
    <s v="Low_Sales"/>
    <s v="C Grade"/>
    <s v="Very Poor"/>
  </r>
  <r>
    <n v="1720"/>
    <x v="4"/>
    <x v="14"/>
    <x v="0"/>
    <x v="10"/>
    <x v="6"/>
    <s v="Intel Core i5"/>
    <x v="5"/>
    <s v="Windows 11"/>
    <s v="N/A"/>
    <s v="Integrated"/>
    <s v="Intel"/>
    <s v="N/A"/>
    <n v="0"/>
    <x v="286"/>
    <n v="51"/>
    <n v="89150.04"/>
    <x v="5"/>
    <s v="Low_Sales"/>
    <s v="C Grade"/>
    <s v="Low Sales"/>
  </r>
  <r>
    <n v="2253"/>
    <x v="0"/>
    <x v="4"/>
    <x v="2"/>
    <x v="4"/>
    <x v="3"/>
    <s v="Celeron N4000"/>
    <x v="1"/>
    <s v="Windows 11"/>
    <s v="N/A"/>
    <s v="Integrated"/>
    <s v="Intel"/>
    <s v="1.1 GHz"/>
    <n v="4.7"/>
    <x v="371"/>
    <n v="62"/>
    <n v="89082.22"/>
    <x v="43"/>
    <s v="Low_Sales"/>
    <s v="C Grade"/>
    <s v="Low Sales"/>
  </r>
  <r>
    <n v="2315"/>
    <x v="1"/>
    <x v="7"/>
    <x v="1"/>
    <x v="8"/>
    <x v="6"/>
    <s v="Intel Core i5"/>
    <x v="0"/>
    <s v="Windows 11"/>
    <s v="N/A"/>
    <s v="Integrated"/>
    <s v="Intel"/>
    <s v="N/A"/>
    <n v="0"/>
    <x v="372"/>
    <n v="53"/>
    <n v="89069.68"/>
    <x v="114"/>
    <s v="Low_Sales"/>
    <s v="C Grade"/>
    <s v="Low Sales"/>
  </r>
  <r>
    <n v="623"/>
    <x v="5"/>
    <x v="221"/>
    <x v="18"/>
    <x v="7"/>
    <x v="9"/>
    <s v="Core i5"/>
    <x v="1"/>
    <s v="Windows 11 Pro"/>
    <s v="Fingerprint Reader, HD Audio, Backlit Keyboard"/>
    <s v="Integrated"/>
    <s v="N/A"/>
    <s v="N/A"/>
    <n v="4"/>
    <x v="68"/>
    <n v="33"/>
    <n v="89067"/>
    <x v="301"/>
    <s v="Low_Sales"/>
    <s v="C Grade"/>
    <s v="Very Poor"/>
  </r>
  <r>
    <n v="2690"/>
    <x v="4"/>
    <x v="14"/>
    <x v="0"/>
    <x v="10"/>
    <x v="6"/>
    <s v="Intel Core i5"/>
    <x v="5"/>
    <s v="Windows 11"/>
    <s v="N/A"/>
    <s v="Integrated"/>
    <s v="Intel"/>
    <s v="N/A"/>
    <n v="0"/>
    <x v="373"/>
    <n v="56"/>
    <n v="88983.44"/>
    <x v="154"/>
    <s v="Low_Sales"/>
    <s v="C Grade"/>
    <s v="Low Sales"/>
  </r>
  <r>
    <n v="790"/>
    <x v="5"/>
    <x v="222"/>
    <x v="0"/>
    <x v="59"/>
    <x v="7"/>
    <s v="Intel Core i5"/>
    <x v="9"/>
    <s v="Windows 10"/>
    <s v="N/A"/>
    <s v="Integrated"/>
    <s v="INTEL"/>
    <s v="N/A"/>
    <n v="4.4000000000000004"/>
    <x v="374"/>
    <n v="41"/>
    <n v="88969.59"/>
    <x v="213"/>
    <s v="Low_Sales"/>
    <s v="C Grade"/>
    <s v="Low Sales"/>
  </r>
  <r>
    <n v="3133"/>
    <x v="4"/>
    <x v="14"/>
    <x v="0"/>
    <x v="10"/>
    <x v="6"/>
    <s v="Intel Core i5"/>
    <x v="5"/>
    <s v="Windows 11"/>
    <s v="N/A"/>
    <s v="Integrated"/>
    <s v="Intel"/>
    <s v="N/A"/>
    <n v="0"/>
    <x v="272"/>
    <n v="48"/>
    <n v="88752"/>
    <x v="106"/>
    <s v="Low_Sales"/>
    <s v="C Grade"/>
    <s v="Low Sales"/>
  </r>
  <r>
    <n v="3453"/>
    <x v="1"/>
    <x v="32"/>
    <x v="0"/>
    <x v="7"/>
    <x v="6"/>
    <s v="Core i5"/>
    <x v="1"/>
    <s v="Windows 10 Home"/>
    <s v="Wifi &amp; Bluetooth"/>
    <s v="Integrated"/>
    <s v="N/A"/>
    <s v="N/A"/>
    <n v="0"/>
    <x v="375"/>
    <n v="45"/>
    <n v="88739.55"/>
    <x v="169"/>
    <s v="Low_Sales"/>
    <s v="C Grade"/>
    <s v="Low Sales"/>
  </r>
  <r>
    <n v="2901"/>
    <x v="7"/>
    <x v="223"/>
    <x v="10"/>
    <x v="52"/>
    <x v="11"/>
    <s v="AMD Kabini A6-5200M Quad Core"/>
    <x v="8"/>
    <s v="Chrome OS"/>
    <s v="Backlit"/>
    <s v="Adreno 618"/>
    <s v="N/A"/>
    <s v="N/A"/>
    <n v="0"/>
    <x v="308"/>
    <n v="58"/>
    <n v="88682"/>
    <x v="302"/>
    <s v="Low_Sales"/>
    <s v="C Grade"/>
    <s v="Low Sales"/>
  </r>
  <r>
    <n v="1365"/>
    <x v="10"/>
    <x v="224"/>
    <x v="5"/>
    <x v="8"/>
    <x v="5"/>
    <s v="Core i7 Family"/>
    <x v="1"/>
    <s v="Windows 11"/>
    <s v="Alexa"/>
    <s v="Integrated"/>
    <s v="N/A"/>
    <s v="N/A"/>
    <n v="4.7"/>
    <x v="376"/>
    <n v="62"/>
    <n v="88659.38"/>
    <x v="50"/>
    <s v="Low_Sales"/>
    <s v="C Grade"/>
    <s v="Low Sales"/>
  </r>
  <r>
    <n v="527"/>
    <x v="0"/>
    <x v="225"/>
    <x v="0"/>
    <x v="8"/>
    <x v="7"/>
    <s v="Core i5"/>
    <x v="1"/>
    <s v="Windows 10 Pro"/>
    <s v="N/A"/>
    <s v="Integrated"/>
    <s v="N/A"/>
    <s v="2.4 GHz"/>
    <n v="5"/>
    <x v="377"/>
    <n v="59"/>
    <n v="88587.91"/>
    <x v="25"/>
    <s v="Low_Sales"/>
    <s v="C Grade"/>
    <s v="Low Sales"/>
  </r>
  <r>
    <n v="2065"/>
    <x v="2"/>
    <x v="6"/>
    <x v="3"/>
    <x v="2"/>
    <x v="2"/>
    <s v="Intel Core i9"/>
    <x v="0"/>
    <s v="Windows 11 Home"/>
    <s v="N/A"/>
    <s v="Dedicated"/>
    <s v="N/A"/>
    <s v="1.8 GHz"/>
    <n v="5"/>
    <x v="378"/>
    <n v="64"/>
    <n v="88447.360000000001"/>
    <x v="293"/>
    <s v="Low_Sales"/>
    <s v="C Grade"/>
    <s v="Low Sales"/>
  </r>
  <r>
    <n v="1903"/>
    <x v="0"/>
    <x v="226"/>
    <x v="19"/>
    <x v="15"/>
    <x v="5"/>
    <s v="Core i7 Family"/>
    <x v="3"/>
    <s v="Windows 11 Pro"/>
    <s v="N/A"/>
    <s v="Dedicated"/>
    <s v="NVIDIA GeForce RTX 3050 Ti 6GB"/>
    <s v="N/A"/>
    <n v="0"/>
    <x v="379"/>
    <n v="51"/>
    <n v="88444.71"/>
    <x v="303"/>
    <s v="Low_Sales"/>
    <s v="C Grade"/>
    <s v="Low Sales"/>
  </r>
  <r>
    <n v="3932"/>
    <x v="1"/>
    <x v="227"/>
    <x v="1"/>
    <x v="1"/>
    <x v="5"/>
    <s v="Core i7 Family"/>
    <x v="1"/>
    <s v="Windows 10 Home"/>
    <s v="Fingerprint Reader, HD Audio, Backlit Keyboard, Anti Glare Coating, Memory Card Slot"/>
    <s v="Dedicated"/>
    <s v="N/A"/>
    <s v="N/A"/>
    <n v="0"/>
    <x v="380"/>
    <n v="34"/>
    <n v="88381.41"/>
    <x v="2"/>
    <s v="Low_Sales"/>
    <s v="C Grade"/>
    <s v="Very Poor"/>
  </r>
  <r>
    <n v="2067"/>
    <x v="4"/>
    <x v="4"/>
    <x v="2"/>
    <x v="6"/>
    <x v="6"/>
    <s v="Intel Core i7"/>
    <x v="2"/>
    <s v="Windows 11"/>
    <s v="N/A"/>
    <s v="Integrated"/>
    <s v="Intel"/>
    <s v="1.2 GHz"/>
    <n v="0"/>
    <x v="2"/>
    <n v="52"/>
    <n v="88348"/>
    <x v="58"/>
    <s v="Low_Sales"/>
    <s v="C Grade"/>
    <s v="Low Sales"/>
  </r>
  <r>
    <n v="2152"/>
    <x v="0"/>
    <x v="4"/>
    <x v="0"/>
    <x v="7"/>
    <x v="6"/>
    <s v="Pentium N5000"/>
    <x v="1"/>
    <s v="Windows 11"/>
    <s v="N/A"/>
    <s v="Integrated"/>
    <s v="Intel"/>
    <s v="1.1 GHz"/>
    <n v="4.4000000000000004"/>
    <x v="2"/>
    <n v="52"/>
    <n v="88348"/>
    <x v="157"/>
    <s v="Low_Sales"/>
    <s v="C Grade"/>
    <s v="Low Sales"/>
  </r>
  <r>
    <n v="2274"/>
    <x v="0"/>
    <x v="4"/>
    <x v="2"/>
    <x v="4"/>
    <x v="3"/>
    <s v="Celeron N4000"/>
    <x v="1"/>
    <s v="Windows 11"/>
    <s v="N/A"/>
    <s v="Integrated"/>
    <s v="Intel"/>
    <s v="1.1 GHz"/>
    <n v="4.7"/>
    <x v="2"/>
    <n v="52"/>
    <n v="88348"/>
    <x v="105"/>
    <s v="Low_Sales"/>
    <s v="C Grade"/>
    <s v="Low Sales"/>
  </r>
  <r>
    <n v="3916"/>
    <x v="1"/>
    <x v="81"/>
    <x v="0"/>
    <x v="7"/>
    <x v="7"/>
    <s v="Core i5"/>
    <x v="1"/>
    <s v="Windows 10 Home"/>
    <s v="Wifi &amp; Bluetooth"/>
    <s v="Integrated"/>
    <s v="N/A"/>
    <s v="N/A"/>
    <n v="0"/>
    <x v="381"/>
    <n v="26"/>
    <n v="88199.37"/>
    <x v="2"/>
    <s v="Low_Sales"/>
    <s v="C Grade"/>
    <s v="Very Poor"/>
  </r>
  <r>
    <n v="1395"/>
    <x v="4"/>
    <x v="4"/>
    <x v="2"/>
    <x v="6"/>
    <x v="6"/>
    <s v="Intel Core i7"/>
    <x v="2"/>
    <s v="Windows 11"/>
    <s v="N/A"/>
    <s v="Integrated"/>
    <s v="Intel"/>
    <s v="1.2 GHz"/>
    <n v="0"/>
    <x v="382"/>
    <n v="38"/>
    <n v="88161.14"/>
    <x v="304"/>
    <s v="Low_Sales"/>
    <s v="C Grade"/>
    <s v="Very Poor"/>
  </r>
  <r>
    <n v="2624"/>
    <x v="4"/>
    <x v="4"/>
    <x v="2"/>
    <x v="6"/>
    <x v="6"/>
    <s v="Intel Core i7"/>
    <x v="2"/>
    <s v="Windows 11"/>
    <s v="N/A"/>
    <s v="Integrated"/>
    <s v="Intel"/>
    <s v="1.2 GHz"/>
    <n v="0"/>
    <x v="383"/>
    <n v="41"/>
    <n v="88109"/>
    <x v="81"/>
    <s v="Low_Sales"/>
    <s v="C Grade"/>
    <s v="Low Sales"/>
  </r>
  <r>
    <n v="4025"/>
    <x v="2"/>
    <x v="6"/>
    <x v="3"/>
    <x v="2"/>
    <x v="2"/>
    <s v="Intel Core i9"/>
    <x v="0"/>
    <s v="Windows 11 Home"/>
    <s v="N/A"/>
    <s v="Dedicated"/>
    <s v="N/A"/>
    <s v="1.8 GHz"/>
    <n v="5"/>
    <x v="32"/>
    <n v="59"/>
    <n v="87945"/>
    <x v="2"/>
    <s v="Low_Sales"/>
    <s v="C Grade"/>
    <s v="Low Sales"/>
  </r>
  <r>
    <n v="4098"/>
    <x v="1"/>
    <x v="228"/>
    <x v="1"/>
    <x v="60"/>
    <x v="9"/>
    <s v="Core i7"/>
    <x v="1"/>
    <s v="Windows 11 Home"/>
    <s v="Wifi &amp; Bluetooth"/>
    <s v="Integrated"/>
    <s v="N/A"/>
    <s v="N/A"/>
    <n v="0"/>
    <x v="384"/>
    <n v="56"/>
    <n v="87945"/>
    <x v="2"/>
    <s v="Low_Sales"/>
    <s v="C Grade"/>
    <s v="Low Sales"/>
  </r>
  <r>
    <n v="486"/>
    <x v="5"/>
    <x v="9"/>
    <x v="0"/>
    <x v="61"/>
    <x v="7"/>
    <s v="Core i5"/>
    <x v="2"/>
    <s v="Windows 10 Pro"/>
    <s v="Fingerprint reader"/>
    <s v="Dedicated"/>
    <s v="N/A"/>
    <s v="N/A"/>
    <n v="4"/>
    <x v="32"/>
    <n v="55"/>
    <n v="87945"/>
    <x v="305"/>
    <s v="Low_Sales"/>
    <s v="C Grade"/>
    <s v="Low Sales"/>
  </r>
  <r>
    <n v="1270"/>
    <x v="19"/>
    <x v="229"/>
    <x v="2"/>
    <x v="5"/>
    <x v="3"/>
    <s v="Celeron"/>
    <x v="2"/>
    <s v="Chrome OS"/>
    <s v="Information Not Available"/>
    <s v="UHD Graphics"/>
    <s v="Intel UHD Graphics"/>
    <s v="N/A"/>
    <n v="0"/>
    <x v="385"/>
    <n v="49"/>
    <n v="87700.69"/>
    <x v="306"/>
    <s v="Low_Sales"/>
    <s v="C Grade"/>
    <s v="Low Sales"/>
  </r>
  <r>
    <n v="3319"/>
    <x v="1"/>
    <x v="230"/>
    <x v="1"/>
    <x v="8"/>
    <x v="6"/>
    <s v="AMD Ryzen 7"/>
    <x v="3"/>
    <s v="Windows 11 Home"/>
    <s v="Wifi &amp; Bluetooth"/>
    <s v="Nvidia GeForce RTX 4070"/>
    <s v="N/A"/>
    <s v="N/A"/>
    <n v="0"/>
    <x v="386"/>
    <n v="49"/>
    <n v="87661"/>
    <x v="167"/>
    <s v="Low_Sales"/>
    <s v="C Grade"/>
    <s v="Low Sales"/>
  </r>
  <r>
    <n v="2786"/>
    <x v="1"/>
    <x v="231"/>
    <x v="7"/>
    <x v="8"/>
    <x v="9"/>
    <s v="Core i7"/>
    <x v="0"/>
    <s v="Windows 10 Pro"/>
    <s v="Wifi &amp; Bluetooth"/>
    <s v="Nvidia RTX A4000"/>
    <s v="N/A"/>
    <s v="N/A"/>
    <n v="0"/>
    <x v="387"/>
    <n v="37"/>
    <n v="87652.63"/>
    <x v="307"/>
    <s v="Low_Sales"/>
    <s v="C Grade"/>
    <s v="Very Poor"/>
  </r>
  <r>
    <n v="3550"/>
    <x v="1"/>
    <x v="29"/>
    <x v="0"/>
    <x v="7"/>
    <x v="1"/>
    <s v="Core i5"/>
    <x v="1"/>
    <s v="Windows 10 Home"/>
    <s v="Wifi &amp; Bluetooth"/>
    <s v="Integrated"/>
    <s v="N/A"/>
    <s v="N/A"/>
    <n v="0"/>
    <x v="388"/>
    <n v="53"/>
    <n v="87648.22"/>
    <x v="308"/>
    <s v="Low_Sales"/>
    <s v="C Grade"/>
    <s v="Low Sales"/>
  </r>
  <r>
    <n v="2469"/>
    <x v="4"/>
    <x v="14"/>
    <x v="0"/>
    <x v="10"/>
    <x v="6"/>
    <s v="Intel Core i5"/>
    <x v="5"/>
    <s v="Windows 11"/>
    <s v="N/A"/>
    <s v="Integrated"/>
    <s v="Intel"/>
    <s v="N/A"/>
    <n v="0"/>
    <x v="389"/>
    <n v="35"/>
    <n v="87500"/>
    <x v="108"/>
    <s v="Low_Sales"/>
    <s v="C Grade"/>
    <s v="Very Poor"/>
  </r>
  <r>
    <n v="619"/>
    <x v="4"/>
    <x v="4"/>
    <x v="0"/>
    <x v="6"/>
    <x v="8"/>
    <s v="Pentium"/>
    <x v="5"/>
    <s v="Windows 11"/>
    <s v="N/A"/>
    <s v="Integrated"/>
    <s v="Intel"/>
    <s v="1.1 GHz"/>
    <n v="5"/>
    <x v="307"/>
    <n v="52"/>
    <n v="87463.48"/>
    <x v="309"/>
    <s v="Low_Sales"/>
    <s v="C Grade"/>
    <s v="Low Sales"/>
  </r>
  <r>
    <n v="551"/>
    <x v="4"/>
    <x v="4"/>
    <x v="2"/>
    <x v="6"/>
    <x v="6"/>
    <s v="Intel Core i7"/>
    <x v="2"/>
    <s v="Windows 11"/>
    <s v="N/A"/>
    <s v="Integrated"/>
    <s v="Intel"/>
    <s v="1.2 GHz"/>
    <n v="0"/>
    <x v="390"/>
    <n v="58"/>
    <n v="87458.2"/>
    <x v="238"/>
    <s v="Low_Sales"/>
    <s v="C Grade"/>
    <s v="Low Sales"/>
  </r>
  <r>
    <n v="3063"/>
    <x v="1"/>
    <x v="194"/>
    <x v="0"/>
    <x v="20"/>
    <x v="6"/>
    <s v="Core i9"/>
    <x v="0"/>
    <s v="Windows 11 Pro"/>
    <s v="N/A"/>
    <s v="Integrated"/>
    <s v="NVIDIA GeForce RTX 3080 Ti"/>
    <s v="N/A"/>
    <n v="0"/>
    <x v="391"/>
    <n v="53"/>
    <n v="87449.47"/>
    <x v="310"/>
    <s v="Low_Sales"/>
    <s v="C Grade"/>
    <s v="Low Sales"/>
  </r>
  <r>
    <n v="2308"/>
    <x v="1"/>
    <x v="77"/>
    <x v="7"/>
    <x v="5"/>
    <x v="5"/>
    <s v="Core i7"/>
    <x v="1"/>
    <s v="Windows 10 Home"/>
    <s v="N/A"/>
    <s v="Dedicated"/>
    <s v="NVIDIA GeForce MX230"/>
    <s v="N/A"/>
    <n v="4.5"/>
    <x v="300"/>
    <n v="53"/>
    <n v="87447.35"/>
    <x v="39"/>
    <s v="Low_Sales"/>
    <s v="C Grade"/>
    <s v="Low Sales"/>
  </r>
  <r>
    <n v="1093"/>
    <x v="0"/>
    <x v="232"/>
    <x v="4"/>
    <x v="7"/>
    <x v="2"/>
    <s v="Core i5"/>
    <x v="1"/>
    <s v="Windows 10 Pro"/>
    <s v="N/A"/>
    <s v="Integrated"/>
    <s v="N/A"/>
    <s v="2.4 GHz"/>
    <n v="0"/>
    <x v="392"/>
    <n v="46"/>
    <n v="87403.68"/>
    <x v="189"/>
    <s v="Low_Sales"/>
    <s v="C Grade"/>
    <s v="Low Sales"/>
  </r>
  <r>
    <n v="4401"/>
    <x v="1"/>
    <x v="233"/>
    <x v="0"/>
    <x v="7"/>
    <x v="6"/>
    <s v="AMD Ryzen 7"/>
    <x v="0"/>
    <s v="Windows 11 Home"/>
    <s v="N/A"/>
    <s v="Integrated"/>
    <s v="AMD Integrated Graphics"/>
    <s v="N/A"/>
    <n v="0"/>
    <x v="393"/>
    <n v="61"/>
    <n v="87365.04"/>
    <x v="2"/>
    <s v="Low_Sales"/>
    <s v="C Grade"/>
    <s v="Low Sales"/>
  </r>
  <r>
    <n v="905"/>
    <x v="8"/>
    <x v="234"/>
    <x v="10"/>
    <x v="62"/>
    <x v="12"/>
    <s v="Core i5-3317U"/>
    <x v="8"/>
    <s v="Windows 8"/>
    <s v="N/A"/>
    <s v="Integrated"/>
    <s v="Intel HD Graphics 4000"/>
    <s v="N/A"/>
    <n v="3.5"/>
    <x v="394"/>
    <n v="61"/>
    <n v="87351.39"/>
    <x v="311"/>
    <s v="Low_Sales"/>
    <s v="C Grade"/>
    <s v="Low Sales"/>
  </r>
  <r>
    <n v="2036"/>
    <x v="0"/>
    <x v="4"/>
    <x v="2"/>
    <x v="4"/>
    <x v="3"/>
    <s v="Celeron N4000"/>
    <x v="1"/>
    <s v="Windows 11"/>
    <s v="N/A"/>
    <s v="Integrated"/>
    <s v="Intel"/>
    <s v="1.1 GHz"/>
    <n v="4.7"/>
    <x v="244"/>
    <n v="48"/>
    <n v="87312"/>
    <x v="297"/>
    <s v="Low_Sales"/>
    <s v="C Grade"/>
    <s v="Low Sales"/>
  </r>
  <r>
    <n v="3676"/>
    <x v="1"/>
    <x v="228"/>
    <x v="1"/>
    <x v="60"/>
    <x v="9"/>
    <s v="Core i5"/>
    <x v="2"/>
    <s v="Windows 11 Pro"/>
    <s v="Wifi &amp; Bluetooth"/>
    <s v="Integrated"/>
    <s v="N/A"/>
    <s v="N/A"/>
    <n v="0"/>
    <x v="395"/>
    <n v="56"/>
    <n v="87141.6"/>
    <x v="26"/>
    <s v="Low_Sales"/>
    <s v="C Grade"/>
    <s v="Low Sales"/>
  </r>
  <r>
    <n v="624"/>
    <x v="7"/>
    <x v="235"/>
    <x v="0"/>
    <x v="7"/>
    <x v="9"/>
    <s v="Core i5"/>
    <x v="1"/>
    <s v="Windows 11 Pro"/>
    <s v="Information Not Available"/>
    <s v="Iris Xe Graphics"/>
    <s v="N/A"/>
    <s v="N/A"/>
    <n v="0"/>
    <x v="396"/>
    <n v="47"/>
    <n v="87137.53"/>
    <x v="312"/>
    <s v="Low_Sales"/>
    <s v="C Grade"/>
    <s v="Low Sales"/>
  </r>
  <r>
    <n v="3282"/>
    <x v="4"/>
    <x v="14"/>
    <x v="0"/>
    <x v="10"/>
    <x v="6"/>
    <s v="Intel Core i5"/>
    <x v="5"/>
    <s v="Windows 11"/>
    <s v="N/A"/>
    <s v="Integrated"/>
    <s v="Intel"/>
    <s v="N/A"/>
    <n v="0"/>
    <x v="35"/>
    <n v="28"/>
    <n v="87135.72"/>
    <x v="307"/>
    <s v="Low_Sales"/>
    <s v="C Grade"/>
    <s v="Very Poor"/>
  </r>
  <r>
    <n v="3022"/>
    <x v="1"/>
    <x v="236"/>
    <x v="2"/>
    <x v="7"/>
    <x v="9"/>
    <s v="Core i7"/>
    <x v="2"/>
    <s v="Windows 11 Pro"/>
    <s v="Wifi &amp; Bluetooth"/>
    <s v="Integrated"/>
    <s v="N/A"/>
    <s v="N/A"/>
    <n v="0"/>
    <x v="397"/>
    <n v="30"/>
    <n v="86910"/>
    <x v="313"/>
    <s v="Low_Sales"/>
    <s v="C Grade"/>
    <s v="Very Poor"/>
  </r>
  <r>
    <n v="3501"/>
    <x v="1"/>
    <x v="23"/>
    <x v="0"/>
    <x v="7"/>
    <x v="9"/>
    <s v="Core i7"/>
    <x v="1"/>
    <s v="Windows 10 Home"/>
    <s v="Wifi &amp; Bluetooth"/>
    <s v="Integrated"/>
    <s v="N/A"/>
    <s v="N/A"/>
    <n v="0"/>
    <x v="398"/>
    <n v="44"/>
    <n v="86855.56"/>
    <x v="314"/>
    <s v="Low_Sales"/>
    <s v="C Grade"/>
    <s v="Low Sales"/>
  </r>
  <r>
    <n v="2359"/>
    <x v="4"/>
    <x v="14"/>
    <x v="0"/>
    <x v="10"/>
    <x v="6"/>
    <s v="Intel Core i5"/>
    <x v="5"/>
    <s v="Windows 11"/>
    <s v="N/A"/>
    <s v="Integrated"/>
    <s v="Intel"/>
    <s v="N/A"/>
    <n v="0"/>
    <x v="351"/>
    <n v="57"/>
    <n v="86812.71"/>
    <x v="315"/>
    <s v="Low_Sales"/>
    <s v="C Grade"/>
    <s v="Low Sales"/>
  </r>
  <r>
    <n v="399"/>
    <x v="1"/>
    <x v="7"/>
    <x v="1"/>
    <x v="8"/>
    <x v="6"/>
    <s v="Intel Core i5"/>
    <x v="0"/>
    <s v="Windows 11"/>
    <s v="N/A"/>
    <s v="Integrated"/>
    <s v="Intel"/>
    <s v="N/A"/>
    <n v="0"/>
    <x v="399"/>
    <n v="62"/>
    <n v="86799.38"/>
    <x v="261"/>
    <s v="Low_Sales"/>
    <s v="C Grade"/>
    <s v="Low Sales"/>
  </r>
  <r>
    <n v="1230"/>
    <x v="0"/>
    <x v="4"/>
    <x v="2"/>
    <x v="4"/>
    <x v="3"/>
    <s v="Celeron N4000"/>
    <x v="1"/>
    <s v="Windows 11"/>
    <s v="N/A"/>
    <s v="Integrated"/>
    <s v="Intel"/>
    <s v="1.1 GHz"/>
    <n v="4.7"/>
    <x v="400"/>
    <n v="63"/>
    <n v="86798.88"/>
    <x v="219"/>
    <s v="Low_Sales"/>
    <s v="C Grade"/>
    <s v="Low Sales"/>
  </r>
  <r>
    <n v="475"/>
    <x v="1"/>
    <x v="237"/>
    <x v="7"/>
    <x v="10"/>
    <x v="9"/>
    <s v="Intel Core i7"/>
    <x v="1"/>
    <s v="Windows 10 Home"/>
    <s v="N/A"/>
    <s v="Dedicated"/>
    <s v="N/A"/>
    <s v="4.5 GHz"/>
    <n v="4.3"/>
    <x v="401"/>
    <n v="29"/>
    <n v="86786.27"/>
    <x v="188"/>
    <s v="Low_Sales"/>
    <s v="C Grade"/>
    <s v="Very Poor"/>
  </r>
  <r>
    <n v="4235"/>
    <x v="1"/>
    <x v="35"/>
    <x v="4"/>
    <x v="7"/>
    <x v="6"/>
    <s v="Core i7"/>
    <x v="0"/>
    <s v="Windows 11 Pro"/>
    <s v="Wifi &amp; Bluetooth"/>
    <s v="Integrated"/>
    <s v="N/A"/>
    <s v="N/A"/>
    <n v="0"/>
    <x v="333"/>
    <n v="59"/>
    <n v="86654.7"/>
    <x v="2"/>
    <s v="Low_Sales"/>
    <s v="C Grade"/>
    <s v="Low Sales"/>
  </r>
  <r>
    <n v="4213"/>
    <x v="0"/>
    <x v="4"/>
    <x v="2"/>
    <x v="4"/>
    <x v="3"/>
    <s v="Celeron N4000"/>
    <x v="1"/>
    <s v="Windows 11"/>
    <s v="N/A"/>
    <s v="Integrated"/>
    <s v="Intel"/>
    <s v="1.1 GHz"/>
    <n v="4.7"/>
    <x v="19"/>
    <n v="17"/>
    <n v="86649"/>
    <x v="2"/>
    <s v="Low_Sales"/>
    <s v="C Grade"/>
    <s v="Very Poor"/>
  </r>
  <r>
    <n v="4432"/>
    <x v="1"/>
    <x v="127"/>
    <x v="0"/>
    <x v="1"/>
    <x v="1"/>
    <s v="Core i7"/>
    <x v="0"/>
    <s v="Windows 10 Pro"/>
    <s v="N/A"/>
    <s v="Dedicated"/>
    <s v="NVIDIA GeForce RTX 3050 Ti"/>
    <s v="N/A"/>
    <n v="0"/>
    <x v="402"/>
    <n v="22"/>
    <n v="86484.51"/>
    <x v="2"/>
    <s v="Low_Sales"/>
    <s v="C Grade"/>
    <s v="Very Poor"/>
  </r>
  <r>
    <n v="3161"/>
    <x v="2"/>
    <x v="6"/>
    <x v="3"/>
    <x v="2"/>
    <x v="2"/>
    <s v="Intel Core i9"/>
    <x v="0"/>
    <s v="Windows 11 Home"/>
    <s v="N/A"/>
    <s v="Dedicated"/>
    <s v="N/A"/>
    <s v="1.8 GHz"/>
    <n v="5"/>
    <x v="200"/>
    <n v="48"/>
    <n v="86352"/>
    <x v="228"/>
    <s v="Low_Sales"/>
    <s v="C Grade"/>
    <s v="Low Sales"/>
  </r>
  <r>
    <n v="104"/>
    <x v="4"/>
    <x v="4"/>
    <x v="2"/>
    <x v="6"/>
    <x v="6"/>
    <s v="Intel Core i7"/>
    <x v="2"/>
    <s v="Windows 11"/>
    <s v="N/A"/>
    <s v="Integrated"/>
    <s v="Intel"/>
    <s v="1.2 GHz"/>
    <n v="0"/>
    <x v="32"/>
    <n v="54"/>
    <n v="86346"/>
    <x v="316"/>
    <s v="Low_Sales"/>
    <s v="C Grade"/>
    <s v="Low Sales"/>
  </r>
  <r>
    <n v="634"/>
    <x v="5"/>
    <x v="238"/>
    <x v="2"/>
    <x v="7"/>
    <x v="3"/>
    <s v="MediaTek_MT8127"/>
    <x v="8"/>
    <s v="Chrome OS"/>
    <s v="Anti-glare"/>
    <s v="Integrated"/>
    <s v="N/A"/>
    <s v="N/A"/>
    <n v="4"/>
    <x v="32"/>
    <n v="54"/>
    <n v="86346"/>
    <x v="69"/>
    <s v="Low_Sales"/>
    <s v="C Grade"/>
    <s v="Low Sales"/>
  </r>
  <r>
    <n v="1719"/>
    <x v="0"/>
    <x v="4"/>
    <x v="0"/>
    <x v="8"/>
    <x v="6"/>
    <s v="Intel Core i5"/>
    <x v="3"/>
    <s v="Windows 11 Pro"/>
    <s v="Backlit Keyboard"/>
    <s v="Integrated"/>
    <s v="Intel"/>
    <s v="N/A"/>
    <n v="4.5"/>
    <x v="32"/>
    <n v="54"/>
    <n v="86346"/>
    <x v="133"/>
    <s v="Low_Sales"/>
    <s v="C Grade"/>
    <s v="Low Sales"/>
  </r>
  <r>
    <n v="2291"/>
    <x v="0"/>
    <x v="40"/>
    <x v="0"/>
    <x v="7"/>
    <x v="9"/>
    <s v="Corei7-10750H"/>
    <x v="1"/>
    <s v="Windows 10"/>
    <s v="Anti-glare"/>
    <s v="Dedicated"/>
    <s v="N/A"/>
    <s v="N/A"/>
    <n v="4.5"/>
    <x v="32"/>
    <n v="54"/>
    <n v="86346"/>
    <x v="148"/>
    <s v="Low_Sales"/>
    <s v="C Grade"/>
    <s v="Low Sales"/>
  </r>
  <r>
    <n v="1168"/>
    <x v="10"/>
    <x v="239"/>
    <x v="5"/>
    <x v="7"/>
    <x v="5"/>
    <s v="Core i7 Family"/>
    <x v="1"/>
    <s v="Windows 11"/>
    <s v="Alexa"/>
    <s v="Integrated"/>
    <s v="N/A"/>
    <s v="N/A"/>
    <n v="4.4000000000000004"/>
    <x v="403"/>
    <n v="30"/>
    <n v="86311.8"/>
    <x v="317"/>
    <s v="Low_Sales"/>
    <s v="C Grade"/>
    <s v="Very Poor"/>
  </r>
  <r>
    <n v="771"/>
    <x v="8"/>
    <x v="240"/>
    <x v="0"/>
    <x v="27"/>
    <x v="0"/>
    <s v="Intel Core i9"/>
    <x v="0"/>
    <s v="Windows 11 Home"/>
    <s v="HD Audio, Backlit Keyboard, Anti Glare Coating, Numeric Keypad"/>
    <s v="Dedicated"/>
    <s v="N/A"/>
    <s v="N/A"/>
    <n v="0"/>
    <x v="404"/>
    <n v="57"/>
    <n v="86297.43"/>
    <x v="5"/>
    <s v="Low_Sales"/>
    <s v="C Grade"/>
    <s v="Low Sales"/>
  </r>
  <r>
    <n v="4320"/>
    <x v="0"/>
    <x v="4"/>
    <x v="0"/>
    <x v="8"/>
    <x v="6"/>
    <s v="Intel Core i5"/>
    <x v="3"/>
    <s v="Windows 11 Pro"/>
    <s v="Backlit Keyboard"/>
    <s v="Integrated"/>
    <s v="Intel"/>
    <s v="N/A"/>
    <n v="4.5"/>
    <x v="107"/>
    <n v="43"/>
    <n v="86009.39"/>
    <x v="2"/>
    <s v="Low_Sales"/>
    <s v="C Grade"/>
    <s v="Low Sales"/>
  </r>
  <r>
    <n v="2553"/>
    <x v="0"/>
    <x v="4"/>
    <x v="0"/>
    <x v="7"/>
    <x v="6"/>
    <s v="Pentium N5000"/>
    <x v="1"/>
    <s v="Windows 11"/>
    <s v="N/A"/>
    <s v="Integrated"/>
    <s v="Intel"/>
    <s v="1.1 GHz"/>
    <n v="4.4000000000000004"/>
    <x v="405"/>
    <n v="43"/>
    <n v="85997.85"/>
    <x v="305"/>
    <s v="Low_Sales"/>
    <s v="C Grade"/>
    <s v="Low Sales"/>
  </r>
  <r>
    <n v="1079"/>
    <x v="0"/>
    <x v="241"/>
    <x v="2"/>
    <x v="8"/>
    <x v="12"/>
    <s v="Core i3"/>
    <x v="8"/>
    <s v="Windows 10 Home"/>
    <s v="Anti-glare"/>
    <s v="Integrated"/>
    <s v="N/A"/>
    <s v="N/A"/>
    <n v="3.7"/>
    <x v="406"/>
    <n v="49"/>
    <n v="85896.51"/>
    <x v="43"/>
    <s v="Low_Sales"/>
    <s v="C Grade"/>
    <s v="Low Sales"/>
  </r>
  <r>
    <n v="2520"/>
    <x v="1"/>
    <x v="5"/>
    <x v="0"/>
    <x v="8"/>
    <x v="0"/>
    <s v="Core i7 Family"/>
    <x v="1"/>
    <s v="Windows 11 Pro"/>
    <s v="Backlit Kb,Fingerprint"/>
    <s v="Integrated"/>
    <s v="N/A"/>
    <s v="N/A"/>
    <n v="0"/>
    <x v="407"/>
    <n v="54"/>
    <n v="85806"/>
    <x v="318"/>
    <s v="Low_Sales"/>
    <s v="C Grade"/>
    <s v="Low Sales"/>
  </r>
  <r>
    <n v="3884"/>
    <x v="1"/>
    <x v="94"/>
    <x v="0"/>
    <x v="7"/>
    <x v="12"/>
    <s v="Core i5"/>
    <x v="8"/>
    <s v="Windows 11 Home"/>
    <s v="Wifi &amp; Bluetooth"/>
    <s v="Integrated"/>
    <s v="N/A"/>
    <s v="N/A"/>
    <n v="0"/>
    <x v="408"/>
    <n v="63"/>
    <n v="85553.37"/>
    <x v="19"/>
    <s v="Low_Sales"/>
    <s v="C Grade"/>
    <s v="Low Sales"/>
  </r>
  <r>
    <n v="2366"/>
    <x v="5"/>
    <x v="4"/>
    <x v="0"/>
    <x v="10"/>
    <x v="9"/>
    <s v="Core i7"/>
    <x v="1"/>
    <s v="Windows 10"/>
    <s v="Fingerprint Reader"/>
    <s v="Dedicated"/>
    <s v="NVIDIA GeForce GTX 1650"/>
    <s v="N/A"/>
    <n v="3.8"/>
    <x v="409"/>
    <n v="36"/>
    <n v="85322.52"/>
    <x v="315"/>
    <s v="Low_Sales"/>
    <s v="C Grade"/>
    <s v="Very Poor"/>
  </r>
  <r>
    <n v="3006"/>
    <x v="2"/>
    <x v="6"/>
    <x v="3"/>
    <x v="2"/>
    <x v="2"/>
    <s v="Intel Core i9"/>
    <x v="0"/>
    <s v="Windows 11 Home"/>
    <s v="N/A"/>
    <s v="Dedicated"/>
    <s v="N/A"/>
    <s v="1.8 GHz"/>
    <n v="5"/>
    <x v="410"/>
    <n v="48"/>
    <n v="85189.92"/>
    <x v="158"/>
    <s v="Low_Sales"/>
    <s v="C Grade"/>
    <s v="Low Sales"/>
  </r>
  <r>
    <n v="2487"/>
    <x v="1"/>
    <x v="71"/>
    <x v="12"/>
    <x v="7"/>
    <x v="7"/>
    <s v="Core i7"/>
    <x v="1"/>
    <s v="Windows 11 Home"/>
    <s v="Wifi &amp; Bluetooth"/>
    <s v="Integrated"/>
    <s v="N/A"/>
    <s v="N/A"/>
    <n v="0"/>
    <x v="411"/>
    <n v="47"/>
    <n v="85163.53"/>
    <x v="164"/>
    <s v="Low_Sales"/>
    <s v="C Grade"/>
    <s v="Low Sales"/>
  </r>
  <r>
    <n v="1593"/>
    <x v="0"/>
    <x v="4"/>
    <x v="0"/>
    <x v="8"/>
    <x v="6"/>
    <s v="Intel Core i5"/>
    <x v="3"/>
    <s v="Windows 11 Pro"/>
    <s v="Backlit Keyboard"/>
    <s v="Integrated"/>
    <s v="Intel"/>
    <s v="N/A"/>
    <n v="4.5"/>
    <x v="226"/>
    <n v="48"/>
    <n v="85151.52"/>
    <x v="319"/>
    <s v="Low_Sales"/>
    <s v="C Grade"/>
    <s v="Low Sales"/>
  </r>
  <r>
    <n v="1083"/>
    <x v="4"/>
    <x v="14"/>
    <x v="0"/>
    <x v="10"/>
    <x v="6"/>
    <s v="Intel Core i5"/>
    <x v="5"/>
    <s v="Windows 11"/>
    <s v="N/A"/>
    <s v="Integrated"/>
    <s v="Intel"/>
    <s v="N/A"/>
    <n v="0"/>
    <x v="412"/>
    <n v="55"/>
    <n v="85076.2"/>
    <x v="65"/>
    <s v="Low_Sales"/>
    <s v="C Grade"/>
    <s v="Low Sales"/>
  </r>
  <r>
    <n v="4186"/>
    <x v="1"/>
    <x v="228"/>
    <x v="1"/>
    <x v="60"/>
    <x v="6"/>
    <s v="Core i7"/>
    <x v="1"/>
    <s v="Windows 11 Pro"/>
    <s v="Wifi &amp; Bluetooth"/>
    <s v="Integrated"/>
    <s v="N/A"/>
    <s v="N/A"/>
    <n v="0"/>
    <x v="413"/>
    <n v="33"/>
    <n v="84987"/>
    <x v="2"/>
    <s v="Low_Sales"/>
    <s v="C Grade"/>
    <s v="Very Poor"/>
  </r>
  <r>
    <n v="1116"/>
    <x v="7"/>
    <x v="4"/>
    <x v="2"/>
    <x v="12"/>
    <x v="9"/>
    <s v="N/A"/>
    <x v="1"/>
    <s v="Windows 11 Home"/>
    <s v="N/A"/>
    <s v="Integrated"/>
    <s v="Intel Iris Xe Graphics"/>
    <s v="1.7 GHz"/>
    <n v="0"/>
    <x v="414"/>
    <n v="35"/>
    <n v="84951.65"/>
    <x v="320"/>
    <s v="Low_Sales"/>
    <s v="C Grade"/>
    <s v="Very Poor"/>
  </r>
  <r>
    <n v="4417"/>
    <x v="1"/>
    <x v="242"/>
    <x v="0"/>
    <x v="8"/>
    <x v="9"/>
    <s v="Core i7"/>
    <x v="7"/>
    <s v="Windows 11 Pro"/>
    <s v="N/A"/>
    <s v="Integrated"/>
    <s v="Intel Integrated Graphics"/>
    <s v="3.9 GHz"/>
    <n v="0"/>
    <x v="415"/>
    <n v="65"/>
    <n v="84950"/>
    <x v="2"/>
    <s v="Low_Sales"/>
    <s v="C Grade"/>
    <s v="Low Sales"/>
  </r>
  <r>
    <n v="50"/>
    <x v="5"/>
    <x v="243"/>
    <x v="2"/>
    <x v="5"/>
    <x v="7"/>
    <s v="AMD Ryzen 5 5500U"/>
    <x v="1"/>
    <s v="Windows 11 Home"/>
    <s v="N/A"/>
    <s v="Integrated"/>
    <s v="AMD Radeon R5"/>
    <s v="2.1 GHz"/>
    <n v="4.2"/>
    <x v="2"/>
    <n v="50"/>
    <n v="84950"/>
    <x v="308"/>
    <s v="Low_Sales"/>
    <s v="C Grade"/>
    <s v="Low Sales"/>
  </r>
  <r>
    <n v="871"/>
    <x v="7"/>
    <x v="244"/>
    <x v="2"/>
    <x v="5"/>
    <x v="9"/>
    <s v="Intel Core i7-1165G7"/>
    <x v="2"/>
    <s v="Windows 10"/>
    <s v="Backlit Keyboard,Fingerprint Reader"/>
    <s v="Integrated"/>
    <s v="Intel Iris Xe Graphics"/>
    <s v="N/A"/>
    <n v="2.9"/>
    <x v="2"/>
    <n v="50"/>
    <n v="84950"/>
    <x v="321"/>
    <s v="Low_Sales"/>
    <s v="C Grade"/>
    <s v="Low Sales"/>
  </r>
  <r>
    <n v="3035"/>
    <x v="1"/>
    <x v="245"/>
    <x v="0"/>
    <x v="34"/>
    <x v="6"/>
    <s v="Core i9"/>
    <x v="0"/>
    <s v="Windows 11 Home"/>
    <s v="N/A"/>
    <s v="Dedicated"/>
    <s v="NVIDIA GeForce RTX 3080"/>
    <s v="N/A"/>
    <n v="0"/>
    <x v="2"/>
    <n v="50"/>
    <n v="84950"/>
    <x v="322"/>
    <s v="Low_Sales"/>
    <s v="C Grade"/>
    <s v="Low Sales"/>
  </r>
  <r>
    <n v="3382"/>
    <x v="1"/>
    <x v="94"/>
    <x v="0"/>
    <x v="7"/>
    <x v="7"/>
    <s v="Core i5"/>
    <x v="2"/>
    <s v="Windows 11 Home"/>
    <s v="Wifi &amp; Bluetooth"/>
    <s v="Integrated"/>
    <s v="N/A"/>
    <s v="N/A"/>
    <n v="0"/>
    <x v="2"/>
    <n v="50"/>
    <n v="84950"/>
    <x v="323"/>
    <s v="Low_Sales"/>
    <s v="C Grade"/>
    <s v="Low Sales"/>
  </r>
  <r>
    <n v="596"/>
    <x v="7"/>
    <x v="246"/>
    <x v="2"/>
    <x v="8"/>
    <x v="3"/>
    <s v="Pentium"/>
    <x v="2"/>
    <s v="Chrome OS"/>
    <s v="Backlit Kb"/>
    <s v="Integrated"/>
    <s v="N/A"/>
    <s v="N/A"/>
    <n v="5"/>
    <x v="32"/>
    <n v="53"/>
    <n v="84747"/>
    <x v="324"/>
    <s v="Low_Sales"/>
    <s v="C Grade"/>
    <s v="Low Sales"/>
  </r>
  <r>
    <n v="2492"/>
    <x v="2"/>
    <x v="6"/>
    <x v="3"/>
    <x v="2"/>
    <x v="2"/>
    <s v="Intel Core i9"/>
    <x v="0"/>
    <s v="Windows 11 Home"/>
    <s v="N/A"/>
    <s v="Dedicated"/>
    <s v="N/A"/>
    <s v="1.8 GHz"/>
    <n v="5"/>
    <x v="32"/>
    <n v="53"/>
    <n v="84747"/>
    <x v="142"/>
    <s v="Low_Sales"/>
    <s v="C Grade"/>
    <s v="Low Sales"/>
  </r>
  <r>
    <n v="3005"/>
    <x v="1"/>
    <x v="7"/>
    <x v="1"/>
    <x v="8"/>
    <x v="6"/>
    <s v="Intel Core i5"/>
    <x v="0"/>
    <s v="Windows 11"/>
    <s v="N/A"/>
    <s v="Integrated"/>
    <s v="Intel"/>
    <s v="N/A"/>
    <n v="0"/>
    <x v="416"/>
    <n v="51"/>
    <n v="84659.49"/>
    <x v="325"/>
    <s v="Low_Sales"/>
    <s v="C Grade"/>
    <s v="Low Sales"/>
  </r>
  <r>
    <n v="1702"/>
    <x v="0"/>
    <x v="4"/>
    <x v="2"/>
    <x v="4"/>
    <x v="3"/>
    <s v="Celeron N4000"/>
    <x v="1"/>
    <s v="Windows 11"/>
    <s v="N/A"/>
    <s v="Integrated"/>
    <s v="Intel"/>
    <s v="1.1 GHz"/>
    <n v="4.7"/>
    <x v="417"/>
    <n v="35"/>
    <n v="84640.5"/>
    <x v="318"/>
    <s v="Low_Sales"/>
    <s v="C Grade"/>
    <s v="Very Poor"/>
  </r>
  <r>
    <n v="3536"/>
    <x v="1"/>
    <x v="29"/>
    <x v="0"/>
    <x v="7"/>
    <x v="9"/>
    <s v="Core i5"/>
    <x v="0"/>
    <s v="Windows 10 Home"/>
    <s v="Wifi &amp; Bluetooth"/>
    <s v="Integrated"/>
    <s v="N/A"/>
    <s v="N/A"/>
    <n v="0"/>
    <x v="418"/>
    <n v="47"/>
    <n v="84458.53"/>
    <x v="57"/>
    <s v="Low_Sales"/>
    <s v="C Grade"/>
    <s v="Low Sales"/>
  </r>
  <r>
    <n v="3146"/>
    <x v="0"/>
    <x v="247"/>
    <x v="0"/>
    <x v="7"/>
    <x v="9"/>
    <s v="Core i7"/>
    <x v="1"/>
    <s v="Windows 10 Home"/>
    <s v="Anti-glare"/>
    <s v="Dedicated"/>
    <s v="N/A"/>
    <s v="N/A"/>
    <n v="4.4000000000000004"/>
    <x v="289"/>
    <n v="65"/>
    <n v="84435"/>
    <x v="156"/>
    <s v="Low_Sales"/>
    <s v="C Grade"/>
    <s v="Low Sales"/>
  </r>
  <r>
    <n v="2119"/>
    <x v="0"/>
    <x v="248"/>
    <x v="5"/>
    <x v="5"/>
    <x v="7"/>
    <s v="Core i5"/>
    <x v="2"/>
    <s v="Windows 11"/>
    <s v="Anti-glare"/>
    <s v="Integrated"/>
    <s v="Intel Iris Xe Graphics"/>
    <s v="N/A"/>
    <n v="4.9000000000000004"/>
    <x v="419"/>
    <n v="37"/>
    <n v="84396.63"/>
    <x v="255"/>
    <s v="Low_Sales"/>
    <s v="C Grade"/>
    <s v="Very Poor"/>
  </r>
  <r>
    <n v="3138"/>
    <x v="8"/>
    <x v="249"/>
    <x v="7"/>
    <x v="5"/>
    <x v="6"/>
    <s v="Intel Core i7"/>
    <x v="1"/>
    <s v="Windows 10 Home"/>
    <s v="N/A"/>
    <s v="Dedicated"/>
    <s v="NVIDIA GeForce GTX 1060"/>
    <s v="2.2 GHz"/>
    <n v="4.2"/>
    <x v="420"/>
    <n v="64"/>
    <n v="84287.360000000001"/>
    <x v="326"/>
    <s v="Low_Sales"/>
    <s v="C Grade"/>
    <s v="Low Sales"/>
  </r>
  <r>
    <n v="3253"/>
    <x v="2"/>
    <x v="2"/>
    <x v="0"/>
    <x v="2"/>
    <x v="2"/>
    <s v="Intel Core i9"/>
    <x v="0"/>
    <s v="Windows 11 Home"/>
    <s v="N/A"/>
    <s v="Dedicated"/>
    <s v="NVIDIA GeForce RTX 3070"/>
    <s v="1.8 GHz"/>
    <n v="1"/>
    <x v="421"/>
    <n v="15"/>
    <n v="83985"/>
    <x v="125"/>
    <s v="Low_Sales"/>
    <s v="C Grade"/>
    <s v="Very Poor"/>
  </r>
  <r>
    <n v="781"/>
    <x v="5"/>
    <x v="250"/>
    <x v="2"/>
    <x v="63"/>
    <x v="9"/>
    <s v="Core i5 Family"/>
    <x v="1"/>
    <s v="Windows 11 Home"/>
    <s v="N/A"/>
    <s v="Iris Xe Graphics"/>
    <s v="Intel Iris Xe Graphics"/>
    <s v="N/A"/>
    <n v="4.3"/>
    <x v="352"/>
    <n v="57"/>
    <n v="83960.43"/>
    <x v="203"/>
    <s v="Low_Sales"/>
    <s v="C Grade"/>
    <s v="Low Sales"/>
  </r>
  <r>
    <n v="3875"/>
    <x v="1"/>
    <x v="29"/>
    <x v="0"/>
    <x v="7"/>
    <x v="6"/>
    <s v="Core i5"/>
    <x v="2"/>
    <s v="Windows 10 Home"/>
    <s v="Wifi &amp; Bluetooth"/>
    <s v="Integrated"/>
    <s v="N/A"/>
    <s v="N/A"/>
    <n v="0"/>
    <x v="422"/>
    <n v="56"/>
    <n v="83775.44"/>
    <x v="327"/>
    <s v="Low_Sales"/>
    <s v="C Grade"/>
    <s v="Low Sales"/>
  </r>
  <r>
    <n v="24"/>
    <x v="0"/>
    <x v="251"/>
    <x v="2"/>
    <x v="64"/>
    <x v="20"/>
    <s v="Celeron"/>
    <x v="8"/>
    <s v="Chrome OS"/>
    <s v="Anti-Glare"/>
    <s v="Integrated"/>
    <s v="N/A"/>
    <s v="N/A"/>
    <n v="4.4000000000000004"/>
    <x v="233"/>
    <n v="37"/>
    <n v="83469.039999999994"/>
    <x v="328"/>
    <s v="Low_Sales"/>
    <s v="C Grade"/>
    <s v="Very Poor"/>
  </r>
  <r>
    <n v="100"/>
    <x v="8"/>
    <x v="184"/>
    <x v="0"/>
    <x v="26"/>
    <x v="0"/>
    <s v="Ryzen 7"/>
    <x v="1"/>
    <s v="Windows 11 Home"/>
    <s v="N/A"/>
    <s v="Integrated"/>
    <s v="AMD Radeon Graphics"/>
    <s v="N/A"/>
    <n v="5"/>
    <x v="2"/>
    <n v="49"/>
    <n v="83251"/>
    <x v="328"/>
    <s v="Low_Sales"/>
    <s v="C Grade"/>
    <s v="Low Sales"/>
  </r>
  <r>
    <n v="883"/>
    <x v="4"/>
    <x v="4"/>
    <x v="0"/>
    <x v="6"/>
    <x v="8"/>
    <s v="Pentium"/>
    <x v="5"/>
    <s v="Windows 11"/>
    <s v="N/A"/>
    <s v="Integrated"/>
    <s v="Intel"/>
    <s v="1.1 GHz"/>
    <n v="5"/>
    <x v="2"/>
    <n v="49"/>
    <n v="83251"/>
    <x v="202"/>
    <s v="Low_Sales"/>
    <s v="C Grade"/>
    <s v="Low Sales"/>
  </r>
  <r>
    <n v="923"/>
    <x v="1"/>
    <x v="252"/>
    <x v="0"/>
    <x v="8"/>
    <x v="14"/>
    <s v="Core i7"/>
    <x v="1"/>
    <s v="Windows 10 Pro 64 Bit-Multi-Language Support English/French/Spanish."/>
    <s v="N/A"/>
    <s v="Integrated"/>
    <s v="Integrated Graphics"/>
    <s v="N/A"/>
    <n v="0"/>
    <x v="2"/>
    <n v="49"/>
    <n v="83251"/>
    <x v="273"/>
    <s v="Low_Sales"/>
    <s v="C Grade"/>
    <s v="Low Sales"/>
  </r>
  <r>
    <n v="1616"/>
    <x v="4"/>
    <x v="4"/>
    <x v="2"/>
    <x v="6"/>
    <x v="6"/>
    <s v="Intel Core i7"/>
    <x v="2"/>
    <s v="Windows 11"/>
    <s v="N/A"/>
    <s v="Integrated"/>
    <s v="Intel"/>
    <s v="1.2 GHz"/>
    <n v="0"/>
    <x v="2"/>
    <n v="49"/>
    <n v="83251"/>
    <x v="187"/>
    <s v="Low_Sales"/>
    <s v="C Grade"/>
    <s v="Low Sales"/>
  </r>
  <r>
    <n v="3159"/>
    <x v="4"/>
    <x v="14"/>
    <x v="0"/>
    <x v="10"/>
    <x v="6"/>
    <s v="Intel Core i5"/>
    <x v="5"/>
    <s v="Windows 11"/>
    <s v="N/A"/>
    <s v="Integrated"/>
    <s v="Intel"/>
    <s v="N/A"/>
    <n v="0"/>
    <x v="2"/>
    <n v="49"/>
    <n v="83251"/>
    <x v="129"/>
    <s v="Low_Sales"/>
    <s v="C Grade"/>
    <s v="Low Sales"/>
  </r>
  <r>
    <n v="2683"/>
    <x v="20"/>
    <x v="4"/>
    <x v="4"/>
    <x v="65"/>
    <x v="9"/>
    <s v="N/A"/>
    <x v="1"/>
    <s v="Windows 10"/>
    <s v="Anti-glare"/>
    <s v="Dedicated"/>
    <s v="NVIDIA GeForce GTX 1060"/>
    <s v="3.8 GHz"/>
    <n v="3.7"/>
    <x v="423"/>
    <n v="64"/>
    <n v="83196.800000000003"/>
    <x v="329"/>
    <s v="Low_Sales"/>
    <s v="C Grade"/>
    <s v="Low Sales"/>
  </r>
  <r>
    <n v="3113"/>
    <x v="20"/>
    <x v="253"/>
    <x v="0"/>
    <x v="65"/>
    <x v="12"/>
    <s v="Core i7 8750H"/>
    <x v="1"/>
    <s v="Windows 10 Home"/>
    <s v="Anti-glare"/>
    <s v="Dedicated"/>
    <s v="N/A"/>
    <s v="N/A"/>
    <n v="4.0999999999999996"/>
    <x v="424"/>
    <n v="62"/>
    <n v="83182.92"/>
    <x v="330"/>
    <s v="Low_Sales"/>
    <s v="C Grade"/>
    <s v="Low Sales"/>
  </r>
  <r>
    <n v="1811"/>
    <x v="1"/>
    <x v="54"/>
    <x v="2"/>
    <x v="5"/>
    <x v="12"/>
    <s v="Core i5"/>
    <x v="2"/>
    <s v="Windows 7"/>
    <s v="N/A"/>
    <s v="Integrated"/>
    <s v="Intel HD Graphics 4400 Integrated"/>
    <s v="1.9 GHz"/>
    <n v="4"/>
    <x v="32"/>
    <n v="52"/>
    <n v="83148"/>
    <x v="107"/>
    <s v="Low_Sales"/>
    <s v="C Grade"/>
    <s v="Low Sales"/>
  </r>
  <r>
    <n v="2269"/>
    <x v="1"/>
    <x v="205"/>
    <x v="5"/>
    <x v="5"/>
    <x v="21"/>
    <s v="Intel Core i7"/>
    <x v="3"/>
    <s v="Windows 11 Pro"/>
    <s v="Anti-glare"/>
    <s v="Dedicated"/>
    <s v="NVIDIA GeForce RTX A4500"/>
    <s v="N/A"/>
    <n v="0"/>
    <x v="32"/>
    <n v="52"/>
    <n v="83148"/>
    <x v="331"/>
    <s v="Low_Sales"/>
    <s v="C Grade"/>
    <s v="Low Sales"/>
  </r>
  <r>
    <n v="3552"/>
    <x v="1"/>
    <x v="74"/>
    <x v="0"/>
    <x v="1"/>
    <x v="22"/>
    <s v="Core i7"/>
    <x v="1"/>
    <s v="Windows 10 Home"/>
    <s v="Wifi &amp; Bluetooth"/>
    <s v="Nvidia GeForce RTX 3050 Ti"/>
    <s v="N/A"/>
    <s v="N/A"/>
    <n v="0"/>
    <x v="32"/>
    <n v="52"/>
    <n v="83148"/>
    <x v="332"/>
    <s v="Low_Sales"/>
    <s v="C Grade"/>
    <s v="Low Sales"/>
  </r>
  <r>
    <n v="4398"/>
    <x v="8"/>
    <x v="240"/>
    <x v="0"/>
    <x v="27"/>
    <x v="0"/>
    <s v="Intel Core i9"/>
    <x v="0"/>
    <s v="Windows 11 Pro"/>
    <s v="HD Audio, Backlit Keyboard, Anti Glare Coating, Numeric Keypad"/>
    <s v="Dedicated"/>
    <s v="N/A"/>
    <s v="N/A"/>
    <n v="0"/>
    <x v="106"/>
    <n v="23"/>
    <n v="83148"/>
    <x v="2"/>
    <s v="Low_Sales"/>
    <s v="C Grade"/>
    <s v="Very Poor"/>
  </r>
  <r>
    <n v="4352"/>
    <x v="4"/>
    <x v="4"/>
    <x v="0"/>
    <x v="6"/>
    <x v="8"/>
    <s v="Pentium"/>
    <x v="5"/>
    <s v="Windows 11"/>
    <s v="N/A"/>
    <s v="Integrated"/>
    <s v="Intel"/>
    <s v="1.1 GHz"/>
    <n v="5"/>
    <x v="19"/>
    <n v="38"/>
    <n v="83136"/>
    <x v="2"/>
    <s v="Low_Sales"/>
    <s v="C Grade"/>
    <s v="Very Poor"/>
  </r>
  <r>
    <n v="1585"/>
    <x v="0"/>
    <x v="4"/>
    <x v="2"/>
    <x v="4"/>
    <x v="3"/>
    <s v="Celeron N4000"/>
    <x v="1"/>
    <s v="Windows 11"/>
    <s v="N/A"/>
    <s v="Integrated"/>
    <s v="Intel"/>
    <s v="1.1 GHz"/>
    <n v="4.7"/>
    <x v="425"/>
    <n v="27"/>
    <n v="83033.91"/>
    <x v="333"/>
    <s v="Low_Sales"/>
    <s v="C Grade"/>
    <s v="Very Poor"/>
  </r>
  <r>
    <n v="2882"/>
    <x v="11"/>
    <x v="254"/>
    <x v="0"/>
    <x v="7"/>
    <x v="9"/>
    <s v="AMD Ryzen 9 5900X"/>
    <x v="1"/>
    <s v="Windows 11 Home"/>
    <s v="Anti-glare,Thin Bezel"/>
    <s v="Dedicated"/>
    <s v="N/A"/>
    <s v="N/A"/>
    <n v="4"/>
    <x v="265"/>
    <n v="46"/>
    <n v="82799.539999999994"/>
    <x v="132"/>
    <s v="Low_Sales"/>
    <s v="C Grade"/>
    <s v="Low Sales"/>
  </r>
  <r>
    <n v="3432"/>
    <x v="1"/>
    <x v="32"/>
    <x v="0"/>
    <x v="7"/>
    <x v="13"/>
    <s v="Core i7"/>
    <x v="0"/>
    <s v="Windows 11 Home"/>
    <s v="Wifi &amp; Bluetooth"/>
    <s v="Integrated"/>
    <s v="N/A"/>
    <s v="N/A"/>
    <n v="0"/>
    <x v="25"/>
    <n v="23"/>
    <n v="82777"/>
    <x v="181"/>
    <s v="Low_Sales"/>
    <s v="C Grade"/>
    <s v="Very Poor"/>
  </r>
  <r>
    <n v="3893"/>
    <x v="1"/>
    <x v="29"/>
    <x v="0"/>
    <x v="7"/>
    <x v="14"/>
    <s v="Core i5"/>
    <x v="2"/>
    <s v="Windows 10 Home"/>
    <s v="Wifi &amp; Bluetooth"/>
    <s v="Integrated"/>
    <s v="N/A"/>
    <s v="N/A"/>
    <n v="0"/>
    <x v="106"/>
    <n v="36"/>
    <n v="82764"/>
    <x v="155"/>
    <s v="Low_Sales"/>
    <s v="C Grade"/>
    <s v="Very Poor"/>
  </r>
  <r>
    <n v="3373"/>
    <x v="0"/>
    <x v="4"/>
    <x v="0"/>
    <x v="8"/>
    <x v="6"/>
    <s v="Intel Core i5"/>
    <x v="3"/>
    <s v="Windows 11 Pro"/>
    <s v="Backlit Keyboard"/>
    <s v="Integrated"/>
    <s v="Intel"/>
    <s v="N/A"/>
    <n v="4.5"/>
    <x v="426"/>
    <n v="65"/>
    <n v="82631.899999999994"/>
    <x v="289"/>
    <s v="Low_Sales"/>
    <s v="C Grade"/>
    <s v="Low Sales"/>
  </r>
  <r>
    <n v="2671"/>
    <x v="2"/>
    <x v="6"/>
    <x v="3"/>
    <x v="2"/>
    <x v="2"/>
    <s v="Intel Core i9"/>
    <x v="0"/>
    <s v="Windows 11 Home"/>
    <s v="N/A"/>
    <s v="Dedicated"/>
    <s v="N/A"/>
    <s v="1.8 GHz"/>
    <n v="5"/>
    <x v="427"/>
    <n v="59"/>
    <n v="82600"/>
    <x v="252"/>
    <s v="Low_Sales"/>
    <s v="C Grade"/>
    <s v="Low Sales"/>
  </r>
  <r>
    <n v="2312"/>
    <x v="1"/>
    <x v="72"/>
    <x v="4"/>
    <x v="7"/>
    <x v="9"/>
    <s v="Core i7"/>
    <x v="1"/>
    <s v="Windows 11 Pro"/>
    <s v="N/A"/>
    <s v="Integrated"/>
    <s v="Intel Integrated Graphics"/>
    <s v="N/A"/>
    <n v="0"/>
    <x v="324"/>
    <n v="55"/>
    <n v="82445"/>
    <x v="334"/>
    <s v="Low_Sales"/>
    <s v="C Grade"/>
    <s v="Low Sales"/>
  </r>
  <r>
    <n v="1234"/>
    <x v="5"/>
    <x v="255"/>
    <x v="0"/>
    <x v="5"/>
    <x v="14"/>
    <s v="Core i7"/>
    <x v="7"/>
    <s v="Windows 7"/>
    <s v="Fingerprint Reader"/>
    <s v="N/A"/>
    <s v="Intel HD Graphics;NVIDIA Optimus Graphics"/>
    <s v="2.6 GHz"/>
    <n v="3.4"/>
    <x v="428"/>
    <n v="42"/>
    <n v="82277.58"/>
    <x v="267"/>
    <s v="Low_Sales"/>
    <s v="C Grade"/>
    <s v="Low Sales"/>
  </r>
  <r>
    <n v="2803"/>
    <x v="1"/>
    <x v="7"/>
    <x v="1"/>
    <x v="8"/>
    <x v="6"/>
    <s v="Intel Core i5"/>
    <x v="0"/>
    <s v="Windows 11"/>
    <s v="N/A"/>
    <s v="Integrated"/>
    <s v="Intel"/>
    <s v="N/A"/>
    <n v="0"/>
    <x v="429"/>
    <n v="46"/>
    <n v="82183.14"/>
    <x v="335"/>
    <s v="Low_Sales"/>
    <s v="C Grade"/>
    <s v="Low Sales"/>
  </r>
  <r>
    <n v="287"/>
    <x v="5"/>
    <x v="4"/>
    <x v="1"/>
    <x v="5"/>
    <x v="0"/>
    <s v="Intel Core i7"/>
    <x v="1"/>
    <s v="Windows 11 Home"/>
    <s v="Backlit Keyboard,Fingerprint"/>
    <s v="Integrated"/>
    <s v="Intel Iris Xe Graphics"/>
    <s v="4.7 GHz"/>
    <n v="4.8"/>
    <x v="430"/>
    <n v="37"/>
    <n v="82139.63"/>
    <x v="31"/>
    <s v="Low_Sales"/>
    <s v="C Grade"/>
    <s v="Very Poor"/>
  </r>
  <r>
    <n v="4366"/>
    <x v="2"/>
    <x v="2"/>
    <x v="0"/>
    <x v="2"/>
    <x v="2"/>
    <s v="Intel Core i9"/>
    <x v="0"/>
    <s v="Windows 11 Home"/>
    <s v="N/A"/>
    <s v="Dedicated"/>
    <s v="NVIDIA GeForce RTX 3070"/>
    <s v="1.8 GHz"/>
    <n v="1"/>
    <x v="2"/>
    <n v="42"/>
    <n v="82066.92"/>
    <x v="2"/>
    <s v="Low_Sales"/>
    <s v="C Grade"/>
    <s v="Low Sales"/>
  </r>
  <r>
    <n v="2310"/>
    <x v="5"/>
    <x v="256"/>
    <x v="2"/>
    <x v="5"/>
    <x v="7"/>
    <s v="Core i5"/>
    <x v="2"/>
    <s v="Windows 11"/>
    <s v="Anti-glare Screen"/>
    <s v="UHD Graphics"/>
    <s v="Intel UHD Graphics"/>
    <s v="N/A"/>
    <n v="0"/>
    <x v="431"/>
    <n v="39"/>
    <n v="82016.61"/>
    <x v="129"/>
    <s v="Low_Sales"/>
    <s v="C Grade"/>
    <s v="Very Poor"/>
  </r>
  <r>
    <n v="1314"/>
    <x v="1"/>
    <x v="1"/>
    <x v="0"/>
    <x v="1"/>
    <x v="1"/>
    <s v="Core i9"/>
    <x v="3"/>
    <s v="Windows 11 Home"/>
    <s v="N/A"/>
    <s v="Dedicated"/>
    <s v="NVIDIA GeForce RTX 4070"/>
    <s v="N/A"/>
    <n v="0"/>
    <x v="152"/>
    <n v="41"/>
    <n v="81959"/>
    <x v="34"/>
    <s v="Low_Sales"/>
    <s v="C Grade"/>
    <s v="Low Sales"/>
  </r>
  <r>
    <n v="3449"/>
    <x v="4"/>
    <x v="4"/>
    <x v="2"/>
    <x v="6"/>
    <x v="6"/>
    <s v="Intel Core i7"/>
    <x v="2"/>
    <s v="Windows 11"/>
    <s v="N/A"/>
    <s v="Integrated"/>
    <s v="Intel"/>
    <s v="1.2 GHz"/>
    <n v="0"/>
    <x v="432"/>
    <n v="34"/>
    <n v="81939.66"/>
    <x v="336"/>
    <s v="Low_Sales"/>
    <s v="C Grade"/>
    <s v="Very Poor"/>
  </r>
  <r>
    <n v="1166"/>
    <x v="0"/>
    <x v="4"/>
    <x v="0"/>
    <x v="7"/>
    <x v="6"/>
    <s v="Pentium N5000"/>
    <x v="1"/>
    <s v="Windows 11"/>
    <s v="N/A"/>
    <s v="Integrated"/>
    <s v="Intel"/>
    <s v="1.1 GHz"/>
    <n v="4.4000000000000004"/>
    <x v="433"/>
    <n v="63"/>
    <n v="81899.37"/>
    <x v="8"/>
    <s v="Low_Sales"/>
    <s v="C Grade"/>
    <s v="Low Sales"/>
  </r>
  <r>
    <n v="1010"/>
    <x v="5"/>
    <x v="257"/>
    <x v="0"/>
    <x v="5"/>
    <x v="12"/>
    <s v="Intel Mobile CPU"/>
    <x v="8"/>
    <s v="Windows 11 S"/>
    <s v="Bezels,Dolby,Stereo Speakers"/>
    <s v="Integrated"/>
    <s v="N/A"/>
    <n v="3.3"/>
    <n v="0"/>
    <x v="434"/>
    <n v="19"/>
    <n v="81681"/>
    <x v="33"/>
    <s v="Low_Sales"/>
    <s v="C Grade"/>
    <s v="Very Poor"/>
  </r>
  <r>
    <n v="3010"/>
    <x v="2"/>
    <x v="258"/>
    <x v="0"/>
    <x v="5"/>
    <x v="9"/>
    <s v="Intel Core i7"/>
    <x v="1"/>
    <s v="Windows 10 Home"/>
    <s v="N/A"/>
    <s v="Dedicated"/>
    <s v="NVIDIA GeForce GTX 1660Ti"/>
    <s v="2.6 GHz"/>
    <n v="4.4000000000000004"/>
    <x v="204"/>
    <n v="43"/>
    <n v="81657"/>
    <x v="130"/>
    <s v="Low_Sales"/>
    <s v="C Grade"/>
    <s v="Low Sales"/>
  </r>
  <r>
    <n v="2354"/>
    <x v="1"/>
    <x v="259"/>
    <x v="2"/>
    <x v="7"/>
    <x v="6"/>
    <s v="Core i7"/>
    <x v="3"/>
    <s v="Windows 11 Pro"/>
    <s v="N/A"/>
    <s v="Integrated"/>
    <s v="Intel Integrated Graphics"/>
    <s v="N/A"/>
    <n v="0"/>
    <x v="435"/>
    <n v="42"/>
    <n v="81598.86"/>
    <x v="248"/>
    <s v="Low_Sales"/>
    <s v="C Grade"/>
    <s v="Low Sales"/>
  </r>
  <r>
    <n v="4080"/>
    <x v="1"/>
    <x v="260"/>
    <x v="2"/>
    <x v="28"/>
    <x v="12"/>
    <s v="Core i5"/>
    <x v="8"/>
    <s v="Windows 10 Home"/>
    <s v="Wifi &amp; Bluetooth"/>
    <s v="Integrated"/>
    <s v="N/A"/>
    <s v="N/A"/>
    <n v="0"/>
    <x v="436"/>
    <n v="58"/>
    <n v="81592"/>
    <x v="2"/>
    <s v="Low_Sales"/>
    <s v="C Grade"/>
    <s v="Low Sales"/>
  </r>
  <r>
    <n v="4245"/>
    <x v="7"/>
    <x v="261"/>
    <x v="0"/>
    <x v="12"/>
    <x v="5"/>
    <s v="Ryzen 7"/>
    <x v="4"/>
    <s v="Windows 10 Home"/>
    <s v="HD Audio, Backlit Keyboard, Anti Glare Coating, Numeric Keypad"/>
    <s v="Integrated"/>
    <s v="N/A"/>
    <s v="N/A"/>
    <n v="0"/>
    <x v="437"/>
    <n v="56"/>
    <n v="81552"/>
    <x v="2"/>
    <s v="Low_Sales"/>
    <s v="C Grade"/>
    <s v="Low Sales"/>
  </r>
  <r>
    <n v="2760"/>
    <x v="2"/>
    <x v="2"/>
    <x v="0"/>
    <x v="2"/>
    <x v="2"/>
    <s v="Intel Core i9"/>
    <x v="0"/>
    <s v="Windows 11 Home"/>
    <s v="N/A"/>
    <s v="Dedicated"/>
    <s v="NVIDIA GeForce RTX 3070"/>
    <s v="1.8 GHz"/>
    <n v="1"/>
    <x v="2"/>
    <n v="48"/>
    <n v="81552"/>
    <x v="313"/>
    <s v="Low_Sales"/>
    <s v="C Grade"/>
    <s v="Low Sales"/>
  </r>
  <r>
    <n v="2774"/>
    <x v="1"/>
    <x v="67"/>
    <x v="1"/>
    <x v="60"/>
    <x v="6"/>
    <s v="Core i7"/>
    <x v="1"/>
    <s v="Windows 11 Home"/>
    <s v="N/A"/>
    <s v="Integrated"/>
    <s v="Intel Integrated Graphics"/>
    <s v="N/A"/>
    <n v="0"/>
    <x v="2"/>
    <n v="48"/>
    <n v="81552"/>
    <x v="110"/>
    <s v="Low_Sales"/>
    <s v="C Grade"/>
    <s v="Low Sales"/>
  </r>
  <r>
    <n v="3029"/>
    <x v="2"/>
    <x v="6"/>
    <x v="3"/>
    <x v="2"/>
    <x v="2"/>
    <s v="Intel Core i9"/>
    <x v="0"/>
    <s v="Windows 11 Home"/>
    <s v="N/A"/>
    <s v="Dedicated"/>
    <s v="N/A"/>
    <s v="1.8 GHz"/>
    <n v="5"/>
    <x v="2"/>
    <n v="48"/>
    <n v="81552"/>
    <x v="337"/>
    <s v="Low_Sales"/>
    <s v="C Grade"/>
    <s v="Low Sales"/>
  </r>
  <r>
    <n v="4248"/>
    <x v="4"/>
    <x v="14"/>
    <x v="0"/>
    <x v="10"/>
    <x v="6"/>
    <s v="Intel Core i5"/>
    <x v="5"/>
    <s v="Windows 11"/>
    <s v="N/A"/>
    <s v="Integrated"/>
    <s v="Intel"/>
    <s v="N/A"/>
    <n v="0"/>
    <x v="216"/>
    <n v="30"/>
    <n v="81552"/>
    <x v="2"/>
    <s v="Low_Sales"/>
    <s v="C Grade"/>
    <s v="Very Poor"/>
  </r>
  <r>
    <n v="958"/>
    <x v="0"/>
    <x v="4"/>
    <x v="0"/>
    <x v="8"/>
    <x v="6"/>
    <s v="Intel Core i5"/>
    <x v="3"/>
    <s v="Windows 11 Pro"/>
    <s v="Backlit Keyboard"/>
    <s v="Integrated"/>
    <s v="Intel"/>
    <s v="N/A"/>
    <n v="4.5"/>
    <x v="32"/>
    <n v="51"/>
    <n v="81549"/>
    <x v="225"/>
    <s v="Low_Sales"/>
    <s v="C Grade"/>
    <s v="Low Sales"/>
  </r>
  <r>
    <n v="2857"/>
    <x v="0"/>
    <x v="4"/>
    <x v="0"/>
    <x v="8"/>
    <x v="6"/>
    <s v="Intel Core i5"/>
    <x v="3"/>
    <s v="Windows 11 Pro"/>
    <s v="Backlit Keyboard"/>
    <s v="Integrated"/>
    <s v="Intel"/>
    <s v="N/A"/>
    <n v="4.5"/>
    <x v="32"/>
    <n v="51"/>
    <n v="81549"/>
    <x v="338"/>
    <s v="Low_Sales"/>
    <s v="C Grade"/>
    <s v="Low Sales"/>
  </r>
  <r>
    <n v="1317"/>
    <x v="0"/>
    <x v="4"/>
    <x v="2"/>
    <x v="4"/>
    <x v="3"/>
    <s v="Celeron N4000"/>
    <x v="1"/>
    <s v="Windows 11"/>
    <s v="N/A"/>
    <s v="Integrated"/>
    <s v="Intel"/>
    <s v="1.1 GHz"/>
    <n v="4.7"/>
    <x v="438"/>
    <n v="24"/>
    <n v="81484.56"/>
    <x v="50"/>
    <s v="Low_Sales"/>
    <s v="C Grade"/>
    <s v="Very Poor"/>
  </r>
  <r>
    <n v="2133"/>
    <x v="0"/>
    <x v="4"/>
    <x v="2"/>
    <x v="4"/>
    <x v="3"/>
    <s v="Celeron N4000"/>
    <x v="1"/>
    <s v="Windows 11"/>
    <s v="N/A"/>
    <s v="Integrated"/>
    <s v="Intel"/>
    <s v="1.1 GHz"/>
    <n v="4.7"/>
    <x v="439"/>
    <n v="61"/>
    <n v="81434.39"/>
    <x v="137"/>
    <s v="Low_Sales"/>
    <s v="C Grade"/>
    <s v="Low Sales"/>
  </r>
  <r>
    <n v="4050"/>
    <x v="0"/>
    <x v="36"/>
    <x v="0"/>
    <x v="13"/>
    <x v="9"/>
    <s v="Core i7 Family"/>
    <x v="1"/>
    <s v="Windows 11 Pro"/>
    <s v="HD Audio, Memory Card Slot, Numeric Keypad"/>
    <s v="Integrated"/>
    <s v="N/A"/>
    <s v="N/A"/>
    <n v="0"/>
    <x v="440"/>
    <n v="25"/>
    <n v="81410.67"/>
    <x v="2"/>
    <s v="Low_Sales"/>
    <s v="C Grade"/>
    <s v="Very Poor"/>
  </r>
  <r>
    <n v="1467"/>
    <x v="1"/>
    <x v="164"/>
    <x v="4"/>
    <x v="7"/>
    <x v="9"/>
    <s v="Core i7"/>
    <x v="1"/>
    <s v="Windows 10 Home"/>
    <s v="N/A"/>
    <s v="Integrated"/>
    <s v="Intel Integrated Graphics"/>
    <s v="N/A"/>
    <n v="0"/>
    <x v="441"/>
    <n v="52"/>
    <n v="81223.48"/>
    <x v="182"/>
    <s v="Low_Sales"/>
    <s v="C Grade"/>
    <s v="Low Sales"/>
  </r>
  <r>
    <n v="3845"/>
    <x v="1"/>
    <x v="74"/>
    <x v="0"/>
    <x v="1"/>
    <x v="22"/>
    <s v="Core i9"/>
    <x v="0"/>
    <s v="Windows 11 Home"/>
    <s v="Wifi &amp; Bluetooth"/>
    <s v="Nvidia GeForce GTX 1650 Ti"/>
    <s v="N/A"/>
    <s v="N/A"/>
    <n v="0"/>
    <x v="442"/>
    <n v="58"/>
    <n v="81197.100000000006"/>
    <x v="181"/>
    <s v="Low_Sales"/>
    <s v="C Grade"/>
    <s v="Low Sales"/>
  </r>
  <r>
    <n v="1535"/>
    <x v="4"/>
    <x v="4"/>
    <x v="2"/>
    <x v="6"/>
    <x v="6"/>
    <s v="Intel Core i7"/>
    <x v="2"/>
    <s v="Windows 11"/>
    <s v="N/A"/>
    <s v="Integrated"/>
    <s v="Intel"/>
    <s v="1.2 GHz"/>
    <n v="0"/>
    <x v="443"/>
    <n v="53"/>
    <n v="81123.39"/>
    <x v="339"/>
    <s v="Low_Sales"/>
    <s v="C Grade"/>
    <s v="Low Sales"/>
  </r>
  <r>
    <n v="1827"/>
    <x v="5"/>
    <x v="262"/>
    <x v="2"/>
    <x v="5"/>
    <x v="7"/>
    <s v="Core i5"/>
    <x v="1"/>
    <s v="Windows 11"/>
    <s v="Information Not Available"/>
    <s v="Iris Xe Graphics"/>
    <s v="Intel Iris Xe Graphics"/>
    <s v="N/A"/>
    <n v="0"/>
    <x v="365"/>
    <n v="47"/>
    <n v="81121.53"/>
    <x v="253"/>
    <s v="Low_Sales"/>
    <s v="C Grade"/>
    <s v="Low Sales"/>
  </r>
  <r>
    <n v="4013"/>
    <x v="1"/>
    <x v="81"/>
    <x v="0"/>
    <x v="7"/>
    <x v="9"/>
    <s v="Core i5"/>
    <x v="9"/>
    <s v="Windows 11 Pro"/>
    <s v="Wifi &amp; Bluetooth"/>
    <s v="Integrated"/>
    <s v="N/A"/>
    <s v="N/A"/>
    <n v="0"/>
    <x v="444"/>
    <n v="46"/>
    <n v="80946"/>
    <x v="2"/>
    <s v="Low_Sales"/>
    <s v="C Grade"/>
    <s v="Low Sales"/>
  </r>
  <r>
    <n v="3543"/>
    <x v="2"/>
    <x v="2"/>
    <x v="0"/>
    <x v="2"/>
    <x v="2"/>
    <s v="Intel Core i9"/>
    <x v="0"/>
    <s v="Windows 11 Home"/>
    <s v="N/A"/>
    <s v="Dedicated"/>
    <s v="NVIDIA GeForce RTX 3070"/>
    <s v="1.8 GHz"/>
    <n v="1"/>
    <x v="445"/>
    <n v="60"/>
    <n v="80940"/>
    <x v="77"/>
    <s v="Low_Sales"/>
    <s v="C Grade"/>
    <s v="Low Sales"/>
  </r>
  <r>
    <n v="1786"/>
    <x v="0"/>
    <x v="4"/>
    <x v="0"/>
    <x v="8"/>
    <x v="6"/>
    <s v="Intel Core i5"/>
    <x v="3"/>
    <s v="Windows 11 Pro"/>
    <s v="Backlit Keyboard"/>
    <s v="Integrated"/>
    <s v="Intel"/>
    <s v="N/A"/>
    <n v="4.5"/>
    <x v="446"/>
    <n v="48"/>
    <n v="80734.080000000002"/>
    <x v="340"/>
    <s v="Low_Sales"/>
    <s v="C Grade"/>
    <s v="Low Sales"/>
  </r>
  <r>
    <n v="458"/>
    <x v="0"/>
    <x v="4"/>
    <x v="0"/>
    <x v="8"/>
    <x v="6"/>
    <s v="Intel Core i5"/>
    <x v="3"/>
    <s v="Windows 11 Pro"/>
    <s v="Backlit Keyboard"/>
    <s v="Integrated"/>
    <s v="Intel"/>
    <s v="N/A"/>
    <n v="4.5"/>
    <x v="447"/>
    <n v="48"/>
    <n v="80639.520000000004"/>
    <x v="287"/>
    <s v="Low_Sales"/>
    <s v="C Grade"/>
    <s v="Low Sales"/>
  </r>
  <r>
    <n v="19"/>
    <x v="8"/>
    <x v="263"/>
    <x v="0"/>
    <x v="18"/>
    <x v="9"/>
    <s v="Core i5"/>
    <x v="2"/>
    <s v="Windows 11 Home"/>
    <s v="Backlit Keyboard"/>
    <s v="Dedicated"/>
    <s v="N/A"/>
    <s v="N/A"/>
    <n v="4.5"/>
    <x v="448"/>
    <n v="37"/>
    <n v="80624.850000000006"/>
    <x v="72"/>
    <s v="Low_Sales"/>
    <s v="C Grade"/>
    <s v="Very Poor"/>
  </r>
  <r>
    <n v="2916"/>
    <x v="4"/>
    <x v="4"/>
    <x v="0"/>
    <x v="6"/>
    <x v="8"/>
    <s v="Pentium"/>
    <x v="5"/>
    <s v="Windows 11"/>
    <s v="N/A"/>
    <s v="Integrated"/>
    <s v="Intel"/>
    <s v="1.1 GHz"/>
    <n v="5"/>
    <x v="449"/>
    <n v="58"/>
    <n v="80562"/>
    <x v="151"/>
    <s v="Low_Sales"/>
    <s v="C Grade"/>
    <s v="Low Sales"/>
  </r>
  <r>
    <n v="3234"/>
    <x v="1"/>
    <x v="10"/>
    <x v="1"/>
    <x v="7"/>
    <x v="1"/>
    <s v="Core i7"/>
    <x v="4"/>
    <s v="Windows 10 Home"/>
    <s v="Wifi &amp; Bluetooth"/>
    <s v="Nvidia GeForce RTX 3050 Ti"/>
    <s v="N/A"/>
    <s v="N/A"/>
    <n v="0"/>
    <x v="450"/>
    <n v="47"/>
    <n v="80538.73"/>
    <x v="63"/>
    <s v="Low_Sales"/>
    <s v="C Grade"/>
    <s v="Low Sales"/>
  </r>
  <r>
    <n v="3564"/>
    <x v="1"/>
    <x v="29"/>
    <x v="0"/>
    <x v="7"/>
    <x v="22"/>
    <s v="Core i5"/>
    <x v="3"/>
    <s v="Windows 10 Home"/>
    <s v="Wifi &amp; Bluetooth"/>
    <s v="Integrated"/>
    <s v="N/A"/>
    <s v="N/A"/>
    <n v="0"/>
    <x v="451"/>
    <n v="49"/>
    <n v="80537.87"/>
    <x v="154"/>
    <s v="Low_Sales"/>
    <s v="C Grade"/>
    <s v="Low Sales"/>
  </r>
  <r>
    <n v="2007"/>
    <x v="2"/>
    <x v="2"/>
    <x v="0"/>
    <x v="2"/>
    <x v="2"/>
    <s v="Intel Core i9"/>
    <x v="0"/>
    <s v="Windows 11 Home"/>
    <s v="N/A"/>
    <s v="Dedicated"/>
    <s v="NVIDIA GeForce RTX 3070"/>
    <s v="1.8 GHz"/>
    <n v="1"/>
    <x v="452"/>
    <n v="60"/>
    <n v="80473.8"/>
    <x v="159"/>
    <s v="Low_Sales"/>
    <s v="C Grade"/>
    <s v="Low Sales"/>
  </r>
  <r>
    <n v="1842"/>
    <x v="21"/>
    <x v="4"/>
    <x v="4"/>
    <x v="21"/>
    <x v="12"/>
    <s v="N/A"/>
    <x v="8"/>
    <s v="Windows 10 S"/>
    <s v="N/A"/>
    <s v="Integrated"/>
    <s v="N/A"/>
    <s v="2.1 GHz"/>
    <n v="3.9"/>
    <x v="453"/>
    <n v="55"/>
    <n v="80296.7"/>
    <x v="138"/>
    <s v="Low_Sales"/>
    <s v="C Grade"/>
    <s v="Low Sales"/>
  </r>
  <r>
    <n v="1061"/>
    <x v="1"/>
    <x v="264"/>
    <x v="2"/>
    <x v="5"/>
    <x v="9"/>
    <s v="Core i7"/>
    <x v="1"/>
    <s v="Windows 10 Pro"/>
    <s v="Anti-glare Screen"/>
    <s v="RTX A1000"/>
    <s v="NVIDIA RTX A1000"/>
    <s v="N/A"/>
    <n v="0"/>
    <x v="177"/>
    <n v="30"/>
    <n v="80279.7"/>
    <x v="316"/>
    <s v="Low_Sales"/>
    <s v="C Grade"/>
    <s v="Very Poor"/>
  </r>
  <r>
    <n v="3406"/>
    <x v="0"/>
    <x v="4"/>
    <x v="0"/>
    <x v="8"/>
    <x v="6"/>
    <s v="Intel Core i5"/>
    <x v="3"/>
    <s v="Windows 11 Pro"/>
    <s v="Backlit Keyboard"/>
    <s v="Integrated"/>
    <s v="Intel"/>
    <s v="N/A"/>
    <n v="4.5"/>
    <x v="454"/>
    <n v="59"/>
    <n v="80239.41"/>
    <x v="336"/>
    <s v="Low_Sales"/>
    <s v="C Grade"/>
    <s v="Low Sales"/>
  </r>
  <r>
    <n v="3484"/>
    <x v="1"/>
    <x v="136"/>
    <x v="2"/>
    <x v="7"/>
    <x v="7"/>
    <s v="Core i5"/>
    <x v="1"/>
    <s v="Windows 10 Home"/>
    <s v="Wifi &amp; Bluetooth"/>
    <s v="Integrated"/>
    <s v="N/A"/>
    <s v="N/A"/>
    <n v="0"/>
    <x v="455"/>
    <n v="42"/>
    <n v="80219.58"/>
    <x v="222"/>
    <s v="Low_Sales"/>
    <s v="C Grade"/>
    <s v="Low Sales"/>
  </r>
  <r>
    <n v="3317"/>
    <x v="4"/>
    <x v="4"/>
    <x v="2"/>
    <x v="6"/>
    <x v="6"/>
    <s v="Intel Core i7"/>
    <x v="2"/>
    <s v="Windows 11"/>
    <s v="N/A"/>
    <s v="Integrated"/>
    <s v="Intel"/>
    <s v="1.2 GHz"/>
    <n v="0"/>
    <x v="456"/>
    <n v="62"/>
    <n v="80202.58"/>
    <x v="225"/>
    <s v="Low_Sales"/>
    <s v="C Grade"/>
    <s v="Low Sales"/>
  </r>
  <r>
    <n v="39"/>
    <x v="5"/>
    <x v="14"/>
    <x v="2"/>
    <x v="10"/>
    <x v="12"/>
    <s v="Core i3 Family"/>
    <x v="2"/>
    <s v="Windows 11 S"/>
    <s v="Dolby,Narrow Bezel"/>
    <s v="Integrated"/>
    <s v="N/A"/>
    <s v="N/A"/>
    <n v="4.5"/>
    <x v="457"/>
    <n v="57"/>
    <n v="80144.28"/>
    <x v="96"/>
    <s v="Low_Sales"/>
    <s v="C Grade"/>
    <s v="Low Sales"/>
  </r>
  <r>
    <n v="4428"/>
    <x v="1"/>
    <x v="265"/>
    <x v="0"/>
    <x v="7"/>
    <x v="6"/>
    <s v="N/A"/>
    <x v="0"/>
    <s v="Windows 11 Pro"/>
    <s v="Wifi &amp; Bluetooth"/>
    <s v="Integrated"/>
    <s v="N/A"/>
    <s v="1.1 GHz"/>
    <n v="0"/>
    <x v="458"/>
    <n v="62"/>
    <n v="80097"/>
    <x v="2"/>
    <s v="Low_Sales"/>
    <s v="C Grade"/>
    <s v="Low Sales"/>
  </r>
  <r>
    <n v="3350"/>
    <x v="1"/>
    <x v="29"/>
    <x v="0"/>
    <x v="7"/>
    <x v="1"/>
    <s v="Core i5"/>
    <x v="3"/>
    <s v="Windows 10 Home"/>
    <s v="Wifi &amp; Bluetooth"/>
    <s v="Integrated"/>
    <s v="N/A"/>
    <s v="N/A"/>
    <n v="0"/>
    <x v="459"/>
    <n v="48"/>
    <n v="80063.520000000004"/>
    <x v="192"/>
    <s v="Low_Sales"/>
    <s v="C Grade"/>
    <s v="Low Sales"/>
  </r>
  <r>
    <n v="588"/>
    <x v="0"/>
    <x v="266"/>
    <x v="20"/>
    <x v="21"/>
    <x v="12"/>
    <s v="Pentium Other"/>
    <x v="8"/>
    <s v="Windows 11 S"/>
    <s v="HD Audio"/>
    <s v="Integrated"/>
    <s v="N/A"/>
    <s v="N/A"/>
    <n v="4.3"/>
    <x v="460"/>
    <n v="39"/>
    <n v="80003.429999999993"/>
    <x v="241"/>
    <s v="Low_Sales"/>
    <s v="C Grade"/>
    <s v="Very Poor"/>
  </r>
  <r>
    <n v="2277"/>
    <x v="1"/>
    <x v="205"/>
    <x v="7"/>
    <x v="5"/>
    <x v="9"/>
    <s v="Core i7 Family"/>
    <x v="3"/>
    <s v="Windows 10 Pro"/>
    <s v="Anti-glare"/>
    <s v="Dedicated"/>
    <s v="NVIDIA RTX A3000 12GB GDDR6"/>
    <s v="N/A"/>
    <n v="0"/>
    <x v="32"/>
    <n v="50"/>
    <n v="79950"/>
    <x v="107"/>
    <s v="Low_Sales"/>
    <s v="C Grade"/>
    <s v="Low Sales"/>
  </r>
  <r>
    <n v="2935"/>
    <x v="0"/>
    <x v="4"/>
    <x v="0"/>
    <x v="7"/>
    <x v="6"/>
    <s v="Pentium N5000"/>
    <x v="1"/>
    <s v="Windows 11"/>
    <s v="N/A"/>
    <s v="Integrated"/>
    <s v="Intel"/>
    <s v="1.1 GHz"/>
    <n v="4.4000000000000004"/>
    <x v="32"/>
    <n v="50"/>
    <n v="79950"/>
    <x v="341"/>
    <s v="Low_Sales"/>
    <s v="C Grade"/>
    <s v="Low Sales"/>
  </r>
  <r>
    <n v="3371"/>
    <x v="1"/>
    <x v="46"/>
    <x v="0"/>
    <x v="5"/>
    <x v="1"/>
    <s v="Core i5"/>
    <x v="7"/>
    <s v="Windows 10 Home"/>
    <s v="N/A"/>
    <s v="N/A"/>
    <s v="N/A"/>
    <s v="N/A"/>
    <n v="0"/>
    <x v="32"/>
    <n v="50"/>
    <n v="79950"/>
    <x v="209"/>
    <s v="Low_Sales"/>
    <s v="C Grade"/>
    <s v="Low Sales"/>
  </r>
  <r>
    <n v="3894"/>
    <x v="1"/>
    <x v="29"/>
    <x v="0"/>
    <x v="7"/>
    <x v="13"/>
    <s v="Core i5"/>
    <x v="0"/>
    <s v="Windows 10 Home"/>
    <s v="Wifi &amp; Bluetooth"/>
    <s v="Integrated"/>
    <s v="N/A"/>
    <s v="N/A"/>
    <n v="0"/>
    <x v="32"/>
    <n v="50"/>
    <n v="79950"/>
    <x v="342"/>
    <s v="Low_Sales"/>
    <s v="C Grade"/>
    <s v="Low Sales"/>
  </r>
  <r>
    <n v="129"/>
    <x v="0"/>
    <x v="4"/>
    <x v="0"/>
    <x v="8"/>
    <x v="6"/>
    <s v="Intel Core i5"/>
    <x v="3"/>
    <s v="Windows 11 Pro"/>
    <s v="Backlit Keyboard"/>
    <s v="Integrated"/>
    <s v="Intel"/>
    <s v="N/A"/>
    <n v="4.5"/>
    <x v="2"/>
    <n v="47"/>
    <n v="79853"/>
    <x v="343"/>
    <s v="Low_Sales"/>
    <s v="C Grade"/>
    <s v="Low Sales"/>
  </r>
  <r>
    <n v="1401"/>
    <x v="4"/>
    <x v="4"/>
    <x v="0"/>
    <x v="6"/>
    <x v="8"/>
    <s v="Pentium"/>
    <x v="5"/>
    <s v="Windows 11"/>
    <s v="N/A"/>
    <s v="Integrated"/>
    <s v="Intel"/>
    <s v="1.1 GHz"/>
    <n v="5"/>
    <x v="2"/>
    <n v="47"/>
    <n v="79853"/>
    <x v="308"/>
    <s v="Low_Sales"/>
    <s v="C Grade"/>
    <s v="Low Sales"/>
  </r>
  <r>
    <n v="3428"/>
    <x v="4"/>
    <x v="4"/>
    <x v="2"/>
    <x v="6"/>
    <x v="6"/>
    <s v="Intel Core i7"/>
    <x v="2"/>
    <s v="Windows 11"/>
    <s v="N/A"/>
    <s v="Integrated"/>
    <s v="Intel"/>
    <s v="1.2 GHz"/>
    <n v="0"/>
    <x v="2"/>
    <n v="47"/>
    <n v="79853"/>
    <x v="301"/>
    <s v="Low_Sales"/>
    <s v="C Grade"/>
    <s v="Low Sales"/>
  </r>
  <r>
    <n v="3817"/>
    <x v="1"/>
    <x v="46"/>
    <x v="0"/>
    <x v="7"/>
    <x v="6"/>
    <s v="Core i5"/>
    <x v="2"/>
    <s v="Windows 11 Home"/>
    <s v="Wifi &amp; Bluetooth"/>
    <s v="Integrated"/>
    <s v="N/A"/>
    <s v="N/A"/>
    <n v="0"/>
    <x v="2"/>
    <n v="47"/>
    <n v="79853"/>
    <x v="8"/>
    <s v="Low_Sales"/>
    <s v="C Grade"/>
    <s v="Low Sales"/>
  </r>
  <r>
    <n v="4328"/>
    <x v="1"/>
    <x v="127"/>
    <x v="0"/>
    <x v="1"/>
    <x v="6"/>
    <s v="Core i7"/>
    <x v="7"/>
    <s v="Windows 10 Pro"/>
    <s v="N/A"/>
    <s v="Dedicated"/>
    <s v="NVIDIA GeForce RTX 3050"/>
    <s v="3.5 GHz"/>
    <n v="0"/>
    <x v="307"/>
    <n v="58"/>
    <n v="79743"/>
    <x v="2"/>
    <s v="Low_Sales"/>
    <s v="C Grade"/>
    <s v="Low Sales"/>
  </r>
  <r>
    <n v="1212"/>
    <x v="4"/>
    <x v="14"/>
    <x v="0"/>
    <x v="10"/>
    <x v="6"/>
    <s v="Intel Core i5"/>
    <x v="5"/>
    <s v="Windows 11"/>
    <s v="N/A"/>
    <s v="Integrated"/>
    <s v="Intel"/>
    <s v="N/A"/>
    <n v="0"/>
    <x v="461"/>
    <n v="27"/>
    <n v="79622.73"/>
    <x v="269"/>
    <s v="Low_Sales"/>
    <s v="C Grade"/>
    <s v="Very Poor"/>
  </r>
  <r>
    <n v="4054"/>
    <x v="4"/>
    <x v="14"/>
    <x v="0"/>
    <x v="10"/>
    <x v="6"/>
    <s v="Intel Core i5"/>
    <x v="5"/>
    <s v="Windows 11"/>
    <s v="N/A"/>
    <s v="Integrated"/>
    <s v="Intel"/>
    <s v="N/A"/>
    <n v="0"/>
    <x v="216"/>
    <n v="51"/>
    <n v="79499.5"/>
    <x v="2"/>
    <s v="Low_Sales"/>
    <s v="C Grade"/>
    <s v="Low Sales"/>
  </r>
  <r>
    <n v="1492"/>
    <x v="1"/>
    <x v="203"/>
    <x v="2"/>
    <x v="7"/>
    <x v="1"/>
    <s v="Core i5"/>
    <x v="1"/>
    <s v="Windows 11 Pro"/>
    <s v="N/A"/>
    <s v="Integrated"/>
    <s v="Intel Integrated Graphics"/>
    <s v="N/A"/>
    <n v="5"/>
    <x v="462"/>
    <n v="48"/>
    <n v="79487.520000000004"/>
    <x v="301"/>
    <s v="Low_Sales"/>
    <s v="C Grade"/>
    <s v="Low Sales"/>
  </r>
  <r>
    <n v="36"/>
    <x v="1"/>
    <x v="7"/>
    <x v="0"/>
    <x v="7"/>
    <x v="0"/>
    <s v="Celeron N4020"/>
    <x v="1"/>
    <s v="Windows 11 Home"/>
    <s v="Anti Glare Coating"/>
    <s v="Integrated"/>
    <s v="N/A"/>
    <s v="N/A"/>
    <n v="4.0999999999999996"/>
    <x v="149"/>
    <n v="29"/>
    <n v="79430.710000000006"/>
    <x v="313"/>
    <s v="Low_Sales"/>
    <s v="C Grade"/>
    <s v="Very Poor"/>
  </r>
  <r>
    <n v="2648"/>
    <x v="0"/>
    <x v="4"/>
    <x v="0"/>
    <x v="7"/>
    <x v="6"/>
    <s v="Pentium N5000"/>
    <x v="1"/>
    <s v="Windows 11"/>
    <s v="N/A"/>
    <s v="Integrated"/>
    <s v="Intel"/>
    <s v="1.1 GHz"/>
    <n v="4.4000000000000004"/>
    <x v="463"/>
    <n v="49"/>
    <n v="79428.509999999995"/>
    <x v="61"/>
    <s v="Low_Sales"/>
    <s v="C Grade"/>
    <s v="Low Sales"/>
  </r>
  <r>
    <n v="723"/>
    <x v="4"/>
    <x v="4"/>
    <x v="0"/>
    <x v="6"/>
    <x v="8"/>
    <s v="Pentium"/>
    <x v="5"/>
    <s v="Windows 11"/>
    <s v="N/A"/>
    <s v="Integrated"/>
    <s v="Intel"/>
    <s v="1.1 GHz"/>
    <n v="5"/>
    <x v="464"/>
    <n v="41"/>
    <n v="79293.59"/>
    <x v="337"/>
    <s v="Low_Sales"/>
    <s v="C Grade"/>
    <s v="Low Sales"/>
  </r>
  <r>
    <n v="4011"/>
    <x v="0"/>
    <x v="4"/>
    <x v="0"/>
    <x v="7"/>
    <x v="6"/>
    <s v="Pentium N5000"/>
    <x v="1"/>
    <s v="Windows 11"/>
    <s v="N/A"/>
    <s v="Integrated"/>
    <s v="Intel"/>
    <s v="1.1 GHz"/>
    <n v="4.4000000000000004"/>
    <x v="223"/>
    <n v="36"/>
    <n v="79287.47"/>
    <x v="2"/>
    <s v="Low_Sales"/>
    <s v="C Grade"/>
    <s v="Very Poor"/>
  </r>
  <r>
    <n v="4227"/>
    <x v="2"/>
    <x v="2"/>
    <x v="0"/>
    <x v="2"/>
    <x v="2"/>
    <s v="Intel Core i9"/>
    <x v="0"/>
    <s v="Windows 11 Home"/>
    <s v="N/A"/>
    <s v="Dedicated"/>
    <s v="NVIDIA GeForce RTX 3070"/>
    <s v="1.8 GHz"/>
    <n v="1"/>
    <x v="2"/>
    <n v="54"/>
    <n v="79240.2"/>
    <x v="2"/>
    <s v="Low_Sales"/>
    <s v="C Grade"/>
    <s v="Low Sales"/>
  </r>
  <r>
    <n v="3722"/>
    <x v="2"/>
    <x v="2"/>
    <x v="0"/>
    <x v="2"/>
    <x v="2"/>
    <s v="Intel Core i9"/>
    <x v="0"/>
    <s v="Windows 11 Home"/>
    <s v="N/A"/>
    <s v="Dedicated"/>
    <s v="NVIDIA GeForce RTX 3070"/>
    <s v="1.8 GHz"/>
    <n v="1"/>
    <x v="25"/>
    <n v="22"/>
    <n v="79178"/>
    <x v="344"/>
    <s v="Low_Sales"/>
    <s v="C Grade"/>
    <s v="Very Poor"/>
  </r>
  <r>
    <n v="2352"/>
    <x v="1"/>
    <x v="4"/>
    <x v="2"/>
    <x v="5"/>
    <x v="11"/>
    <s v="Core i7"/>
    <x v="0"/>
    <s v="N/A"/>
    <s v="Backlit Kb"/>
    <s v="Integrated"/>
    <s v="N/A"/>
    <s v="1.7 GHz"/>
    <n v="4.3"/>
    <x v="465"/>
    <n v="62"/>
    <n v="79111.38"/>
    <x v="191"/>
    <s v="Low_Sales"/>
    <s v="C Grade"/>
    <s v="Low Sales"/>
  </r>
  <r>
    <n v="3360"/>
    <x v="0"/>
    <x v="4"/>
    <x v="0"/>
    <x v="7"/>
    <x v="6"/>
    <s v="Pentium N5000"/>
    <x v="1"/>
    <s v="Windows 11"/>
    <s v="N/A"/>
    <s v="Integrated"/>
    <s v="Intel"/>
    <s v="1.1 GHz"/>
    <n v="4.4000000000000004"/>
    <x v="466"/>
    <n v="49"/>
    <n v="79036.509999999995"/>
    <x v="59"/>
    <s v="Low_Sales"/>
    <s v="C Grade"/>
    <s v="Low Sales"/>
  </r>
  <r>
    <n v="365"/>
    <x v="0"/>
    <x v="4"/>
    <x v="0"/>
    <x v="8"/>
    <x v="6"/>
    <s v="Intel Core i5"/>
    <x v="3"/>
    <s v="Windows 11 Pro"/>
    <s v="Backlit Keyboard"/>
    <s v="Integrated"/>
    <s v="Intel"/>
    <s v="N/A"/>
    <n v="4.5"/>
    <x v="467"/>
    <n v="57"/>
    <n v="78976.92"/>
    <x v="55"/>
    <s v="Low_Sales"/>
    <s v="C Grade"/>
    <s v="Low Sales"/>
  </r>
  <r>
    <n v="3212"/>
    <x v="2"/>
    <x v="2"/>
    <x v="0"/>
    <x v="2"/>
    <x v="2"/>
    <s v="Intel Core i9"/>
    <x v="0"/>
    <s v="Windows 11 Home"/>
    <s v="N/A"/>
    <s v="Dedicated"/>
    <s v="NVIDIA GeForce RTX 3070"/>
    <s v="1.8 GHz"/>
    <n v="1"/>
    <x v="235"/>
    <n v="45"/>
    <n v="78839.55"/>
    <x v="342"/>
    <s v="Low_Sales"/>
    <s v="C Grade"/>
    <s v="Low Sales"/>
  </r>
  <r>
    <n v="2483"/>
    <x v="1"/>
    <x v="267"/>
    <x v="0"/>
    <x v="5"/>
    <x v="0"/>
    <s v="Intel Core M-5Y10 Processor"/>
    <x v="0"/>
    <s v="Windows 10"/>
    <s v="Fingerprint"/>
    <s v="Dedicated"/>
    <s v="NVIDIA"/>
    <s v="N/A"/>
    <n v="5"/>
    <x v="468"/>
    <n v="19"/>
    <n v="78735.81"/>
    <x v="93"/>
    <s v="Low_Sales"/>
    <s v="C Grade"/>
    <s v="Very Poor"/>
  </r>
  <r>
    <n v="842"/>
    <x v="4"/>
    <x v="4"/>
    <x v="0"/>
    <x v="6"/>
    <x v="8"/>
    <s v="Pentium"/>
    <x v="5"/>
    <s v="Windows 11"/>
    <s v="N/A"/>
    <s v="Integrated"/>
    <s v="Intel"/>
    <s v="1.1 GHz"/>
    <n v="5"/>
    <x v="469"/>
    <n v="37"/>
    <n v="78698.63"/>
    <x v="262"/>
    <s v="Low_Sales"/>
    <s v="C Grade"/>
    <s v="Very Poor"/>
  </r>
  <r>
    <n v="2200"/>
    <x v="11"/>
    <x v="268"/>
    <x v="7"/>
    <x v="8"/>
    <x v="5"/>
    <s v="Intel Core i7"/>
    <x v="1"/>
    <s v="Windows 11 Pro"/>
    <s v="N/A"/>
    <s v="Dedicated"/>
    <s v="NVIDIA GeForce RTX 3070 Ti"/>
    <s v="N/A"/>
    <n v="3.5"/>
    <x v="470"/>
    <n v="38"/>
    <n v="78622"/>
    <x v="345"/>
    <s v="Low_Sales"/>
    <s v="C Grade"/>
    <s v="Very Poor"/>
  </r>
  <r>
    <n v="1924"/>
    <x v="4"/>
    <x v="4"/>
    <x v="0"/>
    <x v="6"/>
    <x v="8"/>
    <s v="Pentium"/>
    <x v="5"/>
    <s v="Windows 11"/>
    <s v="N/A"/>
    <s v="Integrated"/>
    <s v="Intel"/>
    <s v="1.1 GHz"/>
    <n v="5"/>
    <x v="471"/>
    <n v="46"/>
    <n v="78613.539999999994"/>
    <x v="48"/>
    <s v="Low_Sales"/>
    <s v="C Grade"/>
    <s v="Low Sales"/>
  </r>
  <r>
    <n v="1970"/>
    <x v="1"/>
    <x v="269"/>
    <x v="2"/>
    <x v="20"/>
    <x v="6"/>
    <s v="Core i7"/>
    <x v="0"/>
    <s v="Windows 11 Pro"/>
    <s v="N/A"/>
    <s v="Dedicated"/>
    <s v="NVIDIA GeForce RTX 3060"/>
    <s v="N/A"/>
    <n v="0"/>
    <x v="472"/>
    <n v="35"/>
    <n v="78504.649999999994"/>
    <x v="281"/>
    <s v="Low_Sales"/>
    <s v="C Grade"/>
    <s v="Very Poor"/>
  </r>
  <r>
    <n v="3646"/>
    <x v="1"/>
    <x v="15"/>
    <x v="5"/>
    <x v="8"/>
    <x v="6"/>
    <s v="Core i5"/>
    <x v="1"/>
    <s v="Windows 11 Home"/>
    <s v="Wifi &amp; Bluetooth"/>
    <s v="Nvidia RTX A2000"/>
    <s v="N/A"/>
    <s v="N/A"/>
    <n v="0"/>
    <x v="473"/>
    <n v="36"/>
    <n v="78444"/>
    <x v="43"/>
    <s v="Low_Sales"/>
    <s v="C Grade"/>
    <s v="Very Poor"/>
  </r>
  <r>
    <n v="847"/>
    <x v="5"/>
    <x v="270"/>
    <x v="0"/>
    <x v="5"/>
    <x v="9"/>
    <s v="Ryzen 5"/>
    <x v="1"/>
    <s v="Windows 11"/>
    <s v="Anti-glare Screen"/>
    <s v="Radeon Graphics"/>
    <s v="AMD Radeon Graphics"/>
    <s v="N/A"/>
    <n v="0"/>
    <x v="89"/>
    <n v="28"/>
    <n v="78372"/>
    <x v="346"/>
    <s v="Low_Sales"/>
    <s v="C Grade"/>
    <s v="Very Poor"/>
  </r>
  <r>
    <n v="3588"/>
    <x v="4"/>
    <x v="4"/>
    <x v="0"/>
    <x v="6"/>
    <x v="8"/>
    <s v="Pentium"/>
    <x v="5"/>
    <s v="Windows 11"/>
    <s v="N/A"/>
    <s v="Integrated"/>
    <s v="Intel"/>
    <s v="1.1 GHz"/>
    <n v="5"/>
    <x v="474"/>
    <n v="58"/>
    <n v="78357.42"/>
    <x v="87"/>
    <s v="Low_Sales"/>
    <s v="C Grade"/>
    <s v="Low Sales"/>
  </r>
  <r>
    <n v="1796"/>
    <x v="0"/>
    <x v="4"/>
    <x v="0"/>
    <x v="7"/>
    <x v="6"/>
    <s v="Pentium N5000"/>
    <x v="1"/>
    <s v="Windows 11"/>
    <s v="N/A"/>
    <s v="Integrated"/>
    <s v="Intel"/>
    <s v="1.1 GHz"/>
    <n v="4.4000000000000004"/>
    <x v="32"/>
    <n v="49"/>
    <n v="78351"/>
    <x v="4"/>
    <s v="Low_Sales"/>
    <s v="C Grade"/>
    <s v="Low Sales"/>
  </r>
  <r>
    <n v="2448"/>
    <x v="1"/>
    <x v="150"/>
    <x v="4"/>
    <x v="7"/>
    <x v="9"/>
    <s v="Core i7"/>
    <x v="1"/>
    <s v="Windows 10 Pro"/>
    <s v="Wifi &amp; Bluetooth"/>
    <s v="Integrated"/>
    <s v="N/A"/>
    <s v="N/A"/>
    <n v="0"/>
    <x v="32"/>
    <n v="49"/>
    <n v="78351"/>
    <x v="315"/>
    <s v="Low_Sales"/>
    <s v="C Grade"/>
    <s v="Low Sales"/>
  </r>
  <r>
    <n v="3327"/>
    <x v="1"/>
    <x v="29"/>
    <x v="0"/>
    <x v="7"/>
    <x v="1"/>
    <s v="Core i5"/>
    <x v="0"/>
    <s v="Windows 10 Home"/>
    <s v="Wifi &amp; Bluetooth"/>
    <s v="Integrated"/>
    <s v="N/A"/>
    <s v="N/A"/>
    <n v="0"/>
    <x v="32"/>
    <n v="49"/>
    <n v="78351"/>
    <x v="282"/>
    <s v="Low_Sales"/>
    <s v="C Grade"/>
    <s v="Low Sales"/>
  </r>
  <r>
    <n v="3638"/>
    <x v="1"/>
    <x v="271"/>
    <x v="2"/>
    <x v="8"/>
    <x v="9"/>
    <s v="Core i7"/>
    <x v="1"/>
    <s v="Windows 11 Pro"/>
    <s v="Wifi &amp; Bluetooth"/>
    <s v="Nvidia Quadro T550"/>
    <s v="N/A"/>
    <s v="N/A"/>
    <n v="0"/>
    <x v="32"/>
    <n v="49"/>
    <n v="78351"/>
    <x v="187"/>
    <s v="Low_Sales"/>
    <s v="C Grade"/>
    <s v="Low Sales"/>
  </r>
  <r>
    <n v="3640"/>
    <x v="1"/>
    <x v="32"/>
    <x v="0"/>
    <x v="7"/>
    <x v="1"/>
    <s v="Core i7"/>
    <x v="0"/>
    <s v="Windows 11 Home"/>
    <s v="Wifi &amp; Bluetooth"/>
    <s v="Integrated"/>
    <s v="N/A"/>
    <s v="N/A"/>
    <n v="0"/>
    <x v="32"/>
    <n v="49"/>
    <n v="78351"/>
    <x v="101"/>
    <s v="Low_Sales"/>
    <s v="C Grade"/>
    <s v="Low Sales"/>
  </r>
  <r>
    <n v="4388"/>
    <x v="2"/>
    <x v="2"/>
    <x v="0"/>
    <x v="2"/>
    <x v="2"/>
    <s v="Intel Core i9"/>
    <x v="0"/>
    <s v="Windows 11 Home"/>
    <s v="N/A"/>
    <s v="Dedicated"/>
    <s v="NVIDIA GeForce RTX 3070"/>
    <s v="1.8 GHz"/>
    <n v="1"/>
    <x v="2"/>
    <n v="39"/>
    <n v="78311.61"/>
    <x v="2"/>
    <s v="Low_Sales"/>
    <s v="C Grade"/>
    <s v="Very Poor"/>
  </r>
  <r>
    <n v="4354"/>
    <x v="0"/>
    <x v="4"/>
    <x v="0"/>
    <x v="7"/>
    <x v="6"/>
    <s v="Pentium N5000"/>
    <x v="1"/>
    <s v="Windows 11"/>
    <s v="N/A"/>
    <s v="Integrated"/>
    <s v="Intel"/>
    <s v="1.1 GHz"/>
    <n v="4.4000000000000004"/>
    <x v="223"/>
    <n v="51"/>
    <n v="78299.710000000006"/>
    <x v="2"/>
    <s v="Low_Sales"/>
    <s v="C Grade"/>
    <s v="Low Sales"/>
  </r>
  <r>
    <n v="2140"/>
    <x v="1"/>
    <x v="7"/>
    <x v="1"/>
    <x v="8"/>
    <x v="6"/>
    <s v="Intel Core i5"/>
    <x v="0"/>
    <s v="Windows 11"/>
    <s v="N/A"/>
    <s v="Integrated"/>
    <s v="Intel"/>
    <s v="N/A"/>
    <n v="0"/>
    <x v="2"/>
    <n v="46"/>
    <n v="78154"/>
    <x v="319"/>
    <s v="Low_Sales"/>
    <s v="C Grade"/>
    <s v="Low Sales"/>
  </r>
  <r>
    <n v="2298"/>
    <x v="2"/>
    <x v="2"/>
    <x v="0"/>
    <x v="2"/>
    <x v="2"/>
    <s v="Intel Core i9"/>
    <x v="0"/>
    <s v="Windows 11 Home"/>
    <s v="N/A"/>
    <s v="Dedicated"/>
    <s v="NVIDIA GeForce RTX 3070"/>
    <s v="1.8 GHz"/>
    <n v="1"/>
    <x v="475"/>
    <n v="63"/>
    <n v="78105.509999999995"/>
    <x v="175"/>
    <s v="Low_Sales"/>
    <s v="C Grade"/>
    <s v="Low Sales"/>
  </r>
  <r>
    <n v="4353"/>
    <x v="0"/>
    <x v="4"/>
    <x v="2"/>
    <x v="4"/>
    <x v="3"/>
    <s v="Celeron N4000"/>
    <x v="1"/>
    <s v="Windows 11"/>
    <s v="N/A"/>
    <s v="Integrated"/>
    <s v="Intel"/>
    <s v="1.1 GHz"/>
    <n v="4.7"/>
    <x v="19"/>
    <n v="57"/>
    <n v="77980.75"/>
    <x v="2"/>
    <s v="Low_Sales"/>
    <s v="C Grade"/>
    <s v="Low Sales"/>
  </r>
  <r>
    <n v="3936"/>
    <x v="0"/>
    <x v="4"/>
    <x v="0"/>
    <x v="8"/>
    <x v="6"/>
    <s v="Intel Core i5"/>
    <x v="3"/>
    <s v="Windows 11 Pro"/>
    <s v="Backlit Keyboard"/>
    <s v="Integrated"/>
    <s v="Intel"/>
    <s v="N/A"/>
    <n v="4.5"/>
    <x v="107"/>
    <n v="26"/>
    <n v="77961"/>
    <x v="2"/>
    <s v="Low_Sales"/>
    <s v="C Grade"/>
    <s v="Very Poor"/>
  </r>
  <r>
    <n v="2724"/>
    <x v="5"/>
    <x v="134"/>
    <x v="0"/>
    <x v="66"/>
    <x v="7"/>
    <s v="Core i5"/>
    <x v="2"/>
    <s v="Windows 10"/>
    <s v="Anti-glare"/>
    <s v="Integrated"/>
    <s v="N/A"/>
    <s v="N/A"/>
    <n v="4"/>
    <x v="476"/>
    <n v="40"/>
    <n v="77960"/>
    <x v="347"/>
    <s v="Low_Sales"/>
    <s v="C Grade"/>
    <s v="Very Poor"/>
  </r>
  <r>
    <n v="685"/>
    <x v="7"/>
    <x v="272"/>
    <x v="2"/>
    <x v="67"/>
    <x v="0"/>
    <s v="Core i7 Family"/>
    <x v="1"/>
    <s v="Windows 10 Pro"/>
    <s v="Multi-touch Gesture"/>
    <s v="Iris Xe Graphics"/>
    <s v="N/A"/>
    <s v="N/A"/>
    <n v="0"/>
    <x v="477"/>
    <n v="49"/>
    <n v="77832.58"/>
    <x v="332"/>
    <s v="Low_Sales"/>
    <s v="C Grade"/>
    <s v="Low Sales"/>
  </r>
  <r>
    <n v="1964"/>
    <x v="2"/>
    <x v="6"/>
    <x v="3"/>
    <x v="2"/>
    <x v="2"/>
    <s v="Intel Core i9"/>
    <x v="0"/>
    <s v="Windows 11 Home"/>
    <s v="N/A"/>
    <s v="Dedicated"/>
    <s v="N/A"/>
    <s v="1.8 GHz"/>
    <n v="5"/>
    <x v="365"/>
    <n v="45"/>
    <n v="77669.55"/>
    <x v="13"/>
    <s v="Low_Sales"/>
    <s v="C Grade"/>
    <s v="Low Sales"/>
  </r>
  <r>
    <n v="1533"/>
    <x v="2"/>
    <x v="6"/>
    <x v="3"/>
    <x v="2"/>
    <x v="2"/>
    <s v="Intel Core i9"/>
    <x v="0"/>
    <s v="Windows 11 Home"/>
    <s v="N/A"/>
    <s v="Dedicated"/>
    <s v="N/A"/>
    <s v="1.8 GHz"/>
    <n v="5"/>
    <x v="187"/>
    <n v="37"/>
    <n v="77663"/>
    <x v="348"/>
    <s v="Low_Sales"/>
    <s v="C Grade"/>
    <s v="Very Poor"/>
  </r>
  <r>
    <n v="7"/>
    <x v="6"/>
    <x v="190"/>
    <x v="4"/>
    <x v="68"/>
    <x v="7"/>
    <s v="Unknown"/>
    <x v="2"/>
    <s v="Mac OS"/>
    <s v="Backlit Keyboard"/>
    <s v="Integrated"/>
    <s v="N/A"/>
    <s v="N/A"/>
    <n v="4.7"/>
    <x v="478"/>
    <n v="59"/>
    <n v="77584.41"/>
    <x v="158"/>
    <s v="Low_Sales"/>
    <s v="C Grade"/>
    <s v="Low Sales"/>
  </r>
  <r>
    <n v="1304"/>
    <x v="4"/>
    <x v="4"/>
    <x v="0"/>
    <x v="6"/>
    <x v="8"/>
    <s v="Pentium"/>
    <x v="5"/>
    <s v="Windows 11"/>
    <s v="N/A"/>
    <s v="Integrated"/>
    <s v="Intel"/>
    <s v="1.1 GHz"/>
    <n v="5"/>
    <x v="479"/>
    <n v="33"/>
    <n v="77549.67"/>
    <x v="30"/>
    <s v="Low_Sales"/>
    <s v="C Grade"/>
    <s v="Very Poor"/>
  </r>
  <r>
    <n v="2499"/>
    <x v="8"/>
    <x v="273"/>
    <x v="2"/>
    <x v="39"/>
    <x v="9"/>
    <s v="Intel Core i7"/>
    <x v="1"/>
    <s v="Windows 10 Home"/>
    <s v="Nano-edge Bezel,Stylus Pen"/>
    <s v="Dedicated"/>
    <s v="N/A"/>
    <s v="N/A"/>
    <n v="3.5"/>
    <x v="480"/>
    <n v="41"/>
    <n v="77382.58"/>
    <x v="227"/>
    <s v="Low_Sales"/>
    <s v="C Grade"/>
    <s v="Low Sales"/>
  </r>
  <r>
    <n v="258"/>
    <x v="1"/>
    <x v="122"/>
    <x v="0"/>
    <x v="34"/>
    <x v="9"/>
    <s v="AMD Ryzen 7"/>
    <x v="1"/>
    <s v="Windows 11 Home"/>
    <s v="Wifi &amp; Bluetooth"/>
    <s v="Nvidia GeForce RTX 3060"/>
    <s v="N/A"/>
    <s v="N/A"/>
    <n v="4"/>
    <x v="319"/>
    <n v="45"/>
    <n v="77354.55"/>
    <x v="349"/>
    <s v="Low_Sales"/>
    <s v="C Grade"/>
    <s v="Low Sales"/>
  </r>
  <r>
    <n v="2718"/>
    <x v="1"/>
    <x v="274"/>
    <x v="2"/>
    <x v="5"/>
    <x v="9"/>
    <s v="Intel Core i7"/>
    <x v="1"/>
    <s v="Windows 10 Pro"/>
    <s v="Backlit Keyboard"/>
    <s v="Integrated"/>
    <s v="NVIDIA GeForce MX250"/>
    <s v="N/A"/>
    <n v="0"/>
    <x v="481"/>
    <n v="27"/>
    <n v="77246.73"/>
    <x v="97"/>
    <s v="Low_Sales"/>
    <s v="C Grade"/>
    <s v="Very Poor"/>
  </r>
  <r>
    <n v="189"/>
    <x v="0"/>
    <x v="4"/>
    <x v="0"/>
    <x v="8"/>
    <x v="6"/>
    <s v="Intel Core i3"/>
    <x v="0"/>
    <s v="Windows 11"/>
    <s v="N/A"/>
    <s v="Integrated"/>
    <s v="Intel"/>
    <s v="3 GHz"/>
    <n v="4.7"/>
    <x v="482"/>
    <n v="63"/>
    <n v="77048.37"/>
    <x v="123"/>
    <s v="Low_Sales"/>
    <s v="C Grade"/>
    <s v="Low Sales"/>
  </r>
  <r>
    <n v="1606"/>
    <x v="0"/>
    <x v="4"/>
    <x v="0"/>
    <x v="7"/>
    <x v="6"/>
    <s v="Pentium N5000"/>
    <x v="1"/>
    <s v="Windows 11"/>
    <s v="N/A"/>
    <s v="Integrated"/>
    <s v="Intel"/>
    <s v="1.1 GHz"/>
    <n v="4.4000000000000004"/>
    <x v="483"/>
    <n v="63"/>
    <n v="76922.37"/>
    <x v="350"/>
    <s v="Low_Sales"/>
    <s v="C Grade"/>
    <s v="Low Sales"/>
  </r>
  <r>
    <n v="2947"/>
    <x v="4"/>
    <x v="4"/>
    <x v="2"/>
    <x v="6"/>
    <x v="6"/>
    <s v="Intel Core i7"/>
    <x v="2"/>
    <s v="Windows 11"/>
    <s v="N/A"/>
    <s v="Integrated"/>
    <s v="Intel"/>
    <s v="1.2 GHz"/>
    <n v="0"/>
    <x v="484"/>
    <n v="31"/>
    <n v="76827.92"/>
    <x v="120"/>
    <s v="Low_Sales"/>
    <s v="C Grade"/>
    <s v="Very Poor"/>
  </r>
  <r>
    <n v="1619"/>
    <x v="1"/>
    <x v="4"/>
    <x v="4"/>
    <x v="8"/>
    <x v="2"/>
    <s v="Core i7"/>
    <x v="2"/>
    <s v="Windows 10 Home"/>
    <s v="N/A"/>
    <s v="Integrated"/>
    <s v="Intel Iris Plus Graphics 640"/>
    <s v="3.8 GHz"/>
    <n v="3.3"/>
    <x v="485"/>
    <n v="57"/>
    <n v="76812.63"/>
    <x v="61"/>
    <s v="Low_Sales"/>
    <s v="C Grade"/>
    <s v="Low Sales"/>
  </r>
  <r>
    <n v="1221"/>
    <x v="2"/>
    <x v="6"/>
    <x v="3"/>
    <x v="2"/>
    <x v="2"/>
    <s v="Intel Core i9"/>
    <x v="0"/>
    <s v="Windows 11 Home"/>
    <s v="N/A"/>
    <s v="Dedicated"/>
    <s v="N/A"/>
    <s v="1.8 GHz"/>
    <n v="5"/>
    <x v="32"/>
    <n v="48"/>
    <n v="76752"/>
    <x v="253"/>
    <s v="Low_Sales"/>
    <s v="C Grade"/>
    <s v="Low Sales"/>
  </r>
  <r>
    <n v="1767"/>
    <x v="1"/>
    <x v="208"/>
    <x v="2"/>
    <x v="5"/>
    <x v="9"/>
    <s v="Intel Core i7"/>
    <x v="0"/>
    <s v="Windows 11 Pro"/>
    <s v="N/A"/>
    <s v="Integrated"/>
    <s v="N/A"/>
    <s v="5 GHz"/>
    <n v="0"/>
    <x v="32"/>
    <n v="48"/>
    <n v="76752"/>
    <x v="174"/>
    <s v="Low_Sales"/>
    <s v="C Grade"/>
    <s v="Low Sales"/>
  </r>
  <r>
    <n v="1898"/>
    <x v="1"/>
    <x v="37"/>
    <x v="2"/>
    <x v="5"/>
    <x v="2"/>
    <s v="Core i5"/>
    <x v="1"/>
    <s v="Windows 10 Pro"/>
    <s v="Anti Glare,Pen"/>
    <s v="Integrated"/>
    <s v="N/A"/>
    <s v="N/A"/>
    <n v="5"/>
    <x v="32"/>
    <n v="48"/>
    <n v="76752"/>
    <x v="152"/>
    <s v="Low_Sales"/>
    <s v="C Grade"/>
    <s v="Low Sales"/>
  </r>
  <r>
    <n v="3249"/>
    <x v="1"/>
    <x v="275"/>
    <x v="0"/>
    <x v="7"/>
    <x v="7"/>
    <s v="Core i5"/>
    <x v="1"/>
    <s v="Windows 11 Pro"/>
    <s v="Wifi &amp; Bluetooth"/>
    <s v="Integrated"/>
    <s v="N/A"/>
    <s v="N/A"/>
    <n v="0"/>
    <x v="336"/>
    <n v="64"/>
    <n v="76736"/>
    <x v="269"/>
    <s v="Low_Sales"/>
    <s v="C Grade"/>
    <s v="Low Sales"/>
  </r>
  <r>
    <n v="1268"/>
    <x v="1"/>
    <x v="104"/>
    <x v="1"/>
    <x v="8"/>
    <x v="9"/>
    <s v="Core i7"/>
    <x v="0"/>
    <s v="Windows 11 Pro"/>
    <s v="N/A"/>
    <s v="Dedicated"/>
    <s v="Nvidia RTX A1000"/>
    <s v="N/A"/>
    <n v="0"/>
    <x v="423"/>
    <n v="59"/>
    <n v="76697.05"/>
    <x v="75"/>
    <s v="Low_Sales"/>
    <s v="C Grade"/>
    <s v="Low Sales"/>
  </r>
  <r>
    <n v="500"/>
    <x v="0"/>
    <x v="4"/>
    <x v="0"/>
    <x v="8"/>
    <x v="6"/>
    <s v="Intel Core i5"/>
    <x v="3"/>
    <s v="Windows 11 Pro"/>
    <s v="Backlit Keyboard"/>
    <s v="Integrated"/>
    <s v="Intel"/>
    <s v="N/A"/>
    <n v="4.5"/>
    <x v="289"/>
    <n v="59"/>
    <n v="76641"/>
    <x v="14"/>
    <s v="Low_Sales"/>
    <s v="C Grade"/>
    <s v="Low Sales"/>
  </r>
  <r>
    <n v="726"/>
    <x v="8"/>
    <x v="276"/>
    <x v="1"/>
    <x v="7"/>
    <x v="0"/>
    <s v="Core i7"/>
    <x v="0"/>
    <s v="Windows 11 Home"/>
    <s v="Fingerprint Reader, High Definition Audio, Backlit Keyboard, Anti Glare Coating, Memory Card Slot"/>
    <s v="RTX 3050 Ti"/>
    <s v="N/A"/>
    <s v="N/A"/>
    <n v="3.3"/>
    <x v="486"/>
    <n v="43"/>
    <n v="76537.850000000006"/>
    <x v="219"/>
    <s v="Low_Sales"/>
    <s v="C Grade"/>
    <s v="Low Sales"/>
  </r>
  <r>
    <n v="4009"/>
    <x v="4"/>
    <x v="4"/>
    <x v="0"/>
    <x v="6"/>
    <x v="8"/>
    <s v="Pentium"/>
    <x v="5"/>
    <s v="Windows 11"/>
    <s v="N/A"/>
    <s v="Integrated"/>
    <s v="Intel"/>
    <s v="1.1 GHz"/>
    <n v="5"/>
    <x v="19"/>
    <n v="34"/>
    <n v="76499.55"/>
    <x v="2"/>
    <s v="Low_Sales"/>
    <s v="C Grade"/>
    <s v="Very Poor"/>
  </r>
  <r>
    <n v="2889"/>
    <x v="0"/>
    <x v="277"/>
    <x v="0"/>
    <x v="8"/>
    <x v="2"/>
    <s v="Core i5"/>
    <x v="1"/>
    <s v="Windows 10 Pro"/>
    <s v="N/A"/>
    <s v="Integrated"/>
    <s v="Intel Iris"/>
    <s v="N/A"/>
    <n v="5"/>
    <x v="487"/>
    <n v="64"/>
    <n v="76480"/>
    <x v="39"/>
    <s v="Low_Sales"/>
    <s v="C Grade"/>
    <s v="Low Sales"/>
  </r>
  <r>
    <n v="167"/>
    <x v="0"/>
    <x v="278"/>
    <x v="7"/>
    <x v="5"/>
    <x v="0"/>
    <s v="Core i3"/>
    <x v="1"/>
    <s v="Windows 11"/>
    <s v="Anti-glare"/>
    <s v="Integrated"/>
    <s v="Intel UHD Graphics"/>
    <s v="N/A"/>
    <n v="4.2"/>
    <x v="2"/>
    <n v="45"/>
    <n v="76455"/>
    <x v="27"/>
    <s v="Low_Sales"/>
    <s v="C Grade"/>
    <s v="Low Sales"/>
  </r>
  <r>
    <n v="1336"/>
    <x v="0"/>
    <x v="4"/>
    <x v="2"/>
    <x v="4"/>
    <x v="3"/>
    <s v="Celeron N4000"/>
    <x v="1"/>
    <s v="Windows 11"/>
    <s v="N/A"/>
    <s v="Integrated"/>
    <s v="Intel"/>
    <s v="1.1 GHz"/>
    <n v="4.7"/>
    <x v="2"/>
    <n v="45"/>
    <n v="76455"/>
    <x v="350"/>
    <s v="Low_Sales"/>
    <s v="C Grade"/>
    <s v="Low Sales"/>
  </r>
  <r>
    <n v="2542"/>
    <x v="0"/>
    <x v="137"/>
    <x v="2"/>
    <x v="5"/>
    <x v="9"/>
    <s v="Core i7"/>
    <x v="1"/>
    <s v="Windows 10 Pro"/>
    <s v="N/A"/>
    <s v="Integrated"/>
    <s v="N/A"/>
    <s v="1.1 GHz"/>
    <n v="0"/>
    <x v="2"/>
    <n v="45"/>
    <n v="76455"/>
    <x v="72"/>
    <s v="Low_Sales"/>
    <s v="C Grade"/>
    <s v="Low Sales"/>
  </r>
  <r>
    <n v="3741"/>
    <x v="1"/>
    <x v="1"/>
    <x v="0"/>
    <x v="1"/>
    <x v="6"/>
    <s v="Core i7"/>
    <x v="1"/>
    <s v="Windows 11 Home"/>
    <s v="Wifi &amp; Bluetooth"/>
    <s v="Nvidia GeForce RTX 4060"/>
    <s v="N/A"/>
    <s v="N/A"/>
    <n v="0"/>
    <x v="2"/>
    <n v="45"/>
    <n v="76455"/>
    <x v="127"/>
    <s v="Low_Sales"/>
    <s v="C Grade"/>
    <s v="Low Sales"/>
  </r>
  <r>
    <n v="2085"/>
    <x v="4"/>
    <x v="4"/>
    <x v="2"/>
    <x v="6"/>
    <x v="6"/>
    <s v="Intel Core i7"/>
    <x v="2"/>
    <s v="Windows 11"/>
    <s v="N/A"/>
    <s v="Integrated"/>
    <s v="Intel"/>
    <s v="1.2 GHz"/>
    <n v="0"/>
    <x v="488"/>
    <n v="60"/>
    <n v="76441.8"/>
    <x v="221"/>
    <s v="Low_Sales"/>
    <s v="C Grade"/>
    <s v="Low Sales"/>
  </r>
  <r>
    <n v="1971"/>
    <x v="7"/>
    <x v="279"/>
    <x v="2"/>
    <x v="8"/>
    <x v="2"/>
    <s v="Celeron"/>
    <x v="0"/>
    <s v="Chrome OS"/>
    <s v="Anti-glare"/>
    <s v="Integrated"/>
    <s v="Intel HD Graphics 400"/>
    <s v="N/A"/>
    <n v="3.8"/>
    <x v="489"/>
    <n v="60"/>
    <n v="76439.399999999994"/>
    <x v="205"/>
    <s v="Low_Sales"/>
    <s v="C Grade"/>
    <s v="Low Sales"/>
  </r>
  <r>
    <n v="1339"/>
    <x v="5"/>
    <x v="9"/>
    <x v="2"/>
    <x v="5"/>
    <x v="7"/>
    <s v="N/A"/>
    <x v="2"/>
    <s v="Windows 10 Pro"/>
    <s v="N/A"/>
    <s v="Integrated"/>
    <s v="AMD Radeon Graphics 5"/>
    <s v="2.1 GHz"/>
    <n v="3.5"/>
    <x v="490"/>
    <n v="40"/>
    <n v="76404.399999999994"/>
    <x v="141"/>
    <s v="Low_Sales"/>
    <s v="C Grade"/>
    <s v="Very Poor"/>
  </r>
  <r>
    <n v="3623"/>
    <x v="1"/>
    <x v="21"/>
    <x v="2"/>
    <x v="7"/>
    <x v="6"/>
    <s v="Core i5"/>
    <x v="0"/>
    <s v="Windows 11 Home"/>
    <s v="Wifi &amp; Bluetooth"/>
    <s v="Integrated"/>
    <s v="N/A"/>
    <s v="N/A"/>
    <n v="0"/>
    <x v="491"/>
    <n v="31"/>
    <n v="76321.69"/>
    <x v="351"/>
    <s v="Low_Sales"/>
    <s v="C Grade"/>
    <s v="Very Poor"/>
  </r>
  <r>
    <n v="3351"/>
    <x v="1"/>
    <x v="29"/>
    <x v="0"/>
    <x v="7"/>
    <x v="1"/>
    <s v="Core i5"/>
    <x v="2"/>
    <s v="Windows 10 Home"/>
    <s v="Wifi &amp; Bluetooth"/>
    <s v="Integrated"/>
    <s v="N/A"/>
    <s v="N/A"/>
    <n v="0"/>
    <x v="492"/>
    <n v="51"/>
    <n v="76193.490000000005"/>
    <x v="107"/>
    <s v="Low_Sales"/>
    <s v="C Grade"/>
    <s v="Low Sales"/>
  </r>
  <r>
    <n v="485"/>
    <x v="8"/>
    <x v="280"/>
    <x v="4"/>
    <x v="69"/>
    <x v="2"/>
    <s v="Intel Core i7"/>
    <x v="1"/>
    <s v="Windows 10 Pro"/>
    <s v="Nanoedge"/>
    <s v="Integrated"/>
    <s v="Intel Iris Xe Graphics"/>
    <s v="N/A"/>
    <n v="4.8"/>
    <x v="493"/>
    <n v="49"/>
    <n v="75962.25"/>
    <x v="70"/>
    <s v="Low_Sales"/>
    <s v="C Grade"/>
    <s v="Low Sales"/>
  </r>
  <r>
    <n v="3154"/>
    <x v="6"/>
    <x v="16"/>
    <x v="12"/>
    <x v="8"/>
    <x v="12"/>
    <s v="Core i5"/>
    <x v="2"/>
    <s v="macOS 10.12 Sierra"/>
    <s v="N/A"/>
    <s v="Integrated"/>
    <s v="Intel HD Graphics 6000"/>
    <s v="N/A"/>
    <n v="4.4000000000000004"/>
    <x v="204"/>
    <n v="40"/>
    <n v="75960"/>
    <x v="352"/>
    <s v="Low_Sales"/>
    <s v="C Grade"/>
    <s v="Very Poor"/>
  </r>
  <r>
    <n v="4126"/>
    <x v="4"/>
    <x v="4"/>
    <x v="0"/>
    <x v="6"/>
    <x v="8"/>
    <s v="Pentium"/>
    <x v="5"/>
    <s v="Windows 11"/>
    <s v="N/A"/>
    <s v="Integrated"/>
    <s v="Intel"/>
    <s v="1.1 GHz"/>
    <n v="5"/>
    <x v="19"/>
    <n v="12"/>
    <n v="75851.570000000007"/>
    <x v="2"/>
    <s v="Low_Sales"/>
    <s v="C Grade"/>
    <s v="Very Poor"/>
  </r>
  <r>
    <n v="2196"/>
    <x v="5"/>
    <x v="281"/>
    <x v="2"/>
    <x v="5"/>
    <x v="7"/>
    <s v="Ryzen 5"/>
    <x v="2"/>
    <s v="Windows 11"/>
    <s v="Anti-glare Screen"/>
    <s v="Radeon Graphics"/>
    <s v="AMD Radeon Graphics"/>
    <s v="N/A"/>
    <n v="0"/>
    <x v="494"/>
    <n v="22"/>
    <n v="75839.06"/>
    <x v="349"/>
    <s v="Low_Sales"/>
    <s v="C Grade"/>
    <s v="Very Poor"/>
  </r>
  <r>
    <n v="1739"/>
    <x v="0"/>
    <x v="4"/>
    <x v="0"/>
    <x v="8"/>
    <x v="6"/>
    <s v="Intel Core i5"/>
    <x v="3"/>
    <s v="Windows 11 Pro"/>
    <s v="Backlit Keyboard"/>
    <s v="Integrated"/>
    <s v="Intel"/>
    <s v="N/A"/>
    <n v="4.5"/>
    <x v="495"/>
    <n v="46"/>
    <n v="75761.539999999994"/>
    <x v="129"/>
    <s v="Low_Sales"/>
    <s v="C Grade"/>
    <s v="Low Sales"/>
  </r>
  <r>
    <n v="822"/>
    <x v="5"/>
    <x v="262"/>
    <x v="2"/>
    <x v="5"/>
    <x v="9"/>
    <s v="Core i7"/>
    <x v="1"/>
    <s v="Windows 11"/>
    <s v="Information Not Available"/>
    <s v="Iris Xe Graphics"/>
    <s v="Intel Iris Xe Graphics"/>
    <s v="N/A"/>
    <n v="5"/>
    <x v="496"/>
    <n v="50"/>
    <n v="75751.5"/>
    <x v="300"/>
    <s v="Low_Sales"/>
    <s v="C Grade"/>
    <s v="Low Sales"/>
  </r>
  <r>
    <n v="2697"/>
    <x v="2"/>
    <x v="6"/>
    <x v="3"/>
    <x v="2"/>
    <x v="2"/>
    <s v="Intel Core i9"/>
    <x v="0"/>
    <s v="Windows 11 Home"/>
    <s v="N/A"/>
    <s v="Dedicated"/>
    <s v="N/A"/>
    <s v="1.8 GHz"/>
    <n v="5"/>
    <x v="497"/>
    <n v="51"/>
    <n v="75734.490000000005"/>
    <x v="92"/>
    <s v="Low_Sales"/>
    <s v="C Grade"/>
    <s v="Low Sales"/>
  </r>
  <r>
    <n v="3620"/>
    <x v="1"/>
    <x v="92"/>
    <x v="11"/>
    <x v="70"/>
    <x v="7"/>
    <s v="Core i5"/>
    <x v="2"/>
    <s v="Windows 11 Pro"/>
    <s v="Wifi &amp; Bluetooth"/>
    <s v="Integrated"/>
    <s v="N/A"/>
    <s v="N/A"/>
    <n v="0"/>
    <x v="498"/>
    <n v="50"/>
    <n v="75675"/>
    <x v="238"/>
    <s v="Low_Sales"/>
    <s v="C Grade"/>
    <s v="Low Sales"/>
  </r>
  <r>
    <n v="888"/>
    <x v="0"/>
    <x v="282"/>
    <x v="10"/>
    <x v="5"/>
    <x v="11"/>
    <s v="Others"/>
    <x v="8"/>
    <s v="Windows 10"/>
    <s v="N/A"/>
    <s v="Integrated"/>
    <s v="N/A"/>
    <s v="1 GHz"/>
    <n v="4.8"/>
    <x v="499"/>
    <n v="58"/>
    <n v="75637.8"/>
    <x v="4"/>
    <s v="Low_Sales"/>
    <s v="C Grade"/>
    <s v="Low Sales"/>
  </r>
  <r>
    <n v="1285"/>
    <x v="1"/>
    <x v="283"/>
    <x v="4"/>
    <x v="5"/>
    <x v="9"/>
    <s v="Core i7"/>
    <x v="7"/>
    <s v="Windows 10 Pro (English/French/Spanish)"/>
    <s v="N/A"/>
    <s v="Integrated"/>
    <s v="Intel HD Graphics 520"/>
    <s v="1.8 GHz"/>
    <n v="0"/>
    <x v="265"/>
    <n v="42"/>
    <n v="75599.58"/>
    <x v="223"/>
    <s v="Low_Sales"/>
    <s v="C Grade"/>
    <s v="Low Sales"/>
  </r>
  <r>
    <n v="3013"/>
    <x v="1"/>
    <x v="284"/>
    <x v="0"/>
    <x v="21"/>
    <x v="0"/>
    <s v="Core i7"/>
    <x v="1"/>
    <s v="Windows 10"/>
    <s v="Backlit Keyboard"/>
    <s v="Dedicated"/>
    <s v="N/A"/>
    <s v="N/A"/>
    <n v="4.5"/>
    <x v="399"/>
    <n v="54"/>
    <n v="75599.460000000006"/>
    <x v="140"/>
    <s v="Low_Sales"/>
    <s v="C Grade"/>
    <s v="Low Sales"/>
  </r>
  <r>
    <n v="3457"/>
    <x v="1"/>
    <x v="81"/>
    <x v="0"/>
    <x v="7"/>
    <x v="6"/>
    <s v="Core i5"/>
    <x v="0"/>
    <s v="Windows 11 Home"/>
    <s v="Wifi &amp; Bluetooth"/>
    <s v="Integrated"/>
    <s v="N/A"/>
    <s v="N/A"/>
    <n v="0"/>
    <x v="500"/>
    <n v="63"/>
    <n v="75599.37"/>
    <x v="179"/>
    <s v="Low_Sales"/>
    <s v="C Grade"/>
    <s v="Low Sales"/>
  </r>
  <r>
    <n v="4112"/>
    <x v="0"/>
    <x v="4"/>
    <x v="0"/>
    <x v="8"/>
    <x v="6"/>
    <s v="Intel Core i5"/>
    <x v="3"/>
    <s v="Windows 11 Pro"/>
    <s v="Backlit Keyboard"/>
    <s v="Integrated"/>
    <s v="Intel"/>
    <s v="N/A"/>
    <n v="4.5"/>
    <x v="107"/>
    <n v="61"/>
    <n v="75596.850000000006"/>
    <x v="2"/>
    <s v="Low_Sales"/>
    <s v="C Grade"/>
    <s v="Low Sales"/>
  </r>
  <r>
    <n v="2974"/>
    <x v="1"/>
    <x v="54"/>
    <x v="2"/>
    <x v="5"/>
    <x v="7"/>
    <s v="Core i5"/>
    <x v="2"/>
    <s v="Windows 10 Pro"/>
    <s v="N/A"/>
    <s v="Integrated"/>
    <s v="Intel"/>
    <s v="4.2 GHz"/>
    <n v="0"/>
    <x v="68"/>
    <n v="28"/>
    <n v="75572"/>
    <x v="75"/>
    <s v="Low_Sales"/>
    <s v="C Grade"/>
    <s v="Very Poor"/>
  </r>
  <r>
    <n v="2519"/>
    <x v="1"/>
    <x v="118"/>
    <x v="0"/>
    <x v="5"/>
    <x v="0"/>
    <s v="Core i5"/>
    <x v="3"/>
    <s v="Windows 11 Pro"/>
    <s v="N/A"/>
    <s v="Integrated"/>
    <s v="Intel UHD Graphics"/>
    <s v="1 GHz"/>
    <n v="0"/>
    <x v="501"/>
    <n v="56"/>
    <n v="75571.44"/>
    <x v="246"/>
    <s v="Low_Sales"/>
    <s v="C Grade"/>
    <s v="Low Sales"/>
  </r>
  <r>
    <n v="1460"/>
    <x v="1"/>
    <x v="7"/>
    <x v="1"/>
    <x v="8"/>
    <x v="6"/>
    <s v="Intel Core i5"/>
    <x v="0"/>
    <s v="Windows 11"/>
    <s v="N/A"/>
    <s v="Integrated"/>
    <s v="Intel"/>
    <s v="N/A"/>
    <n v="0"/>
    <x v="502"/>
    <n v="61"/>
    <n v="75562.53"/>
    <x v="79"/>
    <s v="Low_Sales"/>
    <s v="C Grade"/>
    <s v="Low Sales"/>
  </r>
  <r>
    <n v="1123"/>
    <x v="1"/>
    <x v="252"/>
    <x v="0"/>
    <x v="8"/>
    <x v="6"/>
    <s v="Core i7"/>
    <x v="1"/>
    <s v="Windows 10 Pro 64 Bit-Multi-Language Support English/French/Spanish."/>
    <s v="N/A"/>
    <s v="Integrated"/>
    <s v="Integrated Graphics"/>
    <s v="N/A"/>
    <n v="0"/>
    <x v="336"/>
    <n v="63"/>
    <n v="75537"/>
    <x v="80"/>
    <s v="Low_Sales"/>
    <s v="C Grade"/>
    <s v="Low Sales"/>
  </r>
  <r>
    <n v="2561"/>
    <x v="1"/>
    <x v="231"/>
    <x v="7"/>
    <x v="8"/>
    <x v="6"/>
    <s v="Core i7"/>
    <x v="0"/>
    <s v="Windows 10 Pro"/>
    <s v="Wifi &amp; Bluetooth"/>
    <s v="Integrated"/>
    <s v="N/A"/>
    <s v="N/A"/>
    <n v="0"/>
    <x v="503"/>
    <n v="59"/>
    <n v="75461"/>
    <x v="49"/>
    <s v="Low_Sales"/>
    <s v="C Grade"/>
    <s v="Low Sales"/>
  </r>
  <r>
    <n v="4187"/>
    <x v="1"/>
    <x v="28"/>
    <x v="2"/>
    <x v="7"/>
    <x v="7"/>
    <s v="Core i7"/>
    <x v="0"/>
    <s v="Windows 11 Pro"/>
    <s v="Wifi &amp; Bluetooth"/>
    <s v="Integrated"/>
    <s v="N/A"/>
    <s v="N/A"/>
    <n v="0"/>
    <x v="504"/>
    <n v="21"/>
    <n v="75371"/>
    <x v="2"/>
    <s v="Low_Sales"/>
    <s v="C Grade"/>
    <s v="Very Poor"/>
  </r>
  <r>
    <n v="3879"/>
    <x v="1"/>
    <x v="50"/>
    <x v="2"/>
    <x v="7"/>
    <x v="1"/>
    <s v="Core i5"/>
    <x v="1"/>
    <s v="Windows 10 Home"/>
    <s v="Wifi &amp; Bluetooth"/>
    <s v="Integrated"/>
    <s v="N/A"/>
    <s v="N/A"/>
    <n v="0"/>
    <x v="505"/>
    <n v="27"/>
    <n v="75331.08"/>
    <x v="118"/>
    <s v="Low_Sales"/>
    <s v="C Grade"/>
    <s v="Very Poor"/>
  </r>
  <r>
    <n v="120"/>
    <x v="7"/>
    <x v="43"/>
    <x v="0"/>
    <x v="8"/>
    <x v="12"/>
    <s v="Ryzen 3 3350U"/>
    <x v="8"/>
    <s v="Windows 11"/>
    <s v="Fingerprint Reader, Backlit Keyboard"/>
    <s v="Integrated"/>
    <s v="N/A"/>
    <s v="N/A"/>
    <n v="4.5"/>
    <x v="32"/>
    <n v="47"/>
    <n v="75153"/>
    <x v="81"/>
    <s v="Low_Sales"/>
    <s v="C Grade"/>
    <s v="Low Sales"/>
  </r>
  <r>
    <n v="730"/>
    <x v="1"/>
    <x v="7"/>
    <x v="1"/>
    <x v="8"/>
    <x v="6"/>
    <s v="Intel Core i5"/>
    <x v="0"/>
    <s v="Windows 11"/>
    <s v="N/A"/>
    <s v="Integrated"/>
    <s v="Intel"/>
    <s v="N/A"/>
    <n v="0"/>
    <x v="32"/>
    <n v="47"/>
    <n v="75153"/>
    <x v="151"/>
    <s v="Low_Sales"/>
    <s v="C Grade"/>
    <s v="Low Sales"/>
  </r>
  <r>
    <n v="776"/>
    <x v="1"/>
    <x v="26"/>
    <x v="2"/>
    <x v="5"/>
    <x v="9"/>
    <s v="Core i7"/>
    <x v="1"/>
    <s v="Windows 10"/>
    <s v="Anti-glare Screen"/>
    <s v="Iris Xe Graphics"/>
    <s v="Intel Iris Xe Graphics"/>
    <s v="N/A"/>
    <n v="0"/>
    <x v="32"/>
    <n v="47"/>
    <n v="75153"/>
    <x v="82"/>
    <s v="Low_Sales"/>
    <s v="C Grade"/>
    <s v="Low Sales"/>
  </r>
  <r>
    <n v="1146"/>
    <x v="0"/>
    <x v="285"/>
    <x v="0"/>
    <x v="5"/>
    <x v="12"/>
    <s v="Athlon"/>
    <x v="8"/>
    <s v="Windows 10 Home"/>
    <s v="Micro-edge Bezel"/>
    <s v="Integrated"/>
    <s v="AMD Athlon"/>
    <s v="N/A"/>
    <n v="5"/>
    <x v="32"/>
    <n v="47"/>
    <n v="75153"/>
    <x v="209"/>
    <s v="Low_Sales"/>
    <s v="C Grade"/>
    <s v="Low Sales"/>
  </r>
  <r>
    <n v="1217"/>
    <x v="4"/>
    <x v="4"/>
    <x v="2"/>
    <x v="6"/>
    <x v="6"/>
    <s v="Intel Core i7"/>
    <x v="2"/>
    <s v="Windows 11"/>
    <s v="N/A"/>
    <s v="Integrated"/>
    <s v="Intel"/>
    <s v="1.2 GHz"/>
    <n v="0"/>
    <x v="32"/>
    <n v="47"/>
    <n v="75153"/>
    <x v="353"/>
    <s v="Low_Sales"/>
    <s v="C Grade"/>
    <s v="Low Sales"/>
  </r>
  <r>
    <n v="1320"/>
    <x v="1"/>
    <x v="104"/>
    <x v="1"/>
    <x v="8"/>
    <x v="6"/>
    <s v="Core i7"/>
    <x v="0"/>
    <s v="Windows 11 Pro"/>
    <s v="N/A"/>
    <s v="Dedicated"/>
    <s v="Nvidia RTX A1000"/>
    <s v="N/A"/>
    <n v="0"/>
    <x v="32"/>
    <n v="47"/>
    <n v="75153"/>
    <x v="265"/>
    <s v="Low_Sales"/>
    <s v="C Grade"/>
    <s v="Low Sales"/>
  </r>
  <r>
    <n v="1676"/>
    <x v="4"/>
    <x v="4"/>
    <x v="0"/>
    <x v="6"/>
    <x v="8"/>
    <s v="Pentium"/>
    <x v="5"/>
    <s v="Windows 11"/>
    <s v="N/A"/>
    <s v="Integrated"/>
    <s v="Intel"/>
    <s v="1.1 GHz"/>
    <n v="5"/>
    <x v="32"/>
    <n v="47"/>
    <n v="75153"/>
    <x v="228"/>
    <s v="Low_Sales"/>
    <s v="C Grade"/>
    <s v="Low Sales"/>
  </r>
  <r>
    <n v="3230"/>
    <x v="1"/>
    <x v="230"/>
    <x v="1"/>
    <x v="8"/>
    <x v="6"/>
    <s v="AMD Ryzen 7"/>
    <x v="1"/>
    <s v="Windows 11 Pro"/>
    <s v="Wifi &amp; Bluetooth"/>
    <s v="AMD Radeon RX 7600"/>
    <s v="N/A"/>
    <s v="N/A"/>
    <n v="0"/>
    <x v="32"/>
    <n v="47"/>
    <n v="75153"/>
    <x v="237"/>
    <s v="Low_Sales"/>
    <s v="C Grade"/>
    <s v="Low Sales"/>
  </r>
  <r>
    <n v="4233"/>
    <x v="1"/>
    <x v="91"/>
    <x v="2"/>
    <x v="7"/>
    <x v="7"/>
    <s v="Core i7"/>
    <x v="1"/>
    <s v="Windows 11 Pro"/>
    <s v="Wifi &amp; Bluetooth"/>
    <s v="Integrated"/>
    <s v="N/A"/>
    <s v="N/A"/>
    <n v="0"/>
    <x v="506"/>
    <n v="15"/>
    <n v="75153"/>
    <x v="2"/>
    <s v="Low_Sales"/>
    <s v="C Grade"/>
    <s v="Very Poor"/>
  </r>
  <r>
    <n v="542"/>
    <x v="1"/>
    <x v="286"/>
    <x v="2"/>
    <x v="8"/>
    <x v="6"/>
    <s v="Core i7"/>
    <x v="0"/>
    <s v="Windows 11 Pro"/>
    <s v="Wifi &amp; Bluetooth"/>
    <s v="Nvidia GeForce RTX 4060"/>
    <s v="N/A"/>
    <s v="N/A"/>
    <n v="0"/>
    <x v="507"/>
    <n v="26"/>
    <n v="75139.740000000005"/>
    <x v="354"/>
    <s v="Low_Sales"/>
    <s v="C Grade"/>
    <s v="Very Poor"/>
  </r>
  <r>
    <n v="1565"/>
    <x v="1"/>
    <x v="26"/>
    <x v="2"/>
    <x v="5"/>
    <x v="9"/>
    <s v="Core i7"/>
    <x v="0"/>
    <s v="Windows 11 Pro"/>
    <s v="Anti-glare Screen"/>
    <s v="Iris Xe Graphics"/>
    <s v="Intel Iris Xe Graphics"/>
    <s v="N/A"/>
    <n v="0"/>
    <x v="508"/>
    <n v="40"/>
    <n v="75039.199999999997"/>
    <x v="174"/>
    <s v="Low_Sales"/>
    <s v="C Grade"/>
    <s v="Very Poor"/>
  </r>
  <r>
    <n v="2607"/>
    <x v="8"/>
    <x v="154"/>
    <x v="0"/>
    <x v="8"/>
    <x v="9"/>
    <s v="Core i5 Family"/>
    <x v="2"/>
    <s v="Windows 10"/>
    <s v="Backlit Keyboard,Fingerprint Reader,Full Hd Anti-glare"/>
    <s v="Dedicated"/>
    <s v="N/A"/>
    <s v="N/A"/>
    <n v="5"/>
    <x v="227"/>
    <n v="15"/>
    <n v="74985"/>
    <x v="87"/>
    <s v="Low_Sales"/>
    <s v="C Grade"/>
    <s v="Very Poor"/>
  </r>
  <r>
    <n v="809"/>
    <x v="2"/>
    <x v="287"/>
    <x v="0"/>
    <x v="7"/>
    <x v="9"/>
    <s v="Core i7"/>
    <x v="1"/>
    <s v="Windows 11 Pro"/>
    <s v="Thin Bezel"/>
    <s v="Dedicated"/>
    <s v="N/A"/>
    <s v="N/A"/>
    <n v="0"/>
    <x v="509"/>
    <n v="39"/>
    <n v="74841"/>
    <x v="346"/>
    <s v="Low_Sales"/>
    <s v="C Grade"/>
    <s v="Very Poor"/>
  </r>
  <r>
    <n v="2983"/>
    <x v="2"/>
    <x v="6"/>
    <x v="3"/>
    <x v="2"/>
    <x v="2"/>
    <s v="Intel Core i9"/>
    <x v="0"/>
    <s v="Windows 11 Home"/>
    <s v="N/A"/>
    <s v="Dedicated"/>
    <s v="N/A"/>
    <s v="1.8 GHz"/>
    <n v="5"/>
    <x v="510"/>
    <n v="63"/>
    <n v="74780.37"/>
    <x v="199"/>
    <s v="Low_Sales"/>
    <s v="C Grade"/>
    <s v="Low Sales"/>
  </r>
  <r>
    <n v="1027"/>
    <x v="7"/>
    <x v="141"/>
    <x v="2"/>
    <x v="5"/>
    <x v="9"/>
    <s v="Intel Core i5"/>
    <x v="2"/>
    <s v="Windows 11 Home"/>
    <s v="Fingerprint Reader, Backlit Keyboard"/>
    <s v="Integrated"/>
    <s v="Intel Iris Xe Graphics"/>
    <s v="N/A"/>
    <n v="4.3"/>
    <x v="2"/>
    <n v="44"/>
    <n v="74756"/>
    <x v="12"/>
    <s v="Low_Sales"/>
    <s v="C Grade"/>
    <s v="Low Sales"/>
  </r>
  <r>
    <n v="3529"/>
    <x v="1"/>
    <x v="150"/>
    <x v="4"/>
    <x v="7"/>
    <x v="7"/>
    <s v="Core i5"/>
    <x v="2"/>
    <s v="Windows 10 Home"/>
    <s v="Wifi &amp; Bluetooth"/>
    <s v="Integrated"/>
    <s v="N/A"/>
    <s v="N/A"/>
    <n v="0"/>
    <x v="2"/>
    <n v="44"/>
    <n v="74756"/>
    <x v="355"/>
    <s v="Low_Sales"/>
    <s v="C Grade"/>
    <s v="Low Sales"/>
  </r>
  <r>
    <n v="3743"/>
    <x v="1"/>
    <x v="288"/>
    <x v="2"/>
    <x v="7"/>
    <x v="9"/>
    <s v="Core i7"/>
    <x v="1"/>
    <s v="Windows 11 Pro"/>
    <s v="Wifi &amp; Bluetooth"/>
    <s v="Integrated"/>
    <s v="N/A"/>
    <s v="N/A"/>
    <n v="0"/>
    <x v="2"/>
    <n v="44"/>
    <n v="74756"/>
    <x v="178"/>
    <s v="Low_Sales"/>
    <s v="C Grade"/>
    <s v="Low Sales"/>
  </r>
  <r>
    <n v="1173"/>
    <x v="1"/>
    <x v="289"/>
    <x v="11"/>
    <x v="5"/>
    <x v="0"/>
    <s v="Core i7 Family"/>
    <x v="1"/>
    <s v="Windows 10 Pro"/>
    <s v="Fingerprint"/>
    <s v="Integrated"/>
    <s v="XPS9300-7909SLV-PUS"/>
    <s v="N/A"/>
    <n v="4.7"/>
    <x v="511"/>
    <n v="47"/>
    <n v="74714.490000000005"/>
    <x v="218"/>
    <s v="Low_Sales"/>
    <s v="C Grade"/>
    <s v="Low Sales"/>
  </r>
  <r>
    <n v="333"/>
    <x v="11"/>
    <x v="290"/>
    <x v="5"/>
    <x v="7"/>
    <x v="5"/>
    <s v="Core i9"/>
    <x v="0"/>
    <s v="Windows 11 Pro"/>
    <s v="Backlit Keyboard"/>
    <s v="Dedicated"/>
    <s v="N/A"/>
    <s v="N/A"/>
    <n v="5"/>
    <x v="512"/>
    <n v="45"/>
    <n v="74609.55"/>
    <x v="62"/>
    <s v="Low_Sales"/>
    <s v="C Grade"/>
    <s v="Low Sales"/>
  </r>
  <r>
    <n v="2376"/>
    <x v="1"/>
    <x v="55"/>
    <x v="7"/>
    <x v="20"/>
    <x v="6"/>
    <s v="Core i9"/>
    <x v="3"/>
    <s v="Windows 11 Pro"/>
    <s v="N/A"/>
    <s v="Dedicated"/>
    <s v="NVIDIA GeForce RTX 3080 Ti"/>
    <s v="N/A"/>
    <n v="0"/>
    <x v="468"/>
    <n v="18"/>
    <n v="74591.820000000007"/>
    <x v="356"/>
    <s v="Low_Sales"/>
    <s v="C Grade"/>
    <s v="Very Poor"/>
  </r>
  <r>
    <n v="673"/>
    <x v="5"/>
    <x v="291"/>
    <x v="4"/>
    <x v="5"/>
    <x v="7"/>
    <s v="Ryzen 5"/>
    <x v="2"/>
    <s v="Windows 11 Pro"/>
    <s v="Information Not Available"/>
    <s v="Radeon Graphics"/>
    <s v="AMD Radeon Graphics"/>
    <s v="N/A"/>
    <n v="0"/>
    <x v="513"/>
    <n v="62"/>
    <n v="74470.06"/>
    <x v="332"/>
    <s v="Low_Sales"/>
    <s v="C Grade"/>
    <s v="Low Sales"/>
  </r>
  <r>
    <n v="1471"/>
    <x v="4"/>
    <x v="4"/>
    <x v="0"/>
    <x v="6"/>
    <x v="8"/>
    <s v="Pentium"/>
    <x v="5"/>
    <s v="Windows 11"/>
    <s v="N/A"/>
    <s v="Integrated"/>
    <s v="Intel"/>
    <s v="1.1 GHz"/>
    <n v="5"/>
    <x v="514"/>
    <n v="57"/>
    <n v="74441.429999999993"/>
    <x v="90"/>
    <s v="Low_Sales"/>
    <s v="C Grade"/>
    <s v="Low Sales"/>
  </r>
  <r>
    <n v="3179"/>
    <x v="4"/>
    <x v="4"/>
    <x v="0"/>
    <x v="6"/>
    <x v="8"/>
    <s v="Pentium"/>
    <x v="5"/>
    <s v="Windows 11"/>
    <s v="N/A"/>
    <s v="Integrated"/>
    <s v="Intel"/>
    <s v="1.1 GHz"/>
    <n v="5"/>
    <x v="515"/>
    <n v="61"/>
    <n v="74419.39"/>
    <x v="100"/>
    <s v="Low_Sales"/>
    <s v="C Grade"/>
    <s v="Low Sales"/>
  </r>
  <r>
    <n v="4153"/>
    <x v="8"/>
    <x v="292"/>
    <x v="0"/>
    <x v="71"/>
    <x v="0"/>
    <s v="AMD Ryzen 7"/>
    <x v="0"/>
    <s v="Windows 11 Pro"/>
    <s v="HD Audio, Backlit Keyboard, Anti Glare Coating, Numeric Keypad"/>
    <s v="Dedicated"/>
    <s v="N/A"/>
    <s v="N/A"/>
    <n v="0"/>
    <x v="503"/>
    <n v="46"/>
    <n v="74315.67"/>
    <x v="2"/>
    <s v="Low_Sales"/>
    <s v="C Grade"/>
    <s v="Low Sales"/>
  </r>
  <r>
    <n v="3757"/>
    <x v="1"/>
    <x v="286"/>
    <x v="2"/>
    <x v="8"/>
    <x v="6"/>
    <s v="Core i7"/>
    <x v="1"/>
    <s v="Windows 11 Home"/>
    <s v="Wifi &amp; Bluetooth"/>
    <s v="Nvidia GeForce RTX 4060"/>
    <s v="N/A"/>
    <s v="N/A"/>
    <n v="0"/>
    <x v="516"/>
    <n v="23"/>
    <n v="74272.06"/>
    <x v="4"/>
    <s v="Low_Sales"/>
    <s v="C Grade"/>
    <s v="Very Poor"/>
  </r>
  <r>
    <n v="1426"/>
    <x v="1"/>
    <x v="293"/>
    <x v="2"/>
    <x v="5"/>
    <x v="7"/>
    <s v="Intel Core i5"/>
    <x v="1"/>
    <s v="Windows 10 Pro"/>
    <s v="Speakers"/>
    <s v="Integrated"/>
    <s v="Intel UHD Graphics 620"/>
    <s v="N/A"/>
    <n v="2"/>
    <x v="517"/>
    <n v="34"/>
    <n v="73979.240000000005"/>
    <x v="262"/>
    <s v="Low_Sales"/>
    <s v="C Grade"/>
    <s v="Very Poor"/>
  </r>
  <r>
    <n v="3819"/>
    <x v="2"/>
    <x v="294"/>
    <x v="7"/>
    <x v="72"/>
    <x v="0"/>
    <s v="Core i7 Family"/>
    <x v="3"/>
    <s v="Windows 10 Home"/>
    <s v="HD Audio, Backlit Keyboard, Anti Glare Coating, Memory Card Slot, Numeric Keypad"/>
    <s v="Dedicated"/>
    <s v="N/A"/>
    <s v="N/A"/>
    <n v="0"/>
    <x v="518"/>
    <n v="25"/>
    <n v="73865.75"/>
    <x v="357"/>
    <s v="Low_Sales"/>
    <s v="C Grade"/>
    <s v="Very Poor"/>
  </r>
  <r>
    <n v="1280"/>
    <x v="0"/>
    <x v="295"/>
    <x v="2"/>
    <x v="5"/>
    <x v="7"/>
    <s v="Core i7"/>
    <x v="1"/>
    <s v="Windows 11 Pro"/>
    <s v="Anti-glare Screen, Miracast Technology"/>
    <s v="Iris Xe Graphics"/>
    <s v="Intel Iris Xe Graphics"/>
    <s v="N/A"/>
    <n v="0"/>
    <x v="519"/>
    <n v="57"/>
    <n v="73816.710000000006"/>
    <x v="61"/>
    <s v="Low_Sales"/>
    <s v="C Grade"/>
    <s v="Low Sales"/>
  </r>
  <r>
    <n v="2899"/>
    <x v="4"/>
    <x v="4"/>
    <x v="2"/>
    <x v="6"/>
    <x v="6"/>
    <s v="Intel Core i7"/>
    <x v="2"/>
    <s v="Windows 11"/>
    <s v="N/A"/>
    <s v="Integrated"/>
    <s v="Intel"/>
    <s v="1.2 GHz"/>
    <n v="0"/>
    <x v="520"/>
    <n v="55"/>
    <n v="73809.45"/>
    <x v="353"/>
    <s v="Low_Sales"/>
    <s v="C Grade"/>
    <s v="Low Sales"/>
  </r>
  <r>
    <n v="3492"/>
    <x v="1"/>
    <x v="29"/>
    <x v="0"/>
    <x v="7"/>
    <x v="9"/>
    <s v="Core i5"/>
    <x v="2"/>
    <s v="Windows 10 Home"/>
    <s v="Wifi &amp; Bluetooth"/>
    <s v="Integrated"/>
    <s v="N/A"/>
    <s v="N/A"/>
    <n v="0"/>
    <x v="521"/>
    <n v="22"/>
    <n v="73743.78"/>
    <x v="305"/>
    <s v="Low_Sales"/>
    <s v="C Grade"/>
    <s v="Very Poor"/>
  </r>
  <r>
    <n v="296"/>
    <x v="8"/>
    <x v="296"/>
    <x v="7"/>
    <x v="36"/>
    <x v="3"/>
    <s v="Pentium Other"/>
    <x v="8"/>
    <s v="Chrome OS"/>
    <s v="Chiclet Keyboard, 1.5mm Key-travel , camera"/>
    <s v="Integrated"/>
    <s v="N/A"/>
    <s v="N/A"/>
    <n v="4"/>
    <x v="32"/>
    <n v="46"/>
    <n v="73554"/>
    <x v="358"/>
    <s v="Low_Sales"/>
    <s v="C Grade"/>
    <s v="Low Sales"/>
  </r>
  <r>
    <n v="2549"/>
    <x v="2"/>
    <x v="297"/>
    <x v="7"/>
    <x v="5"/>
    <x v="0"/>
    <s v="Core i7"/>
    <x v="0"/>
    <s v="Windows 10 Home"/>
    <s v="N/A"/>
    <s v="Dedicated"/>
    <s v="NVIDIA GeForce RTX 2080"/>
    <s v="2.6 GHz"/>
    <n v="5"/>
    <x v="32"/>
    <n v="46"/>
    <n v="73554"/>
    <x v="135"/>
    <s v="Low_Sales"/>
    <s v="C Grade"/>
    <s v="Low Sales"/>
  </r>
  <r>
    <n v="3537"/>
    <x v="1"/>
    <x v="50"/>
    <x v="2"/>
    <x v="5"/>
    <x v="7"/>
    <s v="Core i7"/>
    <x v="7"/>
    <s v="Windows 10 Home"/>
    <s v="N/A"/>
    <s v="N/A"/>
    <s v="N/A"/>
    <s v="N/A"/>
    <n v="0"/>
    <x v="32"/>
    <n v="46"/>
    <n v="73554"/>
    <x v="112"/>
    <s v="Low_Sales"/>
    <s v="C Grade"/>
    <s v="Low Sales"/>
  </r>
  <r>
    <n v="4072"/>
    <x v="1"/>
    <x v="59"/>
    <x v="9"/>
    <x v="7"/>
    <x v="6"/>
    <s v="Core i9"/>
    <x v="0"/>
    <s v="Windows 11 Pro"/>
    <s v="Wifi &amp; Bluetooth"/>
    <s v="Nvidia GeForce RTX 4070"/>
    <s v="N/A"/>
    <s v="N/A"/>
    <n v="0"/>
    <x v="505"/>
    <n v="27"/>
    <n v="73554"/>
    <x v="2"/>
    <s v="Low_Sales"/>
    <s v="C Grade"/>
    <s v="Very Poor"/>
  </r>
  <r>
    <n v="1939"/>
    <x v="1"/>
    <x v="275"/>
    <x v="0"/>
    <x v="7"/>
    <x v="6"/>
    <s v="Core i7"/>
    <x v="0"/>
    <s v="Windows 11 Pro"/>
    <s v="N/A"/>
    <s v="Integrated"/>
    <s v="Intel Integrated Graphics"/>
    <s v="N/A"/>
    <n v="0"/>
    <x v="522"/>
    <n v="49"/>
    <n v="73490.69"/>
    <x v="149"/>
    <s v="Low_Sales"/>
    <s v="C Grade"/>
    <s v="Low Sales"/>
  </r>
  <r>
    <n v="4216"/>
    <x v="1"/>
    <x v="298"/>
    <x v="0"/>
    <x v="10"/>
    <x v="6"/>
    <s v="Core i7"/>
    <x v="1"/>
    <s v="Windows 11 Pro"/>
    <s v="Wifi &amp; Bluetooth"/>
    <s v="Nvidia GeForce RTX 4060"/>
    <s v="N/A"/>
    <s v="N/A"/>
    <n v="0"/>
    <x v="358"/>
    <n v="61"/>
    <n v="73083.56"/>
    <x v="2"/>
    <s v="Low_Sales"/>
    <s v="C Grade"/>
    <s v="Low Sales"/>
  </r>
  <r>
    <n v="380"/>
    <x v="4"/>
    <x v="4"/>
    <x v="2"/>
    <x v="6"/>
    <x v="6"/>
    <s v="Intel Core i7"/>
    <x v="2"/>
    <s v="Windows 11"/>
    <s v="N/A"/>
    <s v="Integrated"/>
    <s v="Intel"/>
    <s v="1.2 GHz"/>
    <n v="0"/>
    <x v="523"/>
    <n v="23"/>
    <n v="73070.77"/>
    <x v="157"/>
    <s v="Low_Sales"/>
    <s v="C Grade"/>
    <s v="Very Poor"/>
  </r>
  <r>
    <n v="615"/>
    <x v="0"/>
    <x v="299"/>
    <x v="2"/>
    <x v="7"/>
    <x v="2"/>
    <s v="Celeron"/>
    <x v="2"/>
    <s v="Chrome OS"/>
    <s v="Anti-glare Screen"/>
    <s v="UHD Graphics"/>
    <s v="Intel UHD Graphics"/>
    <s v="N/A"/>
    <n v="0"/>
    <x v="2"/>
    <n v="43"/>
    <n v="73057"/>
    <x v="320"/>
    <s v="Low_Sales"/>
    <s v="C Grade"/>
    <s v="Low Sales"/>
  </r>
  <r>
    <n v="814"/>
    <x v="0"/>
    <x v="300"/>
    <x v="2"/>
    <x v="5"/>
    <x v="2"/>
    <s v="AMD A Series"/>
    <x v="8"/>
    <s v="Windows 10 S"/>
    <s v="N/A"/>
    <s v="N/A"/>
    <s v="N/A"/>
    <s v="N/A"/>
    <n v="4.3"/>
    <x v="2"/>
    <n v="43"/>
    <n v="73057"/>
    <x v="122"/>
    <s v="Low_Sales"/>
    <s v="C Grade"/>
    <s v="Low Sales"/>
  </r>
  <r>
    <n v="3107"/>
    <x v="2"/>
    <x v="6"/>
    <x v="3"/>
    <x v="2"/>
    <x v="2"/>
    <s v="Intel Core i9"/>
    <x v="0"/>
    <s v="Windows 11 Home"/>
    <s v="N/A"/>
    <s v="Dedicated"/>
    <s v="N/A"/>
    <s v="1.8 GHz"/>
    <n v="5"/>
    <x v="2"/>
    <n v="43"/>
    <n v="73057"/>
    <x v="359"/>
    <s v="Low_Sales"/>
    <s v="C Grade"/>
    <s v="Low Sales"/>
  </r>
  <r>
    <n v="2550"/>
    <x v="5"/>
    <x v="301"/>
    <x v="0"/>
    <x v="7"/>
    <x v="0"/>
    <s v="Core i9"/>
    <x v="3"/>
    <s v="Windows 10 Pro"/>
    <s v="N/A"/>
    <s v="Quadro RTX 4000 with Max-Q Design, 8GB GDDR6"/>
    <s v="NVIDIA Quadro RTX 4000 with Max-Q Design 8GB GDDR6"/>
    <s v="N/A"/>
    <n v="0"/>
    <x v="524"/>
    <n v="38"/>
    <n v="72961.52"/>
    <x v="274"/>
    <s v="Low_Sales"/>
    <s v="C Grade"/>
    <s v="Very Poor"/>
  </r>
  <r>
    <n v="2320"/>
    <x v="5"/>
    <x v="9"/>
    <x v="7"/>
    <x v="5"/>
    <x v="2"/>
    <s v="Core i7"/>
    <x v="0"/>
    <s v="Windows"/>
    <s v="Backlit Keyboard"/>
    <s v="Integrated"/>
    <s v="N/A"/>
    <s v="N/A"/>
    <n v="0"/>
    <x v="525"/>
    <n v="49"/>
    <n v="72918.37"/>
    <x v="331"/>
    <s v="Low_Sales"/>
    <s v="C Grade"/>
    <s v="Low Sales"/>
  </r>
  <r>
    <n v="1675"/>
    <x v="1"/>
    <x v="164"/>
    <x v="4"/>
    <x v="7"/>
    <x v="6"/>
    <s v="Core i7"/>
    <x v="1"/>
    <s v="Windows 11 Pro"/>
    <s v="N/A"/>
    <s v="Integrated"/>
    <s v="Intel Integrated Graphics"/>
    <s v="N/A"/>
    <n v="0"/>
    <x v="526"/>
    <n v="51"/>
    <n v="72879"/>
    <x v="112"/>
    <s v="Low_Sales"/>
    <s v="C Grade"/>
    <s v="Low Sales"/>
  </r>
  <r>
    <n v="1922"/>
    <x v="5"/>
    <x v="4"/>
    <x v="1"/>
    <x v="5"/>
    <x v="0"/>
    <s v="Core i7"/>
    <x v="7"/>
    <s v="Windows 11 Home"/>
    <s v="Anti-glare"/>
    <s v="Dedicated"/>
    <s v="NVIDIA GeForce RTX"/>
    <s v="5 GHz"/>
    <n v="5"/>
    <x v="527"/>
    <n v="42"/>
    <n v="72857.820000000007"/>
    <x v="77"/>
    <s v="Low_Sales"/>
    <s v="C Grade"/>
    <s v="Low Sales"/>
  </r>
  <r>
    <n v="2563"/>
    <x v="1"/>
    <x v="59"/>
    <x v="9"/>
    <x v="7"/>
    <x v="6"/>
    <s v="Core i9"/>
    <x v="3"/>
    <s v="Windows 11 Pro"/>
    <s v="N/A"/>
    <s v="Dedicated"/>
    <s v="NVIDIA GeForce RTX 4080"/>
    <s v="N/A"/>
    <n v="0"/>
    <x v="528"/>
    <n v="27"/>
    <n v="72818.73"/>
    <x v="360"/>
    <s v="Low_Sales"/>
    <s v="C Grade"/>
    <s v="Very Poor"/>
  </r>
  <r>
    <n v="3939"/>
    <x v="2"/>
    <x v="6"/>
    <x v="3"/>
    <x v="2"/>
    <x v="2"/>
    <s v="Intel Core i9"/>
    <x v="0"/>
    <s v="Windows 11 Home"/>
    <s v="N/A"/>
    <s v="Dedicated"/>
    <s v="N/A"/>
    <s v="1.8 GHz"/>
    <n v="5"/>
    <x v="32"/>
    <n v="34"/>
    <n v="72757.279999999999"/>
    <x v="2"/>
    <s v="Low_Sales"/>
    <s v="C Grade"/>
    <s v="Very Poor"/>
  </r>
  <r>
    <n v="2646"/>
    <x v="4"/>
    <x v="4"/>
    <x v="0"/>
    <x v="6"/>
    <x v="8"/>
    <s v="Pentium"/>
    <x v="5"/>
    <s v="Windows 11"/>
    <s v="N/A"/>
    <s v="Integrated"/>
    <s v="Intel"/>
    <s v="1.1 GHz"/>
    <n v="5"/>
    <x v="529"/>
    <n v="36"/>
    <n v="72729.36"/>
    <x v="23"/>
    <s v="Low_Sales"/>
    <s v="C Grade"/>
    <s v="Very Poor"/>
  </r>
  <r>
    <n v="2162"/>
    <x v="4"/>
    <x v="14"/>
    <x v="0"/>
    <x v="10"/>
    <x v="6"/>
    <s v="Intel Core i5"/>
    <x v="5"/>
    <s v="Windows 11"/>
    <s v="N/A"/>
    <s v="Integrated"/>
    <s v="Intel"/>
    <s v="N/A"/>
    <n v="0"/>
    <x v="530"/>
    <n v="43"/>
    <n v="72626.570000000007"/>
    <x v="361"/>
    <s v="Low_Sales"/>
    <s v="C Grade"/>
    <s v="Low Sales"/>
  </r>
  <r>
    <n v="582"/>
    <x v="1"/>
    <x v="302"/>
    <x v="2"/>
    <x v="7"/>
    <x v="7"/>
    <s v="Core i7"/>
    <x v="2"/>
    <s v="Windows 10 Pro"/>
    <s v="Backlit Keyboard"/>
    <s v="Integrated"/>
    <s v="N/A"/>
    <s v="N/A"/>
    <n v="4.3"/>
    <x v="531"/>
    <n v="41"/>
    <n v="72560.570000000007"/>
    <x v="204"/>
    <s v="Low_Sales"/>
    <s v="C Grade"/>
    <s v="Low Sales"/>
  </r>
  <r>
    <n v="3479"/>
    <x v="1"/>
    <x v="7"/>
    <x v="1"/>
    <x v="8"/>
    <x v="6"/>
    <s v="Intel Core i5"/>
    <x v="0"/>
    <s v="Windows 11"/>
    <s v="N/A"/>
    <s v="Integrated"/>
    <s v="Intel"/>
    <s v="N/A"/>
    <n v="0"/>
    <x v="532"/>
    <n v="56"/>
    <n v="72549.679999999993"/>
    <x v="185"/>
    <s v="Low_Sales"/>
    <s v="C Grade"/>
    <s v="Low Sales"/>
  </r>
  <r>
    <n v="1352"/>
    <x v="1"/>
    <x v="50"/>
    <x v="2"/>
    <x v="5"/>
    <x v="9"/>
    <s v="Core i7"/>
    <x v="1"/>
    <s v="Windows 11 Pro"/>
    <s v="N/A"/>
    <s v="Integrated"/>
    <s v="Intel Integrated Graphics"/>
    <s v="1.2 GHz"/>
    <n v="5"/>
    <x v="533"/>
    <n v="62"/>
    <n v="72528.22"/>
    <x v="157"/>
    <s v="Low_Sales"/>
    <s v="C Grade"/>
    <s v="Low Sales"/>
  </r>
  <r>
    <n v="2275"/>
    <x v="0"/>
    <x v="4"/>
    <x v="0"/>
    <x v="7"/>
    <x v="6"/>
    <s v="Pentium N5000"/>
    <x v="1"/>
    <s v="Windows 11"/>
    <s v="N/A"/>
    <s v="Integrated"/>
    <s v="Intel"/>
    <s v="1.1 GHz"/>
    <n v="4.4000000000000004"/>
    <x v="534"/>
    <n v="46"/>
    <n v="72522.22"/>
    <x v="184"/>
    <s v="Low_Sales"/>
    <s v="C Grade"/>
    <s v="Low Sales"/>
  </r>
  <r>
    <n v="893"/>
    <x v="0"/>
    <x v="4"/>
    <x v="0"/>
    <x v="8"/>
    <x v="6"/>
    <s v="Intel Core i5"/>
    <x v="3"/>
    <s v="Windows 11 Pro"/>
    <s v="Backlit Keyboard"/>
    <s v="Integrated"/>
    <s v="Intel"/>
    <s v="N/A"/>
    <n v="4.5"/>
    <x v="104"/>
    <n v="29"/>
    <n v="72499.710000000006"/>
    <x v="157"/>
    <s v="Low_Sales"/>
    <s v="C Grade"/>
    <s v="Very Poor"/>
  </r>
  <r>
    <n v="1538"/>
    <x v="5"/>
    <x v="303"/>
    <x v="2"/>
    <x v="8"/>
    <x v="7"/>
    <s v="Core i5-10210U"/>
    <x v="2"/>
    <s v="Windows 10 Home"/>
    <s v="Anti-glare,Backlit Keyboard"/>
    <s v="Integrated"/>
    <s v="N/A"/>
    <s v="N/A"/>
    <n v="4.4000000000000004"/>
    <x v="535"/>
    <n v="38"/>
    <n v="72222.039999999994"/>
    <x v="362"/>
    <s v="Low_Sales"/>
    <s v="C Grade"/>
    <s v="Very Poor"/>
  </r>
  <r>
    <n v="917"/>
    <x v="1"/>
    <x v="4"/>
    <x v="0"/>
    <x v="5"/>
    <x v="5"/>
    <s v="Core i5"/>
    <x v="0"/>
    <s v="Windows 11 Home"/>
    <s v="N/A"/>
    <s v="Intel UHD Graphics"/>
    <s v="Intel UHD Graphics"/>
    <s v="4.2 GHz"/>
    <n v="0"/>
    <x v="536"/>
    <n v="36"/>
    <n v="72035.28"/>
    <x v="363"/>
    <s v="Low_Sales"/>
    <s v="C Grade"/>
    <s v="Very Poor"/>
  </r>
  <r>
    <n v="1626"/>
    <x v="0"/>
    <x v="4"/>
    <x v="2"/>
    <x v="4"/>
    <x v="3"/>
    <s v="Celeron N4000"/>
    <x v="1"/>
    <s v="Windows 11"/>
    <s v="N/A"/>
    <s v="Integrated"/>
    <s v="Intel"/>
    <s v="1.1 GHz"/>
    <n v="4.7"/>
    <x v="537"/>
    <n v="28"/>
    <n v="72017.399999999994"/>
    <x v="316"/>
    <s v="Low_Sales"/>
    <s v="C Grade"/>
    <s v="Very Poor"/>
  </r>
  <r>
    <n v="4104"/>
    <x v="1"/>
    <x v="304"/>
    <x v="2"/>
    <x v="7"/>
    <x v="7"/>
    <s v="Core i5"/>
    <x v="2"/>
    <s v="Windows 10 Home"/>
    <s v="Wifi &amp; Bluetooth"/>
    <s v="Integrated"/>
    <s v="N/A"/>
    <s v="N/A"/>
    <n v="0"/>
    <x v="538"/>
    <n v="20"/>
    <n v="71997.600000000006"/>
    <x v="2"/>
    <s v="Low_Sales"/>
    <s v="C Grade"/>
    <s v="Very Poor"/>
  </r>
  <r>
    <n v="1520"/>
    <x v="0"/>
    <x v="305"/>
    <x v="2"/>
    <x v="5"/>
    <x v="7"/>
    <s v="Core i5"/>
    <x v="1"/>
    <s v="Windows 11 Pro"/>
    <s v="Anti-glare Screen"/>
    <s v="Iris Xe Graphics"/>
    <s v="Intel Iris Xe Graphics"/>
    <s v="N/A"/>
    <n v="0"/>
    <x v="539"/>
    <n v="60"/>
    <n v="71997"/>
    <x v="102"/>
    <s v="Low_Sales"/>
    <s v="C Grade"/>
    <s v="Low Sales"/>
  </r>
  <r>
    <n v="4247"/>
    <x v="1"/>
    <x v="7"/>
    <x v="1"/>
    <x v="8"/>
    <x v="6"/>
    <s v="Intel Core i5"/>
    <x v="0"/>
    <s v="Windows 11"/>
    <s v="N/A"/>
    <s v="Integrated"/>
    <s v="Intel"/>
    <s v="N/A"/>
    <n v="0"/>
    <x v="30"/>
    <n v="46"/>
    <n v="71968.41"/>
    <x v="2"/>
    <s v="Low_Sales"/>
    <s v="C Grade"/>
    <s v="Low Sales"/>
  </r>
  <r>
    <n v="2045"/>
    <x v="0"/>
    <x v="306"/>
    <x v="2"/>
    <x v="8"/>
    <x v="7"/>
    <s v="Core i7"/>
    <x v="1"/>
    <s v="Windows 10 Pro"/>
    <s v="N/A"/>
    <s v="Integrated"/>
    <s v="Intel Iris"/>
    <s v="N/A"/>
    <n v="0"/>
    <x v="32"/>
    <n v="45"/>
    <n v="71955"/>
    <x v="258"/>
    <s v="Low_Sales"/>
    <s v="C Grade"/>
    <s v="Low Sales"/>
  </r>
  <r>
    <n v="2559"/>
    <x v="1"/>
    <x v="77"/>
    <x v="0"/>
    <x v="7"/>
    <x v="7"/>
    <s v="Celeron N4020"/>
    <x v="2"/>
    <s v="Windows 10"/>
    <s v="N/A"/>
    <s v="Integrated"/>
    <s v="Intel UHD Graphics"/>
    <s v="N/A"/>
    <n v="4.2"/>
    <x v="32"/>
    <n v="45"/>
    <n v="71955"/>
    <x v="350"/>
    <s v="Low_Sales"/>
    <s v="C Grade"/>
    <s v="Low Sales"/>
  </r>
  <r>
    <n v="1149"/>
    <x v="1"/>
    <x v="118"/>
    <x v="0"/>
    <x v="5"/>
    <x v="7"/>
    <s v="Core i5"/>
    <x v="0"/>
    <s v="Windows 11 Home"/>
    <s v="N/A"/>
    <s v="Integrated"/>
    <s v="Intel UHD Graphics"/>
    <s v="1 GHz"/>
    <n v="0"/>
    <x v="540"/>
    <n v="58"/>
    <n v="71908.98"/>
    <x v="22"/>
    <s v="Low_Sales"/>
    <s v="C Grade"/>
    <s v="Low Sales"/>
  </r>
  <r>
    <n v="1795"/>
    <x v="0"/>
    <x v="4"/>
    <x v="2"/>
    <x v="4"/>
    <x v="3"/>
    <s v="Celeron N4000"/>
    <x v="1"/>
    <s v="Windows 11"/>
    <s v="N/A"/>
    <s v="Integrated"/>
    <s v="Intel"/>
    <s v="1.1 GHz"/>
    <n v="4.7"/>
    <x v="541"/>
    <n v="40"/>
    <n v="71850"/>
    <x v="54"/>
    <s v="Low_Sales"/>
    <s v="C Grade"/>
    <s v="Very Poor"/>
  </r>
  <r>
    <n v="1733"/>
    <x v="1"/>
    <x v="152"/>
    <x v="2"/>
    <x v="7"/>
    <x v="9"/>
    <s v="Core i7"/>
    <x v="0"/>
    <s v="Windows 10 Pro"/>
    <s v="Wifi &amp; Bluetooth"/>
    <s v="AMD RADEON RX 540"/>
    <s v="N/A"/>
    <s v="N/A"/>
    <n v="0"/>
    <x v="542"/>
    <n v="49"/>
    <n v="71824.2"/>
    <x v="150"/>
    <s v="Low_Sales"/>
    <s v="C Grade"/>
    <s v="Low Sales"/>
  </r>
  <r>
    <n v="2723"/>
    <x v="1"/>
    <x v="307"/>
    <x v="2"/>
    <x v="7"/>
    <x v="9"/>
    <s v="Core i7"/>
    <x v="2"/>
    <s v="Windows 11 Home"/>
    <s v="N/A"/>
    <s v="Integrated"/>
    <s v="Intel Integrated Graphics"/>
    <s v="N/A"/>
    <n v="0"/>
    <x v="543"/>
    <n v="52"/>
    <n v="71708"/>
    <x v="364"/>
    <s v="Low_Sales"/>
    <s v="C Grade"/>
    <s v="Low Sales"/>
  </r>
  <r>
    <n v="558"/>
    <x v="5"/>
    <x v="308"/>
    <x v="2"/>
    <x v="73"/>
    <x v="9"/>
    <s v="Core i5 Family"/>
    <x v="1"/>
    <s v="Windows 10 Home"/>
    <s v="Anti-glare Screen"/>
    <s v="Iris Xe Graphics"/>
    <s v="N/A"/>
    <s v="N/A"/>
    <n v="3.6"/>
    <x v="544"/>
    <n v="43"/>
    <n v="71665.95"/>
    <x v="338"/>
    <s v="Low_Sales"/>
    <s v="C Grade"/>
    <s v="Low Sales"/>
  </r>
  <r>
    <n v="3499"/>
    <x v="1"/>
    <x v="46"/>
    <x v="0"/>
    <x v="7"/>
    <x v="7"/>
    <s v="Core i7"/>
    <x v="0"/>
    <s v="Windows 11 Home"/>
    <s v="Wifi &amp; Bluetooth"/>
    <s v="Integrated"/>
    <s v="N/A"/>
    <s v="N/A"/>
    <n v="0"/>
    <x v="545"/>
    <n v="48"/>
    <n v="71454.720000000001"/>
    <x v="258"/>
    <s v="Low_Sales"/>
    <s v="C Grade"/>
    <s v="Low Sales"/>
  </r>
  <r>
    <n v="2573"/>
    <x v="4"/>
    <x v="4"/>
    <x v="0"/>
    <x v="10"/>
    <x v="23"/>
    <s v="Athlon Silver 3050U"/>
    <x v="5"/>
    <s v="Windows 11"/>
    <s v="N/A"/>
    <s v="Integrated"/>
    <s v="AMD"/>
    <s v="2.3 GHz"/>
    <n v="3"/>
    <x v="546"/>
    <n v="44"/>
    <n v="71367.56"/>
    <x v="272"/>
    <s v="Low_Sales"/>
    <s v="C Grade"/>
    <s v="Low Sales"/>
  </r>
  <r>
    <n v="2989"/>
    <x v="1"/>
    <x v="309"/>
    <x v="0"/>
    <x v="5"/>
    <x v="0"/>
    <s v="Core i3 Family"/>
    <x v="1"/>
    <s v="Windows 10 Pro"/>
    <s v="Anti-glare"/>
    <s v="Integrated"/>
    <s v="Intel UHD Graphics"/>
    <s v="N/A"/>
    <n v="0"/>
    <x v="547"/>
    <n v="43"/>
    <n v="71366.240000000005"/>
    <x v="221"/>
    <s v="Low_Sales"/>
    <s v="C Grade"/>
    <s v="Low Sales"/>
  </r>
  <r>
    <n v="869"/>
    <x v="0"/>
    <x v="310"/>
    <x v="7"/>
    <x v="7"/>
    <x v="6"/>
    <s v="Core i7"/>
    <x v="1"/>
    <s v="Windows 10 Pro 64 Bit Multi-Language Support English/French/Spanish"/>
    <s v="N/A"/>
    <s v="Integrated"/>
    <s v="Integrated Graphics"/>
    <s v="N/A"/>
    <n v="1"/>
    <x v="2"/>
    <n v="42"/>
    <n v="71358"/>
    <x v="365"/>
    <s v="Low_Sales"/>
    <s v="C Grade"/>
    <s v="Low Sales"/>
  </r>
  <r>
    <n v="1334"/>
    <x v="0"/>
    <x v="137"/>
    <x v="0"/>
    <x v="5"/>
    <x v="14"/>
    <s v="Core i5"/>
    <x v="7"/>
    <s v="Windows 7 Professional"/>
    <s v="N/A"/>
    <s v="Integrated"/>
    <s v="Intel HD Graphics 4000"/>
    <s v="2.6 GHz"/>
    <n v="3.6"/>
    <x v="2"/>
    <n v="42"/>
    <n v="71358"/>
    <x v="366"/>
    <s v="Low_Sales"/>
    <s v="C Grade"/>
    <s v="Low Sales"/>
  </r>
  <r>
    <n v="1860"/>
    <x v="2"/>
    <x v="2"/>
    <x v="0"/>
    <x v="2"/>
    <x v="2"/>
    <s v="Intel Core i9"/>
    <x v="0"/>
    <s v="Windows 11 Home"/>
    <s v="N/A"/>
    <s v="Dedicated"/>
    <s v="NVIDIA GeForce RTX 3070"/>
    <s v="1.8 GHz"/>
    <n v="1"/>
    <x v="2"/>
    <n v="42"/>
    <n v="71358"/>
    <x v="367"/>
    <s v="Low_Sales"/>
    <s v="C Grade"/>
    <s v="Low Sales"/>
  </r>
  <r>
    <n v="3444"/>
    <x v="1"/>
    <x v="136"/>
    <x v="2"/>
    <x v="7"/>
    <x v="7"/>
    <s v="Core i7"/>
    <x v="0"/>
    <s v="Windows 11 Home"/>
    <s v="Wifi &amp; Bluetooth"/>
    <s v="Integrated"/>
    <s v="N/A"/>
    <s v="N/A"/>
    <n v="0"/>
    <x v="2"/>
    <n v="42"/>
    <n v="71358"/>
    <x v="216"/>
    <s v="Low_Sales"/>
    <s v="C Grade"/>
    <s v="Low Sales"/>
  </r>
  <r>
    <n v="3866"/>
    <x v="1"/>
    <x v="28"/>
    <x v="2"/>
    <x v="7"/>
    <x v="9"/>
    <s v="Core i7"/>
    <x v="1"/>
    <s v="Windows 11 Home"/>
    <s v="Wifi &amp; Bluetooth"/>
    <s v="Dedicated"/>
    <s v="N/A"/>
    <s v="N/A"/>
    <n v="0"/>
    <x v="2"/>
    <n v="42"/>
    <n v="71358"/>
    <x v="219"/>
    <s v="Low_Sales"/>
    <s v="C Grade"/>
    <s v="Low Sales"/>
  </r>
  <r>
    <n v="3080"/>
    <x v="0"/>
    <x v="4"/>
    <x v="0"/>
    <x v="7"/>
    <x v="6"/>
    <s v="Pentium N5000"/>
    <x v="1"/>
    <s v="Windows 11"/>
    <s v="N/A"/>
    <s v="Integrated"/>
    <s v="Intel"/>
    <s v="1.1 GHz"/>
    <n v="4.4000000000000004"/>
    <x v="548"/>
    <n v="62"/>
    <n v="71238"/>
    <x v="78"/>
    <s v="Low_Sales"/>
    <s v="C Grade"/>
    <s v="Low Sales"/>
  </r>
  <r>
    <n v="3166"/>
    <x v="0"/>
    <x v="132"/>
    <x v="22"/>
    <x v="7"/>
    <x v="2"/>
    <s v="Core i5"/>
    <x v="7"/>
    <s v="Windows 10 Home"/>
    <s v="N/A"/>
    <s v="N/A"/>
    <s v="N/A"/>
    <s v="N/A"/>
    <n v="4.5"/>
    <x v="263"/>
    <n v="40"/>
    <n v="71159.600000000006"/>
    <x v="165"/>
    <s v="Low_Sales"/>
    <s v="C Grade"/>
    <s v="Very Poor"/>
  </r>
  <r>
    <n v="3908"/>
    <x v="1"/>
    <x v="25"/>
    <x v="7"/>
    <x v="8"/>
    <x v="6"/>
    <s v="Core i5"/>
    <x v="0"/>
    <s v="Windows 11 Pro"/>
    <s v="Wifi &amp; Bluetooth"/>
    <s v="Nvidia RTX A5500"/>
    <s v="N/A"/>
    <s v="N/A"/>
    <n v="0"/>
    <x v="523"/>
    <n v="21"/>
    <n v="71128.850000000006"/>
    <x v="2"/>
    <s v="Low_Sales"/>
    <s v="C Grade"/>
    <s v="Very Poor"/>
  </r>
  <r>
    <n v="2343"/>
    <x v="5"/>
    <x v="311"/>
    <x v="0"/>
    <x v="7"/>
    <x v="0"/>
    <s v="Core i7 Family"/>
    <x v="0"/>
    <s v="Windows 10 Pro"/>
    <s v="Anti-glare Screen"/>
    <s v="RTX A2000"/>
    <s v="N/A"/>
    <s v="N/A"/>
    <n v="0"/>
    <x v="549"/>
    <n v="57"/>
    <n v="71090.97"/>
    <x v="88"/>
    <s v="Low_Sales"/>
    <s v="C Grade"/>
    <s v="Low Sales"/>
  </r>
  <r>
    <n v="1100"/>
    <x v="5"/>
    <x v="312"/>
    <x v="2"/>
    <x v="5"/>
    <x v="5"/>
    <s v="AMD Ryzen 7"/>
    <x v="1"/>
    <s v="Windows 11 Pro"/>
    <s v="Anti-glare,Backlit Kyb,Fingerprint Reader"/>
    <s v="Integrated"/>
    <s v="AMD Radeon 680M"/>
    <s v="N/A"/>
    <n v="5"/>
    <x v="550"/>
    <n v="56"/>
    <n v="71064"/>
    <x v="7"/>
    <s v="Low_Sales"/>
    <s v="C Grade"/>
    <s v="Low Sales"/>
  </r>
  <r>
    <n v="2751"/>
    <x v="1"/>
    <x v="136"/>
    <x v="2"/>
    <x v="7"/>
    <x v="7"/>
    <s v="Core i3"/>
    <x v="1"/>
    <s v="Windows 11 Pro"/>
    <s v="Wifi &amp; Bluetooth"/>
    <s v="Integrated"/>
    <s v="N/A"/>
    <s v="N/A"/>
    <n v="0"/>
    <x v="551"/>
    <n v="57"/>
    <n v="70962.149999999994"/>
    <x v="112"/>
    <s v="Low_Sales"/>
    <s v="C Grade"/>
    <s v="Low Sales"/>
  </r>
  <r>
    <n v="3264"/>
    <x v="1"/>
    <x v="10"/>
    <x v="1"/>
    <x v="7"/>
    <x v="9"/>
    <s v="Core i7"/>
    <x v="6"/>
    <s v="Windows 10 Home"/>
    <s v="Wifi &amp; Bluetooth"/>
    <s v="Nvidia GeForce RTX 3050 Ti"/>
    <s v="N/A"/>
    <s v="N/A"/>
    <n v="0"/>
    <x v="552"/>
    <n v="21"/>
    <n v="70937.789999999994"/>
    <x v="101"/>
    <s v="Low_Sales"/>
    <s v="C Grade"/>
    <s v="Very Poor"/>
  </r>
  <r>
    <n v="3515"/>
    <x v="1"/>
    <x v="120"/>
    <x v="4"/>
    <x v="7"/>
    <x v="7"/>
    <s v="Core i5"/>
    <x v="2"/>
    <s v="Windows 10 Home"/>
    <s v="Wifi &amp; Bluetooth"/>
    <s v="Integrated"/>
    <s v="N/A"/>
    <s v="N/A"/>
    <n v="0"/>
    <x v="553"/>
    <n v="39"/>
    <n v="70794.75"/>
    <x v="368"/>
    <s v="Low_Sales"/>
    <s v="C Grade"/>
    <s v="Very Poor"/>
  </r>
  <r>
    <n v="4264"/>
    <x v="1"/>
    <x v="81"/>
    <x v="0"/>
    <x v="7"/>
    <x v="6"/>
    <s v="Core i7"/>
    <x v="0"/>
    <s v="Windows 10 Home"/>
    <s v="Wifi &amp; Bluetooth"/>
    <s v="Integrated"/>
    <s v="N/A"/>
    <s v="N/A"/>
    <n v="0"/>
    <x v="554"/>
    <n v="49"/>
    <n v="70684.98"/>
    <x v="2"/>
    <s v="Low_Sales"/>
    <s v="C Grade"/>
    <s v="Low Sales"/>
  </r>
  <r>
    <n v="2003"/>
    <x v="0"/>
    <x v="4"/>
    <x v="0"/>
    <x v="8"/>
    <x v="6"/>
    <s v="Intel Core i5"/>
    <x v="3"/>
    <s v="Windows 11 Pro"/>
    <s v="Backlit Keyboard"/>
    <s v="Integrated"/>
    <s v="Intel"/>
    <s v="N/A"/>
    <n v="4.5"/>
    <x v="212"/>
    <n v="40"/>
    <n v="70599.600000000006"/>
    <x v="182"/>
    <s v="Low_Sales"/>
    <s v="C Grade"/>
    <s v="Very Poor"/>
  </r>
  <r>
    <n v="2551"/>
    <x v="7"/>
    <x v="244"/>
    <x v="0"/>
    <x v="7"/>
    <x v="7"/>
    <s v="Ryzen 7 2700U"/>
    <x v="2"/>
    <s v="Windows 10 Home"/>
    <s v="N/A"/>
    <s v="Dedicated"/>
    <s v="AMD Radeon RX 540"/>
    <s v="N/A"/>
    <n v="4"/>
    <x v="555"/>
    <n v="57"/>
    <n v="70514.7"/>
    <x v="241"/>
    <s v="Low_Sales"/>
    <s v="C Grade"/>
    <s v="Low Sales"/>
  </r>
  <r>
    <n v="1440"/>
    <x v="1"/>
    <x v="313"/>
    <x v="7"/>
    <x v="10"/>
    <x v="9"/>
    <s v="Core i7 Family"/>
    <x v="0"/>
    <s v="Windows 10 Pro"/>
    <s v="Anti-glare Screen"/>
    <s v="RTX A3000"/>
    <s v="N/A"/>
    <s v="N/A"/>
    <n v="0"/>
    <x v="176"/>
    <n v="54"/>
    <n v="70479.179999999993"/>
    <x v="278"/>
    <s v="Low_Sales"/>
    <s v="C Grade"/>
    <s v="Low Sales"/>
  </r>
  <r>
    <n v="1610"/>
    <x v="8"/>
    <x v="314"/>
    <x v="5"/>
    <x v="74"/>
    <x v="9"/>
    <s v="Intel Core i7"/>
    <x v="0"/>
    <s v="Windows 10 Pro"/>
    <s v="Nanoedge Bezel"/>
    <s v="RTX 2060"/>
    <s v="N/A"/>
    <s v="N/A"/>
    <n v="4.5"/>
    <x v="556"/>
    <n v="64"/>
    <n v="70446.080000000002"/>
    <x v="251"/>
    <s v="Low_Sales"/>
    <s v="C Grade"/>
    <s v="Low Sales"/>
  </r>
  <r>
    <n v="4032"/>
    <x v="5"/>
    <x v="315"/>
    <x v="1"/>
    <x v="18"/>
    <x v="0"/>
    <s v="Core i7 Family"/>
    <x v="1"/>
    <s v="Windows 11 Home"/>
    <s v="Fingerprint Reader, TrackPoint, Backlit Keyboard, Anti Glare Coating, Numeric Keypad"/>
    <s v="Integrated"/>
    <s v="N/A"/>
    <s v="N/A"/>
    <n v="0"/>
    <x v="557"/>
    <n v="23"/>
    <n v="70356"/>
    <x v="2"/>
    <s v="Low_Sales"/>
    <s v="C Grade"/>
    <s v="Very Poor"/>
  </r>
  <r>
    <n v="3190"/>
    <x v="1"/>
    <x v="149"/>
    <x v="5"/>
    <x v="8"/>
    <x v="9"/>
    <s v="Core i7"/>
    <x v="0"/>
    <s v="Windows 11 Pro"/>
    <s v="Wifi &amp; Bluetooth"/>
    <s v="Nvidia RTX A1000"/>
    <s v="N/A"/>
    <s v="N/A"/>
    <n v="0"/>
    <x v="558"/>
    <n v="61"/>
    <n v="70299.45"/>
    <x v="279"/>
    <s v="Low_Sales"/>
    <s v="C Grade"/>
    <s v="Low Sales"/>
  </r>
  <r>
    <n v="4033"/>
    <x v="7"/>
    <x v="109"/>
    <x v="0"/>
    <x v="12"/>
    <x v="9"/>
    <s v="Core i5 Family"/>
    <x v="2"/>
    <s v="Windows 10 Pro"/>
    <s v="HD Audio, Backlit Keyboard, Anti Glare Coating, Numeric Keypad"/>
    <s v="Integrated"/>
    <s v="N/A"/>
    <s v="N/A"/>
    <n v="0"/>
    <x v="559"/>
    <n v="61"/>
    <n v="70281"/>
    <x v="2"/>
    <s v="Low_Sales"/>
    <s v="C Grade"/>
    <s v="Low Sales"/>
  </r>
  <r>
    <n v="3191"/>
    <x v="1"/>
    <x v="316"/>
    <x v="9"/>
    <x v="7"/>
    <x v="9"/>
    <s v="AMD Ryzen 7"/>
    <x v="0"/>
    <s v="Windows 11 Home"/>
    <s v="Wifi &amp; Bluetooth"/>
    <s v="Nvidia GeForce RTX 4090"/>
    <s v="N/A"/>
    <s v="N/A"/>
    <n v="0"/>
    <x v="560"/>
    <n v="52"/>
    <n v="70199.48"/>
    <x v="225"/>
    <s v="Low_Sales"/>
    <s v="C Grade"/>
    <s v="Low Sales"/>
  </r>
  <r>
    <n v="3402"/>
    <x v="1"/>
    <x v="29"/>
    <x v="0"/>
    <x v="7"/>
    <x v="9"/>
    <s v="Core i5"/>
    <x v="3"/>
    <s v="Windows 10 Home"/>
    <s v="Wifi &amp; Bluetooth"/>
    <s v="Integrated"/>
    <s v="N/A"/>
    <s v="N/A"/>
    <n v="0"/>
    <x v="68"/>
    <n v="26"/>
    <n v="70174"/>
    <x v="107"/>
    <s v="Low_Sales"/>
    <s v="C Grade"/>
    <s v="Very Poor"/>
  </r>
  <r>
    <n v="4317"/>
    <x v="0"/>
    <x v="317"/>
    <x v="2"/>
    <x v="13"/>
    <x v="0"/>
    <s v="Core i3-1005G1"/>
    <x v="6"/>
    <s v="Windows 10 Home"/>
    <s v="HD Audio, Backlit Keyboard, Memory Card Slot"/>
    <s v="Integrated"/>
    <s v="N/A"/>
    <s v="N/A"/>
    <n v="0"/>
    <x v="561"/>
    <n v="17"/>
    <n v="70174"/>
    <x v="2"/>
    <s v="Low_Sales"/>
    <s v="C Grade"/>
    <s v="Very Poor"/>
  </r>
  <r>
    <n v="3824"/>
    <x v="0"/>
    <x v="4"/>
    <x v="0"/>
    <x v="8"/>
    <x v="6"/>
    <s v="Intel Core i5"/>
    <x v="3"/>
    <s v="Windows 11 Pro"/>
    <s v="Backlit Keyboard"/>
    <s v="Integrated"/>
    <s v="Intel"/>
    <s v="N/A"/>
    <n v="4.5"/>
    <x v="200"/>
    <n v="39"/>
    <n v="70161"/>
    <x v="220"/>
    <s v="Low_Sales"/>
    <s v="C Grade"/>
    <s v="Very Poor"/>
  </r>
  <r>
    <n v="2431"/>
    <x v="2"/>
    <x v="318"/>
    <x v="2"/>
    <x v="22"/>
    <x v="9"/>
    <s v="Core i7"/>
    <x v="1"/>
    <s v="Windows 11 Pro"/>
    <s v="N/A"/>
    <s v="Integrated"/>
    <s v="Intel Iris Xe Graphics"/>
    <s v="N/A"/>
    <n v="0"/>
    <x v="399"/>
    <n v="50"/>
    <n v="69999.5"/>
    <x v="369"/>
    <s v="Low_Sales"/>
    <s v="C Grade"/>
    <s v="Low Sales"/>
  </r>
  <r>
    <n v="1943"/>
    <x v="5"/>
    <x v="319"/>
    <x v="2"/>
    <x v="7"/>
    <x v="7"/>
    <s v="Core i5 Family"/>
    <x v="2"/>
    <s v="Windows 10 Pro"/>
    <s v="Spill-resistant"/>
    <s v="Integrated"/>
    <s v="N/A"/>
    <s v="N/A"/>
    <n v="5"/>
    <x v="152"/>
    <n v="35"/>
    <n v="69965"/>
    <x v="108"/>
    <s v="Low_Sales"/>
    <s v="C Grade"/>
    <s v="Very Poor"/>
  </r>
  <r>
    <n v="1069"/>
    <x v="4"/>
    <x v="4"/>
    <x v="2"/>
    <x v="6"/>
    <x v="6"/>
    <s v="Intel Core i7"/>
    <x v="2"/>
    <s v="Windows 11"/>
    <s v="N/A"/>
    <s v="Integrated"/>
    <s v="Intel"/>
    <s v="1.2 GHz"/>
    <n v="0"/>
    <x v="562"/>
    <n v="35"/>
    <n v="69870.149999999994"/>
    <x v="165"/>
    <s v="Low_Sales"/>
    <s v="C Grade"/>
    <s v="Very Poor"/>
  </r>
  <r>
    <n v="395"/>
    <x v="7"/>
    <x v="279"/>
    <x v="10"/>
    <x v="7"/>
    <x v="2"/>
    <s v="AMD A Series"/>
    <x v="7"/>
    <s v="Chrome OS"/>
    <s v="Backlit"/>
    <s v="Integrated"/>
    <s v="AMD Radeon R5"/>
    <s v="1.8 GHz"/>
    <n v="4.4000000000000004"/>
    <x v="563"/>
    <n v="40"/>
    <n v="69720"/>
    <x v="69"/>
    <s v="Low_Sales"/>
    <s v="C Grade"/>
    <s v="Very Poor"/>
  </r>
  <r>
    <n v="4110"/>
    <x v="1"/>
    <x v="320"/>
    <x v="0"/>
    <x v="1"/>
    <x v="5"/>
    <s v="AMD Ryzen 7"/>
    <x v="6"/>
    <s v="Windows 11 Pro"/>
    <s v="Fingerprint Reader, HD Audio, Anti Glare Coating, Memory Card Slot, Numeric Keypad"/>
    <s v="Dedicated"/>
    <s v="N/A"/>
    <s v="N/A"/>
    <n v="0"/>
    <x v="550"/>
    <n v="56"/>
    <n v="69659"/>
    <x v="2"/>
    <s v="Low_Sales"/>
    <s v="C Grade"/>
    <s v="Low Sales"/>
  </r>
  <r>
    <n v="1361"/>
    <x v="0"/>
    <x v="4"/>
    <x v="2"/>
    <x v="4"/>
    <x v="3"/>
    <s v="Celeron N4000"/>
    <x v="1"/>
    <s v="Windows 11"/>
    <s v="N/A"/>
    <s v="Integrated"/>
    <s v="Intel"/>
    <s v="1.1 GHz"/>
    <n v="4.7"/>
    <x v="2"/>
    <n v="41"/>
    <n v="69659"/>
    <x v="141"/>
    <s v="Low_Sales"/>
    <s v="C Grade"/>
    <s v="Low Sales"/>
  </r>
  <r>
    <n v="2502"/>
    <x v="0"/>
    <x v="4"/>
    <x v="2"/>
    <x v="4"/>
    <x v="3"/>
    <s v="Celeron N4000"/>
    <x v="1"/>
    <s v="Windows 11"/>
    <s v="N/A"/>
    <s v="Integrated"/>
    <s v="Intel"/>
    <s v="1.1 GHz"/>
    <n v="4.7"/>
    <x v="2"/>
    <n v="41"/>
    <n v="69659"/>
    <x v="370"/>
    <s v="Low_Sales"/>
    <s v="C Grade"/>
    <s v="Low Sales"/>
  </r>
  <r>
    <n v="2707"/>
    <x v="0"/>
    <x v="321"/>
    <x v="2"/>
    <x v="13"/>
    <x v="5"/>
    <s v="Core i7 Family"/>
    <x v="3"/>
    <s v="Windows 11 Pro"/>
    <s v="Fingerprint Reader, Spill resistant, High Definition Audio, Backlit Keyboard, Anti Glare Coating"/>
    <s v="Integrated"/>
    <s v="N/A"/>
    <s v="N/A"/>
    <n v="0"/>
    <x v="564"/>
    <n v="53"/>
    <n v="69579.460000000006"/>
    <x v="344"/>
    <s v="Low_Sales"/>
    <s v="C Grade"/>
    <s v="Low Sales"/>
  </r>
  <r>
    <n v="3516"/>
    <x v="1"/>
    <x v="46"/>
    <x v="0"/>
    <x v="7"/>
    <x v="1"/>
    <s v="Core i5"/>
    <x v="0"/>
    <s v="Windows 11 Home"/>
    <s v="Wifi &amp; Bluetooth"/>
    <s v="Integrated"/>
    <s v="N/A"/>
    <s v="N/A"/>
    <n v="0"/>
    <x v="565"/>
    <n v="26"/>
    <n v="69557.279999999999"/>
    <x v="371"/>
    <s v="Low_Sales"/>
    <s v="C Grade"/>
    <s v="Very Poor"/>
  </r>
  <r>
    <n v="810"/>
    <x v="0"/>
    <x v="119"/>
    <x v="2"/>
    <x v="5"/>
    <x v="0"/>
    <s v="Core i3"/>
    <x v="2"/>
    <s v="Windows 10"/>
    <s v="Backlit Keyboard,Fingerprint Reader"/>
    <s v="Integrated"/>
    <s v="Intel HD Graphics 520"/>
    <s v="N/A"/>
    <n v="4.5999999999999996"/>
    <x v="566"/>
    <n v="65"/>
    <n v="69484.350000000006"/>
    <x v="101"/>
    <s v="Low_Sales"/>
    <s v="C Grade"/>
    <s v="Low Sales"/>
  </r>
  <r>
    <n v="191"/>
    <x v="5"/>
    <x v="134"/>
    <x v="0"/>
    <x v="10"/>
    <x v="7"/>
    <s v="Intel Core i5-1135G7"/>
    <x v="9"/>
    <s v="Windows 11 Home"/>
    <s v="FHD Touch Screen"/>
    <s v="Integrated"/>
    <s v="N/A"/>
    <s v="N/A"/>
    <n v="4.3"/>
    <x v="567"/>
    <n v="59"/>
    <n v="69467.78"/>
    <x v="365"/>
    <s v="Low_Sales"/>
    <s v="C Grade"/>
    <s v="Low Sales"/>
  </r>
  <r>
    <n v="4148"/>
    <x v="7"/>
    <x v="195"/>
    <x v="0"/>
    <x v="75"/>
    <x v="5"/>
    <s v="Core i7 Family"/>
    <x v="3"/>
    <s v="Windows 10 Home"/>
    <s v="HD Audio, Backlit Keyboard, Anti Glare Coating, Numeric Keypad"/>
    <s v="Dedicated"/>
    <s v="N/A"/>
    <s v="N/A"/>
    <n v="0"/>
    <x v="244"/>
    <n v="48"/>
    <n v="69431.12"/>
    <x v="2"/>
    <s v="Low_Sales"/>
    <s v="C Grade"/>
    <s v="Low Sales"/>
  </r>
  <r>
    <n v="3313"/>
    <x v="4"/>
    <x v="14"/>
    <x v="0"/>
    <x v="10"/>
    <x v="6"/>
    <s v="Intel Core i5"/>
    <x v="5"/>
    <s v="Windows 11"/>
    <s v="N/A"/>
    <s v="Integrated"/>
    <s v="Intel"/>
    <s v="N/A"/>
    <n v="0"/>
    <x v="285"/>
    <n v="26"/>
    <n v="69391.66"/>
    <x v="372"/>
    <s v="Low_Sales"/>
    <s v="C Grade"/>
    <s v="Very Poor"/>
  </r>
  <r>
    <n v="4408"/>
    <x v="1"/>
    <x v="322"/>
    <x v="8"/>
    <x v="7"/>
    <x v="9"/>
    <s v="Core i5"/>
    <x v="0"/>
    <s v="Windows 11 Pro"/>
    <s v="Wifi &amp; Bluetooth"/>
    <s v="Integrated"/>
    <s v="N/A"/>
    <s v="N/A"/>
    <n v="0"/>
    <x v="211"/>
    <n v="42"/>
    <n v="69329.36"/>
    <x v="2"/>
    <s v="Low_Sales"/>
    <s v="C Grade"/>
    <s v="Low Sales"/>
  </r>
  <r>
    <n v="1067"/>
    <x v="7"/>
    <x v="323"/>
    <x v="0"/>
    <x v="76"/>
    <x v="5"/>
    <s v="Core i7 Family"/>
    <x v="0"/>
    <s v="Windows 11 Pro"/>
    <s v="N/A"/>
    <s v="Dedicated"/>
    <s v="NVIDIA GeForce RTX 3060"/>
    <s v="N/A"/>
    <n v="0"/>
    <x v="568"/>
    <n v="20"/>
    <n v="69226.600000000006"/>
    <x v="373"/>
    <s v="Low_Sales"/>
    <s v="C Grade"/>
    <s v="Very Poor"/>
  </r>
  <r>
    <n v="3833"/>
    <x v="1"/>
    <x v="59"/>
    <x v="9"/>
    <x v="77"/>
    <x v="6"/>
    <s v="Core i9"/>
    <x v="0"/>
    <s v="Windows 11 Pro"/>
    <s v="Wifi &amp; Bluetooth"/>
    <s v="Nvidia GeForce RTX 4060"/>
    <s v="N/A"/>
    <s v="N/A"/>
    <n v="0"/>
    <x v="569"/>
    <n v="51"/>
    <n v="69104.490000000005"/>
    <x v="245"/>
    <s v="Low_Sales"/>
    <s v="C Grade"/>
    <s v="Low Sales"/>
  </r>
  <r>
    <n v="2576"/>
    <x v="1"/>
    <x v="1"/>
    <x v="0"/>
    <x v="1"/>
    <x v="1"/>
    <s v="Core i9"/>
    <x v="3"/>
    <s v="Windows 11 Pro"/>
    <s v="N/A"/>
    <s v="Integrated"/>
    <s v="NVIDIA GeForce RTX 4070"/>
    <s v="N/A"/>
    <n v="0"/>
    <x v="190"/>
    <n v="37"/>
    <n v="69041.63"/>
    <x v="312"/>
    <s v="Low_Sales"/>
    <s v="C Grade"/>
    <s v="Very Poor"/>
  </r>
  <r>
    <n v="2790"/>
    <x v="4"/>
    <x v="4"/>
    <x v="0"/>
    <x v="6"/>
    <x v="8"/>
    <s v="Pentium"/>
    <x v="5"/>
    <s v="Windows 11"/>
    <s v="N/A"/>
    <s v="Integrated"/>
    <s v="Intel"/>
    <s v="1.1 GHz"/>
    <n v="5"/>
    <x v="570"/>
    <n v="41"/>
    <n v="68920.59"/>
    <x v="362"/>
    <s v="Low_Sales"/>
    <s v="C Grade"/>
    <s v="Low Sales"/>
  </r>
  <r>
    <n v="1044"/>
    <x v="1"/>
    <x v="4"/>
    <x v="4"/>
    <x v="5"/>
    <x v="9"/>
    <s v="N/A"/>
    <x v="2"/>
    <s v="Windows 11 Home"/>
    <s v="Backlit Keyboard"/>
    <s v="Integrated"/>
    <s v="N/A"/>
    <s v="N/A"/>
    <n v="1"/>
    <x v="571"/>
    <n v="27"/>
    <n v="68823"/>
    <x v="282"/>
    <s v="Low_Sales"/>
    <s v="C Grade"/>
    <s v="Very Poor"/>
  </r>
  <r>
    <n v="2245"/>
    <x v="5"/>
    <x v="324"/>
    <x v="2"/>
    <x v="5"/>
    <x v="9"/>
    <s v="Core i7"/>
    <x v="1"/>
    <s v="Windows 11"/>
    <s v="Information Not Available"/>
    <s v="Iris Xe Graphics"/>
    <s v="Intel Iris Xe Graphics"/>
    <s v="N/A"/>
    <n v="0"/>
    <x v="32"/>
    <n v="43"/>
    <n v="68757"/>
    <x v="270"/>
    <s v="Low_Sales"/>
    <s v="C Grade"/>
    <s v="Low Sales"/>
  </r>
  <r>
    <n v="2807"/>
    <x v="1"/>
    <x v="325"/>
    <x v="2"/>
    <x v="7"/>
    <x v="7"/>
    <s v="Core i7"/>
    <x v="1"/>
    <s v="Windows 10 Pro"/>
    <s v="Anti-glare"/>
    <s v="Integrated"/>
    <s v="N/A"/>
    <s v="N/A"/>
    <n v="2.8"/>
    <x v="32"/>
    <n v="43"/>
    <n v="68757"/>
    <x v="93"/>
    <s v="Low_Sales"/>
    <s v="C Grade"/>
    <s v="Low Sales"/>
  </r>
  <r>
    <n v="3304"/>
    <x v="1"/>
    <x v="10"/>
    <x v="1"/>
    <x v="7"/>
    <x v="13"/>
    <s v="Core i7"/>
    <x v="4"/>
    <s v="Windows 11 Home"/>
    <s v="Wifi &amp; Bluetooth"/>
    <s v="Nvidia GeForce RTX 3050"/>
    <s v="N/A"/>
    <s v="N/A"/>
    <n v="0"/>
    <x v="32"/>
    <n v="43"/>
    <n v="68757"/>
    <x v="282"/>
    <s v="Low_Sales"/>
    <s v="C Grade"/>
    <s v="Low Sales"/>
  </r>
  <r>
    <n v="4055"/>
    <x v="2"/>
    <x v="6"/>
    <x v="3"/>
    <x v="2"/>
    <x v="2"/>
    <s v="Intel Core i9"/>
    <x v="0"/>
    <s v="Windows 11 Home"/>
    <s v="N/A"/>
    <s v="Dedicated"/>
    <s v="N/A"/>
    <s v="1.8 GHz"/>
    <n v="5"/>
    <x v="32"/>
    <n v="36"/>
    <n v="68757"/>
    <x v="2"/>
    <s v="Low_Sales"/>
    <s v="C Grade"/>
    <s v="Very Poor"/>
  </r>
  <r>
    <n v="1674"/>
    <x v="1"/>
    <x v="326"/>
    <x v="4"/>
    <x v="7"/>
    <x v="6"/>
    <s v="Core i7"/>
    <x v="1"/>
    <s v="Windows 10 Pro"/>
    <s v="Wifi &amp; Bluetooth"/>
    <s v="Integrated"/>
    <s v="N/A"/>
    <s v="N/A"/>
    <n v="4"/>
    <x v="572"/>
    <n v="63"/>
    <n v="68705.91"/>
    <x v="106"/>
    <s v="Low_Sales"/>
    <s v="C Grade"/>
    <s v="Low Sales"/>
  </r>
  <r>
    <n v="3754"/>
    <x v="1"/>
    <x v="28"/>
    <x v="2"/>
    <x v="7"/>
    <x v="9"/>
    <s v="Core i5"/>
    <x v="0"/>
    <s v="Windows 11 Pro"/>
    <s v="Wifi &amp; Bluetooth"/>
    <s v="Integrated"/>
    <s v="N/A"/>
    <s v="N/A"/>
    <n v="0"/>
    <x v="200"/>
    <n v="38"/>
    <n v="68362"/>
    <x v="278"/>
    <s v="Low_Sales"/>
    <s v="C Grade"/>
    <s v="Very Poor"/>
  </r>
  <r>
    <n v="2913"/>
    <x v="1"/>
    <x v="5"/>
    <x v="0"/>
    <x v="8"/>
    <x v="0"/>
    <s v="Core i7 Family"/>
    <x v="3"/>
    <s v="Windows 11 Pro"/>
    <s v="Backlit Kb,Fingerprint"/>
    <s v="Integrated"/>
    <s v="N/A"/>
    <s v="N/A"/>
    <n v="0"/>
    <x v="413"/>
    <n v="63"/>
    <n v="68354.37"/>
    <x v="72"/>
    <s v="Low_Sales"/>
    <s v="C Grade"/>
    <s v="Low Sales"/>
  </r>
  <r>
    <n v="589"/>
    <x v="8"/>
    <x v="327"/>
    <x v="0"/>
    <x v="78"/>
    <x v="2"/>
    <s v="Celeron N4020"/>
    <x v="8"/>
    <s v="Windows 10 S"/>
    <s v="N/A"/>
    <s v="Integrated"/>
    <s v="Intel UHD Graphics 600"/>
    <s v="2.8 GHz"/>
    <n v="3.8"/>
    <x v="336"/>
    <n v="57"/>
    <n v="68343"/>
    <x v="153"/>
    <s v="Low_Sales"/>
    <s v="C Grade"/>
    <s v="Low Sales"/>
  </r>
  <r>
    <n v="3713"/>
    <x v="1"/>
    <x v="25"/>
    <x v="7"/>
    <x v="8"/>
    <x v="9"/>
    <s v="Core i7"/>
    <x v="0"/>
    <s v="Windows 11 Home"/>
    <s v="Wifi &amp; Bluetooth"/>
    <s v="Nvidia RTX A3000"/>
    <s v="N/A"/>
    <s v="N/A"/>
    <n v="0"/>
    <x v="573"/>
    <n v="28"/>
    <n v="68335.679999999993"/>
    <x v="121"/>
    <s v="Low_Sales"/>
    <s v="C Grade"/>
    <s v="Very Poor"/>
  </r>
  <r>
    <n v="1730"/>
    <x v="0"/>
    <x v="4"/>
    <x v="2"/>
    <x v="4"/>
    <x v="3"/>
    <s v="Celeron N4000"/>
    <x v="1"/>
    <s v="Windows 11"/>
    <s v="N/A"/>
    <s v="Integrated"/>
    <s v="Intel"/>
    <s v="1.1 GHz"/>
    <n v="4.7"/>
    <x v="574"/>
    <n v="50"/>
    <n v="68335"/>
    <x v="305"/>
    <s v="Low_Sales"/>
    <s v="C Grade"/>
    <s v="Low Sales"/>
  </r>
  <r>
    <n v="2539"/>
    <x v="0"/>
    <x v="277"/>
    <x v="4"/>
    <x v="5"/>
    <x v="7"/>
    <s v="N/A"/>
    <x v="2"/>
    <s v="Windows 10 Pro"/>
    <s v="N/A"/>
    <s v="Integrated"/>
    <s v="AMD Radeon Pro 560"/>
    <s v="2.6 GHz"/>
    <n v="0"/>
    <x v="575"/>
    <n v="35"/>
    <n v="68303.199999999997"/>
    <x v="374"/>
    <s v="Low_Sales"/>
    <s v="C Grade"/>
    <s v="Very Poor"/>
  </r>
  <r>
    <n v="2426"/>
    <x v="2"/>
    <x v="2"/>
    <x v="0"/>
    <x v="2"/>
    <x v="2"/>
    <s v="Intel Core i9"/>
    <x v="0"/>
    <s v="Windows 11 Home"/>
    <s v="N/A"/>
    <s v="Dedicated"/>
    <s v="NVIDIA GeForce RTX 3070"/>
    <s v="1.8 GHz"/>
    <n v="1"/>
    <x v="201"/>
    <n v="31"/>
    <n v="68199.69"/>
    <x v="375"/>
    <s v="Low_Sales"/>
    <s v="C Grade"/>
    <s v="Very Poor"/>
  </r>
  <r>
    <n v="212"/>
    <x v="4"/>
    <x v="4"/>
    <x v="2"/>
    <x v="6"/>
    <x v="6"/>
    <s v="Intel Core i7"/>
    <x v="2"/>
    <s v="Windows 11"/>
    <s v="N/A"/>
    <s v="Integrated"/>
    <s v="Intel"/>
    <s v="1.2 GHz"/>
    <n v="0"/>
    <x v="576"/>
    <n v="62"/>
    <n v="68196.899999999994"/>
    <x v="186"/>
    <s v="Low_Sales"/>
    <s v="C Grade"/>
    <s v="Low Sales"/>
  </r>
  <r>
    <n v="3849"/>
    <x v="1"/>
    <x v="46"/>
    <x v="0"/>
    <x v="7"/>
    <x v="1"/>
    <s v="Core i5"/>
    <x v="0"/>
    <s v="Windows 11 Home"/>
    <s v="Wifi &amp; Bluetooth"/>
    <s v="Integrated"/>
    <s v="N/A"/>
    <s v="N/A"/>
    <n v="0"/>
    <x v="577"/>
    <n v="44"/>
    <n v="68156"/>
    <x v="376"/>
    <s v="Low_Sales"/>
    <s v="C Grade"/>
    <s v="Low Sales"/>
  </r>
  <r>
    <n v="481"/>
    <x v="4"/>
    <x v="4"/>
    <x v="2"/>
    <x v="6"/>
    <x v="6"/>
    <s v="Intel Core i7"/>
    <x v="2"/>
    <s v="Windows 11"/>
    <s v="N/A"/>
    <s v="Integrated"/>
    <s v="Intel"/>
    <s v="1.2 GHz"/>
    <n v="0"/>
    <x v="578"/>
    <n v="20"/>
    <n v="68042.600000000006"/>
    <x v="346"/>
    <s v="Low_Sales"/>
    <s v="C Grade"/>
    <s v="Very Poor"/>
  </r>
  <r>
    <n v="2588"/>
    <x v="8"/>
    <x v="328"/>
    <x v="7"/>
    <x v="7"/>
    <x v="0"/>
    <s v="Core i7"/>
    <x v="1"/>
    <s v="Windows 10 Pro"/>
    <s v="N/A"/>
    <s v="Dedicated"/>
    <s v="NVIDIA GeForce RTX 2080"/>
    <s v="N/A"/>
    <n v="4"/>
    <x v="405"/>
    <n v="34"/>
    <n v="67998.3"/>
    <x v="50"/>
    <s v="Low_Sales"/>
    <s v="C Grade"/>
    <s v="Very Poor"/>
  </r>
  <r>
    <n v="3244"/>
    <x v="2"/>
    <x v="2"/>
    <x v="0"/>
    <x v="2"/>
    <x v="2"/>
    <s v="Intel Core i9"/>
    <x v="0"/>
    <s v="Windows 11 Home"/>
    <s v="N/A"/>
    <s v="Dedicated"/>
    <s v="NVIDIA GeForce RTX 3070"/>
    <s v="1.8 GHz"/>
    <n v="1"/>
    <x v="579"/>
    <n v="17"/>
    <n v="67983"/>
    <x v="72"/>
    <s v="Low_Sales"/>
    <s v="C Grade"/>
    <s v="Very Poor"/>
  </r>
  <r>
    <n v="777"/>
    <x v="4"/>
    <x v="4"/>
    <x v="0"/>
    <x v="6"/>
    <x v="8"/>
    <s v="Pentium"/>
    <x v="5"/>
    <s v="Windows 11"/>
    <s v="N/A"/>
    <s v="Integrated"/>
    <s v="Intel"/>
    <s v="1.1 GHz"/>
    <n v="5"/>
    <x v="55"/>
    <n v="20"/>
    <n v="67980"/>
    <x v="377"/>
    <s v="Low_Sales"/>
    <s v="C Grade"/>
    <s v="Very Poor"/>
  </r>
  <r>
    <n v="741"/>
    <x v="5"/>
    <x v="329"/>
    <x v="4"/>
    <x v="7"/>
    <x v="9"/>
    <s v="Core i7"/>
    <x v="1"/>
    <s v="Windows 10 Pro"/>
    <s v="Fingerprint Reader,Pen"/>
    <s v="Integrated"/>
    <s v="N/A"/>
    <s v="N/A"/>
    <n v="3.7"/>
    <x v="87"/>
    <n v="25"/>
    <n v="67975"/>
    <x v="378"/>
    <s v="Low_Sales"/>
    <s v="C Grade"/>
    <s v="Very Poor"/>
  </r>
  <r>
    <n v="228"/>
    <x v="8"/>
    <x v="330"/>
    <x v="1"/>
    <x v="7"/>
    <x v="5"/>
    <s v="Ryzen 9"/>
    <x v="0"/>
    <s v="Windows 11 Pro"/>
    <s v="Anti Glare Coating"/>
    <s v="Dedicated"/>
    <s v="N/A"/>
    <s v="N/A"/>
    <n v="3.5"/>
    <x v="2"/>
    <n v="40"/>
    <n v="67960"/>
    <x v="104"/>
    <s v="Low_Sales"/>
    <s v="C Grade"/>
    <s v="Very Poor"/>
  </r>
  <r>
    <n v="3675"/>
    <x v="1"/>
    <x v="92"/>
    <x v="11"/>
    <x v="10"/>
    <x v="9"/>
    <s v="Core i7"/>
    <x v="0"/>
    <s v="Windows 11 Pro"/>
    <s v="Wifi &amp; Bluetooth"/>
    <s v="Integrated"/>
    <s v="N/A"/>
    <s v="N/A"/>
    <n v="0"/>
    <x v="2"/>
    <n v="40"/>
    <n v="67960"/>
    <x v="29"/>
    <s v="Low_Sales"/>
    <s v="C Grade"/>
    <s v="Very Poor"/>
  </r>
  <r>
    <n v="4038"/>
    <x v="4"/>
    <x v="4"/>
    <x v="0"/>
    <x v="6"/>
    <x v="8"/>
    <s v="Pentium"/>
    <x v="5"/>
    <s v="Windows 11"/>
    <s v="N/A"/>
    <s v="Integrated"/>
    <s v="Intel"/>
    <s v="1.1 GHz"/>
    <n v="5"/>
    <x v="19"/>
    <n v="61"/>
    <n v="67912.320000000007"/>
    <x v="2"/>
    <s v="Low_Sales"/>
    <s v="C Grade"/>
    <s v="Low Sales"/>
  </r>
  <r>
    <n v="3769"/>
    <x v="1"/>
    <x v="95"/>
    <x v="0"/>
    <x v="7"/>
    <x v="7"/>
    <s v="Core i5"/>
    <x v="1"/>
    <s v="Windows 11 Pro"/>
    <s v="Wifi &amp; Bluetooth"/>
    <s v="Integrated"/>
    <s v="N/A"/>
    <s v="N/A"/>
    <n v="0"/>
    <x v="580"/>
    <n v="27"/>
    <n v="67726.53"/>
    <x v="61"/>
    <s v="Low_Sales"/>
    <s v="C Grade"/>
    <s v="Very Poor"/>
  </r>
  <r>
    <n v="3149"/>
    <x v="0"/>
    <x v="4"/>
    <x v="0"/>
    <x v="7"/>
    <x v="6"/>
    <s v="Pentium N5000"/>
    <x v="1"/>
    <s v="Windows 11"/>
    <s v="N/A"/>
    <s v="Integrated"/>
    <s v="Intel"/>
    <s v="1.1 GHz"/>
    <n v="4.4000000000000004"/>
    <x v="581"/>
    <n v="63"/>
    <n v="67724.37"/>
    <x v="285"/>
    <s v="Low_Sales"/>
    <s v="C Grade"/>
    <s v="Low Sales"/>
  </r>
  <r>
    <n v="559"/>
    <x v="4"/>
    <x v="4"/>
    <x v="2"/>
    <x v="6"/>
    <x v="6"/>
    <s v="Intel Core i7"/>
    <x v="2"/>
    <s v="Windows 11"/>
    <s v="N/A"/>
    <s v="Integrated"/>
    <s v="Intel"/>
    <s v="1.2 GHz"/>
    <n v="0"/>
    <x v="582"/>
    <n v="62"/>
    <n v="67703.38"/>
    <x v="76"/>
    <s v="Low_Sales"/>
    <s v="C Grade"/>
    <s v="Low Sales"/>
  </r>
  <r>
    <n v="2326"/>
    <x v="1"/>
    <x v="129"/>
    <x v="1"/>
    <x v="24"/>
    <x v="9"/>
    <s v="AMD Ryzen 7"/>
    <x v="1"/>
    <s v="Windows 11 Pro"/>
    <s v="N/A"/>
    <s v="Integrated"/>
    <s v="AMD Integrated Graphics"/>
    <s v="N/A"/>
    <n v="0"/>
    <x v="582"/>
    <n v="62"/>
    <n v="67703.38"/>
    <x v="123"/>
    <s v="Low_Sales"/>
    <s v="C Grade"/>
    <s v="Low Sales"/>
  </r>
  <r>
    <n v="1904"/>
    <x v="4"/>
    <x v="4"/>
    <x v="0"/>
    <x v="6"/>
    <x v="8"/>
    <s v="Pentium"/>
    <x v="5"/>
    <s v="Windows 11"/>
    <s v="N/A"/>
    <s v="Integrated"/>
    <s v="Intel"/>
    <s v="1.1 GHz"/>
    <n v="5"/>
    <x v="583"/>
    <n v="47"/>
    <n v="67633"/>
    <x v="379"/>
    <s v="Low_Sales"/>
    <s v="C Grade"/>
    <s v="Low Sales"/>
  </r>
  <r>
    <n v="2430"/>
    <x v="1"/>
    <x v="185"/>
    <x v="0"/>
    <x v="5"/>
    <x v="7"/>
    <s v="Core i5"/>
    <x v="1"/>
    <s v="Windows 11 Pro"/>
    <s v="Backlit Kyb"/>
    <s v="Integrated"/>
    <s v="Intel Iris Xe Graphics"/>
    <s v="N/A"/>
    <n v="0"/>
    <x v="584"/>
    <n v="37"/>
    <n v="67624.53"/>
    <x v="185"/>
    <s v="Low_Sales"/>
    <s v="C Grade"/>
    <s v="Very Poor"/>
  </r>
  <r>
    <n v="2474"/>
    <x v="5"/>
    <x v="9"/>
    <x v="2"/>
    <x v="5"/>
    <x v="9"/>
    <s v="Core i7"/>
    <x v="1"/>
    <s v="Windows 10 Pro"/>
    <s v="N/A"/>
    <s v="Integrated"/>
    <s v="N/A"/>
    <s v="3 GHz"/>
    <n v="0"/>
    <x v="50"/>
    <n v="24"/>
    <n v="67567.199999999997"/>
    <x v="115"/>
    <s v="Low_Sales"/>
    <s v="C Grade"/>
    <s v="Very Poor"/>
  </r>
  <r>
    <n v="4411"/>
    <x v="7"/>
    <x v="331"/>
    <x v="0"/>
    <x v="79"/>
    <x v="5"/>
    <s v="Core i7 Family"/>
    <x v="6"/>
    <s v="Windows 11 Home"/>
    <s v="HD Audio, Backlit Keyboard, Anti Glare Coating, Numeric Keypad"/>
    <s v="Dedicated"/>
    <s v="N/A"/>
    <s v="N/A"/>
    <n v="0"/>
    <x v="585"/>
    <n v="23"/>
    <n v="67455.360000000001"/>
    <x v="2"/>
    <s v="Low_Sales"/>
    <s v="C Grade"/>
    <s v="Very Poor"/>
  </r>
  <r>
    <n v="3534"/>
    <x v="1"/>
    <x v="32"/>
    <x v="0"/>
    <x v="7"/>
    <x v="7"/>
    <s v="Core i5"/>
    <x v="1"/>
    <s v="Windows 11 Home"/>
    <s v="Wifi &amp; Bluetooth"/>
    <s v="Integrated"/>
    <s v="N/A"/>
    <s v="N/A"/>
    <n v="0"/>
    <x v="324"/>
    <n v="45"/>
    <n v="67455"/>
    <x v="205"/>
    <s v="Low_Sales"/>
    <s v="C Grade"/>
    <s v="Low Sales"/>
  </r>
  <r>
    <n v="4441"/>
    <x v="2"/>
    <x v="6"/>
    <x v="3"/>
    <x v="2"/>
    <x v="2"/>
    <s v="Intel Core i9"/>
    <x v="0"/>
    <s v="Windows 11 Home"/>
    <s v="N/A"/>
    <s v="Dedicated"/>
    <s v="N/A"/>
    <s v="1.8 GHz"/>
    <n v="5"/>
    <x v="32"/>
    <n v="18"/>
    <n v="67392"/>
    <x v="2"/>
    <s v="Low_Sales"/>
    <s v="C Grade"/>
    <s v="Very Poor"/>
  </r>
  <r>
    <n v="2961"/>
    <x v="2"/>
    <x v="2"/>
    <x v="0"/>
    <x v="2"/>
    <x v="2"/>
    <s v="Intel Core i9"/>
    <x v="0"/>
    <s v="Windows 11 Home"/>
    <s v="N/A"/>
    <s v="Dedicated"/>
    <s v="NVIDIA GeForce RTX 3070"/>
    <s v="1.8 GHz"/>
    <n v="1"/>
    <x v="586"/>
    <n v="32"/>
    <n v="67327.679999999993"/>
    <x v="100"/>
    <s v="Low_Sales"/>
    <s v="C Grade"/>
    <s v="Very Poor"/>
  </r>
  <r>
    <n v="3584"/>
    <x v="1"/>
    <x v="136"/>
    <x v="2"/>
    <x v="7"/>
    <x v="7"/>
    <s v="Core i7"/>
    <x v="1"/>
    <s v="Windows 10 Home"/>
    <s v="Wifi &amp; Bluetooth"/>
    <s v="Integrated"/>
    <s v="N/A"/>
    <s v="N/A"/>
    <n v="0"/>
    <x v="587"/>
    <n v="54"/>
    <n v="67309.38"/>
    <x v="12"/>
    <s v="Low_Sales"/>
    <s v="C Grade"/>
    <s v="Low Sales"/>
  </r>
  <r>
    <n v="2265"/>
    <x v="1"/>
    <x v="7"/>
    <x v="1"/>
    <x v="8"/>
    <x v="6"/>
    <s v="Intel Core i5"/>
    <x v="0"/>
    <s v="Windows 11"/>
    <s v="N/A"/>
    <s v="Integrated"/>
    <s v="Intel"/>
    <s v="N/A"/>
    <n v="0"/>
    <x v="588"/>
    <n v="41"/>
    <n v="67196.95"/>
    <x v="338"/>
    <s v="Low_Sales"/>
    <s v="C Grade"/>
    <s v="Low Sales"/>
  </r>
  <r>
    <n v="94"/>
    <x v="4"/>
    <x v="14"/>
    <x v="0"/>
    <x v="10"/>
    <x v="6"/>
    <s v="Intel Core i5"/>
    <x v="5"/>
    <s v="Windows 11"/>
    <s v="N/A"/>
    <s v="Integrated"/>
    <s v="Intel"/>
    <s v="N/A"/>
    <n v="0"/>
    <x v="32"/>
    <n v="42"/>
    <n v="67158"/>
    <x v="374"/>
    <s v="Low_Sales"/>
    <s v="C Grade"/>
    <s v="Low Sales"/>
  </r>
  <r>
    <n v="1290"/>
    <x v="1"/>
    <x v="207"/>
    <x v="20"/>
    <x v="80"/>
    <x v="7"/>
    <s v="Core i5 Family"/>
    <x v="1"/>
    <s v="Windows 10 Pro"/>
    <s v="Corning Gorilla Glass 6, Anti-reflection, Anti-smudge"/>
    <s v="Iris Xe Graphics"/>
    <s v="N/A"/>
    <s v="N/A"/>
    <n v="0"/>
    <x v="32"/>
    <n v="42"/>
    <n v="67158"/>
    <x v="145"/>
    <s v="Low_Sales"/>
    <s v="C Grade"/>
    <s v="Low Sales"/>
  </r>
  <r>
    <n v="4356"/>
    <x v="1"/>
    <x v="332"/>
    <x v="4"/>
    <x v="7"/>
    <x v="7"/>
    <s v="Core i5"/>
    <x v="1"/>
    <s v="Windows 10 Home"/>
    <s v="Wifi &amp; Bluetooth"/>
    <s v="Integrated"/>
    <s v="N/A"/>
    <s v="N/A"/>
    <n v="0"/>
    <x v="589"/>
    <n v="16"/>
    <n v="67158"/>
    <x v="2"/>
    <s v="Low_Sales"/>
    <s v="C Grade"/>
    <s v="Very Poor"/>
  </r>
  <r>
    <n v="3567"/>
    <x v="1"/>
    <x v="32"/>
    <x v="0"/>
    <x v="7"/>
    <x v="6"/>
    <s v="Core i5"/>
    <x v="3"/>
    <s v="Windows 11 Home"/>
    <s v="Wifi &amp; Bluetooth"/>
    <s v="Integrated"/>
    <s v="N/A"/>
    <s v="N/A"/>
    <n v="0"/>
    <x v="590"/>
    <n v="50"/>
    <n v="66962"/>
    <x v="287"/>
    <s v="Low_Sales"/>
    <s v="C Grade"/>
    <s v="Low Sales"/>
  </r>
  <r>
    <n v="1021"/>
    <x v="8"/>
    <x v="154"/>
    <x v="10"/>
    <x v="5"/>
    <x v="11"/>
    <s v="Celeron N"/>
    <x v="15"/>
    <s v="Windows 10"/>
    <s v="N/A"/>
    <s v="Integrated"/>
    <s v="N/A"/>
    <s v="1.1 GHz"/>
    <n v="4.2"/>
    <x v="591"/>
    <n v="61"/>
    <n v="66916.39"/>
    <x v="316"/>
    <s v="Low_Sales"/>
    <s v="C Grade"/>
    <s v="Low Sales"/>
  </r>
  <r>
    <n v="1376"/>
    <x v="1"/>
    <x v="333"/>
    <x v="0"/>
    <x v="32"/>
    <x v="0"/>
    <s v="AMD R Series"/>
    <x v="0"/>
    <s v="Windows 11"/>
    <s v="Anti-glare"/>
    <s v="Integrated"/>
    <s v="N/A"/>
    <s v="N/A"/>
    <n v="0"/>
    <x v="320"/>
    <n v="43"/>
    <n v="66748.899999999994"/>
    <x v="267"/>
    <s v="Low_Sales"/>
    <s v="C Grade"/>
    <s v="Low Sales"/>
  </r>
  <r>
    <n v="1564"/>
    <x v="1"/>
    <x v="334"/>
    <x v="2"/>
    <x v="81"/>
    <x v="7"/>
    <s v="Core i5"/>
    <x v="2"/>
    <s v="Windows 10"/>
    <s v="Backlit Keyboard,Fingerprint"/>
    <s v="Integrated"/>
    <s v="N/A"/>
    <s v="N/A"/>
    <n v="5"/>
    <x v="523"/>
    <n v="21"/>
    <n v="66716.789999999994"/>
    <x v="171"/>
    <s v="Low_Sales"/>
    <s v="C Grade"/>
    <s v="Very Poor"/>
  </r>
  <r>
    <n v="3803"/>
    <x v="1"/>
    <x v="32"/>
    <x v="0"/>
    <x v="7"/>
    <x v="13"/>
    <s v="Core i7"/>
    <x v="1"/>
    <s v="Windows 11 Home"/>
    <s v="Wifi &amp; Bluetooth"/>
    <s v="Integrated"/>
    <s v="N/A"/>
    <s v="N/A"/>
    <n v="0"/>
    <x v="592"/>
    <n v="57"/>
    <n v="66676.89"/>
    <x v="89"/>
    <s v="Low_Sales"/>
    <s v="C Grade"/>
    <s v="Low Sales"/>
  </r>
  <r>
    <n v="3188"/>
    <x v="4"/>
    <x v="4"/>
    <x v="2"/>
    <x v="6"/>
    <x v="6"/>
    <s v="Intel Core i7"/>
    <x v="2"/>
    <s v="Windows 11"/>
    <s v="N/A"/>
    <s v="Integrated"/>
    <s v="Intel"/>
    <s v="1.2 GHz"/>
    <n v="0"/>
    <x v="593"/>
    <n v="41"/>
    <n v="66673.38"/>
    <x v="109"/>
    <s v="Low_Sales"/>
    <s v="C Grade"/>
    <s v="Low Sales"/>
  </r>
  <r>
    <n v="1902"/>
    <x v="18"/>
    <x v="335"/>
    <x v="23"/>
    <x v="8"/>
    <x v="14"/>
    <s v="Core i5"/>
    <x v="8"/>
    <s v="Windows 8"/>
    <s v="N/A"/>
    <s v="Integrated, Dedicated"/>
    <s v="Intel HD Graphics 5500"/>
    <s v="N/A"/>
    <n v="5"/>
    <x v="594"/>
    <n v="37"/>
    <n v="66598.149999999994"/>
    <x v="151"/>
    <s v="Low_Sales"/>
    <s v="C Grade"/>
    <s v="Very Poor"/>
  </r>
  <r>
    <n v="2979"/>
    <x v="1"/>
    <x v="150"/>
    <x v="4"/>
    <x v="7"/>
    <x v="6"/>
    <s v="Core i5"/>
    <x v="1"/>
    <s v="Windows 11 Pro"/>
    <s v="Wifi &amp; Bluetooth"/>
    <s v="Integrated"/>
    <s v="N/A"/>
    <s v="N/A"/>
    <n v="0"/>
    <x v="204"/>
    <n v="35"/>
    <n v="66465"/>
    <x v="85"/>
    <s v="Low_Sales"/>
    <s v="C Grade"/>
    <s v="Very Poor"/>
  </r>
  <r>
    <n v="404"/>
    <x v="5"/>
    <x v="336"/>
    <x v="4"/>
    <x v="5"/>
    <x v="11"/>
    <s v="Athlon"/>
    <x v="8"/>
    <s v="Chrome OS"/>
    <s v="Anti-glare,Narrow Bezel,Pen"/>
    <s v="Integrated"/>
    <s v="AMD Radeon Graphics"/>
    <s v="N/A"/>
    <n v="4.5"/>
    <x v="595"/>
    <n v="62"/>
    <n v="66402"/>
    <x v="380"/>
    <s v="Low_Sales"/>
    <s v="C Grade"/>
    <s v="Low Sales"/>
  </r>
  <r>
    <n v="1497"/>
    <x v="4"/>
    <x v="14"/>
    <x v="0"/>
    <x v="10"/>
    <x v="6"/>
    <s v="Intel Core i5"/>
    <x v="5"/>
    <s v="Windows 11"/>
    <s v="N/A"/>
    <s v="Integrated"/>
    <s v="Intel"/>
    <s v="N/A"/>
    <n v="0"/>
    <x v="596"/>
    <n v="35"/>
    <n v="66394.649999999994"/>
    <x v="88"/>
    <s v="Low_Sales"/>
    <s v="C Grade"/>
    <s v="Very Poor"/>
  </r>
  <r>
    <n v="377"/>
    <x v="1"/>
    <x v="7"/>
    <x v="0"/>
    <x v="5"/>
    <x v="9"/>
    <s v="Core i5"/>
    <x v="1"/>
    <s v="Windows 11 Pro"/>
    <s v="Anti-glare"/>
    <s v="Integrated"/>
    <s v="Intel UHD Graphics"/>
    <s v="N/A"/>
    <n v="4.7"/>
    <x v="2"/>
    <n v="39"/>
    <n v="66261"/>
    <x v="62"/>
    <s v="Low_Sales"/>
    <s v="C Grade"/>
    <s v="Very Poor"/>
  </r>
  <r>
    <n v="782"/>
    <x v="8"/>
    <x v="154"/>
    <x v="0"/>
    <x v="5"/>
    <x v="12"/>
    <s v="N/A"/>
    <x v="8"/>
    <s v="Windows 10 Home"/>
    <s v="N/A"/>
    <s v="Dedicated"/>
    <s v="AMD Radeon R7"/>
    <s v="N/A"/>
    <n v="4.0999999999999996"/>
    <x v="2"/>
    <n v="39"/>
    <n v="66261"/>
    <x v="128"/>
    <s v="Low_Sales"/>
    <s v="C Grade"/>
    <s v="Very Poor"/>
  </r>
  <r>
    <n v="1220"/>
    <x v="1"/>
    <x v="337"/>
    <x v="10"/>
    <x v="7"/>
    <x v="9"/>
    <s v="Intel Core i5"/>
    <x v="2"/>
    <s v="Windows 10 Pro"/>
    <s v="N/A"/>
    <s v="Integrated"/>
    <s v="Intel UHD Graphics"/>
    <s v="N/A"/>
    <n v="3.9"/>
    <x v="2"/>
    <n v="39"/>
    <n v="66261"/>
    <x v="375"/>
    <s v="Low_Sales"/>
    <s v="C Grade"/>
    <s v="Very Poor"/>
  </r>
  <r>
    <n v="2579"/>
    <x v="1"/>
    <x v="50"/>
    <x v="2"/>
    <x v="7"/>
    <x v="7"/>
    <s v="Core i5"/>
    <x v="1"/>
    <s v="Windows 10 Pro"/>
    <s v="Wifi &amp; Bluetooth"/>
    <s v="Integrated"/>
    <s v="N/A"/>
    <s v="N/A"/>
    <n v="0"/>
    <x v="2"/>
    <n v="39"/>
    <n v="66261"/>
    <x v="332"/>
    <s v="Low_Sales"/>
    <s v="C Grade"/>
    <s v="Very Poor"/>
  </r>
  <r>
    <n v="4207"/>
    <x v="1"/>
    <x v="332"/>
    <x v="4"/>
    <x v="7"/>
    <x v="7"/>
    <s v="Core i7"/>
    <x v="1"/>
    <s v="Windows 10 Home"/>
    <s v="Wifi &amp; Bluetooth"/>
    <s v="Integrated"/>
    <s v="N/A"/>
    <s v="N/A"/>
    <n v="0"/>
    <x v="520"/>
    <n v="55"/>
    <n v="66248.94"/>
    <x v="2"/>
    <s v="Low_Sales"/>
    <s v="C Grade"/>
    <s v="Low Sales"/>
  </r>
  <r>
    <n v="4006"/>
    <x v="1"/>
    <x v="81"/>
    <x v="0"/>
    <x v="7"/>
    <x v="7"/>
    <s v="Core i5"/>
    <x v="1"/>
    <s v="Windows 11 Pro"/>
    <s v="Wifi &amp; Bluetooth"/>
    <s v="Integrated"/>
    <s v="N/A"/>
    <s v="N/A"/>
    <n v="0"/>
    <x v="597"/>
    <n v="14"/>
    <n v="66235.92"/>
    <x v="2"/>
    <s v="Low_Sales"/>
    <s v="C Grade"/>
    <s v="Very Poor"/>
  </r>
  <r>
    <n v="4004"/>
    <x v="1"/>
    <x v="34"/>
    <x v="0"/>
    <x v="8"/>
    <x v="7"/>
    <s v="Core i7"/>
    <x v="0"/>
    <s v="Windows 11 Pro"/>
    <s v="Wifi &amp; Bluetooth"/>
    <s v="Integrated"/>
    <s v="N/A"/>
    <s v="N/A"/>
    <n v="0"/>
    <x v="431"/>
    <n v="27"/>
    <n v="66233.58"/>
    <x v="2"/>
    <s v="Low_Sales"/>
    <s v="C Grade"/>
    <s v="Very Poor"/>
  </r>
  <r>
    <n v="1443"/>
    <x v="2"/>
    <x v="2"/>
    <x v="0"/>
    <x v="2"/>
    <x v="2"/>
    <s v="Intel Core i9"/>
    <x v="0"/>
    <s v="Windows 11 Home"/>
    <s v="N/A"/>
    <s v="Dedicated"/>
    <s v="NVIDIA GeForce RTX 3070"/>
    <s v="1.8 GHz"/>
    <n v="1"/>
    <x v="598"/>
    <n v="47"/>
    <n v="66223"/>
    <x v="0"/>
    <s v="Low_Sales"/>
    <s v="C Grade"/>
    <s v="Low Sales"/>
  </r>
  <r>
    <n v="1613"/>
    <x v="1"/>
    <x v="7"/>
    <x v="1"/>
    <x v="8"/>
    <x v="6"/>
    <s v="Intel Core i5"/>
    <x v="0"/>
    <s v="Windows 11"/>
    <s v="N/A"/>
    <s v="Integrated"/>
    <s v="Intel"/>
    <s v="N/A"/>
    <n v="0"/>
    <x v="599"/>
    <n v="23"/>
    <n v="66217"/>
    <x v="70"/>
    <s v="Low_Sales"/>
    <s v="C Grade"/>
    <s v="Very Poor"/>
  </r>
  <r>
    <n v="4283"/>
    <x v="4"/>
    <x v="4"/>
    <x v="0"/>
    <x v="6"/>
    <x v="8"/>
    <s v="Pentium"/>
    <x v="5"/>
    <s v="Windows 11"/>
    <s v="N/A"/>
    <s v="Integrated"/>
    <s v="Intel"/>
    <s v="1.1 GHz"/>
    <n v="5"/>
    <x v="19"/>
    <n v="59"/>
    <n v="66107.199999999997"/>
    <x v="2"/>
    <s v="Low_Sales"/>
    <s v="C Grade"/>
    <s v="Low Sales"/>
  </r>
  <r>
    <n v="2205"/>
    <x v="1"/>
    <x v="7"/>
    <x v="1"/>
    <x v="8"/>
    <x v="6"/>
    <s v="Intel Core i5"/>
    <x v="0"/>
    <s v="Windows 11"/>
    <s v="N/A"/>
    <s v="Integrated"/>
    <s v="Intel"/>
    <s v="N/A"/>
    <n v="0"/>
    <x v="600"/>
    <n v="28"/>
    <n v="66023.72"/>
    <x v="381"/>
    <s v="Low_Sales"/>
    <s v="C Grade"/>
    <s v="Very Poor"/>
  </r>
  <r>
    <n v="3390"/>
    <x v="1"/>
    <x v="136"/>
    <x v="2"/>
    <x v="7"/>
    <x v="9"/>
    <s v="Core i7"/>
    <x v="2"/>
    <s v="Windows 10 Home"/>
    <s v="Wifi &amp; Bluetooth"/>
    <s v="Integrated"/>
    <s v="N/A"/>
    <s v="N/A"/>
    <n v="0"/>
    <x v="152"/>
    <n v="33"/>
    <n v="65967"/>
    <x v="193"/>
    <s v="Low_Sales"/>
    <s v="C Grade"/>
    <s v="Very Poor"/>
  </r>
  <r>
    <n v="3855"/>
    <x v="4"/>
    <x v="14"/>
    <x v="0"/>
    <x v="10"/>
    <x v="6"/>
    <s v="Intel Core i5"/>
    <x v="5"/>
    <s v="Windows 11"/>
    <s v="N/A"/>
    <s v="Integrated"/>
    <s v="Intel"/>
    <s v="N/A"/>
    <n v="0"/>
    <x v="601"/>
    <n v="60"/>
    <n v="65940"/>
    <x v="322"/>
    <s v="Low_Sales"/>
    <s v="C Grade"/>
    <s v="Low Sales"/>
  </r>
  <r>
    <n v="3691"/>
    <x v="2"/>
    <x v="6"/>
    <x v="3"/>
    <x v="2"/>
    <x v="2"/>
    <s v="Intel Core i9"/>
    <x v="0"/>
    <s v="Windows 11 Home"/>
    <s v="N/A"/>
    <s v="Dedicated"/>
    <s v="N/A"/>
    <s v="1.8 GHz"/>
    <n v="5"/>
    <x v="602"/>
    <n v="16"/>
    <n v="65904"/>
    <x v="382"/>
    <s v="Low_Sales"/>
    <s v="C Grade"/>
    <s v="Very Poor"/>
  </r>
  <r>
    <n v="993"/>
    <x v="0"/>
    <x v="338"/>
    <x v="10"/>
    <x v="7"/>
    <x v="2"/>
    <s v="Celeron N"/>
    <x v="8"/>
    <s v="Chrome OS"/>
    <s v="Anti-glare Screen"/>
    <s v="Integrated"/>
    <s v="Intel HD Graphics 400"/>
    <s v="N/A"/>
    <n v="4"/>
    <x v="393"/>
    <n v="61"/>
    <n v="65879.39"/>
    <x v="6"/>
    <s v="Low_Sales"/>
    <s v="C Grade"/>
    <s v="Low Sales"/>
  </r>
  <r>
    <n v="4204"/>
    <x v="1"/>
    <x v="339"/>
    <x v="4"/>
    <x v="82"/>
    <x v="7"/>
    <s v="Core i5"/>
    <x v="1"/>
    <s v="Windows 11 Pro"/>
    <s v="N/A"/>
    <s v="Integrated"/>
    <s v="Intel Integrated Graphics"/>
    <s v="N/A"/>
    <n v="0"/>
    <x v="603"/>
    <n v="33"/>
    <n v="65802.77"/>
    <x v="2"/>
    <s v="Low_Sales"/>
    <s v="C Grade"/>
    <s v="Very Poor"/>
  </r>
  <r>
    <n v="3322"/>
    <x v="1"/>
    <x v="59"/>
    <x v="9"/>
    <x v="7"/>
    <x v="13"/>
    <s v="Core i9"/>
    <x v="0"/>
    <s v="Windows 11 Home"/>
    <s v="Wifi &amp; Bluetooth"/>
    <s v="Nvidia GeForce RTX 4080"/>
    <s v="N/A"/>
    <s v="N/A"/>
    <n v="0"/>
    <x v="604"/>
    <n v="62"/>
    <n v="65658"/>
    <x v="64"/>
    <s v="Low_Sales"/>
    <s v="C Grade"/>
    <s v="Low Sales"/>
  </r>
  <r>
    <n v="3709"/>
    <x v="1"/>
    <x v="29"/>
    <x v="0"/>
    <x v="7"/>
    <x v="1"/>
    <s v="Core i5"/>
    <x v="0"/>
    <s v="Windows 10 Home"/>
    <s v="Wifi &amp; Bluetooth"/>
    <s v="Integrated"/>
    <s v="N/A"/>
    <s v="N/A"/>
    <n v="0"/>
    <x v="605"/>
    <n v="41"/>
    <n v="65597.95"/>
    <x v="251"/>
    <s v="Low_Sales"/>
    <s v="C Grade"/>
    <s v="Low Sales"/>
  </r>
  <r>
    <n v="3011"/>
    <x v="20"/>
    <x v="340"/>
    <x v="7"/>
    <x v="5"/>
    <x v="2"/>
    <s v="Core i7 8750H"/>
    <x v="1"/>
    <s v="Windows 10 Home"/>
    <s v="N/A"/>
    <s v="Dedicated"/>
    <s v="NVIDIA GeForce RTX 2060"/>
    <s v="2.2 GHz"/>
    <n v="4.2"/>
    <x v="14"/>
    <n v="48"/>
    <n v="65567.520000000004"/>
    <x v="327"/>
    <s v="Low_Sales"/>
    <s v="C Grade"/>
    <s v="Low Sales"/>
  </r>
  <r>
    <n v="1170"/>
    <x v="1"/>
    <x v="341"/>
    <x v="1"/>
    <x v="7"/>
    <x v="9"/>
    <s v="Core i7 Family"/>
    <x v="6"/>
    <s v="Windows 11 Pro"/>
    <s v="Backlit Keyboard,Fingerprint"/>
    <s v="Dedicated"/>
    <s v="N/A"/>
    <s v="N/A"/>
    <n v="0"/>
    <x v="606"/>
    <n v="37"/>
    <n v="65563.63"/>
    <x v="145"/>
    <s v="Low_Sales"/>
    <s v="C Grade"/>
    <s v="Very Poor"/>
  </r>
  <r>
    <n v="4445"/>
    <x v="1"/>
    <x v="136"/>
    <x v="2"/>
    <x v="5"/>
    <x v="9"/>
    <s v="Core i5"/>
    <x v="2"/>
    <s v="Windows 10 Pro"/>
    <s v="N/A"/>
    <s v="Integrated"/>
    <s v="Intel Integrated Graphics"/>
    <s v="0.9 GHz"/>
    <n v="0"/>
    <x v="606"/>
    <n v="37"/>
    <n v="65563.63"/>
    <x v="2"/>
    <s v="Low_Sales"/>
    <s v="C Grade"/>
    <s v="Very Poor"/>
  </r>
  <r>
    <n v="174"/>
    <x v="8"/>
    <x v="101"/>
    <x v="1"/>
    <x v="83"/>
    <x v="11"/>
    <s v="Core i9"/>
    <x v="0"/>
    <s v="Windows 11 Home"/>
    <s v="N/A"/>
    <s v="Dedicated"/>
    <s v="NVIDIA GeForce RTX 4060"/>
    <s v="N/A"/>
    <n v="2.5"/>
    <x v="32"/>
    <n v="41"/>
    <n v="65559"/>
    <x v="305"/>
    <s v="Low_Sales"/>
    <s v="C Grade"/>
    <s v="Low Sales"/>
  </r>
  <r>
    <n v="1759"/>
    <x v="0"/>
    <x v="4"/>
    <x v="0"/>
    <x v="7"/>
    <x v="6"/>
    <s v="Pentium N5000"/>
    <x v="1"/>
    <s v="Windows 11"/>
    <s v="N/A"/>
    <s v="Integrated"/>
    <s v="Intel"/>
    <s v="1.1 GHz"/>
    <n v="4.4000000000000004"/>
    <x v="32"/>
    <n v="41"/>
    <n v="65559"/>
    <x v="133"/>
    <s v="Low_Sales"/>
    <s v="C Grade"/>
    <s v="Low Sales"/>
  </r>
  <r>
    <n v="2462"/>
    <x v="1"/>
    <x v="342"/>
    <x v="4"/>
    <x v="5"/>
    <x v="9"/>
    <s v="Core i7 Family"/>
    <x v="1"/>
    <s v="Windows 11 Pro"/>
    <s v="Anti-glare"/>
    <s v="Integrated"/>
    <s v="Intel Iris Xe Graphics"/>
    <s v="N/A"/>
    <n v="5"/>
    <x v="32"/>
    <n v="41"/>
    <n v="65559"/>
    <x v="151"/>
    <s v="Low_Sales"/>
    <s v="C Grade"/>
    <s v="Low Sales"/>
  </r>
  <r>
    <n v="3123"/>
    <x v="1"/>
    <x v="267"/>
    <x v="5"/>
    <x v="5"/>
    <x v="0"/>
    <s v="Core I7 11800H"/>
    <x v="0"/>
    <s v="Windows 10"/>
    <s v="N/A"/>
    <s v="Dedicated"/>
    <s v="NVIDIA GeForce RTX 3060"/>
    <s v="2.3 GHz"/>
    <n v="3.7"/>
    <x v="607"/>
    <n v="37"/>
    <n v="65495.92"/>
    <x v="343"/>
    <s v="Low_Sales"/>
    <s v="C Grade"/>
    <s v="Very Poor"/>
  </r>
  <r>
    <n v="652"/>
    <x v="1"/>
    <x v="74"/>
    <x v="0"/>
    <x v="1"/>
    <x v="6"/>
    <s v="Core i9"/>
    <x v="3"/>
    <s v="Windows 11 Pro"/>
    <s v="Wifi &amp; Bluetooth"/>
    <s v="Nvidia GeForce RTX 3050 Ti"/>
    <s v="N/A"/>
    <s v="N/A"/>
    <n v="0"/>
    <x v="548"/>
    <n v="57"/>
    <n v="65493"/>
    <x v="227"/>
    <s v="Low_Sales"/>
    <s v="C Grade"/>
    <s v="Low Sales"/>
  </r>
  <r>
    <n v="813"/>
    <x v="1"/>
    <x v="54"/>
    <x v="2"/>
    <x v="5"/>
    <x v="16"/>
    <s v="Core i3"/>
    <x v="15"/>
    <s v="Windows 7 Home Premium"/>
    <s v="N/A"/>
    <s v="Integrated"/>
    <s v="Intel HD 4000"/>
    <s v="2.4 GHz"/>
    <n v="3"/>
    <x v="151"/>
    <n v="31"/>
    <n v="65360.4"/>
    <x v="370"/>
    <s v="Low_Sales"/>
    <s v="C Grade"/>
    <s v="Very Poor"/>
  </r>
  <r>
    <n v="2175"/>
    <x v="4"/>
    <x v="4"/>
    <x v="0"/>
    <x v="6"/>
    <x v="8"/>
    <s v="Pentium"/>
    <x v="5"/>
    <s v="Windows 11"/>
    <s v="N/A"/>
    <s v="Integrated"/>
    <s v="Intel"/>
    <s v="1.1 GHz"/>
    <n v="5"/>
    <x v="608"/>
    <n v="47"/>
    <n v="65319.19"/>
    <x v="234"/>
    <s v="Low_Sales"/>
    <s v="C Grade"/>
    <s v="Low Sales"/>
  </r>
  <r>
    <n v="223"/>
    <x v="5"/>
    <x v="343"/>
    <x v="2"/>
    <x v="84"/>
    <x v="3"/>
    <s v="Cortex"/>
    <x v="8"/>
    <s v="Chrome OS"/>
    <s v="N/A"/>
    <s v="Integrated"/>
    <s v="Integrated ARM Mali-G52 2EE MC2 GPU"/>
    <s v="N/A"/>
    <n v="4.2"/>
    <x v="609"/>
    <n v="46"/>
    <n v="65316.32"/>
    <x v="383"/>
    <s v="Low_Sales"/>
    <s v="C Grade"/>
    <s v="Low Sales"/>
  </r>
  <r>
    <n v="709"/>
    <x v="4"/>
    <x v="4"/>
    <x v="2"/>
    <x v="6"/>
    <x v="6"/>
    <s v="Intel Core i7"/>
    <x v="2"/>
    <s v="Windows 11"/>
    <s v="N/A"/>
    <s v="Integrated"/>
    <s v="Intel"/>
    <s v="1.2 GHz"/>
    <n v="0"/>
    <x v="609"/>
    <n v="46"/>
    <n v="65316.32"/>
    <x v="32"/>
    <s v="Low_Sales"/>
    <s v="C Grade"/>
    <s v="Low Sales"/>
  </r>
  <r>
    <n v="3062"/>
    <x v="1"/>
    <x v="231"/>
    <x v="7"/>
    <x v="8"/>
    <x v="6"/>
    <s v="Core i7"/>
    <x v="3"/>
    <s v="Windows 11 Pro"/>
    <s v="Wifi &amp; Bluetooth"/>
    <s v="Nvidia RTX A3000"/>
    <s v="N/A"/>
    <s v="N/A"/>
    <n v="0"/>
    <x v="610"/>
    <n v="33"/>
    <n v="65307"/>
    <x v="323"/>
    <s v="Low_Sales"/>
    <s v="C Grade"/>
    <s v="Very Poor"/>
  </r>
  <r>
    <n v="1753"/>
    <x v="1"/>
    <x v="92"/>
    <x v="11"/>
    <x v="10"/>
    <x v="9"/>
    <s v="Core i7"/>
    <x v="1"/>
    <s v="Windows 11 Home"/>
    <s v="N/A"/>
    <s v="Integrated"/>
    <s v="Intel Integrated Graphics"/>
    <s v="N/A"/>
    <n v="0"/>
    <x v="356"/>
    <n v="39"/>
    <n v="65168.61"/>
    <x v="384"/>
    <s v="Low_Sales"/>
    <s v="C Grade"/>
    <s v="Very Poor"/>
  </r>
  <r>
    <n v="3566"/>
    <x v="1"/>
    <x v="32"/>
    <x v="0"/>
    <x v="7"/>
    <x v="6"/>
    <s v="Core i5"/>
    <x v="3"/>
    <s v="Windows 10 Home"/>
    <s v="Wifi &amp; Bluetooth"/>
    <s v="Integrated"/>
    <s v="N/A"/>
    <s v="N/A"/>
    <n v="0"/>
    <x v="611"/>
    <n v="63"/>
    <n v="65015.37"/>
    <x v="99"/>
    <s v="Low_Sales"/>
    <s v="C Grade"/>
    <s v="Low Sales"/>
  </r>
  <r>
    <n v="2150"/>
    <x v="4"/>
    <x v="4"/>
    <x v="0"/>
    <x v="6"/>
    <x v="8"/>
    <s v="Pentium"/>
    <x v="5"/>
    <s v="Windows 11"/>
    <s v="N/A"/>
    <s v="Integrated"/>
    <s v="Intel"/>
    <s v="1.1 GHz"/>
    <n v="5"/>
    <x v="107"/>
    <n v="65"/>
    <n v="64999.35"/>
    <x v="267"/>
    <s v="Low_Sales"/>
    <s v="C Grade"/>
    <s v="Low Sales"/>
  </r>
  <r>
    <n v="2861"/>
    <x v="2"/>
    <x v="2"/>
    <x v="0"/>
    <x v="2"/>
    <x v="2"/>
    <s v="Intel Core i9"/>
    <x v="0"/>
    <s v="Windows 11 Home"/>
    <s v="N/A"/>
    <s v="Dedicated"/>
    <s v="NVIDIA GeForce RTX 3070"/>
    <s v="1.8 GHz"/>
    <n v="1"/>
    <x v="107"/>
    <n v="65"/>
    <n v="64999.35"/>
    <x v="385"/>
    <s v="Low_Sales"/>
    <s v="C Grade"/>
    <s v="Low Sales"/>
  </r>
  <r>
    <n v="545"/>
    <x v="1"/>
    <x v="344"/>
    <x v="2"/>
    <x v="5"/>
    <x v="9"/>
    <s v="Core i5 Family"/>
    <x v="1"/>
    <s v="Windows 11 Pro"/>
    <s v="Anti-glare"/>
    <s v="Integrated"/>
    <s v="Intel Iris Xe Graphics"/>
    <s v="N/A"/>
    <n v="3.8"/>
    <x v="612"/>
    <n v="45"/>
    <n v="64962"/>
    <x v="367"/>
    <s v="Low_Sales"/>
    <s v="C Grade"/>
    <s v="Low Sales"/>
  </r>
  <r>
    <n v="4219"/>
    <x v="1"/>
    <x v="91"/>
    <x v="2"/>
    <x v="7"/>
    <x v="9"/>
    <s v="Core i5"/>
    <x v="1"/>
    <s v="Windows 11 Home"/>
    <s v="Wifi &amp; Bluetooth"/>
    <s v="Integrated"/>
    <s v="N/A"/>
    <s v="N/A"/>
    <n v="0"/>
    <x v="613"/>
    <n v="25"/>
    <n v="64950"/>
    <x v="2"/>
    <s v="Low_Sales"/>
    <s v="C Grade"/>
    <s v="Very Poor"/>
  </r>
  <r>
    <n v="2369"/>
    <x v="8"/>
    <x v="345"/>
    <x v="0"/>
    <x v="7"/>
    <x v="0"/>
    <s v="Corei7-10875H"/>
    <x v="1"/>
    <s v="Windows 10 Pro"/>
    <s v="N/A"/>
    <s v="RTX 2070 Super"/>
    <s v="NVIDIA GeForce RTX 2070 Max-Q"/>
    <s v="N/A"/>
    <n v="3.5"/>
    <x v="614"/>
    <n v="28"/>
    <n v="64932"/>
    <x v="4"/>
    <s v="Low_Sales"/>
    <s v="C Grade"/>
    <s v="Very Poor"/>
  </r>
  <r>
    <n v="2527"/>
    <x v="0"/>
    <x v="346"/>
    <x v="1"/>
    <x v="5"/>
    <x v="7"/>
    <s v="Core i5"/>
    <x v="1"/>
    <s v="Windows 11 Pro"/>
    <s v="Anti-glare Screen"/>
    <s v="Iris Xe Graphics"/>
    <s v="Intel Iris Xe Graphics"/>
    <s v="N/A"/>
    <n v="0"/>
    <x v="615"/>
    <n v="57"/>
    <n v="64894.5"/>
    <x v="330"/>
    <s v="Low_Sales"/>
    <s v="C Grade"/>
    <s v="Low Sales"/>
  </r>
  <r>
    <n v="1910"/>
    <x v="1"/>
    <x v="54"/>
    <x v="0"/>
    <x v="5"/>
    <x v="7"/>
    <s v="Core i7"/>
    <x v="7"/>
    <s v="Windows 7"/>
    <s v="N/A"/>
    <s v="Integrated"/>
    <s v="Intel HD Graphics 3000"/>
    <s v="N/A"/>
    <n v="3.9"/>
    <x v="616"/>
    <n v="26"/>
    <n v="64739.74"/>
    <x v="7"/>
    <s v="Low_Sales"/>
    <s v="C Grade"/>
    <s v="Very Poor"/>
  </r>
  <r>
    <n v="2856"/>
    <x v="0"/>
    <x v="347"/>
    <x v="19"/>
    <x v="15"/>
    <x v="1"/>
    <s v="Core i7"/>
    <x v="0"/>
    <s v="Windows 10 Pro"/>
    <s v="Anti-glare"/>
    <s v="Dedicated"/>
    <s v="N/A"/>
    <s v="N/A"/>
    <n v="3"/>
    <x v="617"/>
    <n v="29"/>
    <n v="64698.71"/>
    <x v="348"/>
    <s v="Low_Sales"/>
    <s v="C Grade"/>
    <s v="Very Poor"/>
  </r>
  <r>
    <n v="2870"/>
    <x v="2"/>
    <x v="2"/>
    <x v="0"/>
    <x v="2"/>
    <x v="2"/>
    <s v="Intel Core i9"/>
    <x v="0"/>
    <s v="Windows 11 Home"/>
    <s v="N/A"/>
    <s v="Dedicated"/>
    <s v="NVIDIA GeForce RTX 3070"/>
    <s v="1.8 GHz"/>
    <n v="1"/>
    <x v="618"/>
    <n v="23"/>
    <n v="64606.77"/>
    <x v="386"/>
    <s v="Low_Sales"/>
    <s v="C Grade"/>
    <s v="Very Poor"/>
  </r>
  <r>
    <n v="1793"/>
    <x v="5"/>
    <x v="9"/>
    <x v="2"/>
    <x v="5"/>
    <x v="9"/>
    <s v="N/A"/>
    <x v="1"/>
    <s v="Windows 10 Pro"/>
    <s v="N/A"/>
    <s v="Dedicated"/>
    <s v="NVIDIA Quadro P520"/>
    <s v="1.8 GHz"/>
    <n v="0"/>
    <x v="619"/>
    <n v="34"/>
    <n v="64600"/>
    <x v="387"/>
    <s v="Low_Sales"/>
    <s v="C Grade"/>
    <s v="Very Poor"/>
  </r>
  <r>
    <n v="2055"/>
    <x v="1"/>
    <x v="214"/>
    <x v="0"/>
    <x v="85"/>
    <x v="9"/>
    <s v="AMD R Series"/>
    <x v="1"/>
    <s v="Windows 10 Home"/>
    <s v="Backlit Keyboard"/>
    <s v="Dedicated"/>
    <s v="N/A"/>
    <s v="N/A"/>
    <n v="0"/>
    <x v="620"/>
    <n v="38"/>
    <n v="64599.62"/>
    <x v="232"/>
    <s v="Low_Sales"/>
    <s v="C Grade"/>
    <s v="Very Poor"/>
  </r>
  <r>
    <n v="2556"/>
    <x v="2"/>
    <x v="6"/>
    <x v="3"/>
    <x v="2"/>
    <x v="2"/>
    <s v="Intel Core i9"/>
    <x v="0"/>
    <s v="Windows 11 Home"/>
    <s v="N/A"/>
    <s v="Dedicated"/>
    <s v="N/A"/>
    <s v="1.8 GHz"/>
    <n v="5"/>
    <x v="271"/>
    <n v="38"/>
    <n v="64598.1"/>
    <x v="232"/>
    <s v="Low_Sales"/>
    <s v="C Grade"/>
    <s v="Very Poor"/>
  </r>
  <r>
    <n v="435"/>
    <x v="4"/>
    <x v="4"/>
    <x v="2"/>
    <x v="6"/>
    <x v="6"/>
    <s v="Intel Core i7"/>
    <x v="2"/>
    <s v="Windows 11"/>
    <s v="N/A"/>
    <s v="Integrated"/>
    <s v="Intel"/>
    <s v="1.2 GHz"/>
    <n v="0"/>
    <x v="621"/>
    <n v="63"/>
    <n v="64575.63"/>
    <x v="58"/>
    <s v="Low_Sales"/>
    <s v="C Grade"/>
    <s v="Low Sales"/>
  </r>
  <r>
    <n v="1997"/>
    <x v="0"/>
    <x v="4"/>
    <x v="0"/>
    <x v="7"/>
    <x v="6"/>
    <s v="Pentium N5000"/>
    <x v="1"/>
    <s v="Windows 11"/>
    <s v="N/A"/>
    <s v="Integrated"/>
    <s v="Intel"/>
    <s v="1.1 GHz"/>
    <n v="4.4000000000000004"/>
    <x v="622"/>
    <n v="57"/>
    <n v="64573.59"/>
    <x v="244"/>
    <s v="Low_Sales"/>
    <s v="C Grade"/>
    <s v="Low Sales"/>
  </r>
  <r>
    <n v="1727"/>
    <x v="7"/>
    <x v="348"/>
    <x v="2"/>
    <x v="10"/>
    <x v="12"/>
    <s v="Core I3 1115G4"/>
    <x v="2"/>
    <s v="Chrome OS"/>
    <s v="Backlit Keyboard"/>
    <s v="Integrated"/>
    <s v="N/A"/>
    <s v="N/A"/>
    <n v="5"/>
    <x v="2"/>
    <n v="38"/>
    <n v="64562"/>
    <x v="388"/>
    <s v="Low_Sales"/>
    <s v="C Grade"/>
    <s v="Very Poor"/>
  </r>
  <r>
    <n v="2180"/>
    <x v="5"/>
    <x v="349"/>
    <x v="2"/>
    <x v="5"/>
    <x v="7"/>
    <s v="Core i7 7500U"/>
    <x v="2"/>
    <s v="Windows 10"/>
    <s v="Backlit Keyboard"/>
    <s v="Integrated"/>
    <s v="Intel HD Graphics 620"/>
    <s v="N/A"/>
    <n v="3.6"/>
    <x v="2"/>
    <n v="38"/>
    <n v="64562"/>
    <x v="108"/>
    <s v="Low_Sales"/>
    <s v="C Grade"/>
    <s v="Very Poor"/>
  </r>
  <r>
    <n v="2504"/>
    <x v="5"/>
    <x v="350"/>
    <x v="2"/>
    <x v="5"/>
    <x v="7"/>
    <s v="Core i5"/>
    <x v="2"/>
    <s v="Windows 11 Pro"/>
    <s v="Anti-glare Screen"/>
    <s v="Iris Xe Graphics"/>
    <s v="Intel Iris Xe Graphics"/>
    <s v="N/A"/>
    <n v="0"/>
    <x v="2"/>
    <n v="38"/>
    <n v="64562"/>
    <x v="10"/>
    <s v="Low_Sales"/>
    <s v="C Grade"/>
    <s v="Very Poor"/>
  </r>
  <r>
    <n v="4323"/>
    <x v="2"/>
    <x v="6"/>
    <x v="3"/>
    <x v="2"/>
    <x v="2"/>
    <s v="Intel Core i9"/>
    <x v="0"/>
    <s v="Windows 11 Home"/>
    <s v="N/A"/>
    <s v="Dedicated"/>
    <s v="N/A"/>
    <s v="1.8 GHz"/>
    <n v="5"/>
    <x v="32"/>
    <n v="27"/>
    <n v="64562"/>
    <x v="2"/>
    <s v="Low_Sales"/>
    <s v="C Grade"/>
    <s v="Very Poor"/>
  </r>
  <r>
    <n v="4208"/>
    <x v="1"/>
    <x v="108"/>
    <x v="0"/>
    <x v="8"/>
    <x v="6"/>
    <s v="Core i7"/>
    <x v="0"/>
    <s v="Windows 11 Pro"/>
    <s v="Wifi &amp; Bluetooth"/>
    <s v="Nvidia GeForce RTX A500"/>
    <s v="N/A"/>
    <s v="N/A"/>
    <n v="0"/>
    <x v="623"/>
    <n v="15"/>
    <n v="64562"/>
    <x v="2"/>
    <s v="Low_Sales"/>
    <s v="C Grade"/>
    <s v="Very Poor"/>
  </r>
  <r>
    <n v="945"/>
    <x v="5"/>
    <x v="351"/>
    <x v="2"/>
    <x v="5"/>
    <x v="2"/>
    <s v="Intel Atom"/>
    <x v="8"/>
    <s v="Chrome OS"/>
    <s v="N/A"/>
    <s v="Integrated"/>
    <s v="N/A"/>
    <s v="N/A"/>
    <n v="0"/>
    <x v="624"/>
    <n v="34"/>
    <n v="64461.279999999999"/>
    <x v="10"/>
    <s v="Low_Sales"/>
    <s v="C Grade"/>
    <s v="Very Poor"/>
  </r>
  <r>
    <n v="2910"/>
    <x v="4"/>
    <x v="4"/>
    <x v="2"/>
    <x v="6"/>
    <x v="6"/>
    <s v="Intel Core i7"/>
    <x v="2"/>
    <s v="Windows 11"/>
    <s v="N/A"/>
    <s v="Integrated"/>
    <s v="Intel"/>
    <s v="1.2 GHz"/>
    <n v="0"/>
    <x v="324"/>
    <n v="43"/>
    <n v="64457"/>
    <x v="195"/>
    <s v="Low_Sales"/>
    <s v="C Grade"/>
    <s v="Low Sales"/>
  </r>
  <r>
    <n v="265"/>
    <x v="6"/>
    <x v="190"/>
    <x v="4"/>
    <x v="68"/>
    <x v="2"/>
    <s v="N/A"/>
    <x v="1"/>
    <s v="Mac OS"/>
    <s v="N/A"/>
    <s v="Integrated"/>
    <s v="N/A"/>
    <s v="N/A"/>
    <n v="4.7"/>
    <x v="625"/>
    <n v="53"/>
    <n v="64288.47"/>
    <x v="148"/>
    <s v="Low_Sales"/>
    <s v="C Grade"/>
    <s v="Low Sales"/>
  </r>
  <r>
    <n v="1886"/>
    <x v="4"/>
    <x v="4"/>
    <x v="0"/>
    <x v="6"/>
    <x v="8"/>
    <s v="Pentium"/>
    <x v="5"/>
    <s v="Windows 11"/>
    <s v="N/A"/>
    <s v="Integrated"/>
    <s v="Intel"/>
    <s v="1.1 GHz"/>
    <n v="5"/>
    <x v="626"/>
    <n v="40"/>
    <n v="64279.6"/>
    <x v="258"/>
    <s v="Low_Sales"/>
    <s v="C Grade"/>
    <s v="Very Poor"/>
  </r>
  <r>
    <n v="3813"/>
    <x v="0"/>
    <x v="4"/>
    <x v="0"/>
    <x v="7"/>
    <x v="6"/>
    <s v="Pentium N5000"/>
    <x v="1"/>
    <s v="Windows 11"/>
    <s v="N/A"/>
    <s v="Integrated"/>
    <s v="Intel"/>
    <s v="1.1 GHz"/>
    <n v="4.4000000000000004"/>
    <x v="627"/>
    <n v="50"/>
    <n v="64249.5"/>
    <x v="375"/>
    <s v="Low_Sales"/>
    <s v="C Grade"/>
    <s v="Low Sales"/>
  </r>
  <r>
    <n v="4142"/>
    <x v="4"/>
    <x v="14"/>
    <x v="0"/>
    <x v="10"/>
    <x v="6"/>
    <s v="Intel Core i5"/>
    <x v="5"/>
    <s v="Windows 11"/>
    <s v="N/A"/>
    <s v="Integrated"/>
    <s v="Intel"/>
    <s v="N/A"/>
    <n v="0"/>
    <x v="216"/>
    <n v="23"/>
    <n v="64233.94"/>
    <x v="2"/>
    <s v="Low_Sales"/>
    <s v="C Grade"/>
    <s v="Very Poor"/>
  </r>
  <r>
    <n v="354"/>
    <x v="4"/>
    <x v="14"/>
    <x v="0"/>
    <x v="10"/>
    <x v="6"/>
    <s v="Intel Core i5"/>
    <x v="5"/>
    <s v="Windows 11"/>
    <s v="N/A"/>
    <s v="Integrated"/>
    <s v="Intel"/>
    <s v="N/A"/>
    <n v="0"/>
    <x v="107"/>
    <n v="64"/>
    <n v="63999.360000000001"/>
    <x v="186"/>
    <s v="Low_Sales"/>
    <s v="C Grade"/>
    <s v="Low Sales"/>
  </r>
  <r>
    <n v="3890"/>
    <x v="2"/>
    <x v="6"/>
    <x v="3"/>
    <x v="2"/>
    <x v="2"/>
    <s v="Intel Core i9"/>
    <x v="0"/>
    <s v="Windows 11 Home"/>
    <s v="N/A"/>
    <s v="Dedicated"/>
    <s v="N/A"/>
    <s v="1.8 GHz"/>
    <n v="5"/>
    <x v="107"/>
    <n v="64"/>
    <n v="63999.360000000001"/>
    <x v="384"/>
    <s v="Low_Sales"/>
    <s v="C Grade"/>
    <s v="Low Sales"/>
  </r>
  <r>
    <n v="3943"/>
    <x v="1"/>
    <x v="286"/>
    <x v="2"/>
    <x v="8"/>
    <x v="6"/>
    <s v="Core i7"/>
    <x v="0"/>
    <s v="Windows 11 Home"/>
    <s v="Wifi &amp; Bluetooth"/>
    <s v="Nvidia GeForce RTX 4060"/>
    <s v="N/A"/>
    <s v="N/A"/>
    <n v="0"/>
    <x v="628"/>
    <n v="48"/>
    <n v="63999.360000000001"/>
    <x v="2"/>
    <s v="Low_Sales"/>
    <s v="C Grade"/>
    <s v="Low Sales"/>
  </r>
  <r>
    <n v="1553"/>
    <x v="2"/>
    <x v="6"/>
    <x v="3"/>
    <x v="2"/>
    <x v="2"/>
    <s v="Intel Core i9"/>
    <x v="0"/>
    <s v="Windows 11 Home"/>
    <s v="N/A"/>
    <s v="Dedicated"/>
    <s v="N/A"/>
    <s v="1.8 GHz"/>
    <n v="5"/>
    <x v="323"/>
    <n v="40"/>
    <n v="63990.8"/>
    <x v="30"/>
    <s v="Low_Sales"/>
    <s v="C Grade"/>
    <s v="Very Poor"/>
  </r>
  <r>
    <n v="4149"/>
    <x v="1"/>
    <x v="75"/>
    <x v="1"/>
    <x v="7"/>
    <x v="6"/>
    <s v="Core i9"/>
    <x v="0"/>
    <s v="Windows 11 Pro"/>
    <s v="Wifi &amp; Bluetooth"/>
    <s v="Nvidia GeForce RTX 4090"/>
    <s v="N/A"/>
    <s v="N/A"/>
    <n v="0"/>
    <x v="45"/>
    <n v="52"/>
    <n v="63989.55"/>
    <x v="2"/>
    <s v="Low_Sales"/>
    <s v="C Grade"/>
    <s v="Low Sales"/>
  </r>
  <r>
    <n v="1828"/>
    <x v="4"/>
    <x v="4"/>
    <x v="0"/>
    <x v="6"/>
    <x v="8"/>
    <s v="Pentium"/>
    <x v="5"/>
    <s v="Windows 11"/>
    <s v="N/A"/>
    <s v="Integrated"/>
    <s v="Intel"/>
    <s v="1.1 GHz"/>
    <n v="5"/>
    <x v="579"/>
    <n v="16"/>
    <n v="63984"/>
    <x v="68"/>
    <s v="Low_Sales"/>
    <s v="C Grade"/>
    <s v="Very Poor"/>
  </r>
  <r>
    <n v="25"/>
    <x v="0"/>
    <x v="352"/>
    <x v="7"/>
    <x v="8"/>
    <x v="0"/>
    <s v="Core i3 Family"/>
    <x v="0"/>
    <s v="Windows 11 Home"/>
    <s v="HD Audio"/>
    <s v="Integrated"/>
    <s v="N/A"/>
    <s v="N/A"/>
    <n v="4.5999999999999996"/>
    <x v="629"/>
    <n v="58"/>
    <n v="63973.42"/>
    <x v="343"/>
    <s v="Low_Sales"/>
    <s v="C Grade"/>
    <s v="Low Sales"/>
  </r>
  <r>
    <n v="82"/>
    <x v="2"/>
    <x v="6"/>
    <x v="3"/>
    <x v="2"/>
    <x v="2"/>
    <s v="Intel Core i9"/>
    <x v="0"/>
    <s v="Windows 11 Home"/>
    <s v="N/A"/>
    <s v="Dedicated"/>
    <s v="N/A"/>
    <s v="1.8 GHz"/>
    <n v="5"/>
    <x v="152"/>
    <n v="32"/>
    <n v="63968"/>
    <x v="68"/>
    <s v="Low_Sales"/>
    <s v="C Grade"/>
    <s v="Very Poor"/>
  </r>
  <r>
    <n v="1568"/>
    <x v="0"/>
    <x v="4"/>
    <x v="0"/>
    <x v="8"/>
    <x v="6"/>
    <s v="Intel Core i5"/>
    <x v="3"/>
    <s v="Windows 11 Pro"/>
    <s v="Backlit Keyboard"/>
    <s v="Integrated"/>
    <s v="Intel"/>
    <s v="N/A"/>
    <n v="4.5"/>
    <x v="152"/>
    <n v="32"/>
    <n v="63968"/>
    <x v="172"/>
    <s v="Low_Sales"/>
    <s v="C Grade"/>
    <s v="Very Poor"/>
  </r>
  <r>
    <n v="53"/>
    <x v="0"/>
    <x v="353"/>
    <x v="0"/>
    <x v="86"/>
    <x v="0"/>
    <s v="Core i3-1115G4E"/>
    <x v="1"/>
    <s v="Windows 11 Home"/>
    <s v="N/A"/>
    <s v="Integrated"/>
    <s v="Intel Iris Xe Graphics"/>
    <s v="N/A"/>
    <n v="4.5"/>
    <x v="32"/>
    <n v="40"/>
    <n v="63960"/>
    <x v="68"/>
    <s v="Low_Sales"/>
    <s v="C Grade"/>
    <s v="Very Poor"/>
  </r>
  <r>
    <n v="2732"/>
    <x v="5"/>
    <x v="354"/>
    <x v="2"/>
    <x v="7"/>
    <x v="9"/>
    <s v="N/A"/>
    <x v="1"/>
    <s v="Windows 10 Pro"/>
    <s v="Anti-glare Screen"/>
    <s v="Radeon Graphics"/>
    <s v="AMD Radeon Graphics"/>
    <s v="N/A"/>
    <n v="0"/>
    <x v="32"/>
    <n v="40"/>
    <n v="63960"/>
    <x v="228"/>
    <s v="Low_Sales"/>
    <s v="C Grade"/>
    <s v="Very Poor"/>
  </r>
  <r>
    <n v="2833"/>
    <x v="1"/>
    <x v="211"/>
    <x v="5"/>
    <x v="1"/>
    <x v="9"/>
    <s v="Core i7 Family"/>
    <x v="0"/>
    <s v="Windows 10"/>
    <s v="Anti-glare,Backlit Keyboard,Fingerprint Reader"/>
    <s v="GeForce GTX 1650 Ti"/>
    <s v="N/A"/>
    <s v="N/A"/>
    <n v="0"/>
    <x v="32"/>
    <n v="40"/>
    <n v="63960"/>
    <x v="85"/>
    <s v="Low_Sales"/>
    <s v="C Grade"/>
    <s v="Very Poor"/>
  </r>
  <r>
    <n v="3612"/>
    <x v="1"/>
    <x v="29"/>
    <x v="0"/>
    <x v="7"/>
    <x v="1"/>
    <s v="Core i5"/>
    <x v="0"/>
    <s v="Windows 10 Home"/>
    <s v="Wifi &amp; Bluetooth"/>
    <s v="Integrated"/>
    <s v="N/A"/>
    <s v="N/A"/>
    <n v="0"/>
    <x v="630"/>
    <n v="51"/>
    <n v="63953.49"/>
    <x v="53"/>
    <s v="Low_Sales"/>
    <s v="C Grade"/>
    <s v="Low Sales"/>
  </r>
  <r>
    <n v="1764"/>
    <x v="5"/>
    <x v="355"/>
    <x v="0"/>
    <x v="6"/>
    <x v="12"/>
    <s v="Core i3"/>
    <x v="8"/>
    <s v="Windows 10"/>
    <s v="HD Audio"/>
    <s v="Integrated"/>
    <s v="N/A"/>
    <s v="N/A"/>
    <n v="4.4000000000000004"/>
    <x v="631"/>
    <n v="62"/>
    <n v="63936.88"/>
    <x v="229"/>
    <s v="Low_Sales"/>
    <s v="C Grade"/>
    <s v="Low Sales"/>
  </r>
  <r>
    <n v="2613"/>
    <x v="0"/>
    <x v="4"/>
    <x v="2"/>
    <x v="4"/>
    <x v="3"/>
    <s v="Celeron N4000"/>
    <x v="1"/>
    <s v="Windows 11"/>
    <s v="N/A"/>
    <s v="Integrated"/>
    <s v="Intel"/>
    <s v="1.1 GHz"/>
    <n v="4.7"/>
    <x v="632"/>
    <n v="64"/>
    <n v="63936"/>
    <x v="138"/>
    <s v="Low_Sales"/>
    <s v="C Grade"/>
    <s v="Low Sales"/>
  </r>
  <r>
    <n v="227"/>
    <x v="7"/>
    <x v="356"/>
    <x v="1"/>
    <x v="7"/>
    <x v="0"/>
    <s v="Ryzen 9"/>
    <x v="1"/>
    <s v="Windows 11 Home"/>
    <s v="Backlit Keyboard, Memory Card Slot"/>
    <s v="Dedicated"/>
    <s v="N/A"/>
    <s v="N/A"/>
    <n v="5"/>
    <x v="633"/>
    <n v="50"/>
    <n v="63930"/>
    <x v="3"/>
    <s v="Low_Sales"/>
    <s v="C Grade"/>
    <s v="Low Sales"/>
  </r>
  <r>
    <n v="866"/>
    <x v="4"/>
    <x v="4"/>
    <x v="2"/>
    <x v="6"/>
    <x v="6"/>
    <s v="Intel Core i7"/>
    <x v="2"/>
    <s v="Windows 11"/>
    <s v="N/A"/>
    <s v="Integrated"/>
    <s v="Intel"/>
    <s v="1.2 GHz"/>
    <n v="0"/>
    <x v="634"/>
    <n v="41"/>
    <n v="63919"/>
    <x v="132"/>
    <s v="Low_Sales"/>
    <s v="C Grade"/>
    <s v="Low Sales"/>
  </r>
  <r>
    <n v="2041"/>
    <x v="1"/>
    <x v="7"/>
    <x v="2"/>
    <x v="8"/>
    <x v="0"/>
    <s v="Core i7 Family"/>
    <x v="3"/>
    <s v="Windows 11 Home"/>
    <s v="Backlit Kb"/>
    <s v="Integrated"/>
    <s v="N/A"/>
    <s v="N/A"/>
    <n v="4"/>
    <x v="635"/>
    <n v="46"/>
    <n v="63801.54"/>
    <x v="217"/>
    <s v="Low_Sales"/>
    <s v="C Grade"/>
    <s v="Low Sales"/>
  </r>
  <r>
    <n v="937"/>
    <x v="4"/>
    <x v="4"/>
    <x v="2"/>
    <x v="6"/>
    <x v="6"/>
    <s v="Intel Core i7"/>
    <x v="2"/>
    <s v="Windows 11"/>
    <s v="N/A"/>
    <s v="Integrated"/>
    <s v="Intel"/>
    <s v="1.2 GHz"/>
    <n v="0"/>
    <x v="576"/>
    <n v="58"/>
    <n v="63797.1"/>
    <x v="317"/>
    <s v="Low_Sales"/>
    <s v="C Grade"/>
    <s v="Low Sales"/>
  </r>
  <r>
    <n v="729"/>
    <x v="7"/>
    <x v="4"/>
    <x v="6"/>
    <x v="5"/>
    <x v="0"/>
    <s v="N/A"/>
    <x v="1"/>
    <s v="Windows"/>
    <s v="N/A"/>
    <s v="Dedicated"/>
    <s v="NVIDIA GeForce RTX 4050"/>
    <s v="N/A"/>
    <n v="0"/>
    <x v="437"/>
    <n v="56"/>
    <n v="63784"/>
    <x v="110"/>
    <s v="Low_Sales"/>
    <s v="C Grade"/>
    <s v="Low Sales"/>
  </r>
  <r>
    <n v="85"/>
    <x v="6"/>
    <x v="190"/>
    <x v="24"/>
    <x v="68"/>
    <x v="9"/>
    <s v="ARM 7100"/>
    <x v="0"/>
    <s v="macOS 12 Monterey"/>
    <s v="N/A"/>
    <s v="Integrated"/>
    <s v="M1 Pro"/>
    <s v="N/A"/>
    <n v="4.7"/>
    <x v="636"/>
    <n v="48"/>
    <n v="63743.519999999997"/>
    <x v="12"/>
    <s v="Low_Sales"/>
    <s v="C Grade"/>
    <s v="Low Sales"/>
  </r>
  <r>
    <n v="2097"/>
    <x v="1"/>
    <x v="7"/>
    <x v="0"/>
    <x v="7"/>
    <x v="14"/>
    <s v="Core i3"/>
    <x v="8"/>
    <s v="Windows 8.1"/>
    <s v="N/A"/>
    <s v="Integrated"/>
    <s v="Intel HD Graphics 4400"/>
    <s v="N/A"/>
    <n v="4.0999999999999996"/>
    <x v="637"/>
    <n v="61"/>
    <n v="63561.39"/>
    <x v="389"/>
    <s v="Low_Sales"/>
    <s v="C Grade"/>
    <s v="Low Sales"/>
  </r>
  <r>
    <n v="3715"/>
    <x v="1"/>
    <x v="150"/>
    <x v="4"/>
    <x v="7"/>
    <x v="9"/>
    <s v="Core i5"/>
    <x v="1"/>
    <s v="Windows 11 Home"/>
    <s v="Wifi &amp; Bluetooth"/>
    <s v="Integrated"/>
    <s v="N/A"/>
    <s v="N/A"/>
    <n v="0"/>
    <x v="637"/>
    <n v="61"/>
    <n v="63561.39"/>
    <x v="345"/>
    <s v="Low_Sales"/>
    <s v="C Grade"/>
    <s v="Low Sales"/>
  </r>
  <r>
    <n v="231"/>
    <x v="0"/>
    <x v="4"/>
    <x v="0"/>
    <x v="8"/>
    <x v="6"/>
    <s v="Intel Core i5"/>
    <x v="3"/>
    <s v="Windows 11 Pro"/>
    <s v="Backlit Keyboard"/>
    <s v="Integrated"/>
    <s v="Intel"/>
    <s v="N/A"/>
    <n v="4.5"/>
    <x v="638"/>
    <n v="36"/>
    <n v="63538.559999999998"/>
    <x v="320"/>
    <s v="Low_Sales"/>
    <s v="C Grade"/>
    <s v="Very Poor"/>
  </r>
  <r>
    <n v="3276"/>
    <x v="1"/>
    <x v="10"/>
    <x v="1"/>
    <x v="7"/>
    <x v="6"/>
    <s v="Core i7"/>
    <x v="6"/>
    <s v="Windows 10 Home"/>
    <s v="Wifi &amp; Bluetooth"/>
    <s v="Nvidia GeForce RTX 3050"/>
    <s v="N/A"/>
    <s v="N/A"/>
    <n v="0"/>
    <x v="546"/>
    <n v="39"/>
    <n v="63257.61"/>
    <x v="359"/>
    <s v="Low_Sales"/>
    <s v="C Grade"/>
    <s v="Very Poor"/>
  </r>
  <r>
    <n v="80"/>
    <x v="4"/>
    <x v="4"/>
    <x v="2"/>
    <x v="6"/>
    <x v="6"/>
    <s v="Intel Core i7"/>
    <x v="2"/>
    <s v="Windows 11"/>
    <s v="N/A"/>
    <s v="Integrated"/>
    <s v="Intel"/>
    <s v="1.2 GHz"/>
    <n v="0"/>
    <x v="107"/>
    <n v="63"/>
    <n v="62999.37"/>
    <x v="306"/>
    <s v="Low_Sales"/>
    <s v="C Grade"/>
    <s v="Low Sales"/>
  </r>
  <r>
    <n v="1119"/>
    <x v="22"/>
    <x v="357"/>
    <x v="2"/>
    <x v="21"/>
    <x v="9"/>
    <s v="Intel Core i5"/>
    <x v="2"/>
    <s v="Windows 10 Pro"/>
    <s v="Anti Glare Coating"/>
    <s v="Integrated"/>
    <s v="N/A"/>
    <s v="N/A"/>
    <n v="3.3"/>
    <x v="107"/>
    <n v="63"/>
    <n v="62999.37"/>
    <x v="390"/>
    <s v="Low_Sales"/>
    <s v="C Grade"/>
    <s v="Low Sales"/>
  </r>
  <r>
    <n v="1691"/>
    <x v="2"/>
    <x v="6"/>
    <x v="3"/>
    <x v="2"/>
    <x v="2"/>
    <s v="Intel Core i9"/>
    <x v="0"/>
    <s v="Windows 11 Home"/>
    <s v="N/A"/>
    <s v="Dedicated"/>
    <s v="N/A"/>
    <s v="1.8 GHz"/>
    <n v="5"/>
    <x v="107"/>
    <n v="63"/>
    <n v="62999.37"/>
    <x v="10"/>
    <s v="Low_Sales"/>
    <s v="C Grade"/>
    <s v="Low Sales"/>
  </r>
  <r>
    <n v="2108"/>
    <x v="4"/>
    <x v="4"/>
    <x v="2"/>
    <x v="6"/>
    <x v="6"/>
    <s v="Intel Core i7"/>
    <x v="2"/>
    <s v="Windows 11"/>
    <s v="N/A"/>
    <s v="Integrated"/>
    <s v="Intel"/>
    <s v="1.2 GHz"/>
    <n v="0"/>
    <x v="107"/>
    <n v="63"/>
    <n v="62999.37"/>
    <x v="391"/>
    <s v="Low_Sales"/>
    <s v="C Grade"/>
    <s v="Low Sales"/>
  </r>
  <r>
    <n v="2750"/>
    <x v="5"/>
    <x v="9"/>
    <x v="0"/>
    <x v="5"/>
    <x v="2"/>
    <s v="Core i7"/>
    <x v="1"/>
    <s v="Windows 10 Pro"/>
    <s v="Backlit Keyboard"/>
    <s v="Integrated"/>
    <s v="NVIDIA Quadro T1200"/>
    <s v="2.3 GHz"/>
    <n v="5"/>
    <x v="107"/>
    <n v="63"/>
    <n v="62999.37"/>
    <x v="274"/>
    <s v="Low_Sales"/>
    <s v="C Grade"/>
    <s v="Low Sales"/>
  </r>
  <r>
    <n v="3372"/>
    <x v="1"/>
    <x v="32"/>
    <x v="0"/>
    <x v="7"/>
    <x v="9"/>
    <s v="Core i7"/>
    <x v="1"/>
    <s v="Windows 10 Home"/>
    <s v="Wifi &amp; Bluetooth"/>
    <s v="Integrated"/>
    <s v="N/A"/>
    <s v="N/A"/>
    <n v="0"/>
    <x v="107"/>
    <n v="63"/>
    <n v="62999.37"/>
    <x v="236"/>
    <s v="Low_Sales"/>
    <s v="C Grade"/>
    <s v="Low Sales"/>
  </r>
  <r>
    <n v="4044"/>
    <x v="1"/>
    <x v="21"/>
    <x v="2"/>
    <x v="7"/>
    <x v="7"/>
    <s v="Core i7"/>
    <x v="1"/>
    <s v="Windows 10 Home"/>
    <s v="Wifi &amp; Bluetooth"/>
    <s v="Integrated"/>
    <s v="N/A"/>
    <s v="N/A"/>
    <n v="0"/>
    <x v="436"/>
    <n v="53"/>
    <n v="62999.37"/>
    <x v="2"/>
    <s v="Low_Sales"/>
    <s v="C Grade"/>
    <s v="Low Sales"/>
  </r>
  <r>
    <n v="4360"/>
    <x v="1"/>
    <x v="82"/>
    <x v="2"/>
    <x v="7"/>
    <x v="6"/>
    <s v="Core i7"/>
    <x v="0"/>
    <s v="Windows 11 Pro"/>
    <s v="Wifi &amp; Bluetooth"/>
    <s v="Dedicated"/>
    <s v="N/A"/>
    <s v="N/A"/>
    <n v="0"/>
    <x v="636"/>
    <n v="35"/>
    <n v="62999.37"/>
    <x v="2"/>
    <s v="Low_Sales"/>
    <s v="C Grade"/>
    <s v="Very Poor"/>
  </r>
  <r>
    <n v="4173"/>
    <x v="1"/>
    <x v="271"/>
    <x v="2"/>
    <x v="8"/>
    <x v="9"/>
    <s v="Core i7"/>
    <x v="0"/>
    <s v="Windows 11 Pro"/>
    <s v="Wifi &amp; Bluetooth"/>
    <s v="Nvidia Quadro T550"/>
    <s v="N/A"/>
    <s v="N/A"/>
    <n v="0"/>
    <x v="478"/>
    <n v="34"/>
    <n v="62999.37"/>
    <x v="2"/>
    <s v="Low_Sales"/>
    <s v="C Grade"/>
    <s v="Very Poor"/>
  </r>
  <r>
    <n v="4279"/>
    <x v="1"/>
    <x v="275"/>
    <x v="0"/>
    <x v="7"/>
    <x v="9"/>
    <s v="Core i5"/>
    <x v="0"/>
    <s v="Windows 11 Pro"/>
    <s v="Wifi &amp; Bluetooth"/>
    <s v="Integrated"/>
    <s v="N/A"/>
    <s v="N/A"/>
    <n v="0"/>
    <x v="639"/>
    <n v="34"/>
    <n v="62999.37"/>
    <x v="2"/>
    <s v="Low_Sales"/>
    <s v="C Grade"/>
    <s v="Very Poor"/>
  </r>
  <r>
    <n v="4156"/>
    <x v="0"/>
    <x v="4"/>
    <x v="0"/>
    <x v="7"/>
    <x v="6"/>
    <s v="Pentium N5000"/>
    <x v="1"/>
    <s v="Windows 11"/>
    <s v="N/A"/>
    <s v="Integrated"/>
    <s v="Intel"/>
    <s v="1.1 GHz"/>
    <n v="4.4000000000000004"/>
    <x v="223"/>
    <n v="34"/>
    <n v="62995.5"/>
    <x v="2"/>
    <s v="Low_Sales"/>
    <s v="C Grade"/>
    <s v="Very Poor"/>
  </r>
  <r>
    <n v="250"/>
    <x v="10"/>
    <x v="358"/>
    <x v="1"/>
    <x v="44"/>
    <x v="0"/>
    <s v="Intel Core i7"/>
    <x v="1"/>
    <s v="Windows 11 Home"/>
    <s v="N/A"/>
    <s v="Integrated"/>
    <s v="N/A"/>
    <s v="5 GHz"/>
    <n v="2.9"/>
    <x v="640"/>
    <n v="24"/>
    <n v="62977.919999999998"/>
    <x v="392"/>
    <s v="Low_Sales"/>
    <s v="C Grade"/>
    <s v="Very Poor"/>
  </r>
  <r>
    <n v="2709"/>
    <x v="4"/>
    <x v="4"/>
    <x v="0"/>
    <x v="6"/>
    <x v="8"/>
    <s v="Pentium"/>
    <x v="5"/>
    <s v="Windows 11"/>
    <s v="N/A"/>
    <s v="Integrated"/>
    <s v="Intel"/>
    <s v="1.1 GHz"/>
    <n v="5"/>
    <x v="324"/>
    <n v="42"/>
    <n v="62958"/>
    <x v="281"/>
    <s v="Low_Sales"/>
    <s v="C Grade"/>
    <s v="Low Sales"/>
  </r>
  <r>
    <n v="1528"/>
    <x v="4"/>
    <x v="14"/>
    <x v="0"/>
    <x v="10"/>
    <x v="6"/>
    <s v="Intel Core i5"/>
    <x v="5"/>
    <s v="Windows 11"/>
    <s v="N/A"/>
    <s v="Integrated"/>
    <s v="Intel"/>
    <s v="N/A"/>
    <n v="0"/>
    <x v="641"/>
    <n v="29"/>
    <n v="62868.81"/>
    <x v="46"/>
    <s v="Low_Sales"/>
    <s v="C Grade"/>
    <s v="Very Poor"/>
  </r>
  <r>
    <n v="4340"/>
    <x v="1"/>
    <x v="104"/>
    <x v="1"/>
    <x v="8"/>
    <x v="9"/>
    <s v="Core i7"/>
    <x v="7"/>
    <s v="Windows 11 Pro"/>
    <s v="N/A"/>
    <s v="Integrated"/>
    <s v="NVIDIA RTX A4500"/>
    <s v="3.4 GHz"/>
    <n v="0"/>
    <x v="133"/>
    <n v="47"/>
    <n v="62863"/>
    <x v="2"/>
    <s v="Low_Sales"/>
    <s v="C Grade"/>
    <s v="Low Sales"/>
  </r>
  <r>
    <n v="337"/>
    <x v="4"/>
    <x v="4"/>
    <x v="2"/>
    <x v="6"/>
    <x v="6"/>
    <s v="Intel Core i7"/>
    <x v="2"/>
    <s v="Windows 11"/>
    <s v="N/A"/>
    <s v="Integrated"/>
    <s v="Intel"/>
    <s v="1.2 GHz"/>
    <n v="0"/>
    <x v="2"/>
    <n v="37"/>
    <n v="62863"/>
    <x v="393"/>
    <s v="Low_Sales"/>
    <s v="C Grade"/>
    <s v="Very Poor"/>
  </r>
  <r>
    <n v="371"/>
    <x v="5"/>
    <x v="4"/>
    <x v="2"/>
    <x v="5"/>
    <x v="9"/>
    <s v="Core i7"/>
    <x v="2"/>
    <s v="Windows 11 Pro"/>
    <s v="N/A"/>
    <s v="Integrated"/>
    <s v="N/A"/>
    <s v="1.7 GHz"/>
    <n v="0"/>
    <x v="2"/>
    <n v="37"/>
    <n v="62863"/>
    <x v="136"/>
    <s v="Low_Sales"/>
    <s v="C Grade"/>
    <s v="Very Poor"/>
  </r>
  <r>
    <n v="858"/>
    <x v="5"/>
    <x v="324"/>
    <x v="2"/>
    <x v="5"/>
    <x v="7"/>
    <s v="Core i5"/>
    <x v="1"/>
    <s v="Windows 11"/>
    <s v="Information Not Available"/>
    <s v="Iris Xe Graphics"/>
    <s v="Intel Iris Xe Graphics"/>
    <s v="N/A"/>
    <n v="0"/>
    <x v="2"/>
    <n v="37"/>
    <n v="62863"/>
    <x v="19"/>
    <s v="Low_Sales"/>
    <s v="C Grade"/>
    <s v="Very Poor"/>
  </r>
  <r>
    <n v="3213"/>
    <x v="4"/>
    <x v="4"/>
    <x v="2"/>
    <x v="6"/>
    <x v="6"/>
    <s v="Intel Core i7"/>
    <x v="2"/>
    <s v="Windows 11"/>
    <s v="N/A"/>
    <s v="Integrated"/>
    <s v="Intel"/>
    <s v="1.2 GHz"/>
    <n v="0"/>
    <x v="2"/>
    <n v="37"/>
    <n v="62863"/>
    <x v="269"/>
    <s v="Low_Sales"/>
    <s v="C Grade"/>
    <s v="Very Poor"/>
  </r>
  <r>
    <n v="3762"/>
    <x v="5"/>
    <x v="359"/>
    <x v="4"/>
    <x v="5"/>
    <x v="9"/>
    <s v="AMD Ryzen 7"/>
    <x v="1"/>
    <s v="Windows 11 Pro"/>
    <s v="Backlit Keyboard"/>
    <s v="Integrated, Dedicated"/>
    <s v="AMD Radeon R7"/>
    <s v="N/A"/>
    <n v="0"/>
    <x v="2"/>
    <n v="37"/>
    <n v="62863"/>
    <x v="39"/>
    <s v="Low_Sales"/>
    <s v="C Grade"/>
    <s v="Very Poor"/>
  </r>
  <r>
    <n v="3810"/>
    <x v="1"/>
    <x v="126"/>
    <x v="1"/>
    <x v="7"/>
    <x v="6"/>
    <s v="Core i7"/>
    <x v="1"/>
    <s v="Windows 10 Home"/>
    <s v="Wifi &amp; Bluetooth"/>
    <s v="Nvidia GeForce RTX 3060"/>
    <s v="N/A"/>
    <s v="N/A"/>
    <n v="0"/>
    <x v="2"/>
    <n v="37"/>
    <n v="62863"/>
    <x v="394"/>
    <s v="Low_Sales"/>
    <s v="C Grade"/>
    <s v="Very Poor"/>
  </r>
  <r>
    <n v="3272"/>
    <x v="1"/>
    <x v="76"/>
    <x v="0"/>
    <x v="7"/>
    <x v="6"/>
    <s v="Core i7"/>
    <x v="1"/>
    <s v="Windows 11 Home"/>
    <s v="Wifi &amp; Bluetooth"/>
    <s v="Integrated"/>
    <s v="N/A"/>
    <s v="N/A"/>
    <n v="0"/>
    <x v="642"/>
    <n v="23"/>
    <n v="62761.02"/>
    <x v="395"/>
    <s v="Low_Sales"/>
    <s v="C Grade"/>
    <s v="Very Poor"/>
  </r>
  <r>
    <n v="1300"/>
    <x v="5"/>
    <x v="360"/>
    <x v="2"/>
    <x v="10"/>
    <x v="7"/>
    <s v="Core i5"/>
    <x v="2"/>
    <s v="Windows 10 Pro"/>
    <s v="Fingerprint,Pen"/>
    <s v="Integrated"/>
    <s v="N/A"/>
    <s v="N/A"/>
    <n v="5"/>
    <x v="613"/>
    <n v="51"/>
    <n v="62729.49"/>
    <x v="240"/>
    <s v="Low_Sales"/>
    <s v="C Grade"/>
    <s v="Low Sales"/>
  </r>
  <r>
    <n v="2785"/>
    <x v="4"/>
    <x v="4"/>
    <x v="2"/>
    <x v="6"/>
    <x v="6"/>
    <s v="Intel Core i7"/>
    <x v="2"/>
    <s v="Windows 11"/>
    <s v="N/A"/>
    <s v="Integrated"/>
    <s v="Intel"/>
    <s v="1.2 GHz"/>
    <n v="0"/>
    <x v="643"/>
    <n v="48"/>
    <n v="62639.519999999997"/>
    <x v="235"/>
    <s v="Low_Sales"/>
    <s v="C Grade"/>
    <s v="Low Sales"/>
  </r>
  <r>
    <n v="3569"/>
    <x v="1"/>
    <x v="34"/>
    <x v="0"/>
    <x v="8"/>
    <x v="1"/>
    <s v="Core i7"/>
    <x v="3"/>
    <s v="Windows 11 Pro"/>
    <s v="Wifi &amp; Bluetooth"/>
    <s v="Nvidia T1200"/>
    <s v="N/A"/>
    <s v="N/A"/>
    <n v="0"/>
    <x v="644"/>
    <n v="58"/>
    <n v="62581.42"/>
    <x v="245"/>
    <s v="Low_Sales"/>
    <s v="C Grade"/>
    <s v="Low Sales"/>
  </r>
  <r>
    <n v="3102"/>
    <x v="20"/>
    <x v="361"/>
    <x v="5"/>
    <x v="8"/>
    <x v="9"/>
    <s v="Core i7 Family"/>
    <x v="1"/>
    <s v="Windows 10 Home"/>
    <s v="N/A"/>
    <s v="Dedicated"/>
    <s v="NVIDIA GeForce RTX 2070"/>
    <s v="N/A"/>
    <n v="4"/>
    <x v="78"/>
    <n v="25"/>
    <n v="62475"/>
    <x v="361"/>
    <s v="Low_Sales"/>
    <s v="C Grade"/>
    <s v="Very Poor"/>
  </r>
  <r>
    <n v="3505"/>
    <x v="1"/>
    <x v="146"/>
    <x v="0"/>
    <x v="7"/>
    <x v="9"/>
    <s v="Core i5"/>
    <x v="0"/>
    <s v="Windows 11 Home"/>
    <s v="Wifi &amp; Bluetooth"/>
    <s v="Integrated"/>
    <s v="N/A"/>
    <s v="N/A"/>
    <n v="0"/>
    <x v="78"/>
    <n v="25"/>
    <n v="62475"/>
    <x v="47"/>
    <s v="Low_Sales"/>
    <s v="C Grade"/>
    <s v="Very Poor"/>
  </r>
  <r>
    <n v="442"/>
    <x v="7"/>
    <x v="4"/>
    <x v="7"/>
    <x v="5"/>
    <x v="7"/>
    <s v="N/A"/>
    <x v="2"/>
    <s v="Windows 10 Home"/>
    <s v="N/A"/>
    <s v="Integrated"/>
    <s v="N/A"/>
    <s v="N/A"/>
    <n v="3.5"/>
    <x v="489"/>
    <n v="49"/>
    <n v="62425.51"/>
    <x v="396"/>
    <s v="Low_Sales"/>
    <s v="C Grade"/>
    <s v="Low Sales"/>
  </r>
  <r>
    <n v="2972"/>
    <x v="0"/>
    <x v="4"/>
    <x v="2"/>
    <x v="4"/>
    <x v="3"/>
    <s v="Celeron N4000"/>
    <x v="1"/>
    <s v="Windows 11"/>
    <s v="N/A"/>
    <s v="Integrated"/>
    <s v="Intel"/>
    <s v="1.1 GHz"/>
    <n v="4.7"/>
    <x v="128"/>
    <n v="26"/>
    <n v="62399.74"/>
    <x v="275"/>
    <s v="Low_Sales"/>
    <s v="C Grade"/>
    <s v="Very Poor"/>
  </r>
  <r>
    <n v="1549"/>
    <x v="1"/>
    <x v="362"/>
    <x v="0"/>
    <x v="7"/>
    <x v="7"/>
    <s v="Intel Core i5-1135G7"/>
    <x v="2"/>
    <s v="Windows 11 Pro"/>
    <s v="Anti-glare Screen"/>
    <s v="Iris Xe Graphics"/>
    <s v="N/A"/>
    <s v="N/A"/>
    <n v="0"/>
    <x v="433"/>
    <n v="48"/>
    <n v="62399.519999999997"/>
    <x v="34"/>
    <s v="Low_Sales"/>
    <s v="C Grade"/>
    <s v="Low Sales"/>
  </r>
  <r>
    <n v="3386"/>
    <x v="1"/>
    <x v="29"/>
    <x v="0"/>
    <x v="7"/>
    <x v="24"/>
    <s v="Core i5"/>
    <x v="3"/>
    <s v="Windows 10 Home"/>
    <s v="Wifi &amp; Bluetooth"/>
    <s v="Integrated"/>
    <s v="N/A"/>
    <s v="N/A"/>
    <n v="0"/>
    <x v="645"/>
    <n v="32"/>
    <n v="62367.68"/>
    <x v="251"/>
    <s v="Low_Sales"/>
    <s v="C Grade"/>
    <s v="Very Poor"/>
  </r>
  <r>
    <n v="3549"/>
    <x v="1"/>
    <x v="32"/>
    <x v="0"/>
    <x v="7"/>
    <x v="9"/>
    <s v="Core i5"/>
    <x v="8"/>
    <s v="Windows 11 Home"/>
    <s v="Wifi &amp; Bluetooth"/>
    <s v="Integrated"/>
    <s v="N/A"/>
    <s v="N/A"/>
    <n v="0"/>
    <x v="646"/>
    <n v="57"/>
    <n v="62365.41"/>
    <x v="377"/>
    <s v="Low_Sales"/>
    <s v="C Grade"/>
    <s v="Low Sales"/>
  </r>
  <r>
    <n v="529"/>
    <x v="1"/>
    <x v="178"/>
    <x v="11"/>
    <x v="1"/>
    <x v="9"/>
    <s v="Core i7"/>
    <x v="1"/>
    <s v="Windows 11 Pro"/>
    <s v="N/A"/>
    <s v="Integrated"/>
    <s v="Intel Integrated Graphics"/>
    <s v="N/A"/>
    <n v="3"/>
    <x v="32"/>
    <n v="39"/>
    <n v="62361"/>
    <x v="391"/>
    <s v="Low_Sales"/>
    <s v="C Grade"/>
    <s v="Very Poor"/>
  </r>
  <r>
    <n v="97"/>
    <x v="0"/>
    <x v="363"/>
    <x v="0"/>
    <x v="8"/>
    <x v="0"/>
    <s v="Celeron"/>
    <x v="1"/>
    <s v="Windows 11 Home"/>
    <s v="N/A"/>
    <s v="Integrated"/>
    <s v="Intel UHD Graphics"/>
    <s v="N/A"/>
    <n v="4.3"/>
    <x v="647"/>
    <n v="25"/>
    <n v="62324.75"/>
    <x v="90"/>
    <s v="Low_Sales"/>
    <s v="C Grade"/>
    <s v="Very Poor"/>
  </r>
  <r>
    <n v="1862"/>
    <x v="0"/>
    <x v="4"/>
    <x v="2"/>
    <x v="5"/>
    <x v="9"/>
    <s v="Core i7"/>
    <x v="0"/>
    <s v="Windows 11 Pro"/>
    <s v="N/A"/>
    <s v="Integrated"/>
    <s v="N/A"/>
    <s v="N/A"/>
    <n v="0"/>
    <x v="648"/>
    <n v="26"/>
    <n v="62117.38"/>
    <x v="303"/>
    <s v="Low_Sales"/>
    <s v="C Grade"/>
    <s v="Very Poor"/>
  </r>
  <r>
    <n v="2580"/>
    <x v="0"/>
    <x v="364"/>
    <x v="2"/>
    <x v="7"/>
    <x v="6"/>
    <s v="Core i7"/>
    <x v="1"/>
    <s v="Windows 10 Pro 64 Bit Multi-Language Support English/French/Spanish"/>
    <s v="N/A"/>
    <s v="Integrated"/>
    <s v="Integrated Graphics"/>
    <s v="N/A"/>
    <n v="0"/>
    <x v="649"/>
    <n v="26"/>
    <n v="62086.44"/>
    <x v="51"/>
    <s v="Low_Sales"/>
    <s v="C Grade"/>
    <s v="Very Poor"/>
  </r>
  <r>
    <n v="525"/>
    <x v="4"/>
    <x v="4"/>
    <x v="2"/>
    <x v="6"/>
    <x v="6"/>
    <s v="Intel Core i7"/>
    <x v="2"/>
    <s v="Windows 11"/>
    <s v="N/A"/>
    <s v="Integrated"/>
    <s v="Intel"/>
    <s v="1.2 GHz"/>
    <n v="0"/>
    <x v="650"/>
    <n v="53"/>
    <n v="62079.43"/>
    <x v="80"/>
    <s v="Low_Sales"/>
    <s v="C Grade"/>
    <s v="Low Sales"/>
  </r>
  <r>
    <n v="2086"/>
    <x v="1"/>
    <x v="203"/>
    <x v="2"/>
    <x v="8"/>
    <x v="9"/>
    <s v="Core i7"/>
    <x v="1"/>
    <s v="Windows 11 Pro"/>
    <s v="N/A"/>
    <s v="Integrated"/>
    <s v="Intel Integrated Graphics"/>
    <s v="N/A"/>
    <n v="0"/>
    <x v="651"/>
    <n v="36"/>
    <n v="62055.72"/>
    <x v="137"/>
    <s v="Low_Sales"/>
    <s v="C Grade"/>
    <s v="Very Poor"/>
  </r>
  <r>
    <n v="603"/>
    <x v="0"/>
    <x v="4"/>
    <x v="0"/>
    <x v="8"/>
    <x v="6"/>
    <s v="Intel Core i5"/>
    <x v="3"/>
    <s v="Windows 11 Pro"/>
    <s v="Backlit Keyboard"/>
    <s v="Integrated"/>
    <s v="Intel"/>
    <s v="N/A"/>
    <n v="4.5"/>
    <x v="107"/>
    <n v="62"/>
    <n v="61999.38"/>
    <x v="308"/>
    <s v="Low_Sales"/>
    <s v="C Grade"/>
    <s v="Low Sales"/>
  </r>
  <r>
    <n v="1165"/>
    <x v="4"/>
    <x v="4"/>
    <x v="0"/>
    <x v="6"/>
    <x v="8"/>
    <s v="Pentium"/>
    <x v="5"/>
    <s v="Windows 11"/>
    <s v="N/A"/>
    <s v="Integrated"/>
    <s v="Intel"/>
    <s v="1.1 GHz"/>
    <n v="5"/>
    <x v="107"/>
    <n v="62"/>
    <n v="61999.38"/>
    <x v="316"/>
    <s v="Low_Sales"/>
    <s v="C Grade"/>
    <s v="Low Sales"/>
  </r>
  <r>
    <n v="3491"/>
    <x v="1"/>
    <x v="29"/>
    <x v="0"/>
    <x v="7"/>
    <x v="6"/>
    <s v="Core i5"/>
    <x v="3"/>
    <s v="Windows 10 Home"/>
    <s v="Wifi &amp; Bluetooth"/>
    <s v="Integrated"/>
    <s v="N/A"/>
    <s v="N/A"/>
    <n v="0"/>
    <x v="107"/>
    <n v="62"/>
    <n v="61999.38"/>
    <x v="214"/>
    <s v="Low_Sales"/>
    <s v="C Grade"/>
    <s v="Low Sales"/>
  </r>
  <r>
    <n v="3557"/>
    <x v="0"/>
    <x v="4"/>
    <x v="2"/>
    <x v="4"/>
    <x v="3"/>
    <s v="Celeron N4000"/>
    <x v="1"/>
    <s v="Windows 11"/>
    <s v="N/A"/>
    <s v="Integrated"/>
    <s v="Intel"/>
    <s v="1.1 GHz"/>
    <n v="4.7"/>
    <x v="107"/>
    <n v="62"/>
    <n v="61999.38"/>
    <x v="254"/>
    <s v="Low_Sales"/>
    <s v="C Grade"/>
    <s v="Low Sales"/>
  </r>
  <r>
    <n v="3802"/>
    <x v="1"/>
    <x v="46"/>
    <x v="0"/>
    <x v="5"/>
    <x v="1"/>
    <s v="Core i5"/>
    <x v="7"/>
    <s v="Windows 11 Pro"/>
    <s v="N/A"/>
    <s v="N/A"/>
    <s v="N/A"/>
    <s v="N/A"/>
    <n v="0"/>
    <x v="107"/>
    <n v="62"/>
    <n v="61999.38"/>
    <x v="397"/>
    <s v="Low_Sales"/>
    <s v="C Grade"/>
    <s v="Low Sales"/>
  </r>
  <r>
    <n v="4361"/>
    <x v="1"/>
    <x v="75"/>
    <x v="1"/>
    <x v="7"/>
    <x v="13"/>
    <s v="Core i9"/>
    <x v="3"/>
    <s v="Windows 11 Pro"/>
    <s v="Wifi &amp; Bluetooth"/>
    <s v="Nvidia GeForce RTX 4090"/>
    <s v="N/A"/>
    <s v="N/A"/>
    <n v="0"/>
    <x v="16"/>
    <n v="45"/>
    <n v="61999.38"/>
    <x v="2"/>
    <s v="Low_Sales"/>
    <s v="C Grade"/>
    <s v="Low Sales"/>
  </r>
  <r>
    <n v="3438"/>
    <x v="1"/>
    <x v="21"/>
    <x v="2"/>
    <x v="7"/>
    <x v="7"/>
    <s v="Core i7"/>
    <x v="0"/>
    <s v="Windows 11 Home"/>
    <s v="Wifi &amp; Bluetooth"/>
    <s v="Integrated"/>
    <s v="N/A"/>
    <s v="N/A"/>
    <n v="0"/>
    <x v="652"/>
    <n v="49"/>
    <n v="61984.51"/>
    <x v="179"/>
    <s v="Low_Sales"/>
    <s v="C Grade"/>
    <s v="Low Sales"/>
  </r>
  <r>
    <n v="3859"/>
    <x v="2"/>
    <x v="6"/>
    <x v="3"/>
    <x v="2"/>
    <x v="2"/>
    <s v="Intel Core i9"/>
    <x v="0"/>
    <s v="Windows 11 Home"/>
    <s v="N/A"/>
    <s v="Dedicated"/>
    <s v="N/A"/>
    <s v="1.8 GHz"/>
    <n v="5"/>
    <x v="653"/>
    <n v="53"/>
    <n v="61931.56"/>
    <x v="237"/>
    <s v="Low_Sales"/>
    <s v="C Grade"/>
    <s v="Low Sales"/>
  </r>
  <r>
    <n v="2679"/>
    <x v="4"/>
    <x v="4"/>
    <x v="0"/>
    <x v="6"/>
    <x v="8"/>
    <s v="Pentium"/>
    <x v="5"/>
    <s v="Windows 11"/>
    <s v="N/A"/>
    <s v="Integrated"/>
    <s v="Intel"/>
    <s v="1.1 GHz"/>
    <n v="5"/>
    <x v="654"/>
    <n v="48"/>
    <n v="61914.720000000001"/>
    <x v="81"/>
    <s v="Low_Sales"/>
    <s v="C Grade"/>
    <s v="Low Sales"/>
  </r>
  <r>
    <n v="3808"/>
    <x v="1"/>
    <x v="34"/>
    <x v="0"/>
    <x v="8"/>
    <x v="1"/>
    <s v="Core i7"/>
    <x v="3"/>
    <s v="Windows 11 Pro"/>
    <s v="Wifi &amp; Bluetooth"/>
    <s v="Nvidia T1200"/>
    <s v="N/A"/>
    <s v="N/A"/>
    <n v="0"/>
    <x v="655"/>
    <n v="62"/>
    <n v="61813.38"/>
    <x v="110"/>
    <s v="Low_Sales"/>
    <s v="C Grade"/>
    <s v="Low Sales"/>
  </r>
  <r>
    <n v="1143"/>
    <x v="0"/>
    <x v="4"/>
    <x v="0"/>
    <x v="8"/>
    <x v="6"/>
    <s v="Intel Core i5"/>
    <x v="3"/>
    <s v="Windows 11 Pro"/>
    <s v="Backlit Keyboard"/>
    <s v="Integrated"/>
    <s v="Intel"/>
    <s v="N/A"/>
    <n v="4.5"/>
    <x v="656"/>
    <n v="52"/>
    <n v="61786.400000000001"/>
    <x v="398"/>
    <s v="Low_Sales"/>
    <s v="C Grade"/>
    <s v="Low Sales"/>
  </r>
  <r>
    <n v="1473"/>
    <x v="0"/>
    <x v="4"/>
    <x v="0"/>
    <x v="7"/>
    <x v="6"/>
    <s v="Pentium N5000"/>
    <x v="1"/>
    <s v="Windows 11"/>
    <s v="N/A"/>
    <s v="Integrated"/>
    <s v="Intel"/>
    <s v="1.1 GHz"/>
    <n v="4.4000000000000004"/>
    <x v="657"/>
    <n v="65"/>
    <n v="61746.75"/>
    <x v="150"/>
    <s v="Low_Sales"/>
    <s v="C Grade"/>
    <s v="Low Sales"/>
  </r>
  <r>
    <n v="3363"/>
    <x v="1"/>
    <x v="32"/>
    <x v="0"/>
    <x v="7"/>
    <x v="9"/>
    <s v="Core i7"/>
    <x v="1"/>
    <s v="Windows 11 Home"/>
    <s v="Wifi &amp; Bluetooth"/>
    <s v="Integrated"/>
    <s v="N/A"/>
    <s v="N/A"/>
    <n v="0"/>
    <x v="658"/>
    <n v="62"/>
    <n v="61676.98"/>
    <x v="83"/>
    <s v="Low_Sales"/>
    <s v="C Grade"/>
    <s v="Low Sales"/>
  </r>
  <r>
    <n v="1088"/>
    <x v="5"/>
    <x v="365"/>
    <x v="0"/>
    <x v="7"/>
    <x v="7"/>
    <s v="Core i7"/>
    <x v="2"/>
    <s v="Windows 11"/>
    <s v="Anti-glare Screen"/>
    <s v="GeForce RTX 3050"/>
    <s v="N/A"/>
    <s v="N/A"/>
    <n v="0"/>
    <x v="659"/>
    <n v="30"/>
    <n v="61619.7"/>
    <x v="314"/>
    <s v="Low_Sales"/>
    <s v="C Grade"/>
    <s v="Very Poor"/>
  </r>
  <r>
    <n v="1578"/>
    <x v="2"/>
    <x v="6"/>
    <x v="3"/>
    <x v="2"/>
    <x v="2"/>
    <s v="Intel Core i9"/>
    <x v="0"/>
    <s v="Windows 11 Home"/>
    <s v="N/A"/>
    <s v="Dedicated"/>
    <s v="N/A"/>
    <s v="1.8 GHz"/>
    <n v="5"/>
    <x v="123"/>
    <n v="28"/>
    <n v="61572"/>
    <x v="380"/>
    <s v="Low_Sales"/>
    <s v="C Grade"/>
    <s v="Very Poor"/>
  </r>
  <r>
    <n v="3558"/>
    <x v="0"/>
    <x v="4"/>
    <x v="0"/>
    <x v="7"/>
    <x v="6"/>
    <s v="Pentium N5000"/>
    <x v="1"/>
    <s v="Windows 11"/>
    <s v="N/A"/>
    <s v="Integrated"/>
    <s v="Intel"/>
    <s v="1.1 GHz"/>
    <n v="4.4000000000000004"/>
    <x v="660"/>
    <n v="17"/>
    <n v="61539.83"/>
    <x v="48"/>
    <s v="Low_Sales"/>
    <s v="C Grade"/>
    <s v="Very Poor"/>
  </r>
  <r>
    <n v="2093"/>
    <x v="0"/>
    <x v="4"/>
    <x v="0"/>
    <x v="7"/>
    <x v="6"/>
    <s v="Pentium N5000"/>
    <x v="1"/>
    <s v="Windows 11"/>
    <s v="N/A"/>
    <s v="Integrated"/>
    <s v="Intel"/>
    <s v="1.1 GHz"/>
    <n v="4.4000000000000004"/>
    <x v="661"/>
    <n v="40"/>
    <n v="61439.6"/>
    <x v="388"/>
    <s v="Low_Sales"/>
    <s v="C Grade"/>
    <s v="Very Poor"/>
  </r>
  <r>
    <n v="239"/>
    <x v="0"/>
    <x v="366"/>
    <x v="0"/>
    <x v="5"/>
    <x v="9"/>
    <s v="Intel Core i5-1135G7"/>
    <x v="1"/>
    <s v="Windows 11 Home"/>
    <s v="N/A"/>
    <s v="Integrated"/>
    <s v="N/A"/>
    <s v="2.4 GHz"/>
    <n v="4.3"/>
    <x v="662"/>
    <n v="53"/>
    <n v="61427"/>
    <x v="200"/>
    <s v="Low_Sales"/>
    <s v="C Grade"/>
    <s v="Low Sales"/>
  </r>
  <r>
    <n v="3597"/>
    <x v="5"/>
    <x v="169"/>
    <x v="2"/>
    <x v="45"/>
    <x v="10"/>
    <s v="Core i7 Family"/>
    <x v="1"/>
    <s v="Windows 10 Home"/>
    <s v="HD Audio, Backlit Keyboard"/>
    <s v="Integrated"/>
    <s v="N/A"/>
    <s v="N/A"/>
    <n v="0"/>
    <x v="663"/>
    <n v="62"/>
    <n v="61379.38"/>
    <x v="361"/>
    <s v="Low_Sales"/>
    <s v="C Grade"/>
    <s v="Low Sales"/>
  </r>
  <r>
    <n v="1960"/>
    <x v="1"/>
    <x v="367"/>
    <x v="0"/>
    <x v="5"/>
    <x v="6"/>
    <s v="Core i7 6700HQ"/>
    <x v="1"/>
    <s v="Windows 10 Pro"/>
    <s v="N/A"/>
    <s v="Dedicated"/>
    <s v="Intel HD Graphics 530"/>
    <s v="2.6 GHz"/>
    <n v="0"/>
    <x v="664"/>
    <n v="33"/>
    <n v="61346.67"/>
    <x v="399"/>
    <s v="Low_Sales"/>
    <s v="C Grade"/>
    <s v="Very Poor"/>
  </r>
  <r>
    <n v="1477"/>
    <x v="1"/>
    <x v="54"/>
    <x v="4"/>
    <x v="7"/>
    <x v="9"/>
    <s v="Core i7"/>
    <x v="1"/>
    <s v="Windows 10 Pro"/>
    <s v="Backlit Keyboard"/>
    <s v="Integrated"/>
    <s v="N/A"/>
    <s v="N/A"/>
    <n v="4.2"/>
    <x v="665"/>
    <n v="62"/>
    <n v="61317.38"/>
    <x v="100"/>
    <s v="Low_Sales"/>
    <s v="C Grade"/>
    <s v="Low Sales"/>
  </r>
  <r>
    <n v="1562"/>
    <x v="0"/>
    <x v="4"/>
    <x v="0"/>
    <x v="7"/>
    <x v="6"/>
    <s v="Pentium N5000"/>
    <x v="1"/>
    <s v="Windows 11"/>
    <s v="N/A"/>
    <s v="Integrated"/>
    <s v="Intel"/>
    <s v="1.1 GHz"/>
    <n v="4.4000000000000004"/>
    <x v="462"/>
    <n v="37"/>
    <n v="61271.63"/>
    <x v="400"/>
    <s v="Low_Sales"/>
    <s v="C Grade"/>
    <s v="Very Poor"/>
  </r>
  <r>
    <n v="1464"/>
    <x v="1"/>
    <x v="252"/>
    <x v="0"/>
    <x v="8"/>
    <x v="9"/>
    <s v="Core i7"/>
    <x v="1"/>
    <s v="Windows 10 Pro 64 Bit-Multi-Language Support English/French/Spanish."/>
    <s v="N/A"/>
    <s v="Integrated"/>
    <s v="Integrated Graphics"/>
    <s v="N/A"/>
    <n v="0"/>
    <x v="200"/>
    <n v="34"/>
    <n v="61166"/>
    <x v="401"/>
    <s v="Low_Sales"/>
    <s v="C Grade"/>
    <s v="Very Poor"/>
  </r>
  <r>
    <n v="4260"/>
    <x v="0"/>
    <x v="4"/>
    <x v="2"/>
    <x v="4"/>
    <x v="3"/>
    <s v="Celeron N4000"/>
    <x v="1"/>
    <s v="Windows 11"/>
    <s v="N/A"/>
    <s v="Integrated"/>
    <s v="Intel"/>
    <s v="1.1 GHz"/>
    <n v="4.7"/>
    <x v="19"/>
    <n v="49"/>
    <n v="61164"/>
    <x v="2"/>
    <s v="Low_Sales"/>
    <s v="C Grade"/>
    <s v="Low Sales"/>
  </r>
  <r>
    <n v="437"/>
    <x v="5"/>
    <x v="189"/>
    <x v="1"/>
    <x v="7"/>
    <x v="0"/>
    <s v="Core i7"/>
    <x v="0"/>
    <s v="Windows 11 Pro"/>
    <s v="Anti-glare Screen"/>
    <s v="QN20-M1-R"/>
    <s v="N/A"/>
    <s v="N/A"/>
    <n v="0"/>
    <x v="2"/>
    <n v="36"/>
    <n v="61164"/>
    <x v="326"/>
    <s v="Low_Sales"/>
    <s v="C Grade"/>
    <s v="Very Poor"/>
  </r>
  <r>
    <n v="704"/>
    <x v="1"/>
    <x v="42"/>
    <x v="2"/>
    <x v="40"/>
    <x v="7"/>
    <s v="Core i5"/>
    <x v="1"/>
    <s v="Windows 10 Pro"/>
    <s v="Anti-glare Screen"/>
    <s v="Iris Xe Graphics"/>
    <s v="N/A"/>
    <s v="N/A"/>
    <n v="0"/>
    <x v="2"/>
    <n v="36"/>
    <n v="61164"/>
    <x v="398"/>
    <s v="Low_Sales"/>
    <s v="C Grade"/>
    <s v="Very Poor"/>
  </r>
  <r>
    <n v="1476"/>
    <x v="1"/>
    <x v="368"/>
    <x v="0"/>
    <x v="44"/>
    <x v="0"/>
    <s v="Core i7"/>
    <x v="1"/>
    <s v="Windows 10 Home"/>
    <s v="N/A"/>
    <s v="NVIDIA RTX3070"/>
    <s v="NVIDIA GeForce RTX 3070"/>
    <s v="N/A"/>
    <n v="4.4000000000000004"/>
    <x v="336"/>
    <n v="51"/>
    <n v="61149"/>
    <x v="225"/>
    <s v="Low_Sales"/>
    <s v="C Grade"/>
    <s v="Low Sales"/>
  </r>
  <r>
    <n v="3716"/>
    <x v="1"/>
    <x v="120"/>
    <x v="4"/>
    <x v="7"/>
    <x v="9"/>
    <s v="Core i7"/>
    <x v="0"/>
    <s v="Windows 10 Home"/>
    <s v="Wifi &amp; Bluetooth"/>
    <s v="Integrated"/>
    <s v="N/A"/>
    <s v="N/A"/>
    <n v="0"/>
    <x v="336"/>
    <n v="51"/>
    <n v="61149"/>
    <x v="99"/>
    <s v="Low_Sales"/>
    <s v="C Grade"/>
    <s v="Low Sales"/>
  </r>
  <r>
    <n v="4349"/>
    <x v="0"/>
    <x v="369"/>
    <x v="2"/>
    <x v="13"/>
    <x v="9"/>
    <s v="Core i5 Family"/>
    <x v="2"/>
    <s v="Windows 11 Pro"/>
    <s v="Fingerprint Reader, HD Audio, Backlit Keyboard, Memory Card Slot"/>
    <s v="Integrated"/>
    <s v="N/A"/>
    <s v="N/A"/>
    <n v="0"/>
    <x v="666"/>
    <n v="48"/>
    <n v="61059.57"/>
    <x v="2"/>
    <s v="Low_Sales"/>
    <s v="C Grade"/>
    <s v="Low Sales"/>
  </r>
  <r>
    <n v="1689"/>
    <x v="2"/>
    <x v="6"/>
    <x v="3"/>
    <x v="2"/>
    <x v="2"/>
    <s v="Intel Core i9"/>
    <x v="0"/>
    <s v="Windows 11 Home"/>
    <s v="N/A"/>
    <s v="Dedicated"/>
    <s v="N/A"/>
    <s v="1.8 GHz"/>
    <n v="5"/>
    <x v="289"/>
    <n v="47"/>
    <n v="61053"/>
    <x v="402"/>
    <s v="Low_Sales"/>
    <s v="C Grade"/>
    <s v="Low Sales"/>
  </r>
  <r>
    <n v="749"/>
    <x v="5"/>
    <x v="229"/>
    <x v="2"/>
    <x v="10"/>
    <x v="25"/>
    <s v="N/A"/>
    <x v="8"/>
    <s v="Chrome OS"/>
    <s v="Backlit Keyboard"/>
    <s v="Integrated"/>
    <s v="AMD Radeon R5"/>
    <s v="N/A"/>
    <n v="4.0999999999999996"/>
    <x v="667"/>
    <n v="65"/>
    <n v="61047.35"/>
    <x v="359"/>
    <s v="Low_Sales"/>
    <s v="C Grade"/>
    <s v="Low Sales"/>
  </r>
  <r>
    <n v="635"/>
    <x v="0"/>
    <x v="4"/>
    <x v="0"/>
    <x v="5"/>
    <x v="9"/>
    <s v="Core i7"/>
    <x v="1"/>
    <s v="Windows 10 Pro"/>
    <s v="N/A"/>
    <s v="Integrated"/>
    <s v="N/A"/>
    <s v="2.6 GHz"/>
    <n v="0"/>
    <x v="107"/>
    <n v="61"/>
    <n v="60999.39"/>
    <x v="390"/>
    <s v="Low_Sales"/>
    <s v="C Grade"/>
    <s v="Low Sales"/>
  </r>
  <r>
    <n v="2177"/>
    <x v="0"/>
    <x v="4"/>
    <x v="0"/>
    <x v="7"/>
    <x v="6"/>
    <s v="Pentium N5000"/>
    <x v="1"/>
    <s v="Windows 11"/>
    <s v="N/A"/>
    <s v="Integrated"/>
    <s v="Intel"/>
    <s v="1.1 GHz"/>
    <n v="4.4000000000000004"/>
    <x v="107"/>
    <n v="61"/>
    <n v="60999.39"/>
    <x v="348"/>
    <s v="Low_Sales"/>
    <s v="C Grade"/>
    <s v="Low Sales"/>
  </r>
  <r>
    <n v="2589"/>
    <x v="1"/>
    <x v="370"/>
    <x v="2"/>
    <x v="10"/>
    <x v="7"/>
    <s v="Core i5 Family"/>
    <x v="2"/>
    <s v="Windows 10 Pro"/>
    <s v="Fingerprint Reader"/>
    <s v="Integrated"/>
    <s v="N/A"/>
    <s v="N/A"/>
    <n v="5"/>
    <x v="107"/>
    <n v="61"/>
    <n v="60999.39"/>
    <x v="331"/>
    <s v="Low_Sales"/>
    <s v="C Grade"/>
    <s v="Low Sales"/>
  </r>
  <r>
    <n v="2638"/>
    <x v="2"/>
    <x v="6"/>
    <x v="3"/>
    <x v="2"/>
    <x v="2"/>
    <s v="Intel Core i9"/>
    <x v="0"/>
    <s v="Windows 11 Home"/>
    <s v="N/A"/>
    <s v="Dedicated"/>
    <s v="N/A"/>
    <s v="1.8 GHz"/>
    <n v="5"/>
    <x v="107"/>
    <n v="61"/>
    <n v="60999.39"/>
    <x v="305"/>
    <s v="Low_Sales"/>
    <s v="C Grade"/>
    <s v="Low Sales"/>
  </r>
  <r>
    <n v="2879"/>
    <x v="0"/>
    <x v="371"/>
    <x v="10"/>
    <x v="8"/>
    <x v="12"/>
    <s v="Core i5"/>
    <x v="2"/>
    <s v="Windows 10 Pro 64 Bit-Multi-Language Support English/French/Spanish."/>
    <s v="N/A"/>
    <s v="Integrated"/>
    <s v="Integrated Graphics"/>
    <s v="N/A"/>
    <n v="0"/>
    <x v="107"/>
    <n v="61"/>
    <n v="60999.39"/>
    <x v="213"/>
    <s v="Low_Sales"/>
    <s v="C Grade"/>
    <s v="Low Sales"/>
  </r>
  <r>
    <n v="2532"/>
    <x v="4"/>
    <x v="14"/>
    <x v="0"/>
    <x v="10"/>
    <x v="6"/>
    <s v="Intel Core i5"/>
    <x v="5"/>
    <s v="Windows 11"/>
    <s v="N/A"/>
    <s v="Integrated"/>
    <s v="Intel"/>
    <s v="N/A"/>
    <n v="0"/>
    <x v="668"/>
    <n v="59"/>
    <n v="60828.41"/>
    <x v="67"/>
    <s v="Low_Sales"/>
    <s v="C Grade"/>
    <s v="Low Sales"/>
  </r>
  <r>
    <n v="3243"/>
    <x v="2"/>
    <x v="6"/>
    <x v="3"/>
    <x v="2"/>
    <x v="2"/>
    <s v="Intel Core i9"/>
    <x v="0"/>
    <s v="Windows 11 Home"/>
    <s v="N/A"/>
    <s v="Dedicated"/>
    <s v="N/A"/>
    <s v="1.8 GHz"/>
    <n v="5"/>
    <x v="26"/>
    <n v="18"/>
    <n v="60810.48"/>
    <x v="205"/>
    <s v="Low_Sales"/>
    <s v="C Grade"/>
    <s v="Very Poor"/>
  </r>
  <r>
    <n v="999"/>
    <x v="0"/>
    <x v="4"/>
    <x v="0"/>
    <x v="8"/>
    <x v="6"/>
    <s v="Intel Core i5"/>
    <x v="3"/>
    <s v="Windows 11 Pro"/>
    <s v="Backlit Keyboard"/>
    <s v="Integrated"/>
    <s v="Intel"/>
    <s v="N/A"/>
    <n v="4.5"/>
    <x v="204"/>
    <n v="32"/>
    <n v="60768"/>
    <x v="115"/>
    <s v="Low_Sales"/>
    <s v="C Grade"/>
    <s v="Very Poor"/>
  </r>
  <r>
    <n v="3312"/>
    <x v="0"/>
    <x v="4"/>
    <x v="0"/>
    <x v="8"/>
    <x v="6"/>
    <s v="Intel Core i5"/>
    <x v="3"/>
    <s v="Windows 11 Pro"/>
    <s v="Backlit Keyboard"/>
    <s v="Integrated"/>
    <s v="Intel"/>
    <s v="N/A"/>
    <n v="4.5"/>
    <x v="204"/>
    <n v="32"/>
    <n v="60768"/>
    <x v="380"/>
    <s v="Low_Sales"/>
    <s v="C Grade"/>
    <s v="Very Poor"/>
  </r>
  <r>
    <n v="920"/>
    <x v="0"/>
    <x v="4"/>
    <x v="0"/>
    <x v="8"/>
    <x v="6"/>
    <s v="Intel Core i5"/>
    <x v="3"/>
    <s v="Windows 11 Pro"/>
    <s v="Backlit Keyboard"/>
    <s v="Integrated"/>
    <s v="Intel"/>
    <s v="N/A"/>
    <n v="4.5"/>
    <x v="32"/>
    <n v="38"/>
    <n v="60762"/>
    <x v="297"/>
    <s v="Low_Sales"/>
    <s v="C Grade"/>
    <s v="Very Poor"/>
  </r>
  <r>
    <n v="1985"/>
    <x v="1"/>
    <x v="42"/>
    <x v="2"/>
    <x v="40"/>
    <x v="9"/>
    <s v="Core i5"/>
    <x v="1"/>
    <s v="Windows 10 Pro"/>
    <s v="Anti-glare Screen"/>
    <s v="Iris Xe Graphics"/>
    <s v="N/A"/>
    <s v="N/A"/>
    <n v="0"/>
    <x v="32"/>
    <n v="38"/>
    <n v="60762"/>
    <x v="192"/>
    <s v="Low_Sales"/>
    <s v="C Grade"/>
    <s v="Very Poor"/>
  </r>
  <r>
    <n v="2616"/>
    <x v="1"/>
    <x v="77"/>
    <x v="0"/>
    <x v="7"/>
    <x v="0"/>
    <s v="Celeron N"/>
    <x v="1"/>
    <s v="Windows 10 Home"/>
    <s v="N/A"/>
    <s v="Intel UHD Graphics"/>
    <s v="Intel UHD Graphics"/>
    <s v="N/A"/>
    <n v="3.6"/>
    <x v="32"/>
    <n v="38"/>
    <n v="60762"/>
    <x v="380"/>
    <s v="Low_Sales"/>
    <s v="C Grade"/>
    <s v="Very Poor"/>
  </r>
  <r>
    <n v="3730"/>
    <x v="1"/>
    <x v="316"/>
    <x v="9"/>
    <x v="7"/>
    <x v="6"/>
    <s v="AMD Ryzen 7"/>
    <x v="1"/>
    <s v="Windows 11 Home"/>
    <s v="Wifi &amp; Bluetooth"/>
    <s v="Nvidia GeForce RTX 4090"/>
    <s v="N/A"/>
    <s v="N/A"/>
    <n v="0"/>
    <x v="32"/>
    <n v="38"/>
    <n v="60762"/>
    <x v="63"/>
    <s v="Low_Sales"/>
    <s v="C Grade"/>
    <s v="Very Poor"/>
  </r>
  <r>
    <n v="3698"/>
    <x v="1"/>
    <x v="32"/>
    <x v="0"/>
    <x v="7"/>
    <x v="9"/>
    <s v="Core i7"/>
    <x v="0"/>
    <s v="Windows 10 Home"/>
    <s v="Wifi &amp; Bluetooth"/>
    <s v="Integrated"/>
    <s v="N/A"/>
    <s v="N/A"/>
    <n v="0"/>
    <x v="108"/>
    <n v="19"/>
    <n v="60742.81"/>
    <x v="106"/>
    <s v="Low_Sales"/>
    <s v="C Grade"/>
    <s v="Very Poor"/>
  </r>
  <r>
    <n v="4034"/>
    <x v="1"/>
    <x v="136"/>
    <x v="2"/>
    <x v="7"/>
    <x v="6"/>
    <s v="Core i7"/>
    <x v="3"/>
    <s v="Windows 10 Home"/>
    <s v="Wifi &amp; Bluetooth"/>
    <s v="Integrated"/>
    <s v="N/A"/>
    <s v="N/A"/>
    <n v="0"/>
    <x v="669"/>
    <n v="17"/>
    <n v="60725.42"/>
    <x v="2"/>
    <s v="Low_Sales"/>
    <s v="C Grade"/>
    <s v="Very Poor"/>
  </r>
  <r>
    <n v="1899"/>
    <x v="1"/>
    <x v="51"/>
    <x v="0"/>
    <x v="8"/>
    <x v="0"/>
    <s v="Core i7"/>
    <x v="3"/>
    <s v="Windows 11 Pro"/>
    <s v="N/A"/>
    <s v="Dedicated"/>
    <s v="NVIDIA GeForce RTX 3050 Ti"/>
    <s v="N/A"/>
    <n v="0"/>
    <x v="670"/>
    <n v="64"/>
    <n v="60684.160000000003"/>
    <x v="276"/>
    <s v="Low_Sales"/>
    <s v="C Grade"/>
    <s v="Low Sales"/>
  </r>
  <r>
    <n v="3780"/>
    <x v="1"/>
    <x v="133"/>
    <x v="2"/>
    <x v="8"/>
    <x v="6"/>
    <s v="Core i7"/>
    <x v="3"/>
    <s v="Windows 11 Pro"/>
    <s v="Wifi &amp; Bluetooth"/>
    <s v="Integrated"/>
    <s v="N/A"/>
    <s v="N/A"/>
    <n v="0"/>
    <x v="671"/>
    <n v="30"/>
    <n v="60629.7"/>
    <x v="182"/>
    <s v="Low_Sales"/>
    <s v="C Grade"/>
    <s v="Very Poor"/>
  </r>
  <r>
    <n v="2787"/>
    <x v="1"/>
    <x v="372"/>
    <x v="12"/>
    <x v="7"/>
    <x v="7"/>
    <s v="Core i7"/>
    <x v="1"/>
    <s v="Windows 11"/>
    <s v="N/A"/>
    <s v="Integrated"/>
    <s v="Intel Iris Xe Graphics"/>
    <s v="N/A"/>
    <n v="0"/>
    <x v="358"/>
    <n v="43"/>
    <n v="60629.57"/>
    <x v="17"/>
    <s v="Low_Sales"/>
    <s v="C Grade"/>
    <s v="Low Sales"/>
  </r>
  <r>
    <n v="3052"/>
    <x v="1"/>
    <x v="25"/>
    <x v="7"/>
    <x v="8"/>
    <x v="1"/>
    <s v="Core i7"/>
    <x v="3"/>
    <s v="Windows 11 Pro"/>
    <s v="N/A"/>
    <s v="Integrated"/>
    <s v="NVIDIA RTX A4500"/>
    <s v="N/A"/>
    <n v="0"/>
    <x v="672"/>
    <n v="52"/>
    <n v="60527.48"/>
    <x v="143"/>
    <s v="Low_Sales"/>
    <s v="C Grade"/>
    <s v="Low Sales"/>
  </r>
  <r>
    <n v="1265"/>
    <x v="4"/>
    <x v="4"/>
    <x v="0"/>
    <x v="6"/>
    <x v="8"/>
    <s v="Pentium"/>
    <x v="5"/>
    <s v="Windows 11"/>
    <s v="N/A"/>
    <s v="Integrated"/>
    <s v="Intel"/>
    <s v="1.1 GHz"/>
    <n v="5"/>
    <x v="673"/>
    <n v="65"/>
    <n v="60461.05"/>
    <x v="228"/>
    <s v="Low_Sales"/>
    <s v="C Grade"/>
    <s v="Low Sales"/>
  </r>
  <r>
    <n v="2225"/>
    <x v="2"/>
    <x v="2"/>
    <x v="0"/>
    <x v="2"/>
    <x v="2"/>
    <s v="Intel Core i9"/>
    <x v="0"/>
    <s v="Windows 11 Home"/>
    <s v="N/A"/>
    <s v="Dedicated"/>
    <s v="NVIDIA GeForce RTX 3070"/>
    <s v="1.8 GHz"/>
    <n v="1"/>
    <x v="674"/>
    <n v="30"/>
    <n v="60405"/>
    <x v="125"/>
    <s v="Low_Sales"/>
    <s v="C Grade"/>
    <s v="Very Poor"/>
  </r>
  <r>
    <n v="2151"/>
    <x v="0"/>
    <x v="4"/>
    <x v="2"/>
    <x v="4"/>
    <x v="3"/>
    <s v="Celeron N4000"/>
    <x v="1"/>
    <s v="Windows 11"/>
    <s v="N/A"/>
    <s v="Integrated"/>
    <s v="Intel"/>
    <s v="1.1 GHz"/>
    <n v="4.7"/>
    <x v="663"/>
    <n v="61"/>
    <n v="60389.39"/>
    <x v="168"/>
    <s v="Low_Sales"/>
    <s v="C Grade"/>
    <s v="Low Sales"/>
  </r>
  <r>
    <n v="1712"/>
    <x v="0"/>
    <x v="4"/>
    <x v="0"/>
    <x v="7"/>
    <x v="6"/>
    <s v="Pentium N5000"/>
    <x v="1"/>
    <s v="Windows 11"/>
    <s v="N/A"/>
    <s v="Integrated"/>
    <s v="Intel"/>
    <s v="1.1 GHz"/>
    <n v="4.4000000000000004"/>
    <x v="675"/>
    <n v="57"/>
    <n v="60362.43"/>
    <x v="184"/>
    <s v="Low_Sales"/>
    <s v="C Grade"/>
    <s v="Low Sales"/>
  </r>
  <r>
    <n v="4376"/>
    <x v="4"/>
    <x v="4"/>
    <x v="2"/>
    <x v="6"/>
    <x v="6"/>
    <s v="Intel Core i7"/>
    <x v="2"/>
    <s v="Windows 11"/>
    <s v="N/A"/>
    <s v="Integrated"/>
    <s v="Intel"/>
    <s v="1.2 GHz"/>
    <n v="0"/>
    <x v="676"/>
    <n v="42"/>
    <n v="60227.199999999997"/>
    <x v="2"/>
    <s v="Low_Sales"/>
    <s v="C Grade"/>
    <s v="Low Sales"/>
  </r>
  <r>
    <n v="806"/>
    <x v="1"/>
    <x v="122"/>
    <x v="0"/>
    <x v="34"/>
    <x v="6"/>
    <s v="AMD Ryzen 7"/>
    <x v="0"/>
    <s v="Windows 10 Home"/>
    <s v="Wifi &amp; Bluetooth"/>
    <s v="Nvidia GeForce RTX 3070"/>
    <s v="N/A"/>
    <s v="N/A"/>
    <n v="4.2"/>
    <x v="677"/>
    <n v="36"/>
    <n v="60126.12"/>
    <x v="121"/>
    <s v="Low_Sales"/>
    <s v="C Grade"/>
    <s v="Very Poor"/>
  </r>
  <r>
    <n v="1324"/>
    <x v="1"/>
    <x v="7"/>
    <x v="1"/>
    <x v="8"/>
    <x v="6"/>
    <s v="Intel Core i5"/>
    <x v="0"/>
    <s v="Windows 11"/>
    <s v="N/A"/>
    <s v="Integrated"/>
    <s v="Intel"/>
    <s v="N/A"/>
    <n v="0"/>
    <x v="678"/>
    <n v="23"/>
    <n v="60061.05"/>
    <x v="37"/>
    <s v="Low_Sales"/>
    <s v="C Grade"/>
    <s v="Very Poor"/>
  </r>
  <r>
    <n v="746"/>
    <x v="0"/>
    <x v="4"/>
    <x v="0"/>
    <x v="8"/>
    <x v="6"/>
    <s v="Intel Core i5"/>
    <x v="3"/>
    <s v="Windows 11 Pro"/>
    <s v="Backlit Keyboard"/>
    <s v="Integrated"/>
    <s v="Intel"/>
    <s v="N/A"/>
    <n v="4.5"/>
    <x v="246"/>
    <n v="28"/>
    <n v="60003.72"/>
    <x v="105"/>
    <s v="Low_Sales"/>
    <s v="C Grade"/>
    <s v="Very Poor"/>
  </r>
  <r>
    <n v="621"/>
    <x v="4"/>
    <x v="14"/>
    <x v="0"/>
    <x v="10"/>
    <x v="6"/>
    <s v="Intel Core i5"/>
    <x v="5"/>
    <s v="Windows 11"/>
    <s v="N/A"/>
    <s v="Integrated"/>
    <s v="Intel"/>
    <s v="N/A"/>
    <n v="0"/>
    <x v="107"/>
    <n v="60"/>
    <n v="59999.4"/>
    <x v="239"/>
    <s v="Low_Sales"/>
    <s v="C Grade"/>
    <s v="Low Sales"/>
  </r>
  <r>
    <n v="3044"/>
    <x v="0"/>
    <x v="373"/>
    <x v="2"/>
    <x v="8"/>
    <x v="0"/>
    <s v="Core i7"/>
    <x v="1"/>
    <s v="Windows 11 Pro"/>
    <s v="N/A"/>
    <s v="Integrated"/>
    <s v="Intel Iris Xe Graphics"/>
    <s v="N/A"/>
    <n v="0"/>
    <x v="107"/>
    <n v="60"/>
    <n v="59999.4"/>
    <x v="233"/>
    <s v="Low_Sales"/>
    <s v="C Grade"/>
    <s v="Low Sales"/>
  </r>
  <r>
    <n v="3278"/>
    <x v="1"/>
    <x v="10"/>
    <x v="1"/>
    <x v="7"/>
    <x v="6"/>
    <s v="Core i7"/>
    <x v="4"/>
    <s v="Windows 11 Home"/>
    <s v="Wifi &amp; Bluetooth"/>
    <s v="Nvidia GeForce RTX 3050 Ti"/>
    <s v="N/A"/>
    <s v="N/A"/>
    <n v="0"/>
    <x v="107"/>
    <n v="60"/>
    <n v="59999.4"/>
    <x v="241"/>
    <s v="Low_Sales"/>
    <s v="C Grade"/>
    <s v="Low Sales"/>
  </r>
  <r>
    <n v="2585"/>
    <x v="2"/>
    <x v="2"/>
    <x v="0"/>
    <x v="2"/>
    <x v="2"/>
    <s v="Intel Core i9"/>
    <x v="0"/>
    <s v="Windows 11 Home"/>
    <s v="N/A"/>
    <s v="Dedicated"/>
    <s v="NVIDIA GeForce RTX 3070"/>
    <s v="1.8 GHz"/>
    <n v="1"/>
    <x v="210"/>
    <n v="41"/>
    <n v="59982.59"/>
    <x v="345"/>
    <s v="Low_Sales"/>
    <s v="C Grade"/>
    <s v="Low Sales"/>
  </r>
  <r>
    <n v="3854"/>
    <x v="1"/>
    <x v="7"/>
    <x v="1"/>
    <x v="8"/>
    <x v="6"/>
    <s v="Intel Core i5"/>
    <x v="0"/>
    <s v="Windows 11"/>
    <s v="N/A"/>
    <s v="Integrated"/>
    <s v="Intel"/>
    <s v="N/A"/>
    <n v="0"/>
    <x v="152"/>
    <n v="30"/>
    <n v="59970"/>
    <x v="74"/>
    <s v="Low_Sales"/>
    <s v="C Grade"/>
    <s v="Very Poor"/>
  </r>
  <r>
    <n v="3912"/>
    <x v="1"/>
    <x v="34"/>
    <x v="0"/>
    <x v="8"/>
    <x v="9"/>
    <s v="Core i7"/>
    <x v="1"/>
    <s v="Windows 11 Home"/>
    <s v="Wifi &amp; Bluetooth"/>
    <s v="Nvidia T1200"/>
    <s v="N/A"/>
    <s v="N/A"/>
    <n v="0"/>
    <x v="469"/>
    <n v="22"/>
    <n v="59963.28"/>
    <x v="2"/>
    <s v="Low_Sales"/>
    <s v="C Grade"/>
    <s v="Very Poor"/>
  </r>
  <r>
    <n v="3352"/>
    <x v="1"/>
    <x v="74"/>
    <x v="0"/>
    <x v="1"/>
    <x v="22"/>
    <s v="Core i9"/>
    <x v="0"/>
    <s v="Windows 11 Home"/>
    <s v="Wifi &amp; Bluetooth"/>
    <s v="Nvidia GeForce GTX 1650 Ti"/>
    <s v="N/A"/>
    <s v="N/A"/>
    <n v="0"/>
    <x v="679"/>
    <n v="62"/>
    <n v="59953.38"/>
    <x v="331"/>
    <s v="Low_Sales"/>
    <s v="C Grade"/>
    <s v="Low Sales"/>
  </r>
  <r>
    <n v="408"/>
    <x v="5"/>
    <x v="374"/>
    <x v="2"/>
    <x v="7"/>
    <x v="0"/>
    <s v="Core i7 Family"/>
    <x v="1"/>
    <s v="Windows 11 Pro"/>
    <s v="Fingerprint Reader, Backlit Keyboard"/>
    <s v="Integrated"/>
    <s v="N/A"/>
    <s v="N/A"/>
    <n v="0"/>
    <x v="680"/>
    <n v="60"/>
    <n v="59939.4"/>
    <x v="352"/>
    <s v="Low_Sales"/>
    <s v="C Grade"/>
    <s v="Low Sales"/>
  </r>
  <r>
    <n v="3548"/>
    <x v="1"/>
    <x v="120"/>
    <x v="4"/>
    <x v="7"/>
    <x v="7"/>
    <s v="Core i3"/>
    <x v="2"/>
    <s v="Windows 11 Home"/>
    <s v="Wifi &amp; Bluetooth"/>
    <s v="Integrated"/>
    <s v="N/A"/>
    <s v="N/A"/>
    <n v="0"/>
    <x v="681"/>
    <n v="58"/>
    <n v="59893.7"/>
    <x v="398"/>
    <s v="Low_Sales"/>
    <s v="C Grade"/>
    <s v="Low Sales"/>
  </r>
  <r>
    <n v="1035"/>
    <x v="0"/>
    <x v="248"/>
    <x v="0"/>
    <x v="5"/>
    <x v="5"/>
    <s v="Core i3"/>
    <x v="0"/>
    <s v="Windows 10 Pro"/>
    <s v="N/A"/>
    <s v="Integrated"/>
    <s v="Intel Iris Xe Graphics"/>
    <s v="1 GHz"/>
    <n v="0"/>
    <x v="682"/>
    <n v="65"/>
    <n v="59799.35"/>
    <x v="112"/>
    <s v="Low_Sales"/>
    <s v="C Grade"/>
    <s v="Low Sales"/>
  </r>
  <r>
    <n v="3980"/>
    <x v="4"/>
    <x v="4"/>
    <x v="0"/>
    <x v="6"/>
    <x v="8"/>
    <s v="Pentium"/>
    <x v="5"/>
    <s v="Windows 11"/>
    <s v="N/A"/>
    <s v="Integrated"/>
    <s v="Intel"/>
    <s v="1.1 GHz"/>
    <n v="5"/>
    <x v="19"/>
    <n v="57"/>
    <n v="59798.7"/>
    <x v="2"/>
    <s v="Low_Sales"/>
    <s v="C Grade"/>
    <s v="Low Sales"/>
  </r>
  <r>
    <n v="2471"/>
    <x v="2"/>
    <x v="6"/>
    <x v="3"/>
    <x v="2"/>
    <x v="2"/>
    <s v="Intel Core i9"/>
    <x v="0"/>
    <s v="Windows 11 Home"/>
    <s v="N/A"/>
    <s v="Dedicated"/>
    <s v="N/A"/>
    <s v="1.8 GHz"/>
    <n v="5"/>
    <x v="683"/>
    <n v="18"/>
    <n v="59759.82"/>
    <x v="179"/>
    <s v="Low_Sales"/>
    <s v="C Grade"/>
    <s v="Very Poor"/>
  </r>
  <r>
    <n v="3178"/>
    <x v="1"/>
    <x v="375"/>
    <x v="0"/>
    <x v="60"/>
    <x v="6"/>
    <s v="Core i7"/>
    <x v="1"/>
    <s v="Windows 11 Pro"/>
    <s v="Wifi &amp; Bluetooth"/>
    <s v="Integrated"/>
    <s v="N/A"/>
    <s v="N/A"/>
    <n v="0"/>
    <x v="289"/>
    <n v="46"/>
    <n v="59754"/>
    <x v="269"/>
    <s v="Low_Sales"/>
    <s v="C Grade"/>
    <s v="Low Sales"/>
  </r>
  <r>
    <n v="16"/>
    <x v="7"/>
    <x v="31"/>
    <x v="7"/>
    <x v="7"/>
    <x v="0"/>
    <s v="AMD Ryzen 7"/>
    <x v="1"/>
    <s v="Windows 11 Home"/>
    <s v="Backlit Keyboard, Memory Card Slot"/>
    <s v="Dedicated"/>
    <s v="N/A"/>
    <s v="N/A"/>
    <n v="4.4000000000000004"/>
    <x v="684"/>
    <n v="39"/>
    <n v="59719.92"/>
    <x v="202"/>
    <s v="Low_Sales"/>
    <s v="C Grade"/>
    <s v="Very Poor"/>
  </r>
  <r>
    <n v="882"/>
    <x v="8"/>
    <x v="376"/>
    <x v="2"/>
    <x v="5"/>
    <x v="3"/>
    <s v="Celeron"/>
    <x v="8"/>
    <s v="Windows 11 S"/>
    <s v="N/A"/>
    <s v="Integrated"/>
    <s v="Intel UHD Graphics 600"/>
    <s v="1.1 GHz"/>
    <n v="4.5999999999999996"/>
    <x v="685"/>
    <n v="52"/>
    <n v="59695.48"/>
    <x v="228"/>
    <s v="Low_Sales"/>
    <s v="C Grade"/>
    <s v="Low Sales"/>
  </r>
  <r>
    <n v="3599"/>
    <x v="1"/>
    <x v="21"/>
    <x v="2"/>
    <x v="7"/>
    <x v="12"/>
    <s v="Core i5"/>
    <x v="1"/>
    <s v="Windows 10 Home"/>
    <s v="Wifi &amp; Bluetooth"/>
    <s v="Integrated"/>
    <s v="N/A"/>
    <s v="N/A"/>
    <n v="0"/>
    <x v="686"/>
    <n v="46"/>
    <n v="59631.18"/>
    <x v="183"/>
    <s v="Low_Sales"/>
    <s v="C Grade"/>
    <s v="Low Sales"/>
  </r>
  <r>
    <n v="980"/>
    <x v="1"/>
    <x v="42"/>
    <x v="2"/>
    <x v="5"/>
    <x v="9"/>
    <s v="Core i7"/>
    <x v="0"/>
    <s v="Windows 11 Pro"/>
    <s v="Anti-glare Screen"/>
    <s v="Iris Xe Graphics"/>
    <s v="N/A"/>
    <s v="N/A"/>
    <n v="0"/>
    <x v="687"/>
    <n v="61"/>
    <n v="59596.39"/>
    <x v="272"/>
    <s v="Low_Sales"/>
    <s v="C Grade"/>
    <s v="Low Sales"/>
  </r>
  <r>
    <n v="2338"/>
    <x v="2"/>
    <x v="6"/>
    <x v="3"/>
    <x v="2"/>
    <x v="2"/>
    <s v="Intel Core i9"/>
    <x v="0"/>
    <s v="Windows 11 Home"/>
    <s v="N/A"/>
    <s v="Dedicated"/>
    <s v="N/A"/>
    <s v="1.8 GHz"/>
    <n v="5"/>
    <x v="688"/>
    <n v="59"/>
    <n v="59589.41"/>
    <x v="334"/>
    <s v="Low_Sales"/>
    <s v="C Grade"/>
    <s v="Low Sales"/>
  </r>
  <r>
    <n v="4198"/>
    <x v="2"/>
    <x v="6"/>
    <x v="3"/>
    <x v="2"/>
    <x v="2"/>
    <s v="Intel Core i9"/>
    <x v="0"/>
    <s v="Windows 11 Home"/>
    <s v="N/A"/>
    <s v="Dedicated"/>
    <s v="N/A"/>
    <s v="1.8 GHz"/>
    <n v="5"/>
    <x v="32"/>
    <n v="37"/>
    <n v="59526"/>
    <x v="2"/>
    <s v="Low_Sales"/>
    <s v="C Grade"/>
    <s v="Very Poor"/>
  </r>
  <r>
    <n v="1940"/>
    <x v="4"/>
    <x v="4"/>
    <x v="0"/>
    <x v="6"/>
    <x v="8"/>
    <s v="Pentium"/>
    <x v="5"/>
    <s v="Windows 11"/>
    <s v="N/A"/>
    <s v="Integrated"/>
    <s v="Intel"/>
    <s v="1.1 GHz"/>
    <n v="5"/>
    <x v="2"/>
    <n v="35"/>
    <n v="59465"/>
    <x v="403"/>
    <s v="Low_Sales"/>
    <s v="C Grade"/>
    <s v="Very Poor"/>
  </r>
  <r>
    <n v="1947"/>
    <x v="0"/>
    <x v="4"/>
    <x v="0"/>
    <x v="8"/>
    <x v="6"/>
    <s v="Intel Core i5"/>
    <x v="3"/>
    <s v="Windows 11 Pro"/>
    <s v="Backlit Keyboard"/>
    <s v="Integrated"/>
    <s v="Intel"/>
    <s v="N/A"/>
    <n v="4.5"/>
    <x v="2"/>
    <n v="35"/>
    <n v="59465"/>
    <x v="340"/>
    <s v="Low_Sales"/>
    <s v="C Grade"/>
    <s v="Very Poor"/>
  </r>
  <r>
    <n v="2327"/>
    <x v="5"/>
    <x v="255"/>
    <x v="2"/>
    <x v="5"/>
    <x v="7"/>
    <s v="Core i5-5200U"/>
    <x v="2"/>
    <s v="Windows 10"/>
    <s v="Backlit Keyboard,Fingerprint Reader"/>
    <s v="Integrated, Dedicated"/>
    <s v="Intel Graphics Integrated"/>
    <s v="N/A"/>
    <n v="3.3"/>
    <x v="2"/>
    <n v="35"/>
    <n v="59465"/>
    <x v="64"/>
    <s v="Low_Sales"/>
    <s v="C Grade"/>
    <s v="Very Poor"/>
  </r>
  <r>
    <n v="3643"/>
    <x v="1"/>
    <x v="32"/>
    <x v="0"/>
    <x v="7"/>
    <x v="9"/>
    <s v="Core i5"/>
    <x v="3"/>
    <s v="Windows 11 Home"/>
    <s v="Wifi &amp; Bluetooth"/>
    <s v="Integrated"/>
    <s v="N/A"/>
    <s v="N/A"/>
    <n v="0"/>
    <x v="2"/>
    <n v="35"/>
    <n v="59465"/>
    <x v="279"/>
    <s v="Low_Sales"/>
    <s v="C Grade"/>
    <s v="Very Poor"/>
  </r>
  <r>
    <n v="4420"/>
    <x v="1"/>
    <x v="29"/>
    <x v="0"/>
    <x v="7"/>
    <x v="9"/>
    <s v="Core i5"/>
    <x v="8"/>
    <s v="Windows 11 Pro"/>
    <s v="Wifi &amp; Bluetooth"/>
    <s v="Integrated"/>
    <s v="N/A"/>
    <s v="N/A"/>
    <n v="0"/>
    <x v="689"/>
    <n v="14"/>
    <n v="59465"/>
    <x v="2"/>
    <s v="Low_Sales"/>
    <s v="C Grade"/>
    <s v="Very Poor"/>
  </r>
  <r>
    <n v="110"/>
    <x v="5"/>
    <x v="192"/>
    <x v="0"/>
    <x v="87"/>
    <x v="7"/>
    <s v="Intel Core i3"/>
    <x v="2"/>
    <s v="Windows 11 Home"/>
    <s v="Anti Glare Coating"/>
    <s v="Intel UHD Graphics"/>
    <s v="N/A"/>
    <s v="N/A"/>
    <n v="4.3"/>
    <x v="594"/>
    <n v="33"/>
    <n v="59398.35"/>
    <x v="101"/>
    <s v="Low_Sales"/>
    <s v="C Grade"/>
    <s v="Very Poor"/>
  </r>
  <r>
    <n v="2488"/>
    <x v="0"/>
    <x v="377"/>
    <x v="0"/>
    <x v="8"/>
    <x v="2"/>
    <n v="8032"/>
    <x v="2"/>
    <s v="Windows 10 Pro"/>
    <s v="N/A"/>
    <s v="Dedicated"/>
    <s v="N/A"/>
    <s v="N/A"/>
    <n v="0"/>
    <x v="690"/>
    <n v="49"/>
    <n v="59241"/>
    <x v="366"/>
    <s v="Low_Sales"/>
    <s v="C Grade"/>
    <s v="Low Sales"/>
  </r>
  <r>
    <n v="4123"/>
    <x v="1"/>
    <x v="25"/>
    <x v="7"/>
    <x v="8"/>
    <x v="7"/>
    <s v="Core i7"/>
    <x v="0"/>
    <s v="Windows 11 Home"/>
    <s v="Wifi &amp; Bluetooth"/>
    <s v="Nvidia RTX A3000"/>
    <s v="N/A"/>
    <s v="N/A"/>
    <n v="0"/>
    <x v="691"/>
    <n v="23"/>
    <n v="59241"/>
    <x v="2"/>
    <s v="Low_Sales"/>
    <s v="C Grade"/>
    <s v="Very Poor"/>
  </r>
  <r>
    <n v="3695"/>
    <x v="1"/>
    <x v="59"/>
    <x v="9"/>
    <x v="77"/>
    <x v="1"/>
    <s v="Core i9"/>
    <x v="0"/>
    <s v="Windows 11 Pro"/>
    <s v="Wifi &amp; Bluetooth"/>
    <s v="Nvidia GeForce RTX 4070"/>
    <s v="N/A"/>
    <s v="N/A"/>
    <n v="0"/>
    <x v="692"/>
    <n v="39"/>
    <n v="59236.32"/>
    <x v="257"/>
    <s v="Low_Sales"/>
    <s v="C Grade"/>
    <s v="Very Poor"/>
  </r>
  <r>
    <n v="6"/>
    <x v="7"/>
    <x v="378"/>
    <x v="0"/>
    <x v="8"/>
    <x v="12"/>
    <s v="Ryzen 3"/>
    <x v="2"/>
    <s v="Windows 11 S"/>
    <s v="Backlit Keyboard"/>
    <s v="Integrated"/>
    <s v="N/A"/>
    <s v="N/A"/>
    <n v="4.5"/>
    <x v="32"/>
    <n v="37"/>
    <n v="59163"/>
    <x v="320"/>
    <s v="Low_Sales"/>
    <s v="C Grade"/>
    <s v="Very Poor"/>
  </r>
  <r>
    <n v="799"/>
    <x v="4"/>
    <x v="4"/>
    <x v="2"/>
    <x v="6"/>
    <x v="6"/>
    <s v="Intel Core i7"/>
    <x v="2"/>
    <s v="Windows 11"/>
    <s v="N/A"/>
    <s v="Integrated"/>
    <s v="Intel"/>
    <s v="1.2 GHz"/>
    <n v="0"/>
    <x v="32"/>
    <n v="37"/>
    <n v="59163"/>
    <x v="292"/>
    <s v="Low_Sales"/>
    <s v="C Grade"/>
    <s v="Very Poor"/>
  </r>
  <r>
    <n v="938"/>
    <x v="0"/>
    <x v="4"/>
    <x v="0"/>
    <x v="8"/>
    <x v="6"/>
    <s v="Intel Core i5"/>
    <x v="3"/>
    <s v="Windows 11 Pro"/>
    <s v="Backlit Keyboard"/>
    <s v="Integrated"/>
    <s v="Intel"/>
    <s v="N/A"/>
    <n v="4.5"/>
    <x v="32"/>
    <n v="37"/>
    <n v="59163"/>
    <x v="363"/>
    <s v="Low_Sales"/>
    <s v="C Grade"/>
    <s v="Very Poor"/>
  </r>
  <r>
    <n v="988"/>
    <x v="1"/>
    <x v="362"/>
    <x v="2"/>
    <x v="7"/>
    <x v="7"/>
    <s v="Core i3"/>
    <x v="2"/>
    <s v="Windows 11 Pro"/>
    <s v="Anti-glare Screen"/>
    <s v="UHD Graphics"/>
    <s v="N/A"/>
    <s v="N/A"/>
    <n v="0"/>
    <x v="32"/>
    <n v="37"/>
    <n v="59163"/>
    <x v="186"/>
    <s v="Low_Sales"/>
    <s v="C Grade"/>
    <s v="Very Poor"/>
  </r>
  <r>
    <n v="3267"/>
    <x v="4"/>
    <x v="4"/>
    <x v="0"/>
    <x v="6"/>
    <x v="8"/>
    <s v="Pentium"/>
    <x v="5"/>
    <s v="Windows 11"/>
    <s v="N/A"/>
    <s v="Integrated"/>
    <s v="Intel"/>
    <s v="1.1 GHz"/>
    <n v="5"/>
    <x v="32"/>
    <n v="37"/>
    <n v="59163"/>
    <x v="23"/>
    <s v="Low_Sales"/>
    <s v="C Grade"/>
    <s v="Very Poor"/>
  </r>
  <r>
    <n v="154"/>
    <x v="2"/>
    <x v="2"/>
    <x v="0"/>
    <x v="2"/>
    <x v="2"/>
    <s v="Intel Core i9"/>
    <x v="0"/>
    <s v="Windows 11 Home"/>
    <s v="N/A"/>
    <s v="Dedicated"/>
    <s v="NVIDIA GeForce RTX 3070"/>
    <s v="1.8 GHz"/>
    <n v="1"/>
    <x v="693"/>
    <n v="51"/>
    <n v="59157.45"/>
    <x v="155"/>
    <s v="Low_Sales"/>
    <s v="C Grade"/>
    <s v="Low Sales"/>
  </r>
  <r>
    <n v="1073"/>
    <x v="4"/>
    <x v="4"/>
    <x v="2"/>
    <x v="6"/>
    <x v="6"/>
    <s v="Intel Core i7"/>
    <x v="2"/>
    <s v="Windows 11"/>
    <s v="N/A"/>
    <s v="Integrated"/>
    <s v="Intel"/>
    <s v="1.2 GHz"/>
    <n v="0"/>
    <x v="694"/>
    <n v="62"/>
    <n v="59136.84"/>
    <x v="157"/>
    <s v="Low_Sales"/>
    <s v="C Grade"/>
    <s v="Low Sales"/>
  </r>
  <r>
    <n v="153"/>
    <x v="8"/>
    <x v="143"/>
    <x v="0"/>
    <x v="8"/>
    <x v="3"/>
    <s v="Celeron N3350"/>
    <x v="2"/>
    <s v="Chrome OS"/>
    <s v="N/A"/>
    <s v="Integrated"/>
    <s v="N/A"/>
    <s v="2.4 GHz"/>
    <n v="4.0999999999999996"/>
    <x v="695"/>
    <n v="35"/>
    <n v="59121.3"/>
    <x v="213"/>
    <s v="Low_Sales"/>
    <s v="C Grade"/>
    <s v="Very Poor"/>
  </r>
  <r>
    <n v="3098"/>
    <x v="23"/>
    <x v="379"/>
    <x v="10"/>
    <x v="5"/>
    <x v="2"/>
    <s v="Celeron"/>
    <x v="8"/>
    <s v="Chrome OS"/>
    <s v="N/A"/>
    <s v="Integrated"/>
    <s v="Intel HD Graphics 400"/>
    <s v="N/A"/>
    <n v="4.0999999999999996"/>
    <x v="695"/>
    <n v="35"/>
    <n v="59121.3"/>
    <x v="106"/>
    <s v="Low_Sales"/>
    <s v="C Grade"/>
    <s v="Very Poor"/>
  </r>
  <r>
    <n v="3288"/>
    <x v="1"/>
    <x v="25"/>
    <x v="7"/>
    <x v="8"/>
    <x v="9"/>
    <s v="Core i7"/>
    <x v="3"/>
    <s v="Windows 11 Home"/>
    <s v="Wifi &amp; Bluetooth"/>
    <s v="Nvidia RTX A4500"/>
    <s v="N/A"/>
    <s v="N/A"/>
    <n v="0"/>
    <x v="696"/>
    <n v="32"/>
    <n v="59103.68"/>
    <x v="143"/>
    <s v="Low_Sales"/>
    <s v="C Grade"/>
    <s v="Very Poor"/>
  </r>
  <r>
    <n v="204"/>
    <x v="0"/>
    <x v="4"/>
    <x v="0"/>
    <x v="8"/>
    <x v="6"/>
    <s v="Intel Core i5"/>
    <x v="3"/>
    <s v="Windows 11 Pro"/>
    <s v="Backlit Keyboard"/>
    <s v="Integrated"/>
    <s v="Intel"/>
    <s v="N/A"/>
    <n v="4.5"/>
    <x v="697"/>
    <n v="28"/>
    <n v="59089.8"/>
    <x v="18"/>
    <s v="Low_Sales"/>
    <s v="C Grade"/>
    <s v="Very Poor"/>
  </r>
  <r>
    <n v="4159"/>
    <x v="1"/>
    <x v="59"/>
    <x v="9"/>
    <x v="7"/>
    <x v="6"/>
    <s v="Core i7"/>
    <x v="0"/>
    <s v="Windows 11 Home"/>
    <s v="Wifi &amp; Bluetooth"/>
    <s v="Nvidia GeForce RTX 4070"/>
    <s v="N/A"/>
    <s v="N/A"/>
    <n v="0"/>
    <x v="260"/>
    <n v="42"/>
    <n v="59085.84"/>
    <x v="2"/>
    <s v="Low_Sales"/>
    <s v="C Grade"/>
    <s v="Low Sales"/>
  </r>
  <r>
    <n v="2166"/>
    <x v="4"/>
    <x v="4"/>
    <x v="2"/>
    <x v="6"/>
    <x v="6"/>
    <s v="Intel Core i7"/>
    <x v="2"/>
    <s v="Windows 11"/>
    <s v="N/A"/>
    <s v="Integrated"/>
    <s v="Intel"/>
    <s v="1.2 GHz"/>
    <n v="0"/>
    <x v="457"/>
    <n v="42"/>
    <n v="59053.68"/>
    <x v="323"/>
    <s v="Low_Sales"/>
    <s v="C Grade"/>
    <s v="Low Sales"/>
  </r>
  <r>
    <n v="314"/>
    <x v="18"/>
    <x v="380"/>
    <x v="23"/>
    <x v="56"/>
    <x v="26"/>
    <s v="Core i5 5300U"/>
    <x v="2"/>
    <s v="Windows 10"/>
    <s v="Anti-glare"/>
    <s v="Integrated"/>
    <s v="N/A"/>
    <s v="N/A"/>
    <n v="4.0999999999999996"/>
    <x v="458"/>
    <n v="62"/>
    <n v="59023.38"/>
    <x v="388"/>
    <s v="Low_Sales"/>
    <s v="C Grade"/>
    <s v="Low Sales"/>
  </r>
  <r>
    <n v="1238"/>
    <x v="1"/>
    <x v="7"/>
    <x v="1"/>
    <x v="8"/>
    <x v="6"/>
    <s v="Intel Core i5"/>
    <x v="0"/>
    <s v="Windows 11"/>
    <s v="N/A"/>
    <s v="Integrated"/>
    <s v="Intel"/>
    <s v="N/A"/>
    <n v="0"/>
    <x v="107"/>
    <n v="59"/>
    <n v="58999.41"/>
    <x v="224"/>
    <s v="Low_Sales"/>
    <s v="C Grade"/>
    <s v="Low Sales"/>
  </r>
  <r>
    <n v="2967"/>
    <x v="8"/>
    <x v="154"/>
    <x v="0"/>
    <x v="5"/>
    <x v="6"/>
    <s v="N/A"/>
    <x v="1"/>
    <s v="Windows 10"/>
    <s v="Anti-glare"/>
    <s v="Dedicated"/>
    <s v="NVIDIA GeForce GTX 1050"/>
    <s v="2.8 GHz"/>
    <n v="4"/>
    <x v="107"/>
    <n v="59"/>
    <n v="58999.41"/>
    <x v="182"/>
    <s v="Low_Sales"/>
    <s v="C Grade"/>
    <s v="Low Sales"/>
  </r>
  <r>
    <n v="3228"/>
    <x v="1"/>
    <x v="25"/>
    <x v="7"/>
    <x v="8"/>
    <x v="1"/>
    <s v="Core i7"/>
    <x v="3"/>
    <s v="Windows 11 Home"/>
    <s v="Wifi &amp; Bluetooth"/>
    <s v="Nvidia RTX A4500"/>
    <s v="N/A"/>
    <s v="N/A"/>
    <n v="0"/>
    <x v="698"/>
    <n v="36"/>
    <n v="58967.64"/>
    <x v="317"/>
    <s v="Low_Sales"/>
    <s v="C Grade"/>
    <s v="Very Poor"/>
  </r>
  <r>
    <n v="1918"/>
    <x v="8"/>
    <x v="381"/>
    <x v="0"/>
    <x v="39"/>
    <x v="9"/>
    <s v="Intel Core i7"/>
    <x v="2"/>
    <s v="Windows 11"/>
    <s v="Bezel,Fingerprint"/>
    <s v="Integrated"/>
    <s v="N/A"/>
    <s v="N/A"/>
    <n v="4.5999999999999996"/>
    <x v="699"/>
    <n v="51"/>
    <n v="58870.83"/>
    <x v="78"/>
    <s v="Low_Sales"/>
    <s v="C Grade"/>
    <s v="Low Sales"/>
  </r>
  <r>
    <n v="2508"/>
    <x v="1"/>
    <x v="382"/>
    <x v="2"/>
    <x v="28"/>
    <x v="9"/>
    <s v="Core i7"/>
    <x v="1"/>
    <s v="Windows 11 Home"/>
    <s v="N/A"/>
    <s v="Integrated"/>
    <s v="Intel Integrated Graphics"/>
    <s v="N/A"/>
    <n v="0"/>
    <x v="503"/>
    <n v="46"/>
    <n v="58834"/>
    <x v="14"/>
    <s v="Low_Sales"/>
    <s v="C Grade"/>
    <s v="Low Sales"/>
  </r>
  <r>
    <n v="1366"/>
    <x v="1"/>
    <x v="26"/>
    <x v="2"/>
    <x v="5"/>
    <x v="9"/>
    <s v="Core i7"/>
    <x v="1"/>
    <s v="Windows 11 Pro"/>
    <s v="Anti-glare Screen"/>
    <s v="RTX A500"/>
    <s v="NVIDIA RTX A500"/>
    <s v="N/A"/>
    <n v="0"/>
    <x v="700"/>
    <n v="51"/>
    <n v="58700.49"/>
    <x v="81"/>
    <s v="Low_Sales"/>
    <s v="C Grade"/>
    <s v="Low Sales"/>
  </r>
  <r>
    <n v="385"/>
    <x v="2"/>
    <x v="383"/>
    <x v="0"/>
    <x v="88"/>
    <x v="0"/>
    <s v="Ryzen 7"/>
    <x v="1"/>
    <s v="Windows 11 Pro"/>
    <s v="N/A"/>
    <s v="Integrated"/>
    <s v="AMD Radeon Graphics"/>
    <s v="N/A"/>
    <n v="5"/>
    <x v="701"/>
    <n v="29"/>
    <n v="58667.87"/>
    <x v="334"/>
    <s v="Low_Sales"/>
    <s v="C Grade"/>
    <s v="Very Poor"/>
  </r>
  <r>
    <n v="193"/>
    <x v="4"/>
    <x v="4"/>
    <x v="0"/>
    <x v="6"/>
    <x v="8"/>
    <s v="Pentium"/>
    <x v="5"/>
    <s v="Windows 11"/>
    <s v="N/A"/>
    <s v="Integrated"/>
    <s v="Intel"/>
    <s v="1.1 GHz"/>
    <n v="5"/>
    <x v="702"/>
    <n v="64"/>
    <n v="58593.279999999999"/>
    <x v="61"/>
    <s v="Low_Sales"/>
    <s v="C Grade"/>
    <s v="Low Sales"/>
  </r>
  <r>
    <n v="2194"/>
    <x v="0"/>
    <x v="4"/>
    <x v="2"/>
    <x v="4"/>
    <x v="3"/>
    <s v="Celeron N4000"/>
    <x v="1"/>
    <s v="Windows 11"/>
    <s v="N/A"/>
    <s v="Integrated"/>
    <s v="Intel"/>
    <s v="1.1 GHz"/>
    <n v="4.7"/>
    <x v="30"/>
    <n v="65"/>
    <n v="58499.35"/>
    <x v="352"/>
    <s v="Low_Sales"/>
    <s v="C Grade"/>
    <s v="Low Sales"/>
  </r>
  <r>
    <n v="1883"/>
    <x v="0"/>
    <x v="384"/>
    <x v="0"/>
    <x v="89"/>
    <x v="9"/>
    <s v="Core i7"/>
    <x v="1"/>
    <s v="Windows 10 Home"/>
    <s v="N/A"/>
    <s v="Integrated intel IRIS Xe Plus GPU"/>
    <s v="Intel Iris Xe Graphics"/>
    <s v="N/A"/>
    <n v="3.9"/>
    <x v="703"/>
    <n v="20"/>
    <n v="58479.8"/>
    <x v="404"/>
    <s v="Low_Sales"/>
    <s v="C Grade"/>
    <s v="Very Poor"/>
  </r>
  <r>
    <n v="2915"/>
    <x v="1"/>
    <x v="7"/>
    <x v="0"/>
    <x v="7"/>
    <x v="0"/>
    <s v="Celeron N4020"/>
    <x v="1"/>
    <s v="Windows 11 Pro"/>
    <s v="N/A"/>
    <s v="Integrated"/>
    <s v="Intel UHD Graphics"/>
    <s v="N/A"/>
    <n v="3.6"/>
    <x v="384"/>
    <n v="56"/>
    <n v="58463.44"/>
    <x v="258"/>
    <s v="Low_Sales"/>
    <s v="C Grade"/>
    <s v="Low Sales"/>
  </r>
  <r>
    <n v="235"/>
    <x v="5"/>
    <x v="192"/>
    <x v="0"/>
    <x v="21"/>
    <x v="0"/>
    <s v="Core i3"/>
    <x v="5"/>
    <s v="Windows 11 Home"/>
    <s v="Numeric Keypad"/>
    <s v="Integrated"/>
    <s v="N/A"/>
    <s v="N/A"/>
    <n v="4.4000000000000004"/>
    <x v="653"/>
    <n v="50"/>
    <n v="58426"/>
    <x v="136"/>
    <s v="Low_Sales"/>
    <s v="C Grade"/>
    <s v="Low Sales"/>
  </r>
  <r>
    <n v="4410"/>
    <x v="5"/>
    <x v="385"/>
    <x v="0"/>
    <x v="90"/>
    <x v="0"/>
    <s v="Core i5 Family"/>
    <x v="2"/>
    <s v="Windows 11 Pro"/>
    <s v="HD Audio, Anti Glare Coating, Memory Card Slot, Numeric Keypad"/>
    <s v="Integrated"/>
    <s v="N/A"/>
    <s v="N/A"/>
    <n v="0"/>
    <x v="704"/>
    <n v="35"/>
    <n v="58355.64"/>
    <x v="2"/>
    <s v="Low_Sales"/>
    <s v="C Grade"/>
    <s v="Very Poor"/>
  </r>
  <r>
    <n v="2391"/>
    <x v="4"/>
    <x v="4"/>
    <x v="0"/>
    <x v="6"/>
    <x v="8"/>
    <s v="Pentium"/>
    <x v="5"/>
    <s v="Windows 11"/>
    <s v="N/A"/>
    <s v="Integrated"/>
    <s v="Intel"/>
    <s v="1.1 GHz"/>
    <n v="5"/>
    <x v="402"/>
    <n v="22"/>
    <n v="58277.78"/>
    <x v="149"/>
    <s v="Low_Sales"/>
    <s v="C Grade"/>
    <s v="Very Poor"/>
  </r>
  <r>
    <n v="2511"/>
    <x v="1"/>
    <x v="386"/>
    <x v="7"/>
    <x v="8"/>
    <x v="6"/>
    <s v="Core i7"/>
    <x v="0"/>
    <s v="Windows 10 Pro"/>
    <s v="Wifi &amp; Bluetooth"/>
    <s v="Nvidia Quadro RTX 3000"/>
    <s v="N/A"/>
    <s v="N/A"/>
    <n v="0"/>
    <x v="492"/>
    <n v="39"/>
    <n v="58265.61"/>
    <x v="228"/>
    <s v="Low_Sales"/>
    <s v="C Grade"/>
    <s v="Very Poor"/>
  </r>
  <r>
    <n v="2781"/>
    <x v="2"/>
    <x v="2"/>
    <x v="0"/>
    <x v="2"/>
    <x v="2"/>
    <s v="Intel Core i9"/>
    <x v="0"/>
    <s v="Windows 11 Home"/>
    <s v="N/A"/>
    <s v="Dedicated"/>
    <s v="NVIDIA GeForce RTX 3070"/>
    <s v="1.8 GHz"/>
    <n v="1"/>
    <x v="601"/>
    <n v="53"/>
    <n v="58247"/>
    <x v="400"/>
    <s v="Low_Sales"/>
    <s v="C Grade"/>
    <s v="Low Sales"/>
  </r>
  <r>
    <n v="1791"/>
    <x v="4"/>
    <x v="4"/>
    <x v="2"/>
    <x v="6"/>
    <x v="6"/>
    <s v="Intel Core i7"/>
    <x v="2"/>
    <s v="Windows 11"/>
    <s v="N/A"/>
    <s v="Integrated"/>
    <s v="Intel"/>
    <s v="1.2 GHz"/>
    <n v="0"/>
    <x v="705"/>
    <n v="62"/>
    <n v="58217.38"/>
    <x v="238"/>
    <s v="Low_Sales"/>
    <s v="C Grade"/>
    <s v="Low Sales"/>
  </r>
  <r>
    <n v="4446"/>
    <x v="1"/>
    <x v="259"/>
    <x v="2"/>
    <x v="7"/>
    <x v="7"/>
    <s v="Core i5"/>
    <x v="7"/>
    <s v="Windows 11 Pro"/>
    <s v="N/A"/>
    <s v="Integrated"/>
    <s v="Intel Integrated Graphics"/>
    <s v="3.3 GHz"/>
    <n v="0"/>
    <x v="705"/>
    <n v="62"/>
    <n v="58217.38"/>
    <x v="2"/>
    <s v="Low_Sales"/>
    <s v="C Grade"/>
    <s v="Low Sales"/>
  </r>
  <r>
    <n v="1048"/>
    <x v="1"/>
    <x v="127"/>
    <x v="0"/>
    <x v="1"/>
    <x v="9"/>
    <s v="Core i7"/>
    <x v="1"/>
    <s v="Windows 11 Home"/>
    <s v="N/A"/>
    <s v="Dedicated"/>
    <s v="NVIDIA GeForce RTX 3050"/>
    <s v="N/A"/>
    <n v="0"/>
    <x v="591"/>
    <n v="53"/>
    <n v="58140.47"/>
    <x v="43"/>
    <s v="Low_Sales"/>
    <s v="C Grade"/>
    <s v="Low Sales"/>
  </r>
  <r>
    <n v="329"/>
    <x v="4"/>
    <x v="4"/>
    <x v="2"/>
    <x v="6"/>
    <x v="6"/>
    <s v="Intel Core i7"/>
    <x v="2"/>
    <s v="Windows 11"/>
    <s v="N/A"/>
    <s v="Integrated"/>
    <s v="Intel"/>
    <s v="1.2 GHz"/>
    <n v="0"/>
    <x v="706"/>
    <n v="22"/>
    <n v="58083.74"/>
    <x v="398"/>
    <s v="Low_Sales"/>
    <s v="C Grade"/>
    <s v="Very Poor"/>
  </r>
  <r>
    <n v="221"/>
    <x v="24"/>
    <x v="387"/>
    <x v="0"/>
    <x v="91"/>
    <x v="0"/>
    <s v="Intel Core i7 12800H"/>
    <x v="1"/>
    <s v="Windows 11 Home"/>
    <s v="Anti Glare Coating"/>
    <s v="RTX 3070 Ti"/>
    <s v="N/A"/>
    <s v="N/A"/>
    <n v="4.2"/>
    <x v="615"/>
    <n v="51"/>
    <n v="58063.5"/>
    <x v="405"/>
    <s v="Low_Sales"/>
    <s v="C Grade"/>
    <s v="Low Sales"/>
  </r>
  <r>
    <n v="150"/>
    <x v="2"/>
    <x v="388"/>
    <x v="0"/>
    <x v="7"/>
    <x v="7"/>
    <s v="Unknown"/>
    <x v="2"/>
    <s v="Windows 10"/>
    <s v="Anti Glare Coating"/>
    <s v="Dedicated"/>
    <s v="N/A"/>
    <s v="N/A"/>
    <n v="4.5999999999999996"/>
    <x v="107"/>
    <n v="58"/>
    <n v="57999.42"/>
    <x v="76"/>
    <s v="Low_Sales"/>
    <s v="C Grade"/>
    <s v="Low Sales"/>
  </r>
  <r>
    <n v="266"/>
    <x v="1"/>
    <x v="7"/>
    <x v="1"/>
    <x v="8"/>
    <x v="6"/>
    <s v="Intel Core i5"/>
    <x v="0"/>
    <s v="Windows 11"/>
    <s v="N/A"/>
    <s v="Integrated"/>
    <s v="Intel"/>
    <s v="N/A"/>
    <n v="0"/>
    <x v="107"/>
    <n v="58"/>
    <n v="57999.42"/>
    <x v="336"/>
    <s v="Low_Sales"/>
    <s v="C Grade"/>
    <s v="Low Sales"/>
  </r>
  <r>
    <n v="1539"/>
    <x v="5"/>
    <x v="4"/>
    <x v="6"/>
    <x v="5"/>
    <x v="2"/>
    <s v="N/A"/>
    <x v="1"/>
    <s v="Windows 11 Pro"/>
    <s v="N/A"/>
    <s v="Integrated"/>
    <s v="Intel HD Graphics 400"/>
    <s v="N/A"/>
    <n v="0"/>
    <x v="107"/>
    <n v="58"/>
    <n v="57999.42"/>
    <x v="317"/>
    <s v="Low_Sales"/>
    <s v="C Grade"/>
    <s v="Low Sales"/>
  </r>
  <r>
    <n v="4228"/>
    <x v="4"/>
    <x v="4"/>
    <x v="2"/>
    <x v="6"/>
    <x v="6"/>
    <s v="Intel Core i7"/>
    <x v="2"/>
    <s v="Windows 11"/>
    <s v="N/A"/>
    <s v="Integrated"/>
    <s v="Intel"/>
    <s v="1.2 GHz"/>
    <n v="0"/>
    <x v="676"/>
    <n v="36"/>
    <n v="57999.42"/>
    <x v="2"/>
    <s v="Low_Sales"/>
    <s v="C Grade"/>
    <s v="Very Poor"/>
  </r>
  <r>
    <n v="3944"/>
    <x v="8"/>
    <x v="47"/>
    <x v="7"/>
    <x v="18"/>
    <x v="0"/>
    <s v="Ryzen 5 4600H"/>
    <x v="6"/>
    <s v="Windows 10 Pro"/>
    <s v="HD Audio, Backlit Keyboard, Anti Glare Coating, Numeric Keypad"/>
    <s v="Dedicated"/>
    <s v="N/A"/>
    <s v="N/A"/>
    <n v="0"/>
    <x v="437"/>
    <n v="32"/>
    <n v="57999.42"/>
    <x v="2"/>
    <s v="Low_Sales"/>
    <s v="C Grade"/>
    <s v="Very Poor"/>
  </r>
  <r>
    <n v="3269"/>
    <x v="0"/>
    <x v="4"/>
    <x v="0"/>
    <x v="7"/>
    <x v="6"/>
    <s v="Pentium N5000"/>
    <x v="1"/>
    <s v="Windows 11"/>
    <s v="N/A"/>
    <s v="Integrated"/>
    <s v="Intel"/>
    <s v="1.1 GHz"/>
    <n v="4.4000000000000004"/>
    <x v="152"/>
    <n v="29"/>
    <n v="57971"/>
    <x v="339"/>
    <s v="Low_Sales"/>
    <s v="C Grade"/>
    <s v="Very Poor"/>
  </r>
  <r>
    <n v="3524"/>
    <x v="1"/>
    <x v="29"/>
    <x v="0"/>
    <x v="7"/>
    <x v="7"/>
    <s v="Core i5"/>
    <x v="0"/>
    <s v="Windows 10 Home"/>
    <s v="Wifi &amp; Bluetooth"/>
    <s v="Integrated"/>
    <s v="N/A"/>
    <s v="N/A"/>
    <n v="0"/>
    <x v="152"/>
    <n v="29"/>
    <n v="57971"/>
    <x v="252"/>
    <s v="Low_Sales"/>
    <s v="C Grade"/>
    <s v="Very Poor"/>
  </r>
  <r>
    <n v="3325"/>
    <x v="1"/>
    <x v="75"/>
    <x v="1"/>
    <x v="7"/>
    <x v="6"/>
    <s v="Core i9"/>
    <x v="1"/>
    <s v="Windows 11 Home"/>
    <s v="Wifi &amp; Bluetooth"/>
    <s v="Nvidia GeForce RTX 4070"/>
    <s v="N/A"/>
    <s v="N/A"/>
    <n v="0"/>
    <x v="707"/>
    <n v="29"/>
    <n v="57964.33"/>
    <x v="406"/>
    <s v="Low_Sales"/>
    <s v="C Grade"/>
    <s v="Very Poor"/>
  </r>
  <r>
    <n v="4081"/>
    <x v="0"/>
    <x v="4"/>
    <x v="0"/>
    <x v="8"/>
    <x v="6"/>
    <s v="Intel Core i5"/>
    <x v="3"/>
    <s v="Windows 11 Pro"/>
    <s v="Backlit Keyboard"/>
    <s v="Integrated"/>
    <s v="Intel"/>
    <s v="N/A"/>
    <n v="4.5"/>
    <x v="107"/>
    <n v="48"/>
    <n v="57867.63"/>
    <x v="2"/>
    <s v="Low_Sales"/>
    <s v="C Grade"/>
    <s v="Low Sales"/>
  </r>
  <r>
    <n v="875"/>
    <x v="1"/>
    <x v="42"/>
    <x v="2"/>
    <x v="5"/>
    <x v="7"/>
    <s v="Core i5"/>
    <x v="1"/>
    <s v="Windows 11 Pro"/>
    <s v="Anti-glare Screen"/>
    <s v="Iris Xe Graphics"/>
    <s v="Intel Iris Xe Graphics"/>
    <s v="N/A"/>
    <n v="0"/>
    <x v="190"/>
    <n v="31"/>
    <n v="57845.69"/>
    <x v="86"/>
    <s v="Low_Sales"/>
    <s v="C Grade"/>
    <s v="Very Poor"/>
  </r>
  <r>
    <n v="245"/>
    <x v="0"/>
    <x v="369"/>
    <x v="2"/>
    <x v="8"/>
    <x v="9"/>
    <s v="Core i5"/>
    <x v="2"/>
    <s v="Windows 11 Home"/>
    <s v="Fingerprint Reader, Backlit Keyboard"/>
    <s v="Integrated"/>
    <s v="N/A"/>
    <s v="N/A"/>
    <n v="4.2"/>
    <x v="2"/>
    <n v="34"/>
    <n v="57766"/>
    <x v="153"/>
    <s v="Low_Sales"/>
    <s v="C Grade"/>
    <s v="Very Poor"/>
  </r>
  <r>
    <n v="963"/>
    <x v="1"/>
    <x v="92"/>
    <x v="11"/>
    <x v="8"/>
    <x v="9"/>
    <s v="Core i7"/>
    <x v="1"/>
    <s v="Windows 11 Pro"/>
    <s v="N/A"/>
    <s v="Integrated"/>
    <s v="Intel Integrated Graphics"/>
    <s v="N/A"/>
    <n v="0"/>
    <x v="2"/>
    <n v="34"/>
    <n v="57766"/>
    <x v="192"/>
    <s v="Low_Sales"/>
    <s v="C Grade"/>
    <s v="Very Poor"/>
  </r>
  <r>
    <n v="2393"/>
    <x v="0"/>
    <x v="4"/>
    <x v="0"/>
    <x v="7"/>
    <x v="6"/>
    <s v="Pentium N5000"/>
    <x v="1"/>
    <s v="Windows 11"/>
    <s v="N/A"/>
    <s v="Integrated"/>
    <s v="Intel"/>
    <s v="1.1 GHz"/>
    <n v="4.4000000000000004"/>
    <x v="2"/>
    <n v="34"/>
    <n v="57766"/>
    <x v="242"/>
    <s v="Low_Sales"/>
    <s v="C Grade"/>
    <s v="Very Poor"/>
  </r>
  <r>
    <n v="2593"/>
    <x v="4"/>
    <x v="4"/>
    <x v="0"/>
    <x v="6"/>
    <x v="8"/>
    <s v="Pentium"/>
    <x v="5"/>
    <s v="Windows 11"/>
    <s v="N/A"/>
    <s v="Integrated"/>
    <s v="Intel"/>
    <s v="1.1 GHz"/>
    <n v="5"/>
    <x v="2"/>
    <n v="34"/>
    <n v="57766"/>
    <x v="316"/>
    <s v="Low_Sales"/>
    <s v="C Grade"/>
    <s v="Very Poor"/>
  </r>
  <r>
    <n v="211"/>
    <x v="1"/>
    <x v="389"/>
    <x v="11"/>
    <x v="92"/>
    <x v="0"/>
    <s v="Core i7"/>
    <x v="0"/>
    <s v="Windows 11 Pro"/>
    <s v="Backlit Kb,Fingerprint"/>
    <s v="Integrated"/>
    <s v="N/A"/>
    <s v="N/A"/>
    <n v="2.8"/>
    <x v="30"/>
    <n v="64"/>
    <n v="57599.360000000001"/>
    <x v="47"/>
    <s v="Low_Sales"/>
    <s v="C Grade"/>
    <s v="Low Sales"/>
  </r>
  <r>
    <n v="2418"/>
    <x v="1"/>
    <x v="362"/>
    <x v="0"/>
    <x v="7"/>
    <x v="7"/>
    <s v="Core i7"/>
    <x v="2"/>
    <s v="Windows 10 Pro"/>
    <s v="Anti-glare Screen"/>
    <s v="Iris Xe Graphics"/>
    <s v="N/A"/>
    <s v="N/A"/>
    <n v="0"/>
    <x v="30"/>
    <n v="64"/>
    <n v="57599.360000000001"/>
    <x v="67"/>
    <s v="Low_Sales"/>
    <s v="C Grade"/>
    <s v="Low Sales"/>
  </r>
  <r>
    <n v="3570"/>
    <x v="0"/>
    <x v="4"/>
    <x v="0"/>
    <x v="8"/>
    <x v="6"/>
    <s v="Intel Core i5"/>
    <x v="3"/>
    <s v="Windows 11 Pro"/>
    <s v="Backlit Keyboard"/>
    <s v="Integrated"/>
    <s v="Intel"/>
    <s v="N/A"/>
    <n v="4.5"/>
    <x v="30"/>
    <n v="64"/>
    <n v="57599.360000000001"/>
    <x v="20"/>
    <s v="Low_Sales"/>
    <s v="C Grade"/>
    <s v="Low Sales"/>
  </r>
  <r>
    <n v="3349"/>
    <x v="1"/>
    <x v="32"/>
    <x v="0"/>
    <x v="7"/>
    <x v="9"/>
    <s v="Core i7"/>
    <x v="3"/>
    <s v="Windows 11 Home"/>
    <s v="Wifi &amp; Bluetooth"/>
    <s v="Integrated"/>
    <s v="N/A"/>
    <s v="N/A"/>
    <n v="0"/>
    <x v="357"/>
    <n v="32"/>
    <n v="57570.879999999997"/>
    <x v="203"/>
    <s v="Low_Sales"/>
    <s v="C Grade"/>
    <s v="Very Poor"/>
  </r>
  <r>
    <n v="199"/>
    <x v="7"/>
    <x v="390"/>
    <x v="7"/>
    <x v="8"/>
    <x v="12"/>
    <s v="Celeron N"/>
    <x v="8"/>
    <s v="Chrome OS"/>
    <s v="Numeric Keypad"/>
    <s v="Integrated"/>
    <s v="N/A"/>
    <s v="N/A"/>
    <n v="3.5"/>
    <x v="32"/>
    <n v="36"/>
    <n v="57564"/>
    <x v="358"/>
    <s v="Low_Sales"/>
    <s v="C Grade"/>
    <s v="Very Poor"/>
  </r>
  <r>
    <n v="452"/>
    <x v="1"/>
    <x v="391"/>
    <x v="0"/>
    <x v="7"/>
    <x v="0"/>
    <s v="Core i7"/>
    <x v="1"/>
    <s v="Windows 11 Pro"/>
    <s v="InfinityEdge, Anti-glare Screen"/>
    <s v="GeForce RTX 4050"/>
    <s v="N/A"/>
    <s v="N/A"/>
    <n v="0"/>
    <x v="32"/>
    <n v="36"/>
    <n v="57564"/>
    <x v="368"/>
    <s v="Low_Sales"/>
    <s v="C Grade"/>
    <s v="Very Poor"/>
  </r>
  <r>
    <n v="1160"/>
    <x v="0"/>
    <x v="119"/>
    <x v="4"/>
    <x v="13"/>
    <x v="0"/>
    <s v="Intel Core i7-1165G7"/>
    <x v="1"/>
    <s v="Windows 10 Pro"/>
    <s v="Backlit Keyboard,Fingerprint Reader"/>
    <s v="Integrated"/>
    <s v="N/A"/>
    <s v="N/A"/>
    <n v="3.8"/>
    <x v="32"/>
    <n v="36"/>
    <n v="57564"/>
    <x v="4"/>
    <s v="Low_Sales"/>
    <s v="C Grade"/>
    <s v="Very Poor"/>
  </r>
  <r>
    <n v="1961"/>
    <x v="0"/>
    <x v="4"/>
    <x v="0"/>
    <x v="8"/>
    <x v="6"/>
    <s v="Intel Core i5"/>
    <x v="3"/>
    <s v="Windows 11 Pro"/>
    <s v="Backlit Keyboard"/>
    <s v="Integrated"/>
    <s v="Intel"/>
    <s v="N/A"/>
    <n v="4.5"/>
    <x v="32"/>
    <n v="36"/>
    <n v="57564"/>
    <x v="33"/>
    <s v="Low_Sales"/>
    <s v="C Grade"/>
    <s v="Very Poor"/>
  </r>
  <r>
    <n v="3198"/>
    <x v="2"/>
    <x v="6"/>
    <x v="3"/>
    <x v="2"/>
    <x v="2"/>
    <s v="Intel Core i9"/>
    <x v="0"/>
    <s v="Windows 11 Home"/>
    <s v="N/A"/>
    <s v="Dedicated"/>
    <s v="N/A"/>
    <s v="1.8 GHz"/>
    <n v="5"/>
    <x v="32"/>
    <n v="36"/>
    <n v="57564"/>
    <x v="234"/>
    <s v="Low_Sales"/>
    <s v="C Grade"/>
    <s v="Very Poor"/>
  </r>
  <r>
    <n v="3663"/>
    <x v="4"/>
    <x v="14"/>
    <x v="0"/>
    <x v="10"/>
    <x v="6"/>
    <s v="Intel Core i5"/>
    <x v="5"/>
    <s v="Windows 11"/>
    <s v="N/A"/>
    <s v="Integrated"/>
    <s v="Intel"/>
    <s v="N/A"/>
    <n v="0"/>
    <x v="32"/>
    <n v="36"/>
    <n v="57564"/>
    <x v="9"/>
    <s v="Low_Sales"/>
    <s v="C Grade"/>
    <s v="Very Poor"/>
  </r>
  <r>
    <n v="2994"/>
    <x v="4"/>
    <x v="4"/>
    <x v="0"/>
    <x v="6"/>
    <x v="8"/>
    <s v="Pentium"/>
    <x v="5"/>
    <s v="Windows 11"/>
    <s v="N/A"/>
    <s v="Integrated"/>
    <s v="Intel"/>
    <s v="1.1 GHz"/>
    <n v="5"/>
    <x v="78"/>
    <n v="23"/>
    <n v="57477"/>
    <x v="236"/>
    <s v="Low_Sales"/>
    <s v="C Grade"/>
    <s v="Very Poor"/>
  </r>
  <r>
    <n v="567"/>
    <x v="4"/>
    <x v="4"/>
    <x v="2"/>
    <x v="6"/>
    <x v="6"/>
    <s v="Intel Core i7"/>
    <x v="2"/>
    <s v="Windows 11"/>
    <s v="N/A"/>
    <s v="Integrated"/>
    <s v="Intel"/>
    <s v="1.2 GHz"/>
    <n v="0"/>
    <x v="708"/>
    <n v="63"/>
    <n v="57392.37"/>
    <x v="150"/>
    <s v="Low_Sales"/>
    <s v="C Grade"/>
    <s v="Low Sales"/>
  </r>
  <r>
    <n v="2848"/>
    <x v="4"/>
    <x v="4"/>
    <x v="0"/>
    <x v="6"/>
    <x v="8"/>
    <s v="Pentium"/>
    <x v="5"/>
    <s v="Windows 11"/>
    <s v="N/A"/>
    <s v="Integrated"/>
    <s v="Intel"/>
    <s v="1.1 GHz"/>
    <n v="5"/>
    <x v="709"/>
    <n v="43"/>
    <n v="57318.57"/>
    <x v="95"/>
    <s v="Low_Sales"/>
    <s v="C Grade"/>
    <s v="Low Sales"/>
  </r>
  <r>
    <n v="2940"/>
    <x v="1"/>
    <x v="392"/>
    <x v="0"/>
    <x v="8"/>
    <x v="9"/>
    <s v="Intel Core i9"/>
    <x v="1"/>
    <s v="Windows 10 Pro"/>
    <s v="N/A"/>
    <s v="Dedicated"/>
    <s v="NVIDIA Quadro 3050 6GB GDDR6"/>
    <s v="N/A"/>
    <n v="0"/>
    <x v="710"/>
    <n v="64"/>
    <n v="57299.199999999997"/>
    <x v="259"/>
    <s v="Low_Sales"/>
    <s v="C Grade"/>
    <s v="Low Sales"/>
  </r>
  <r>
    <n v="1062"/>
    <x v="1"/>
    <x v="393"/>
    <x v="20"/>
    <x v="7"/>
    <x v="2"/>
    <s v="Intel Core i7"/>
    <x v="0"/>
    <s v="No"/>
    <s v="N/A"/>
    <s v="N/A"/>
    <s v="N/A"/>
    <s v="N/A"/>
    <n v="0"/>
    <x v="433"/>
    <n v="44"/>
    <n v="57199.56"/>
    <x v="407"/>
    <s v="Low_Sales"/>
    <s v="C Grade"/>
    <s v="Low Sales"/>
  </r>
  <r>
    <n v="1046"/>
    <x v="4"/>
    <x v="4"/>
    <x v="2"/>
    <x v="6"/>
    <x v="6"/>
    <s v="Intel Core i7"/>
    <x v="2"/>
    <s v="Windows 11"/>
    <s v="N/A"/>
    <s v="Integrated"/>
    <s v="Intel"/>
    <s v="1.2 GHz"/>
    <n v="0"/>
    <x v="711"/>
    <n v="52"/>
    <n v="57199.48"/>
    <x v="132"/>
    <s v="Low_Sales"/>
    <s v="C Grade"/>
    <s v="Low Sales"/>
  </r>
  <r>
    <n v="4304"/>
    <x v="2"/>
    <x v="6"/>
    <x v="3"/>
    <x v="2"/>
    <x v="2"/>
    <s v="Intel Core i9"/>
    <x v="0"/>
    <s v="Windows 11 Home"/>
    <s v="N/A"/>
    <s v="Dedicated"/>
    <s v="N/A"/>
    <s v="1.8 GHz"/>
    <n v="5"/>
    <x v="32"/>
    <n v="61"/>
    <n v="57186"/>
    <x v="2"/>
    <s v="Low_Sales"/>
    <s v="C Grade"/>
    <s v="Low Sales"/>
  </r>
  <r>
    <n v="3952"/>
    <x v="0"/>
    <x v="4"/>
    <x v="2"/>
    <x v="4"/>
    <x v="3"/>
    <s v="Celeron N4000"/>
    <x v="1"/>
    <s v="Windows 11"/>
    <s v="N/A"/>
    <s v="Integrated"/>
    <s v="Intel"/>
    <s v="1.1 GHz"/>
    <n v="4.7"/>
    <x v="19"/>
    <n v="17"/>
    <n v="57089.45"/>
    <x v="2"/>
    <s v="Low_Sales"/>
    <s v="C Grade"/>
    <s v="Very Poor"/>
  </r>
  <r>
    <n v="1489"/>
    <x v="4"/>
    <x v="4"/>
    <x v="0"/>
    <x v="6"/>
    <x v="8"/>
    <s v="Pentium"/>
    <x v="5"/>
    <s v="Windows 11"/>
    <s v="N/A"/>
    <s v="Integrated"/>
    <s v="Intel"/>
    <s v="1.1 GHz"/>
    <n v="5"/>
    <x v="712"/>
    <n v="42"/>
    <n v="57086.82"/>
    <x v="291"/>
    <s v="Low_Sales"/>
    <s v="C Grade"/>
    <s v="Low Sales"/>
  </r>
  <r>
    <n v="61"/>
    <x v="10"/>
    <x v="394"/>
    <x v="5"/>
    <x v="7"/>
    <x v="5"/>
    <s v="Core i7"/>
    <x v="0"/>
    <s v="Windows 11 Home"/>
    <s v="Lightweight"/>
    <s v="Intel XE"/>
    <s v="N/A"/>
    <s v="N/A"/>
    <n v="4.3"/>
    <x v="107"/>
    <n v="57"/>
    <n v="56999.43"/>
    <x v="389"/>
    <s v="Low_Sales"/>
    <s v="C Grade"/>
    <s v="Low Sales"/>
  </r>
  <r>
    <n v="644"/>
    <x v="23"/>
    <x v="395"/>
    <x v="0"/>
    <x v="93"/>
    <x v="9"/>
    <s v="Core i7"/>
    <x v="1"/>
    <s v="Windows 11 Home"/>
    <s v="HD Audio"/>
    <s v="Dedicated"/>
    <s v="N/A"/>
    <s v="N/A"/>
    <n v="4.0999999999999996"/>
    <x v="107"/>
    <n v="57"/>
    <n v="56999.43"/>
    <x v="162"/>
    <s v="Low_Sales"/>
    <s v="C Grade"/>
    <s v="Low Sales"/>
  </r>
  <r>
    <n v="1297"/>
    <x v="1"/>
    <x v="54"/>
    <x v="4"/>
    <x v="5"/>
    <x v="7"/>
    <s v="Core i5"/>
    <x v="2"/>
    <s v="Windows 10 Pro"/>
    <s v="N/A"/>
    <s v="Integrated"/>
    <s v="N/A"/>
    <s v="2.6 GHz"/>
    <n v="5"/>
    <x v="107"/>
    <n v="57"/>
    <n v="56999.43"/>
    <x v="154"/>
    <s v="Low_Sales"/>
    <s v="C Grade"/>
    <s v="Low Sales"/>
  </r>
  <r>
    <n v="1770"/>
    <x v="1"/>
    <x v="7"/>
    <x v="1"/>
    <x v="8"/>
    <x v="6"/>
    <s v="Intel Core i5"/>
    <x v="0"/>
    <s v="Windows 11"/>
    <s v="N/A"/>
    <s v="Integrated"/>
    <s v="Intel"/>
    <s v="N/A"/>
    <n v="0"/>
    <x v="107"/>
    <n v="57"/>
    <n v="56999.43"/>
    <x v="198"/>
    <s v="Low_Sales"/>
    <s v="C Grade"/>
    <s v="Low Sales"/>
  </r>
  <r>
    <n v="3911"/>
    <x v="4"/>
    <x v="4"/>
    <x v="2"/>
    <x v="6"/>
    <x v="6"/>
    <s v="Intel Core i7"/>
    <x v="2"/>
    <s v="Windows 11"/>
    <s v="N/A"/>
    <s v="Integrated"/>
    <s v="Intel"/>
    <s v="1.2 GHz"/>
    <n v="0"/>
    <x v="676"/>
    <n v="40"/>
    <n v="56999.43"/>
    <x v="2"/>
    <s v="Low_Sales"/>
    <s v="C Grade"/>
    <s v="Very Poor"/>
  </r>
  <r>
    <n v="3023"/>
    <x v="1"/>
    <x v="92"/>
    <x v="11"/>
    <x v="10"/>
    <x v="9"/>
    <s v="Core i7"/>
    <x v="1"/>
    <s v="Windows 11 Home"/>
    <s v="Wifi &amp; Bluetooth"/>
    <s v="Integrated"/>
    <s v="N/A"/>
    <s v="N/A"/>
    <n v="0"/>
    <x v="713"/>
    <n v="46"/>
    <n v="56994"/>
    <x v="255"/>
    <s v="Low_Sales"/>
    <s v="C Grade"/>
    <s v="Low Sales"/>
  </r>
  <r>
    <n v="2990"/>
    <x v="8"/>
    <x v="396"/>
    <x v="0"/>
    <x v="5"/>
    <x v="9"/>
    <s v="Core i7-8650U"/>
    <x v="9"/>
    <s v="Windows 10 Home"/>
    <s v="Nanoedge Bezel"/>
    <s v="Integrated"/>
    <s v="Intel UHD Graphics 630"/>
    <s v="N/A"/>
    <n v="3.9"/>
    <x v="144"/>
    <n v="19"/>
    <n v="56981"/>
    <x v="231"/>
    <s v="Low_Sales"/>
    <s v="C Grade"/>
    <s v="Very Poor"/>
  </r>
  <r>
    <n v="293"/>
    <x v="4"/>
    <x v="4"/>
    <x v="2"/>
    <x v="6"/>
    <x v="6"/>
    <s v="Intel Core i7"/>
    <x v="2"/>
    <s v="Windows 11"/>
    <s v="N/A"/>
    <s v="Integrated"/>
    <s v="Intel"/>
    <s v="1.2 GHz"/>
    <n v="0"/>
    <x v="714"/>
    <n v="57"/>
    <n v="56980.62"/>
    <x v="283"/>
    <s v="Low_Sales"/>
    <s v="C Grade"/>
    <s v="Low Sales"/>
  </r>
  <r>
    <n v="721"/>
    <x v="14"/>
    <x v="397"/>
    <x v="14"/>
    <x v="94"/>
    <x v="2"/>
    <s v="Core i5 8400T"/>
    <x v="2"/>
    <s v="Windows 10 Home"/>
    <s v="N/A"/>
    <s v="Integrated"/>
    <s v="N/A"/>
    <s v="1.3 GHz"/>
    <n v="4.4000000000000004"/>
    <x v="715"/>
    <n v="12"/>
    <n v="56840.160000000003"/>
    <x v="306"/>
    <s v="Low_Sales"/>
    <s v="C Grade"/>
    <s v="Very Poor"/>
  </r>
  <r>
    <n v="3784"/>
    <x v="1"/>
    <x v="398"/>
    <x v="2"/>
    <x v="7"/>
    <x v="7"/>
    <s v="Core i5"/>
    <x v="1"/>
    <s v="Windows 10 Home"/>
    <s v="Wifi &amp; Bluetooth"/>
    <s v="Integrated"/>
    <s v="N/A"/>
    <s v="N/A"/>
    <n v="0"/>
    <x v="716"/>
    <n v="58"/>
    <n v="56782"/>
    <x v="297"/>
    <s v="Low_Sales"/>
    <s v="C Grade"/>
    <s v="Low Sales"/>
  </r>
  <r>
    <n v="2261"/>
    <x v="1"/>
    <x v="399"/>
    <x v="0"/>
    <x v="7"/>
    <x v="6"/>
    <s v="Core i9"/>
    <x v="1"/>
    <s v="Windows 11 Home"/>
    <s v="N/A"/>
    <s v="Integrated"/>
    <s v="NVIDIA GeForce RTX 3070 Ti"/>
    <s v="N/A"/>
    <n v="0"/>
    <x v="431"/>
    <n v="27"/>
    <n v="56780.73"/>
    <x v="368"/>
    <s v="Low_Sales"/>
    <s v="C Grade"/>
    <s v="Very Poor"/>
  </r>
  <r>
    <n v="3357"/>
    <x v="1"/>
    <x v="21"/>
    <x v="2"/>
    <x v="7"/>
    <x v="1"/>
    <s v="Core i5"/>
    <x v="1"/>
    <s v="Windows 10 Home"/>
    <s v="Wifi &amp; Bluetooth"/>
    <s v="Integrated"/>
    <s v="N/A"/>
    <s v="N/A"/>
    <n v="0"/>
    <x v="717"/>
    <n v="22"/>
    <n v="56776.06"/>
    <x v="408"/>
    <s v="Low_Sales"/>
    <s v="C Grade"/>
    <s v="Very Poor"/>
  </r>
  <r>
    <n v="2355"/>
    <x v="5"/>
    <x v="400"/>
    <x v="2"/>
    <x v="7"/>
    <x v="9"/>
    <s v="N/A"/>
    <x v="1"/>
    <s v="Windows 10"/>
    <s v="Anti-glare"/>
    <s v="Integrated"/>
    <s v="Intel UHD Graphics"/>
    <s v="N/A"/>
    <n v="3.8"/>
    <x v="718"/>
    <n v="63"/>
    <n v="56756.07"/>
    <x v="0"/>
    <s v="Low_Sales"/>
    <s v="C Grade"/>
    <s v="Low Sales"/>
  </r>
  <r>
    <n v="3701"/>
    <x v="1"/>
    <x v="29"/>
    <x v="0"/>
    <x v="7"/>
    <x v="14"/>
    <s v="Core i5"/>
    <x v="3"/>
    <s v="Windows 10 Home"/>
    <s v="Wifi &amp; Bluetooth"/>
    <s v="Integrated"/>
    <s v="N/A"/>
    <s v="N/A"/>
    <n v="0"/>
    <x v="719"/>
    <n v="23"/>
    <n v="56717.77"/>
    <x v="403"/>
    <s v="Low_Sales"/>
    <s v="C Grade"/>
    <s v="Very Poor"/>
  </r>
  <r>
    <n v="550"/>
    <x v="0"/>
    <x v="289"/>
    <x v="2"/>
    <x v="5"/>
    <x v="3"/>
    <s v="Celeron"/>
    <x v="8"/>
    <s v="Windows 11 Home"/>
    <s v="Micro-edge Bezel"/>
    <s v="Integrated"/>
    <s v="N/A"/>
    <s v="1.1 GHz"/>
    <n v="4.3"/>
    <x v="30"/>
    <n v="63"/>
    <n v="56699.37"/>
    <x v="60"/>
    <s v="Low_Sales"/>
    <s v="C Grade"/>
    <s v="Low Sales"/>
  </r>
  <r>
    <n v="826"/>
    <x v="8"/>
    <x v="4"/>
    <x v="0"/>
    <x v="5"/>
    <x v="7"/>
    <s v="Core i3"/>
    <x v="2"/>
    <s v="Windows 11 Home"/>
    <s v="Full,Nanoedge Bezel"/>
    <s v="Integrated"/>
    <s v="N/A"/>
    <s v="3 GHz"/>
    <n v="0"/>
    <x v="30"/>
    <n v="63"/>
    <n v="56699.37"/>
    <x v="409"/>
    <s v="Low_Sales"/>
    <s v="C Grade"/>
    <s v="Low Sales"/>
  </r>
  <r>
    <n v="2715"/>
    <x v="1"/>
    <x v="401"/>
    <x v="4"/>
    <x v="1"/>
    <x v="6"/>
    <s v="Core i5"/>
    <x v="2"/>
    <s v="Windows 10 Pro"/>
    <s v="Wifi &amp; Bluetooth"/>
    <s v="Integrated"/>
    <s v="N/A"/>
    <s v="N/A"/>
    <n v="0"/>
    <x v="30"/>
    <n v="63"/>
    <n v="56699.37"/>
    <x v="363"/>
    <s v="Low_Sales"/>
    <s v="C Grade"/>
    <s v="Low Sales"/>
  </r>
  <r>
    <n v="3290"/>
    <x v="1"/>
    <x v="402"/>
    <x v="2"/>
    <x v="7"/>
    <x v="7"/>
    <s v="Core i7"/>
    <x v="1"/>
    <s v="Windows 11 Pro"/>
    <s v="Wifi &amp; Bluetooth"/>
    <s v="Integrated"/>
    <s v="N/A"/>
    <s v="N/A"/>
    <n v="0"/>
    <x v="30"/>
    <n v="63"/>
    <n v="56699.37"/>
    <x v="177"/>
    <s v="Low_Sales"/>
    <s v="C Grade"/>
    <s v="Low Sales"/>
  </r>
  <r>
    <n v="1325"/>
    <x v="2"/>
    <x v="6"/>
    <x v="3"/>
    <x v="2"/>
    <x v="2"/>
    <s v="Intel Core i9"/>
    <x v="0"/>
    <s v="Windows 11 Home"/>
    <s v="N/A"/>
    <s v="Dedicated"/>
    <s v="N/A"/>
    <s v="1.8 GHz"/>
    <n v="5"/>
    <x v="720"/>
    <n v="31"/>
    <n v="56667.69"/>
    <x v="127"/>
    <s v="Low_Sales"/>
    <s v="C Grade"/>
    <s v="Very Poor"/>
  </r>
  <r>
    <n v="1041"/>
    <x v="1"/>
    <x v="5"/>
    <x v="0"/>
    <x v="8"/>
    <x v="0"/>
    <s v="Core i7 Family"/>
    <x v="0"/>
    <s v="Windows 11 Pro"/>
    <s v="Backlit Kb"/>
    <s v="Integrated"/>
    <s v="N/A"/>
    <s v="N/A"/>
    <n v="4.3"/>
    <x v="721"/>
    <n v="48"/>
    <n v="56639.519999999997"/>
    <x v="349"/>
    <s v="Low_Sales"/>
    <s v="C Grade"/>
    <s v="Low Sales"/>
  </r>
  <r>
    <n v="2027"/>
    <x v="2"/>
    <x v="6"/>
    <x v="3"/>
    <x v="2"/>
    <x v="2"/>
    <s v="Intel Core i9"/>
    <x v="0"/>
    <s v="Windows 11 Home"/>
    <s v="N/A"/>
    <s v="Dedicated"/>
    <s v="N/A"/>
    <s v="1.8 GHz"/>
    <n v="5"/>
    <x v="722"/>
    <n v="56"/>
    <n v="56630"/>
    <x v="172"/>
    <s v="Low_Sales"/>
    <s v="C Grade"/>
    <s v="Low Sales"/>
  </r>
  <r>
    <n v="3086"/>
    <x v="4"/>
    <x v="14"/>
    <x v="0"/>
    <x v="10"/>
    <x v="6"/>
    <s v="Intel Core i5"/>
    <x v="5"/>
    <s v="Windows 11"/>
    <s v="N/A"/>
    <s v="Integrated"/>
    <s v="Intel"/>
    <s v="N/A"/>
    <n v="0"/>
    <x v="183"/>
    <n v="55"/>
    <n v="56594.45"/>
    <x v="376"/>
    <s v="Low_Sales"/>
    <s v="C Grade"/>
    <s v="Low Sales"/>
  </r>
  <r>
    <n v="1938"/>
    <x v="20"/>
    <x v="403"/>
    <x v="0"/>
    <x v="7"/>
    <x v="9"/>
    <s v="Core i7"/>
    <x v="1"/>
    <s v="Windows 10"/>
    <s v="Backlit Keyboard"/>
    <s v="Dedicated"/>
    <s v="N/A"/>
    <s v="N/A"/>
    <n v="3.8"/>
    <x v="723"/>
    <n v="46"/>
    <n v="56585.98"/>
    <x v="280"/>
    <s v="Low_Sales"/>
    <s v="C Grade"/>
    <s v="Low Sales"/>
  </r>
  <r>
    <n v="3403"/>
    <x v="1"/>
    <x v="32"/>
    <x v="0"/>
    <x v="7"/>
    <x v="9"/>
    <s v="Core i5"/>
    <x v="0"/>
    <s v="Windows 11 Home"/>
    <s v="Wifi &amp; Bluetooth"/>
    <s v="Integrated"/>
    <s v="N/A"/>
    <s v="N/A"/>
    <n v="0"/>
    <x v="91"/>
    <n v="37"/>
    <n v="56572.63"/>
    <x v="376"/>
    <s v="Low_Sales"/>
    <s v="C Grade"/>
    <s v="Very Poor"/>
  </r>
  <r>
    <n v="3115"/>
    <x v="5"/>
    <x v="4"/>
    <x v="13"/>
    <x v="5"/>
    <x v="12"/>
    <s v="N/A"/>
    <x v="2"/>
    <s v="Windows 10 Home"/>
    <s v="Fingerprint Reader"/>
    <s v="Integrated"/>
    <s v="Intel HD Graphics 520"/>
    <s v="2.5, 3.1 GHz"/>
    <n v="3.7"/>
    <x v="724"/>
    <n v="53"/>
    <n v="56526.09"/>
    <x v="290"/>
    <s v="Low_Sales"/>
    <s v="C Grade"/>
    <s v="Low Sales"/>
  </r>
  <r>
    <n v="665"/>
    <x v="0"/>
    <x v="4"/>
    <x v="0"/>
    <x v="8"/>
    <x v="6"/>
    <s v="Intel Core i5"/>
    <x v="3"/>
    <s v="Windows 11 Pro"/>
    <s v="Backlit Keyboard"/>
    <s v="Integrated"/>
    <s v="Intel"/>
    <s v="N/A"/>
    <n v="4.5"/>
    <x v="725"/>
    <n v="24"/>
    <n v="56519.76"/>
    <x v="379"/>
    <s v="Low_Sales"/>
    <s v="C Grade"/>
    <s v="Very Poor"/>
  </r>
  <r>
    <n v="1945"/>
    <x v="1"/>
    <x v="271"/>
    <x v="2"/>
    <x v="7"/>
    <x v="6"/>
    <s v="Core i7"/>
    <x v="0"/>
    <s v="Windows 11 Pro"/>
    <s v="N/A"/>
    <s v="Integrated"/>
    <s v="Intel Integrated Graphics"/>
    <s v="N/A"/>
    <n v="5"/>
    <x v="726"/>
    <n v="52"/>
    <n v="56402.32"/>
    <x v="410"/>
    <s v="Low_Sales"/>
    <s v="C Grade"/>
    <s v="Low Sales"/>
  </r>
  <r>
    <n v="807"/>
    <x v="2"/>
    <x v="404"/>
    <x v="0"/>
    <x v="7"/>
    <x v="0"/>
    <s v="Core i7"/>
    <x v="1"/>
    <s v="Windows 11 Home"/>
    <s v="N/A"/>
    <s v="Dedicated"/>
    <s v="NVIDIA GeForce RTX 4070"/>
    <s v="N/A"/>
    <n v="4.4000000000000004"/>
    <x v="700"/>
    <n v="49"/>
    <n v="56398.51"/>
    <x v="118"/>
    <s v="Low_Sales"/>
    <s v="C Grade"/>
    <s v="Low Sales"/>
  </r>
  <r>
    <n v="171"/>
    <x v="2"/>
    <x v="405"/>
    <x v="7"/>
    <x v="3"/>
    <x v="0"/>
    <s v="Core i9"/>
    <x v="0"/>
    <s v="Windows 11 Pro"/>
    <s v="N/A"/>
    <s v="Dedicated"/>
    <s v="NVIDIA GeForce RTX 4070"/>
    <s v="N/A"/>
    <n v="0"/>
    <x v="727"/>
    <n v="47"/>
    <n v="56391.07"/>
    <x v="193"/>
    <s v="Low_Sales"/>
    <s v="C Grade"/>
    <s v="Low Sales"/>
  </r>
  <r>
    <n v="1882"/>
    <x v="1"/>
    <x v="406"/>
    <x v="2"/>
    <x v="7"/>
    <x v="9"/>
    <s v="Core i5"/>
    <x v="0"/>
    <s v="Windows 10 Pro"/>
    <s v="N/A"/>
    <s v="Integrated"/>
    <s v="Intel"/>
    <s v="N/A"/>
    <n v="0"/>
    <x v="728"/>
    <n v="20"/>
    <n v="56343"/>
    <x v="318"/>
    <s v="Low_Sales"/>
    <s v="C Grade"/>
    <s v="Very Poor"/>
  </r>
  <r>
    <n v="1355"/>
    <x v="2"/>
    <x v="6"/>
    <x v="3"/>
    <x v="2"/>
    <x v="2"/>
    <s v="Intel Core i9"/>
    <x v="0"/>
    <s v="Windows 11 Home"/>
    <s v="N/A"/>
    <s v="Dedicated"/>
    <s v="N/A"/>
    <s v="1.8 GHz"/>
    <n v="5"/>
    <x v="729"/>
    <n v="64"/>
    <n v="56319.360000000001"/>
    <x v="331"/>
    <s v="Low_Sales"/>
    <s v="C Grade"/>
    <s v="Low Sales"/>
  </r>
  <r>
    <n v="2603"/>
    <x v="2"/>
    <x v="6"/>
    <x v="3"/>
    <x v="2"/>
    <x v="2"/>
    <s v="Intel Core i9"/>
    <x v="0"/>
    <s v="Windows 11 Home"/>
    <s v="N/A"/>
    <s v="Dedicated"/>
    <s v="N/A"/>
    <s v="1.8 GHz"/>
    <n v="5"/>
    <x v="730"/>
    <n v="36"/>
    <n v="56303.64"/>
    <x v="291"/>
    <s v="Low_Sales"/>
    <s v="C Grade"/>
    <s v="Very Poor"/>
  </r>
  <r>
    <n v="2294"/>
    <x v="4"/>
    <x v="4"/>
    <x v="0"/>
    <x v="6"/>
    <x v="8"/>
    <s v="Pentium"/>
    <x v="5"/>
    <s v="Windows 11"/>
    <s v="N/A"/>
    <s v="Integrated"/>
    <s v="Intel"/>
    <s v="1.1 GHz"/>
    <n v="5"/>
    <x v="731"/>
    <n v="50"/>
    <n v="56299.5"/>
    <x v="291"/>
    <s v="Low_Sales"/>
    <s v="C Grade"/>
    <s v="Low Sales"/>
  </r>
  <r>
    <n v="3708"/>
    <x v="1"/>
    <x v="407"/>
    <x v="2"/>
    <x v="1"/>
    <x v="5"/>
    <s v="Core i5 Family"/>
    <x v="3"/>
    <s v="Windows 11 Home"/>
    <s v="Fingerprint Reader, HD Audio, Backlit Keyboard, Anti Glare Coating, Memory Card Slot"/>
    <s v="Integrated"/>
    <s v="N/A"/>
    <s v="N/A"/>
    <n v="0"/>
    <x v="732"/>
    <n v="32"/>
    <n v="56255.68"/>
    <x v="411"/>
    <s v="Low_Sales"/>
    <s v="C Grade"/>
    <s v="Very Poor"/>
  </r>
  <r>
    <n v="2988"/>
    <x v="8"/>
    <x v="154"/>
    <x v="0"/>
    <x v="5"/>
    <x v="7"/>
    <s v="AMD A Series"/>
    <x v="2"/>
    <s v="Windows 10 Home"/>
    <s v="Nanoedge Bezel"/>
    <s v="Dedicated"/>
    <s v="NVIDIA GeForce MX250"/>
    <s v="N/A"/>
    <n v="3.7"/>
    <x v="733"/>
    <n v="58"/>
    <n v="56194.46"/>
    <x v="27"/>
    <s v="Low_Sales"/>
    <s v="C Grade"/>
    <s v="Low Sales"/>
  </r>
  <r>
    <n v="991"/>
    <x v="4"/>
    <x v="4"/>
    <x v="2"/>
    <x v="6"/>
    <x v="6"/>
    <s v="Intel Core i7"/>
    <x v="2"/>
    <s v="Windows 11"/>
    <s v="N/A"/>
    <s v="Integrated"/>
    <s v="Intel"/>
    <s v="1.2 GHz"/>
    <n v="0"/>
    <x v="734"/>
    <n v="24"/>
    <n v="56111.76"/>
    <x v="114"/>
    <s v="Low_Sales"/>
    <s v="C Grade"/>
    <s v="Very Poor"/>
  </r>
  <r>
    <n v="3292"/>
    <x v="1"/>
    <x v="316"/>
    <x v="9"/>
    <x v="7"/>
    <x v="13"/>
    <s v="AMD Ryzen 7"/>
    <x v="3"/>
    <s v="Windows 11 Pro"/>
    <s v="Wifi &amp; Bluetooth"/>
    <s v="Nvidia GeForce RTX 4090"/>
    <s v="N/A"/>
    <s v="N/A"/>
    <n v="0"/>
    <x v="735"/>
    <n v="47"/>
    <n v="56104.84"/>
    <x v="128"/>
    <s v="Low_Sales"/>
    <s v="C Grade"/>
    <s v="Low Sales"/>
  </r>
  <r>
    <n v="1683"/>
    <x v="1"/>
    <x v="259"/>
    <x v="2"/>
    <x v="7"/>
    <x v="9"/>
    <s v="Core i7"/>
    <x v="1"/>
    <s v="Windows 11 Pro"/>
    <s v="N/A"/>
    <s v="Integrated"/>
    <s v="Intel Integrated Graphics"/>
    <s v="N/A"/>
    <n v="0"/>
    <x v="620"/>
    <n v="33"/>
    <n v="56099.67"/>
    <x v="62"/>
    <s v="Low_Sales"/>
    <s v="C Grade"/>
    <s v="Very Poor"/>
  </r>
  <r>
    <n v="3761"/>
    <x v="5"/>
    <x v="408"/>
    <x v="2"/>
    <x v="15"/>
    <x v="5"/>
    <s v="Core i7 Family"/>
    <x v="1"/>
    <s v="Windows 11 Home"/>
    <s v="Fingerprint Reader, HD Audio, Backlit Keyboard"/>
    <s v="Integrated"/>
    <s v="N/A"/>
    <s v="N/A"/>
    <n v="0"/>
    <x v="736"/>
    <n v="63"/>
    <n v="56006.37"/>
    <x v="201"/>
    <s v="Low_Sales"/>
    <s v="C Grade"/>
    <s v="Low Sales"/>
  </r>
  <r>
    <n v="4176"/>
    <x v="1"/>
    <x v="59"/>
    <x v="9"/>
    <x v="7"/>
    <x v="6"/>
    <s v="Core i9"/>
    <x v="0"/>
    <s v="Windows 11 Home"/>
    <s v="Wifi &amp; Bluetooth"/>
    <s v="Nvidia GeForce RTX 4070"/>
    <s v="N/A"/>
    <s v="N/A"/>
    <n v="0"/>
    <x v="83"/>
    <n v="61"/>
    <n v="55999.44"/>
    <x v="2"/>
    <s v="Low_Sales"/>
    <s v="C Grade"/>
    <s v="Low Sales"/>
  </r>
  <r>
    <n v="4271"/>
    <x v="1"/>
    <x v="214"/>
    <x v="0"/>
    <x v="95"/>
    <x v="0"/>
    <s v="Core i7 Family"/>
    <x v="6"/>
    <s v="Windows 11 Pro"/>
    <s v="HD Audio, Backlit Keyboard, Anti Glare Coating, Numeric Keypad"/>
    <s v="Dedicated"/>
    <s v="N/A"/>
    <s v="N/A"/>
    <n v="0"/>
    <x v="32"/>
    <n v="61"/>
    <n v="55999.44"/>
    <x v="2"/>
    <s v="Low_Sales"/>
    <s v="C Grade"/>
    <s v="Low Sales"/>
  </r>
  <r>
    <n v="63"/>
    <x v="5"/>
    <x v="229"/>
    <x v="10"/>
    <x v="7"/>
    <x v="11"/>
    <s v="MediaTek MT8183"/>
    <x v="8"/>
    <s v="Chrome OS"/>
    <s v="Anti-glare"/>
    <s v="Integrated"/>
    <s v="N/A"/>
    <s v="N/A"/>
    <n v="4.3"/>
    <x v="107"/>
    <n v="56"/>
    <n v="55999.44"/>
    <x v="79"/>
    <s v="Low_Sales"/>
    <s v="C Grade"/>
    <s v="Low Sales"/>
  </r>
  <r>
    <n v="1066"/>
    <x v="1"/>
    <x v="220"/>
    <x v="1"/>
    <x v="1"/>
    <x v="10"/>
    <s v="Ryzen 7"/>
    <x v="3"/>
    <s v="Windows 11 Pro"/>
    <s v="Fingerprint Reader, HD Audio, Backlit Keyboard, Anti Glare Coating, Memory Card Slot"/>
    <s v="Integrated"/>
    <s v="N/A"/>
    <s v="N/A"/>
    <n v="0"/>
    <x v="107"/>
    <n v="56"/>
    <n v="55999.44"/>
    <x v="212"/>
    <s v="Low_Sales"/>
    <s v="C Grade"/>
    <s v="Low Sales"/>
  </r>
  <r>
    <n v="2670"/>
    <x v="1"/>
    <x v="7"/>
    <x v="1"/>
    <x v="8"/>
    <x v="6"/>
    <s v="Intel Core i5"/>
    <x v="0"/>
    <s v="Windows 11"/>
    <s v="N/A"/>
    <s v="Integrated"/>
    <s v="Intel"/>
    <s v="N/A"/>
    <n v="0"/>
    <x v="107"/>
    <n v="56"/>
    <n v="55999.44"/>
    <x v="175"/>
    <s v="Low_Sales"/>
    <s v="C Grade"/>
    <s v="Low Sales"/>
  </r>
  <r>
    <n v="3215"/>
    <x v="1"/>
    <x v="35"/>
    <x v="4"/>
    <x v="7"/>
    <x v="6"/>
    <s v="Core i7"/>
    <x v="0"/>
    <s v="Windows 11 Pro"/>
    <s v="Wifi &amp; Bluetooth"/>
    <s v="Integrated"/>
    <s v="N/A"/>
    <s v="N/A"/>
    <n v="0"/>
    <x v="107"/>
    <n v="56"/>
    <n v="55999.44"/>
    <x v="386"/>
    <s v="Low_Sales"/>
    <s v="C Grade"/>
    <s v="Low Sales"/>
  </r>
  <r>
    <n v="3868"/>
    <x v="1"/>
    <x v="46"/>
    <x v="0"/>
    <x v="7"/>
    <x v="13"/>
    <s v="Core i5"/>
    <x v="1"/>
    <s v="Windows 10 Home"/>
    <s v="Wifi &amp; Bluetooth"/>
    <s v="Integrated"/>
    <s v="N/A"/>
    <s v="N/A"/>
    <n v="0"/>
    <x v="107"/>
    <n v="56"/>
    <n v="55999.44"/>
    <x v="226"/>
    <s v="Low_Sales"/>
    <s v="C Grade"/>
    <s v="Low Sales"/>
  </r>
  <r>
    <n v="3857"/>
    <x v="2"/>
    <x v="2"/>
    <x v="0"/>
    <x v="2"/>
    <x v="2"/>
    <s v="Intel Core i9"/>
    <x v="0"/>
    <s v="Windows 11 Home"/>
    <s v="N/A"/>
    <s v="Dedicated"/>
    <s v="NVIDIA GeForce RTX 3070"/>
    <s v="1.8 GHz"/>
    <n v="1"/>
    <x v="737"/>
    <n v="57"/>
    <n v="55973.43"/>
    <x v="228"/>
    <s v="Low_Sales"/>
    <s v="C Grade"/>
    <s v="Low Sales"/>
  </r>
  <r>
    <n v="733"/>
    <x v="5"/>
    <x v="409"/>
    <x v="0"/>
    <x v="7"/>
    <x v="7"/>
    <s v="Core i5"/>
    <x v="2"/>
    <s v="Windows 10 Professional 64-bit"/>
    <s v="Fingerprint Reader"/>
    <s v="Integrated"/>
    <s v="N/A"/>
    <s v="N/A"/>
    <n v="3.5"/>
    <x v="32"/>
    <n v="35"/>
    <n v="55965"/>
    <x v="74"/>
    <s v="Low_Sales"/>
    <s v="C Grade"/>
    <s v="Very Poor"/>
  </r>
  <r>
    <n v="2399"/>
    <x v="0"/>
    <x v="4"/>
    <x v="0"/>
    <x v="8"/>
    <x v="6"/>
    <s v="Intel Core i5"/>
    <x v="3"/>
    <s v="Windows 11 Pro"/>
    <s v="Backlit Keyboard"/>
    <s v="Integrated"/>
    <s v="Intel"/>
    <s v="N/A"/>
    <n v="4.5"/>
    <x v="32"/>
    <n v="35"/>
    <n v="55965"/>
    <x v="225"/>
    <s v="Low_Sales"/>
    <s v="C Grade"/>
    <s v="Very Poor"/>
  </r>
  <r>
    <n v="2793"/>
    <x v="1"/>
    <x v="4"/>
    <x v="0"/>
    <x v="5"/>
    <x v="7"/>
    <s v="Intel Core i5"/>
    <x v="1"/>
    <s v="Windows 11 Home"/>
    <s v="Anti-glare"/>
    <s v="Integrated"/>
    <s v="Intel UHD Graphics"/>
    <s v="4.2 GHz"/>
    <n v="0"/>
    <x v="32"/>
    <n v="35"/>
    <n v="55965"/>
    <x v="412"/>
    <s v="Low_Sales"/>
    <s v="C Grade"/>
    <s v="Very Poor"/>
  </r>
  <r>
    <n v="3079"/>
    <x v="0"/>
    <x v="4"/>
    <x v="2"/>
    <x v="4"/>
    <x v="3"/>
    <s v="Celeron N4000"/>
    <x v="1"/>
    <s v="Windows 11"/>
    <s v="N/A"/>
    <s v="Integrated"/>
    <s v="Intel"/>
    <s v="1.1 GHz"/>
    <n v="4.7"/>
    <x v="32"/>
    <n v="35"/>
    <n v="55965"/>
    <x v="413"/>
    <s v="Low_Sales"/>
    <s v="C Grade"/>
    <s v="Very Poor"/>
  </r>
  <r>
    <n v="2993"/>
    <x v="1"/>
    <x v="32"/>
    <x v="0"/>
    <x v="7"/>
    <x v="7"/>
    <s v="Core i7"/>
    <x v="1"/>
    <s v="Windows 10 Pro"/>
    <s v="Wifi &amp; Bluetooth"/>
    <s v="Integrated"/>
    <s v="N/A"/>
    <s v="N/A"/>
    <n v="0"/>
    <x v="738"/>
    <n v="29"/>
    <n v="55911.71"/>
    <x v="111"/>
    <s v="Low_Sales"/>
    <s v="C Grade"/>
    <s v="Very Poor"/>
  </r>
  <r>
    <n v="426"/>
    <x v="1"/>
    <x v="264"/>
    <x v="0"/>
    <x v="17"/>
    <x v="9"/>
    <s v="Core i7"/>
    <x v="0"/>
    <s v="Windows 10 Pro"/>
    <s v="InfinityEdge, Anti-glare Screen"/>
    <s v="RTX A2000"/>
    <s v="N/A"/>
    <s v="N/A"/>
    <n v="2"/>
    <x v="289"/>
    <n v="43"/>
    <n v="55857"/>
    <x v="57"/>
    <s v="Low_Sales"/>
    <s v="C Grade"/>
    <s v="Low Sales"/>
  </r>
  <r>
    <n v="4344"/>
    <x v="2"/>
    <x v="6"/>
    <x v="3"/>
    <x v="2"/>
    <x v="2"/>
    <s v="Intel Core i9"/>
    <x v="0"/>
    <s v="Windows 11 Home"/>
    <s v="N/A"/>
    <s v="Dedicated"/>
    <s v="N/A"/>
    <s v="1.8 GHz"/>
    <n v="5"/>
    <x v="32"/>
    <n v="36"/>
    <n v="55799.38"/>
    <x v="2"/>
    <s v="Low_Sales"/>
    <s v="C Grade"/>
    <s v="Very Poor"/>
  </r>
  <r>
    <n v="1087"/>
    <x v="1"/>
    <x v="50"/>
    <x v="2"/>
    <x v="7"/>
    <x v="9"/>
    <s v="Core i7"/>
    <x v="0"/>
    <s v="Windows 10 Pro"/>
    <s v="Wifi &amp; Bluetooth"/>
    <s v="Integrated"/>
    <s v="N/A"/>
    <s v="N/A"/>
    <n v="0"/>
    <x v="202"/>
    <n v="23"/>
    <n v="55797.77"/>
    <x v="346"/>
    <s v="Low_Sales"/>
    <s v="C Grade"/>
    <s v="Very Poor"/>
  </r>
  <r>
    <n v="1351"/>
    <x v="4"/>
    <x v="4"/>
    <x v="2"/>
    <x v="6"/>
    <x v="6"/>
    <s v="Intel Core i7"/>
    <x v="2"/>
    <s v="Windows 11"/>
    <s v="N/A"/>
    <s v="Integrated"/>
    <s v="Intel"/>
    <s v="1.2 GHz"/>
    <n v="0"/>
    <x v="200"/>
    <n v="31"/>
    <n v="55769"/>
    <x v="331"/>
    <s v="Low_Sales"/>
    <s v="C Grade"/>
    <s v="Very Poor"/>
  </r>
  <r>
    <n v="2996"/>
    <x v="0"/>
    <x v="4"/>
    <x v="0"/>
    <x v="7"/>
    <x v="6"/>
    <s v="Pentium N5000"/>
    <x v="1"/>
    <s v="Windows 11"/>
    <s v="N/A"/>
    <s v="Integrated"/>
    <s v="Intel"/>
    <s v="1.1 GHz"/>
    <n v="4.4000000000000004"/>
    <x v="440"/>
    <n v="62"/>
    <n v="55738"/>
    <x v="326"/>
    <s v="Low_Sales"/>
    <s v="C Grade"/>
    <s v="Low Sales"/>
  </r>
  <r>
    <n v="3636"/>
    <x v="4"/>
    <x v="4"/>
    <x v="2"/>
    <x v="6"/>
    <x v="6"/>
    <s v="Intel Core i7"/>
    <x v="2"/>
    <s v="Windows 11"/>
    <s v="N/A"/>
    <s v="Integrated"/>
    <s v="Intel"/>
    <s v="1.2 GHz"/>
    <n v="0"/>
    <x v="739"/>
    <n v="60"/>
    <n v="55379.4"/>
    <x v="77"/>
    <s v="Low_Sales"/>
    <s v="C Grade"/>
    <s v="Low Sales"/>
  </r>
  <r>
    <n v="205"/>
    <x v="2"/>
    <x v="6"/>
    <x v="3"/>
    <x v="2"/>
    <x v="2"/>
    <s v="Intel Core i9"/>
    <x v="0"/>
    <s v="Windows 11 Home"/>
    <s v="N/A"/>
    <s v="Dedicated"/>
    <s v="N/A"/>
    <s v="1.8 GHz"/>
    <n v="5"/>
    <x v="740"/>
    <n v="32"/>
    <n v="55358.400000000001"/>
    <x v="47"/>
    <s v="Low_Sales"/>
    <s v="C Grade"/>
    <s v="Very Poor"/>
  </r>
  <r>
    <n v="4343"/>
    <x v="4"/>
    <x v="14"/>
    <x v="0"/>
    <x v="10"/>
    <x v="6"/>
    <s v="Intel Core i5"/>
    <x v="5"/>
    <s v="Windows 11"/>
    <s v="N/A"/>
    <s v="Integrated"/>
    <s v="Intel"/>
    <s v="N/A"/>
    <n v="0"/>
    <x v="216"/>
    <n v="22"/>
    <n v="55319.26"/>
    <x v="2"/>
    <s v="Low_Sales"/>
    <s v="C Grade"/>
    <s v="Very Poor"/>
  </r>
  <r>
    <n v="3307"/>
    <x v="1"/>
    <x v="76"/>
    <x v="0"/>
    <x v="7"/>
    <x v="12"/>
    <s v="Core i7"/>
    <x v="2"/>
    <s v="Windows 11 Home"/>
    <s v="Wifi &amp; Bluetooth"/>
    <s v="Integrated"/>
    <s v="N/A"/>
    <s v="N/A"/>
    <n v="0"/>
    <x v="741"/>
    <n v="45"/>
    <n v="55305"/>
    <x v="181"/>
    <s v="Low_Sales"/>
    <s v="C Grade"/>
    <s v="Low Sales"/>
  </r>
  <r>
    <n v="4172"/>
    <x v="4"/>
    <x v="4"/>
    <x v="2"/>
    <x v="6"/>
    <x v="6"/>
    <s v="Intel Core i7"/>
    <x v="2"/>
    <s v="Windows 11"/>
    <s v="N/A"/>
    <s v="Integrated"/>
    <s v="Intel"/>
    <s v="1.2 GHz"/>
    <n v="0"/>
    <x v="676"/>
    <n v="37"/>
    <n v="55277.63"/>
    <x v="2"/>
    <s v="Low_Sales"/>
    <s v="C Grade"/>
    <s v="Very Poor"/>
  </r>
  <r>
    <n v="278"/>
    <x v="5"/>
    <x v="410"/>
    <x v="0"/>
    <x v="87"/>
    <x v="12"/>
    <s v="Celeron N4000"/>
    <x v="8"/>
    <s v="Windows 10 Home"/>
    <s v="HD"/>
    <s v="Integrated"/>
    <s v="N/A"/>
    <s v="N/A"/>
    <n v="4.0999999999999996"/>
    <x v="742"/>
    <n v="45"/>
    <n v="55259.55"/>
    <x v="47"/>
    <s v="Low_Sales"/>
    <s v="C Grade"/>
    <s v="Low Sales"/>
  </r>
  <r>
    <n v="1435"/>
    <x v="8"/>
    <x v="411"/>
    <x v="0"/>
    <x v="63"/>
    <x v="12"/>
    <s v="Ryzen 3 3200U"/>
    <x v="2"/>
    <s v="Windows 10 Home"/>
    <s v="Fingerprint Sensor,Nanoedge Bezel"/>
    <s v="Integrated"/>
    <s v="N/A"/>
    <s v="N/A"/>
    <n v="4.3"/>
    <x v="742"/>
    <n v="45"/>
    <n v="55259.55"/>
    <x v="75"/>
    <s v="Low_Sales"/>
    <s v="C Grade"/>
    <s v="Low Sales"/>
  </r>
  <r>
    <n v="600"/>
    <x v="8"/>
    <x v="412"/>
    <x v="0"/>
    <x v="7"/>
    <x v="7"/>
    <s v="Core i5"/>
    <x v="2"/>
    <s v="Windows 10 Home"/>
    <s v="Anti-glare,Fingerprint Reader"/>
    <s v="Integrated"/>
    <s v="N/A"/>
    <s v="N/A"/>
    <n v="3.8"/>
    <x v="743"/>
    <n v="43"/>
    <n v="55251.99"/>
    <x v="125"/>
    <s v="Low_Sales"/>
    <s v="C Grade"/>
    <s v="Low Sales"/>
  </r>
  <r>
    <n v="2824"/>
    <x v="1"/>
    <x v="7"/>
    <x v="1"/>
    <x v="8"/>
    <x v="6"/>
    <s v="Intel Core i5"/>
    <x v="0"/>
    <s v="Windows 11"/>
    <s v="N/A"/>
    <s v="Integrated"/>
    <s v="Intel"/>
    <s v="N/A"/>
    <n v="0"/>
    <x v="744"/>
    <n v="55"/>
    <n v="55219.45"/>
    <x v="75"/>
    <s v="Low_Sales"/>
    <s v="C Grade"/>
    <s v="Low Sales"/>
  </r>
  <r>
    <n v="1843"/>
    <x v="13"/>
    <x v="102"/>
    <x v="2"/>
    <x v="8"/>
    <x v="12"/>
    <s v="Core i3-520M"/>
    <x v="2"/>
    <s v="Windows 7 Professional"/>
    <s v="N/A"/>
    <s v="Integrated"/>
    <s v="N/A"/>
    <s v="2.4 GHz"/>
    <n v="3.4"/>
    <x v="745"/>
    <n v="19"/>
    <n v="55202.41"/>
    <x v="66"/>
    <s v="Low_Sales"/>
    <s v="C Grade"/>
    <s v="Very Poor"/>
  </r>
  <r>
    <n v="756"/>
    <x v="2"/>
    <x v="413"/>
    <x v="11"/>
    <x v="22"/>
    <x v="0"/>
    <s v="Core i7"/>
    <x v="0"/>
    <s v="Windows 11 Pro"/>
    <s v="N/A"/>
    <s v="Integrated"/>
    <s v="Intel Iris"/>
    <s v="N/A"/>
    <n v="0"/>
    <x v="500"/>
    <n v="46"/>
    <n v="55199.54"/>
    <x v="308"/>
    <s v="Low_Sales"/>
    <s v="C Grade"/>
    <s v="Low Sales"/>
  </r>
  <r>
    <n v="3530"/>
    <x v="1"/>
    <x v="150"/>
    <x v="4"/>
    <x v="7"/>
    <x v="9"/>
    <s v="Core i5"/>
    <x v="1"/>
    <s v="Windows 11 Home"/>
    <s v="Wifi &amp; Bluetooth"/>
    <s v="Integrated"/>
    <s v="N/A"/>
    <s v="N/A"/>
    <n v="0"/>
    <x v="746"/>
    <n v="64"/>
    <n v="55134.720000000001"/>
    <x v="246"/>
    <s v="Low_Sales"/>
    <s v="C Grade"/>
    <s v="Low Sales"/>
  </r>
  <r>
    <n v="3452"/>
    <x v="1"/>
    <x v="29"/>
    <x v="0"/>
    <x v="7"/>
    <x v="13"/>
    <s v="Core i5"/>
    <x v="3"/>
    <s v="Windows 11 Home"/>
    <s v="Wifi &amp; Bluetooth"/>
    <s v="Integrated"/>
    <s v="N/A"/>
    <s v="N/A"/>
    <n v="0"/>
    <x v="747"/>
    <n v="38"/>
    <n v="55099.62"/>
    <x v="141"/>
    <s v="Low_Sales"/>
    <s v="C Grade"/>
    <s v="Very Poor"/>
  </r>
  <r>
    <n v="2647"/>
    <x v="0"/>
    <x v="4"/>
    <x v="2"/>
    <x v="4"/>
    <x v="3"/>
    <s v="Celeron N4000"/>
    <x v="1"/>
    <s v="Windows 11"/>
    <s v="N/A"/>
    <s v="Integrated"/>
    <s v="Intel"/>
    <s v="1.1 GHz"/>
    <n v="4.7"/>
    <x v="748"/>
    <n v="20"/>
    <n v="55079.8"/>
    <x v="367"/>
    <s v="Low_Sales"/>
    <s v="C Grade"/>
    <s v="Very Poor"/>
  </r>
  <r>
    <n v="3988"/>
    <x v="1"/>
    <x v="46"/>
    <x v="0"/>
    <x v="7"/>
    <x v="6"/>
    <s v="Core i5"/>
    <x v="1"/>
    <s v="Windows 10 Home"/>
    <s v="Wifi &amp; Bluetooth"/>
    <s v="Integrated"/>
    <s v="N/A"/>
    <s v="N/A"/>
    <n v="0"/>
    <x v="694"/>
    <n v="43"/>
    <n v="55071"/>
    <x v="2"/>
    <s v="Low_Sales"/>
    <s v="C Grade"/>
    <s v="Low Sales"/>
  </r>
  <r>
    <n v="1584"/>
    <x v="4"/>
    <x v="4"/>
    <x v="0"/>
    <x v="6"/>
    <x v="8"/>
    <s v="Pentium"/>
    <x v="5"/>
    <s v="Windows 11"/>
    <s v="N/A"/>
    <s v="Integrated"/>
    <s v="Intel"/>
    <s v="1.1 GHz"/>
    <n v="5"/>
    <x v="749"/>
    <n v="42"/>
    <n v="55061.58"/>
    <x v="120"/>
    <s v="Low_Sales"/>
    <s v="C Grade"/>
    <s v="Low Sales"/>
  </r>
  <r>
    <n v="236"/>
    <x v="4"/>
    <x v="4"/>
    <x v="2"/>
    <x v="6"/>
    <x v="6"/>
    <s v="Intel Core i7"/>
    <x v="2"/>
    <s v="Windows 11"/>
    <s v="N/A"/>
    <s v="Integrated"/>
    <s v="Intel"/>
    <s v="1.2 GHz"/>
    <n v="0"/>
    <x v="750"/>
    <n v="21"/>
    <n v="55040.79"/>
    <x v="211"/>
    <s v="Low_Sales"/>
    <s v="C Grade"/>
    <s v="Very Poor"/>
  </r>
  <r>
    <n v="90"/>
    <x v="14"/>
    <x v="414"/>
    <x v="25"/>
    <x v="31"/>
    <x v="5"/>
    <s v="Core i7-13700K"/>
    <x v="3"/>
    <s v="Windows 11 Home"/>
    <s v="Portable"/>
    <s v="NVIDIAÂ® GeForce RTXâ„¢ 4060"/>
    <s v="N/A"/>
    <s v="N/A"/>
    <n v="0"/>
    <x v="107"/>
    <n v="55"/>
    <n v="54999.45"/>
    <x v="163"/>
    <s v="Low_Sales"/>
    <s v="C Grade"/>
    <s v="Low Sales"/>
  </r>
  <r>
    <n v="1051"/>
    <x v="5"/>
    <x v="189"/>
    <x v="1"/>
    <x v="7"/>
    <x v="9"/>
    <s v="Core i7"/>
    <x v="1"/>
    <s v="Windows 11 Pro"/>
    <s v="Anti-glare Screen"/>
    <s v="QN20-M1-R"/>
    <s v="N/A"/>
    <s v="N/A"/>
    <n v="0"/>
    <x v="107"/>
    <n v="55"/>
    <n v="54999.45"/>
    <x v="315"/>
    <s v="Low_Sales"/>
    <s v="C Grade"/>
    <s v="Low Sales"/>
  </r>
  <r>
    <n v="1126"/>
    <x v="1"/>
    <x v="54"/>
    <x v="0"/>
    <x v="5"/>
    <x v="16"/>
    <s v="Core i3"/>
    <x v="8"/>
    <s v="Windows 7"/>
    <s v="N/A"/>
    <s v="Integrated"/>
    <s v="Intel HD Graphics 3000"/>
    <s v="2.4 GHz"/>
    <n v="4.3"/>
    <x v="107"/>
    <n v="55"/>
    <n v="54999.45"/>
    <x v="160"/>
    <s v="Low_Sales"/>
    <s v="C Grade"/>
    <s v="Low Sales"/>
  </r>
  <r>
    <n v="2651"/>
    <x v="4"/>
    <x v="4"/>
    <x v="2"/>
    <x v="6"/>
    <x v="6"/>
    <s v="Intel Core i7"/>
    <x v="2"/>
    <s v="Windows 11"/>
    <s v="N/A"/>
    <s v="Integrated"/>
    <s v="Intel"/>
    <s v="1.2 GHz"/>
    <n v="0"/>
    <x v="107"/>
    <n v="55"/>
    <n v="54999.45"/>
    <x v="171"/>
    <s v="Low_Sales"/>
    <s v="C Grade"/>
    <s v="Low Sales"/>
  </r>
  <r>
    <n v="2808"/>
    <x v="5"/>
    <x v="9"/>
    <x v="0"/>
    <x v="5"/>
    <x v="7"/>
    <s v="Core i7-4700MQ"/>
    <x v="1"/>
    <s v="Windows 10 Pro"/>
    <s v="Backlit Keyboard,Fingerprint Reader"/>
    <s v="Dedicated"/>
    <s v="NVIDIA Quadro K1100M"/>
    <s v="N/A"/>
    <n v="2.5"/>
    <x v="107"/>
    <n v="55"/>
    <n v="54999.45"/>
    <x v="53"/>
    <s v="Low_Sales"/>
    <s v="C Grade"/>
    <s v="Low Sales"/>
  </r>
  <r>
    <n v="3066"/>
    <x v="0"/>
    <x v="4"/>
    <x v="0"/>
    <x v="8"/>
    <x v="6"/>
    <s v="Intel Core i5"/>
    <x v="3"/>
    <s v="Windows 11 Pro"/>
    <s v="Backlit Keyboard"/>
    <s v="Integrated"/>
    <s v="Intel"/>
    <s v="N/A"/>
    <n v="4.5"/>
    <x v="107"/>
    <n v="55"/>
    <n v="54999.45"/>
    <x v="204"/>
    <s v="Low_Sales"/>
    <s v="C Grade"/>
    <s v="Low Sales"/>
  </r>
  <r>
    <n v="3702"/>
    <x v="1"/>
    <x v="29"/>
    <x v="0"/>
    <x v="7"/>
    <x v="9"/>
    <s v="Core i5"/>
    <x v="0"/>
    <s v="Windows 10 Home"/>
    <s v="Wifi &amp; Bluetooth"/>
    <s v="Integrated"/>
    <s v="N/A"/>
    <s v="N/A"/>
    <n v="0"/>
    <x v="107"/>
    <n v="55"/>
    <n v="54999.45"/>
    <x v="414"/>
    <s v="Low_Sales"/>
    <s v="C Grade"/>
    <s v="Low Sales"/>
  </r>
  <r>
    <n v="2602"/>
    <x v="1"/>
    <x v="7"/>
    <x v="1"/>
    <x v="8"/>
    <x v="6"/>
    <s v="Intel Core i5"/>
    <x v="0"/>
    <s v="Windows 11"/>
    <s v="N/A"/>
    <s v="Integrated"/>
    <s v="Intel"/>
    <s v="N/A"/>
    <n v="0"/>
    <x v="751"/>
    <n v="28"/>
    <n v="54963.72"/>
    <x v="16"/>
    <s v="Low_Sales"/>
    <s v="C Grade"/>
    <s v="Very Poor"/>
  </r>
  <r>
    <n v="3238"/>
    <x v="1"/>
    <x v="76"/>
    <x v="0"/>
    <x v="7"/>
    <x v="9"/>
    <s v="Core i5"/>
    <x v="0"/>
    <s v="Windows 11 Home"/>
    <s v="Wifi &amp; Bluetooth"/>
    <s v="Integrated"/>
    <s v="N/A"/>
    <s v="N/A"/>
    <n v="0"/>
    <x v="752"/>
    <n v="38"/>
    <n v="54941.16"/>
    <x v="6"/>
    <s v="Low_Sales"/>
    <s v="C Grade"/>
    <s v="Very Poor"/>
  </r>
  <r>
    <n v="2131"/>
    <x v="1"/>
    <x v="118"/>
    <x v="0"/>
    <x v="5"/>
    <x v="0"/>
    <s v="Core i5"/>
    <x v="1"/>
    <s v="Windows 10 Pro"/>
    <s v="N/A"/>
    <s v="Integrated"/>
    <s v="Intel UHD Graphics"/>
    <s v="1 GHz"/>
    <n v="0"/>
    <x v="753"/>
    <n v="48"/>
    <n v="54911.519999999997"/>
    <x v="281"/>
    <s v="Low_Sales"/>
    <s v="C Grade"/>
    <s v="Low Sales"/>
  </r>
  <r>
    <n v="2888"/>
    <x v="5"/>
    <x v="415"/>
    <x v="0"/>
    <x v="7"/>
    <x v="14"/>
    <s v="Core i7-3720QM"/>
    <x v="7"/>
    <s v="Windows 7 Professional"/>
    <s v="N/A"/>
    <s v="Integrated, Dedicated"/>
    <s v="Intel HD Graphics 4000"/>
    <s v="2.7 GHz"/>
    <n v="3.7"/>
    <x v="30"/>
    <n v="61"/>
    <n v="54899.39"/>
    <x v="188"/>
    <s v="Low_Sales"/>
    <s v="C Grade"/>
    <s v="Low Sales"/>
  </r>
  <r>
    <n v="3748"/>
    <x v="1"/>
    <x v="23"/>
    <x v="0"/>
    <x v="7"/>
    <x v="9"/>
    <s v="Core i5"/>
    <x v="2"/>
    <s v="Windows 10 Home"/>
    <s v="Wifi &amp; Bluetooth"/>
    <s v="Integrated"/>
    <s v="N/A"/>
    <s v="N/A"/>
    <n v="0"/>
    <x v="754"/>
    <n v="37"/>
    <n v="54828.82"/>
    <x v="338"/>
    <s v="Low_Sales"/>
    <s v="C Grade"/>
    <s v="Very Poor"/>
  </r>
  <r>
    <n v="3374"/>
    <x v="4"/>
    <x v="14"/>
    <x v="0"/>
    <x v="10"/>
    <x v="6"/>
    <s v="Intel Core i5"/>
    <x v="5"/>
    <s v="Windows 11"/>
    <s v="N/A"/>
    <s v="Integrated"/>
    <s v="Intel"/>
    <s v="N/A"/>
    <n v="0"/>
    <x v="176"/>
    <n v="42"/>
    <n v="54817.14"/>
    <x v="290"/>
    <s v="Low_Sales"/>
    <s v="C Grade"/>
    <s v="Low Sales"/>
  </r>
  <r>
    <n v="845"/>
    <x v="0"/>
    <x v="416"/>
    <x v="1"/>
    <x v="5"/>
    <x v="9"/>
    <s v="Intel Core i7"/>
    <x v="1"/>
    <s v="Windows 11 Home"/>
    <s v="Backlit Keyboard"/>
    <s v="Dedicated"/>
    <s v="Intel Iris Xe Graphics"/>
    <s v="N/A"/>
    <n v="0"/>
    <x v="755"/>
    <n v="36"/>
    <n v="54689.04"/>
    <x v="301"/>
    <s v="Low_Sales"/>
    <s v="C Grade"/>
    <s v="Very Poor"/>
  </r>
  <r>
    <n v="770"/>
    <x v="0"/>
    <x v="4"/>
    <x v="0"/>
    <x v="8"/>
    <x v="6"/>
    <s v="Intel Core i5"/>
    <x v="3"/>
    <s v="Windows 11 Pro"/>
    <s v="Backlit Keyboard"/>
    <s v="Integrated"/>
    <s v="Intel"/>
    <s v="N/A"/>
    <n v="4.5"/>
    <x v="756"/>
    <n v="36"/>
    <n v="54575.64"/>
    <x v="415"/>
    <s v="Low_Sales"/>
    <s v="C Grade"/>
    <s v="Very Poor"/>
  </r>
  <r>
    <n v="3611"/>
    <x v="1"/>
    <x v="46"/>
    <x v="0"/>
    <x v="7"/>
    <x v="9"/>
    <s v="Core i5"/>
    <x v="1"/>
    <s v="Windows 11 Home"/>
    <s v="Wifi &amp; Bluetooth"/>
    <s v="Integrated"/>
    <s v="N/A"/>
    <s v="N/A"/>
    <n v="0"/>
    <x v="757"/>
    <n v="62"/>
    <n v="54435.38"/>
    <x v="416"/>
    <s v="Low_Sales"/>
    <s v="C Grade"/>
    <s v="Low Sales"/>
  </r>
  <r>
    <n v="1483"/>
    <x v="2"/>
    <x v="6"/>
    <x v="3"/>
    <x v="2"/>
    <x v="2"/>
    <s v="Intel Core i9"/>
    <x v="0"/>
    <s v="Windows 11 Home"/>
    <s v="N/A"/>
    <s v="Dedicated"/>
    <s v="N/A"/>
    <s v="1.8 GHz"/>
    <n v="5"/>
    <x v="758"/>
    <n v="37"/>
    <n v="54426.63"/>
    <x v="46"/>
    <s v="Low_Sales"/>
    <s v="C Grade"/>
    <s v="Very Poor"/>
  </r>
  <r>
    <n v="3957"/>
    <x v="1"/>
    <x v="32"/>
    <x v="0"/>
    <x v="7"/>
    <x v="7"/>
    <s v="Core i7"/>
    <x v="3"/>
    <s v="Windows 11 Home"/>
    <s v="Wifi &amp; Bluetooth"/>
    <s v="Integrated"/>
    <s v="N/A"/>
    <s v="N/A"/>
    <n v="0"/>
    <x v="117"/>
    <n v="56"/>
    <n v="54368"/>
    <x v="2"/>
    <s v="Low_Sales"/>
    <s v="C Grade"/>
    <s v="Low Sales"/>
  </r>
  <r>
    <n v="2171"/>
    <x v="1"/>
    <x v="417"/>
    <x v="2"/>
    <x v="7"/>
    <x v="12"/>
    <s v="Core i5 Family"/>
    <x v="2"/>
    <s v="Chrome OS"/>
    <s v="Anti-glare"/>
    <s v="Integrated"/>
    <s v="N/A"/>
    <s v="N/A"/>
    <n v="0"/>
    <x v="2"/>
    <n v="32"/>
    <n v="54368"/>
    <x v="308"/>
    <s v="Low_Sales"/>
    <s v="C Grade"/>
    <s v="Very Poor"/>
  </r>
  <r>
    <n v="2742"/>
    <x v="0"/>
    <x v="4"/>
    <x v="0"/>
    <x v="7"/>
    <x v="6"/>
    <s v="Pentium N5000"/>
    <x v="1"/>
    <s v="Windows 11"/>
    <s v="N/A"/>
    <s v="Integrated"/>
    <s v="Intel"/>
    <s v="1.1 GHz"/>
    <n v="4.4000000000000004"/>
    <x v="2"/>
    <n v="32"/>
    <n v="54368"/>
    <x v="66"/>
    <s v="Low_Sales"/>
    <s v="C Grade"/>
    <s v="Very Poor"/>
  </r>
  <r>
    <n v="3472"/>
    <x v="1"/>
    <x v="32"/>
    <x v="0"/>
    <x v="7"/>
    <x v="6"/>
    <s v="Core i5"/>
    <x v="1"/>
    <s v="Windows 10 Home"/>
    <s v="Wifi &amp; Bluetooth"/>
    <s v="Integrated"/>
    <s v="N/A"/>
    <s v="N/A"/>
    <n v="0"/>
    <x v="2"/>
    <n v="32"/>
    <n v="54368"/>
    <x v="282"/>
    <s v="Low_Sales"/>
    <s v="C Grade"/>
    <s v="Very Poor"/>
  </r>
  <r>
    <n v="4288"/>
    <x v="10"/>
    <x v="418"/>
    <x v="1"/>
    <x v="7"/>
    <x v="5"/>
    <s v="Core i7 Family"/>
    <x v="1"/>
    <s v="Windows 10 Pro"/>
    <s v="Fingerprint Reader, HD Audio, Backlit Keyboard, Memory Card Slot, Numeric Keypad"/>
    <s v="Integrated"/>
    <s v="N/A"/>
    <s v="N/A"/>
    <n v="0"/>
    <x v="759"/>
    <n v="15"/>
    <n v="54368"/>
    <x v="2"/>
    <s v="Low_Sales"/>
    <s v="C Grade"/>
    <s v="Very Poor"/>
  </r>
  <r>
    <n v="974"/>
    <x v="1"/>
    <x v="419"/>
    <x v="0"/>
    <x v="7"/>
    <x v="9"/>
    <s v="Corei7-10750H"/>
    <x v="1"/>
    <s v="Windows 10 Home"/>
    <s v="Anti-glare"/>
    <s v="NVIDIA GeForce RTX2060"/>
    <s v="N/A"/>
    <s v="N/A"/>
    <n v="4.3"/>
    <x v="32"/>
    <n v="34"/>
    <n v="54366"/>
    <x v="282"/>
    <s v="Low_Sales"/>
    <s v="C Grade"/>
    <s v="Very Poor"/>
  </r>
  <r>
    <n v="1266"/>
    <x v="0"/>
    <x v="4"/>
    <x v="2"/>
    <x v="4"/>
    <x v="3"/>
    <s v="Celeron N4000"/>
    <x v="1"/>
    <s v="Windows 11"/>
    <s v="N/A"/>
    <s v="Integrated"/>
    <s v="Intel"/>
    <s v="1.1 GHz"/>
    <n v="4.7"/>
    <x v="32"/>
    <n v="34"/>
    <n v="54366"/>
    <x v="288"/>
    <s v="Low_Sales"/>
    <s v="C Grade"/>
    <s v="Very Poor"/>
  </r>
  <r>
    <n v="2017"/>
    <x v="0"/>
    <x v="4"/>
    <x v="0"/>
    <x v="7"/>
    <x v="6"/>
    <s v="Pentium N5000"/>
    <x v="1"/>
    <s v="Windows 11"/>
    <s v="N/A"/>
    <s v="Integrated"/>
    <s v="Intel"/>
    <s v="1.1 GHz"/>
    <n v="4.4000000000000004"/>
    <x v="32"/>
    <n v="34"/>
    <n v="54366"/>
    <x v="71"/>
    <s v="Low_Sales"/>
    <s v="C Grade"/>
    <s v="Very Poor"/>
  </r>
  <r>
    <n v="2022"/>
    <x v="1"/>
    <x v="26"/>
    <x v="0"/>
    <x v="19"/>
    <x v="7"/>
    <s v="Core i5"/>
    <x v="1"/>
    <s v="Windows 10 Pro"/>
    <s v="Anti-glare Screen"/>
    <s v="RTX T600"/>
    <s v="N/A"/>
    <s v="N/A"/>
    <n v="0"/>
    <x v="32"/>
    <n v="34"/>
    <n v="54366"/>
    <x v="185"/>
    <s v="Low_Sales"/>
    <s v="C Grade"/>
    <s v="Very Poor"/>
  </r>
  <r>
    <n v="2156"/>
    <x v="1"/>
    <x v="127"/>
    <x v="0"/>
    <x v="1"/>
    <x v="6"/>
    <s v="Core i7"/>
    <x v="3"/>
    <s v="Windows 11 Pro"/>
    <s v="N/A"/>
    <s v="Dedicated"/>
    <s v="NVIDIA GeForce RTX 3050"/>
    <s v="N/A"/>
    <n v="5"/>
    <x v="32"/>
    <n v="34"/>
    <n v="54366"/>
    <x v="299"/>
    <s v="Low_Sales"/>
    <s v="C Grade"/>
    <s v="Very Poor"/>
  </r>
  <r>
    <n v="2693"/>
    <x v="2"/>
    <x v="2"/>
    <x v="0"/>
    <x v="2"/>
    <x v="2"/>
    <s v="Intel Core i9"/>
    <x v="0"/>
    <s v="Windows 11 Home"/>
    <s v="N/A"/>
    <s v="Dedicated"/>
    <s v="NVIDIA GeForce RTX 3070"/>
    <s v="1.8 GHz"/>
    <n v="1"/>
    <x v="32"/>
    <n v="34"/>
    <n v="54366"/>
    <x v="85"/>
    <s v="Low_Sales"/>
    <s v="C Grade"/>
    <s v="Very Poor"/>
  </r>
  <r>
    <n v="2839"/>
    <x v="4"/>
    <x v="4"/>
    <x v="0"/>
    <x v="6"/>
    <x v="8"/>
    <s v="Pentium"/>
    <x v="5"/>
    <s v="Windows 11"/>
    <s v="N/A"/>
    <s v="Integrated"/>
    <s v="Intel"/>
    <s v="1.1 GHz"/>
    <n v="5"/>
    <x v="32"/>
    <n v="34"/>
    <n v="54366"/>
    <x v="251"/>
    <s v="Low_Sales"/>
    <s v="C Grade"/>
    <s v="Very Poor"/>
  </r>
  <r>
    <n v="3574"/>
    <x v="2"/>
    <x v="2"/>
    <x v="0"/>
    <x v="2"/>
    <x v="2"/>
    <s v="Intel Core i9"/>
    <x v="0"/>
    <s v="Windows 11 Home"/>
    <s v="N/A"/>
    <s v="Dedicated"/>
    <s v="NVIDIA GeForce RTX 3070"/>
    <s v="1.8 GHz"/>
    <n v="1"/>
    <x v="32"/>
    <n v="34"/>
    <n v="54366"/>
    <x v="184"/>
    <s v="Low_Sales"/>
    <s v="C Grade"/>
    <s v="Very Poor"/>
  </r>
  <r>
    <n v="2837"/>
    <x v="1"/>
    <x v="211"/>
    <x v="0"/>
    <x v="8"/>
    <x v="5"/>
    <s v="Core i9"/>
    <x v="1"/>
    <s v="Windows 10 Pro"/>
    <s v="N/A"/>
    <s v="Integrated, Dedicated"/>
    <s v="Intel"/>
    <s v="N/A"/>
    <n v="0"/>
    <x v="760"/>
    <n v="61"/>
    <n v="54289.39"/>
    <x v="78"/>
    <s v="Low_Sales"/>
    <s v="C Grade"/>
    <s v="Low Sales"/>
  </r>
  <r>
    <n v="1474"/>
    <x v="25"/>
    <x v="420"/>
    <x v="5"/>
    <x v="96"/>
    <x v="0"/>
    <s v="Intel Core i9"/>
    <x v="16"/>
    <s v="Windows 11 Pro"/>
    <s v="N/A"/>
    <s v="Dedicated"/>
    <s v="NVIDIA RTX A3000, 12 GB DDR6"/>
    <s v="N/A"/>
    <n v="0"/>
    <x v="761"/>
    <n v="23"/>
    <n v="54279.77"/>
    <x v="372"/>
    <s v="Low_Sales"/>
    <s v="C Grade"/>
    <s v="Very Poor"/>
  </r>
  <r>
    <n v="3493"/>
    <x v="1"/>
    <x v="32"/>
    <x v="0"/>
    <x v="7"/>
    <x v="9"/>
    <s v="Core i5"/>
    <x v="1"/>
    <s v="Windows 11 Home"/>
    <s v="Wifi &amp; Bluetooth"/>
    <s v="Integrated"/>
    <s v="N/A"/>
    <s v="N/A"/>
    <n v="0"/>
    <x v="762"/>
    <n v="42"/>
    <n v="54179.58"/>
    <x v="223"/>
    <s v="Low_Sales"/>
    <s v="C Grade"/>
    <s v="Low Sales"/>
  </r>
  <r>
    <n v="2528"/>
    <x v="0"/>
    <x v="421"/>
    <x v="1"/>
    <x v="89"/>
    <x v="5"/>
    <s v="Core i7 Family"/>
    <x v="1"/>
    <s v="Windows 11 Pro"/>
    <s v="Backlit Kb,Fingerprint,Pen"/>
    <s v="Integrated"/>
    <s v="N/A"/>
    <s v="N/A"/>
    <n v="5"/>
    <x v="763"/>
    <n v="38"/>
    <n v="54149.62"/>
    <x v="354"/>
    <s v="Low_Sales"/>
    <s v="C Grade"/>
    <s v="Very Poor"/>
  </r>
  <r>
    <n v="2891"/>
    <x v="1"/>
    <x v="205"/>
    <x v="7"/>
    <x v="5"/>
    <x v="5"/>
    <s v="Intel Core i9"/>
    <x v="3"/>
    <s v="Windows 11 Pro"/>
    <s v="N/A"/>
    <s v="Dedicated"/>
    <s v="NVIDIA RTX A4500 16GB GDDR6 (4DP)"/>
    <s v="5 GHz"/>
    <n v="0"/>
    <x v="186"/>
    <n v="18"/>
    <n v="54053.82"/>
    <x v="295"/>
    <s v="Low_Sales"/>
    <s v="C Grade"/>
    <s v="Very Poor"/>
  </r>
  <r>
    <n v="357"/>
    <x v="0"/>
    <x v="422"/>
    <x v="0"/>
    <x v="13"/>
    <x v="7"/>
    <s v="Ryzen 3 3200U"/>
    <x v="2"/>
    <s v="Windows 10 Home"/>
    <s v="N/A"/>
    <s v="Integrated"/>
    <s v="AMD Radeon Vega 3"/>
    <s v="N/A"/>
    <n v="4.4000000000000004"/>
    <x v="107"/>
    <n v="54"/>
    <n v="53999.46"/>
    <x v="123"/>
    <s v="Low_Sales"/>
    <s v="C Grade"/>
    <s v="Low Sales"/>
  </r>
  <r>
    <n v="1425"/>
    <x v="4"/>
    <x v="4"/>
    <x v="2"/>
    <x v="6"/>
    <x v="6"/>
    <s v="Intel Core i7"/>
    <x v="2"/>
    <s v="Windows 11"/>
    <s v="N/A"/>
    <s v="Integrated"/>
    <s v="Intel"/>
    <s v="1.2 GHz"/>
    <n v="0"/>
    <x v="107"/>
    <n v="54"/>
    <n v="53999.46"/>
    <x v="175"/>
    <s v="Low_Sales"/>
    <s v="C Grade"/>
    <s v="Low Sales"/>
  </r>
  <r>
    <n v="2195"/>
    <x v="0"/>
    <x v="4"/>
    <x v="0"/>
    <x v="7"/>
    <x v="6"/>
    <s v="Pentium N5000"/>
    <x v="1"/>
    <s v="Windows 11"/>
    <s v="N/A"/>
    <s v="Integrated"/>
    <s v="Intel"/>
    <s v="1.1 GHz"/>
    <n v="4.4000000000000004"/>
    <x v="107"/>
    <n v="54"/>
    <n v="53999.46"/>
    <x v="94"/>
    <s v="Low_Sales"/>
    <s v="C Grade"/>
    <s v="Low Sales"/>
  </r>
  <r>
    <n v="2259"/>
    <x v="5"/>
    <x v="423"/>
    <x v="4"/>
    <x v="5"/>
    <x v="7"/>
    <s v="Core i5"/>
    <x v="2"/>
    <s v="Windows 11 Pro"/>
    <s v="N/A"/>
    <s v="Integrated"/>
    <s v="Intel"/>
    <s v="1.7 GHz"/>
    <n v="0"/>
    <x v="107"/>
    <n v="54"/>
    <n v="53999.46"/>
    <x v="146"/>
    <s v="Low_Sales"/>
    <s v="C Grade"/>
    <s v="Low Sales"/>
  </r>
  <r>
    <n v="3774"/>
    <x v="1"/>
    <x v="1"/>
    <x v="0"/>
    <x v="1"/>
    <x v="13"/>
    <s v="Core i9"/>
    <x v="3"/>
    <s v="Windows 11 Home"/>
    <s v="Wifi &amp; Bluetooth"/>
    <s v="Nvidia GeForce RTX 4070"/>
    <s v="N/A"/>
    <s v="N/A"/>
    <n v="0"/>
    <x v="107"/>
    <n v="54"/>
    <n v="53999.46"/>
    <x v="364"/>
    <s v="Low_Sales"/>
    <s v="C Grade"/>
    <s v="Low Sales"/>
  </r>
  <r>
    <n v="1056"/>
    <x v="1"/>
    <x v="1"/>
    <x v="0"/>
    <x v="1"/>
    <x v="1"/>
    <s v="Core i7"/>
    <x v="0"/>
    <s v="Windows 11 Home"/>
    <s v="N/A"/>
    <s v="Dedicated"/>
    <s v="NVIDIA GeForce RTX 4050"/>
    <s v="N/A"/>
    <n v="0"/>
    <x v="30"/>
    <n v="60"/>
    <n v="53999.4"/>
    <x v="12"/>
    <s v="Low_Sales"/>
    <s v="C Grade"/>
    <s v="Low Sales"/>
  </r>
  <r>
    <n v="2862"/>
    <x v="4"/>
    <x v="4"/>
    <x v="2"/>
    <x v="6"/>
    <x v="6"/>
    <s v="Intel Core i7"/>
    <x v="2"/>
    <s v="Windows 11"/>
    <s v="N/A"/>
    <s v="Integrated"/>
    <s v="Intel"/>
    <s v="1.2 GHz"/>
    <n v="0"/>
    <x v="30"/>
    <n v="60"/>
    <n v="53999.4"/>
    <x v="403"/>
    <s v="Low_Sales"/>
    <s v="C Grade"/>
    <s v="Low Sales"/>
  </r>
  <r>
    <n v="117"/>
    <x v="4"/>
    <x v="14"/>
    <x v="0"/>
    <x v="10"/>
    <x v="6"/>
    <s v="Intel Core i5"/>
    <x v="5"/>
    <s v="Windows 11"/>
    <s v="N/A"/>
    <s v="Integrated"/>
    <s v="Intel"/>
    <s v="N/A"/>
    <n v="0"/>
    <x v="764"/>
    <n v="54"/>
    <n v="53877.96"/>
    <x v="4"/>
    <s v="Low_Sales"/>
    <s v="C Grade"/>
    <s v="Low Sales"/>
  </r>
  <r>
    <n v="808"/>
    <x v="1"/>
    <x v="157"/>
    <x v="2"/>
    <x v="19"/>
    <x v="7"/>
    <s v="Core i5"/>
    <x v="2"/>
    <s v="Windows 10 Pro"/>
    <s v="Anti-glare Screen"/>
    <s v="Iris Xe Graphics"/>
    <s v="N/A"/>
    <s v="N/A"/>
    <n v="0"/>
    <x v="765"/>
    <n v="35"/>
    <n v="53829.65"/>
    <x v="304"/>
    <s v="Low_Sales"/>
    <s v="C Grade"/>
    <s v="Very Poor"/>
  </r>
  <r>
    <n v="2328"/>
    <x v="4"/>
    <x v="4"/>
    <x v="0"/>
    <x v="6"/>
    <x v="8"/>
    <s v="Pentium"/>
    <x v="5"/>
    <s v="Windows 11"/>
    <s v="N/A"/>
    <s v="Integrated"/>
    <s v="Intel"/>
    <s v="1.1 GHz"/>
    <n v="5"/>
    <x v="766"/>
    <n v="17"/>
    <n v="53802.79"/>
    <x v="62"/>
    <s v="Low_Sales"/>
    <s v="C Grade"/>
    <s v="Very Poor"/>
  </r>
  <r>
    <n v="1323"/>
    <x v="4"/>
    <x v="14"/>
    <x v="0"/>
    <x v="10"/>
    <x v="6"/>
    <s v="Intel Core i5"/>
    <x v="5"/>
    <s v="Windows 11"/>
    <s v="N/A"/>
    <s v="Integrated"/>
    <s v="Intel"/>
    <s v="N/A"/>
    <n v="0"/>
    <x v="767"/>
    <n v="21"/>
    <n v="53772.39"/>
    <x v="30"/>
    <s v="Low_Sales"/>
    <s v="C Grade"/>
    <s v="Very Poor"/>
  </r>
  <r>
    <n v="1805"/>
    <x v="0"/>
    <x v="4"/>
    <x v="0"/>
    <x v="8"/>
    <x v="6"/>
    <s v="Intel Core i5"/>
    <x v="3"/>
    <s v="Windows 11 Pro"/>
    <s v="Backlit Keyboard"/>
    <s v="Integrated"/>
    <s v="Intel"/>
    <s v="N/A"/>
    <n v="4.5"/>
    <x v="735"/>
    <n v="45"/>
    <n v="53717.4"/>
    <x v="417"/>
    <s v="Low_Sales"/>
    <s v="C Grade"/>
    <s v="Low Sales"/>
  </r>
  <r>
    <n v="1164"/>
    <x v="1"/>
    <x v="104"/>
    <x v="1"/>
    <x v="8"/>
    <x v="9"/>
    <s v="Core i7"/>
    <x v="0"/>
    <s v="Windows 11 Pro"/>
    <s v="N/A"/>
    <s v="Dedicated"/>
    <s v="Nvidia RTX A1000"/>
    <s v="N/A"/>
    <n v="0"/>
    <x v="681"/>
    <n v="52"/>
    <n v="53697.8"/>
    <x v="391"/>
    <s v="Low_Sales"/>
    <s v="C Grade"/>
    <s v="Low Sales"/>
  </r>
  <r>
    <n v="2633"/>
    <x v="5"/>
    <x v="4"/>
    <x v="4"/>
    <x v="5"/>
    <x v="7"/>
    <s v="N/A"/>
    <x v="2"/>
    <s v="Windows 10"/>
    <s v="N/A"/>
    <s v="Integrated"/>
    <s v="N/A"/>
    <s v="N/A"/>
    <n v="0"/>
    <x v="768"/>
    <n v="25"/>
    <n v="53649.75"/>
    <x v="334"/>
    <s v="Low_Sales"/>
    <s v="C Grade"/>
    <s v="Very Poor"/>
  </r>
  <r>
    <n v="2128"/>
    <x v="4"/>
    <x v="4"/>
    <x v="2"/>
    <x v="6"/>
    <x v="6"/>
    <s v="Intel Core i7"/>
    <x v="2"/>
    <s v="Windows 11"/>
    <s v="N/A"/>
    <s v="Integrated"/>
    <s v="Intel"/>
    <s v="1.2 GHz"/>
    <n v="0"/>
    <x v="769"/>
    <n v="54"/>
    <n v="53634.42"/>
    <x v="122"/>
    <s v="Low_Sales"/>
    <s v="C Grade"/>
    <s v="Low Sales"/>
  </r>
  <r>
    <n v="3739"/>
    <x v="1"/>
    <x v="21"/>
    <x v="2"/>
    <x v="7"/>
    <x v="9"/>
    <s v="Core i7"/>
    <x v="0"/>
    <s v="Windows 10 Home"/>
    <s v="Wifi &amp; Bluetooth"/>
    <s v="Integrated"/>
    <s v="N/A"/>
    <s v="N/A"/>
    <n v="0"/>
    <x v="770"/>
    <n v="39"/>
    <n v="53624.22"/>
    <x v="257"/>
    <s v="Low_Sales"/>
    <s v="C Grade"/>
    <s v="Very Poor"/>
  </r>
  <r>
    <n v="535"/>
    <x v="1"/>
    <x v="424"/>
    <x v="4"/>
    <x v="1"/>
    <x v="2"/>
    <s v="Core i7 Family"/>
    <x v="1"/>
    <s v="Windows 11 Home"/>
    <s v="Fingerprint Reader, High Definition Audio, Backlit Keyboard, Anti Glare Coating"/>
    <s v="Integrated"/>
    <s v="Intel Iris Xe Graphics"/>
    <s v="N/A"/>
    <n v="4.0999999999999996"/>
    <x v="429"/>
    <n v="30"/>
    <n v="53597.7"/>
    <x v="150"/>
    <s v="Low_Sales"/>
    <s v="C Grade"/>
    <s v="Very Poor"/>
  </r>
  <r>
    <n v="460"/>
    <x v="0"/>
    <x v="132"/>
    <x v="7"/>
    <x v="13"/>
    <x v="9"/>
    <s v="Intel Core i5-1135G7"/>
    <x v="2"/>
    <s v="Windows 11"/>
    <s v="Backlit Keyboard"/>
    <s v="Integrated"/>
    <s v="N/A"/>
    <s v="N/A"/>
    <n v="4.9000000000000004"/>
    <x v="771"/>
    <n v="21"/>
    <n v="53515.77"/>
    <x v="338"/>
    <s v="Low_Sales"/>
    <s v="C Grade"/>
    <s v="Very Poor"/>
  </r>
  <r>
    <n v="2514"/>
    <x v="1"/>
    <x v="7"/>
    <x v="1"/>
    <x v="8"/>
    <x v="6"/>
    <s v="Intel Core i5"/>
    <x v="0"/>
    <s v="Windows 11"/>
    <s v="N/A"/>
    <s v="Integrated"/>
    <s v="Intel"/>
    <s v="N/A"/>
    <n v="0"/>
    <x v="772"/>
    <n v="53"/>
    <n v="53477"/>
    <x v="245"/>
    <s v="Low_Sales"/>
    <s v="C Grade"/>
    <s v="Low Sales"/>
  </r>
  <r>
    <n v="2098"/>
    <x v="2"/>
    <x v="6"/>
    <x v="3"/>
    <x v="2"/>
    <x v="2"/>
    <s v="Intel Core i9"/>
    <x v="0"/>
    <s v="Windows 11 Home"/>
    <s v="N/A"/>
    <s v="Dedicated"/>
    <s v="N/A"/>
    <s v="1.8 GHz"/>
    <n v="5"/>
    <x v="773"/>
    <n v="23"/>
    <n v="53405.77"/>
    <x v="377"/>
    <s v="Low_Sales"/>
    <s v="C Grade"/>
    <s v="Very Poor"/>
  </r>
  <r>
    <n v="1651"/>
    <x v="1"/>
    <x v="7"/>
    <x v="1"/>
    <x v="8"/>
    <x v="6"/>
    <s v="Intel Core i5"/>
    <x v="0"/>
    <s v="Windows 11"/>
    <s v="N/A"/>
    <s v="Integrated"/>
    <s v="Intel"/>
    <s v="N/A"/>
    <n v="0"/>
    <x v="774"/>
    <n v="24"/>
    <n v="53301.120000000003"/>
    <x v="71"/>
    <s v="Low_Sales"/>
    <s v="C Grade"/>
    <s v="Very Poor"/>
  </r>
  <r>
    <n v="1889"/>
    <x v="1"/>
    <x v="1"/>
    <x v="0"/>
    <x v="1"/>
    <x v="6"/>
    <s v="Core i9"/>
    <x v="3"/>
    <s v="Windows 11 Pro"/>
    <s v="N/A"/>
    <s v="Integrated"/>
    <s v="NVIDIA GeForce RTX 4070"/>
    <s v="N/A"/>
    <n v="0"/>
    <x v="775"/>
    <n v="62"/>
    <n v="53258"/>
    <x v="34"/>
    <s v="Low_Sales"/>
    <s v="C Grade"/>
    <s v="Low Sales"/>
  </r>
  <r>
    <n v="2970"/>
    <x v="8"/>
    <x v="425"/>
    <x v="0"/>
    <x v="7"/>
    <x v="0"/>
    <s v="Ryzen 7 4800H"/>
    <x v="1"/>
    <s v="Windows 10 Pro"/>
    <s v="N/A"/>
    <s v="Dedicated"/>
    <s v="NVIDIA Â® GeForce RTXâ„¢ 2060"/>
    <s v="N/A"/>
    <n v="4.4000000000000004"/>
    <x v="776"/>
    <n v="57"/>
    <n v="53206.65"/>
    <x v="240"/>
    <s v="Low_Sales"/>
    <s v="C Grade"/>
    <s v="Low Sales"/>
  </r>
  <r>
    <n v="2094"/>
    <x v="0"/>
    <x v="119"/>
    <x v="0"/>
    <x v="5"/>
    <x v="9"/>
    <s v="AMD Ryzen 7"/>
    <x v="1"/>
    <s v="Windows 11 Home"/>
    <s v="Backlit Keyboard,Stylus Pen"/>
    <s v="Integrated"/>
    <s v="AMD Radeon Graphics"/>
    <s v="N/A"/>
    <n v="4.0999999999999996"/>
    <x v="9"/>
    <n v="14"/>
    <n v="53186"/>
    <x v="418"/>
    <s v="Low_Sales"/>
    <s v="C Grade"/>
    <s v="Very Poor"/>
  </r>
  <r>
    <n v="2031"/>
    <x v="1"/>
    <x v="25"/>
    <x v="7"/>
    <x v="8"/>
    <x v="6"/>
    <s v="Core i7"/>
    <x v="0"/>
    <s v="Windows 11 Pro"/>
    <s v="N/A"/>
    <s v="Dedicated"/>
    <s v="NVIDIA RTX A3000"/>
    <s v="N/A"/>
    <n v="0"/>
    <x v="204"/>
    <n v="28"/>
    <n v="53172"/>
    <x v="112"/>
    <s v="Low_Sales"/>
    <s v="C Grade"/>
    <s v="Very Poor"/>
  </r>
  <r>
    <n v="3707"/>
    <x v="0"/>
    <x v="4"/>
    <x v="0"/>
    <x v="7"/>
    <x v="6"/>
    <s v="Pentium N5000"/>
    <x v="1"/>
    <s v="Windows 11"/>
    <s v="N/A"/>
    <s v="Integrated"/>
    <s v="Intel"/>
    <s v="1.1 GHz"/>
    <n v="4.4000000000000004"/>
    <x v="281"/>
    <n v="31"/>
    <n v="53164.69"/>
    <x v="364"/>
    <s v="Low_Sales"/>
    <s v="C Grade"/>
    <s v="Very Poor"/>
  </r>
  <r>
    <n v="4237"/>
    <x v="8"/>
    <x v="426"/>
    <x v="0"/>
    <x v="71"/>
    <x v="0"/>
    <s v="Core i7 Family"/>
    <x v="9"/>
    <s v="Windows 11 Home"/>
    <s v="HD Audio, Backlit Keyboard, Anti Glare Coating"/>
    <s v="Dedicated"/>
    <s v="N/A"/>
    <s v="N/A"/>
    <n v="0"/>
    <x v="662"/>
    <n v="20"/>
    <n v="53144"/>
    <x v="2"/>
    <s v="Low_Sales"/>
    <s v="C Grade"/>
    <s v="Very Poor"/>
  </r>
  <r>
    <n v="2228"/>
    <x v="11"/>
    <x v="427"/>
    <x v="20"/>
    <x v="7"/>
    <x v="9"/>
    <s v="Intel Mobile CPU"/>
    <x v="0"/>
    <s v="Windows 10 Home"/>
    <s v="Anti-glare"/>
    <s v="Dedicated"/>
    <s v="N/A"/>
    <s v="N/A"/>
    <n v="4.0999999999999996"/>
    <x v="30"/>
    <n v="59"/>
    <n v="53099.41"/>
    <x v="262"/>
    <s v="Low_Sales"/>
    <s v="C Grade"/>
    <s v="Low Sales"/>
  </r>
  <r>
    <n v="3224"/>
    <x v="1"/>
    <x v="91"/>
    <x v="2"/>
    <x v="7"/>
    <x v="7"/>
    <s v="Core i5"/>
    <x v="1"/>
    <s v="Windows 11 Pro"/>
    <s v="Wifi &amp; Bluetooth"/>
    <s v="Integrated"/>
    <s v="N/A"/>
    <s v="N/A"/>
    <n v="0"/>
    <x v="30"/>
    <n v="59"/>
    <n v="53099.41"/>
    <x v="25"/>
    <s v="Low_Sales"/>
    <s v="C Grade"/>
    <s v="Low Sales"/>
  </r>
  <r>
    <n v="125"/>
    <x v="8"/>
    <x v="106"/>
    <x v="0"/>
    <x v="33"/>
    <x v="0"/>
    <s v="Ryzen 9"/>
    <x v="0"/>
    <s v="Windows 11 Home"/>
    <s v="N/A"/>
    <s v="Dedicated"/>
    <s v="NVIDIA GeForce RTX 4060"/>
    <s v="N/A"/>
    <n v="4.5999999999999996"/>
    <x v="777"/>
    <n v="32"/>
    <n v="53087.68"/>
    <x v="250"/>
    <s v="Low_Sales"/>
    <s v="C Grade"/>
    <s v="Very Poor"/>
  </r>
  <r>
    <n v="1269"/>
    <x v="10"/>
    <x v="239"/>
    <x v="5"/>
    <x v="7"/>
    <x v="5"/>
    <s v="Core i7 Family"/>
    <x v="1"/>
    <s v="Windows 11"/>
    <s v="Alexa"/>
    <s v="Integrated"/>
    <s v="N/A"/>
    <s v="N/A"/>
    <n v="4.4000000000000004"/>
    <x v="778"/>
    <n v="63"/>
    <n v="53045.37"/>
    <x v="159"/>
    <s v="Low_Sales"/>
    <s v="C Grade"/>
    <s v="Low Sales"/>
  </r>
  <r>
    <n v="1917"/>
    <x v="4"/>
    <x v="4"/>
    <x v="2"/>
    <x v="6"/>
    <x v="6"/>
    <s v="Intel Core i7"/>
    <x v="2"/>
    <s v="Windows 11"/>
    <s v="N/A"/>
    <s v="Integrated"/>
    <s v="Intel"/>
    <s v="1.2 GHz"/>
    <n v="0"/>
    <x v="779"/>
    <n v="22"/>
    <n v="53041.78"/>
    <x v="379"/>
    <s v="Low_Sales"/>
    <s v="C Grade"/>
    <s v="Very Poor"/>
  </r>
  <r>
    <n v="1752"/>
    <x v="5"/>
    <x v="65"/>
    <x v="6"/>
    <x v="7"/>
    <x v="2"/>
    <s v="Core i7-10700T"/>
    <x v="1"/>
    <s v="Windows 11"/>
    <s v="Security Slot"/>
    <s v="N/A"/>
    <s v="N/A"/>
    <s v="N/A"/>
    <n v="0"/>
    <x v="780"/>
    <n v="30"/>
    <n v="53039.7"/>
    <x v="419"/>
    <s v="Low_Sales"/>
    <s v="C Grade"/>
    <s v="Very Poor"/>
  </r>
  <r>
    <n v="215"/>
    <x v="5"/>
    <x v="428"/>
    <x v="2"/>
    <x v="97"/>
    <x v="7"/>
    <s v="Ryzen 5 5500U"/>
    <x v="1"/>
    <s v="Windows 11"/>
    <s v="Fingerprint reader"/>
    <s v="Integrated"/>
    <s v="N/A"/>
    <s v="N/A"/>
    <n v="4.4000000000000004"/>
    <x v="107"/>
    <n v="53"/>
    <n v="52999.47"/>
    <x v="414"/>
    <s v="Low_Sales"/>
    <s v="C Grade"/>
    <s v="Low Sales"/>
  </r>
  <r>
    <n v="977"/>
    <x v="1"/>
    <x v="125"/>
    <x v="1"/>
    <x v="8"/>
    <x v="6"/>
    <s v="AMD Ryzen 7"/>
    <x v="1"/>
    <s v="Windows 11 Home"/>
    <s v="N/A"/>
    <s v="Integrated"/>
    <s v="AMD Radeon Graphics"/>
    <s v="N/A"/>
    <n v="5"/>
    <x v="107"/>
    <n v="53"/>
    <n v="52999.47"/>
    <x v="248"/>
    <s v="Low_Sales"/>
    <s v="C Grade"/>
    <s v="Low Sales"/>
  </r>
  <r>
    <n v="1698"/>
    <x v="2"/>
    <x v="429"/>
    <x v="5"/>
    <x v="10"/>
    <x v="5"/>
    <s v="Core i9"/>
    <x v="0"/>
    <s v="Windows 11 Pro"/>
    <s v="N/A"/>
    <s v="Integrated"/>
    <s v="NVIDIA GeForce RTX 3080 Ti"/>
    <s v="N/A"/>
    <n v="4.5999999999999996"/>
    <x v="107"/>
    <n v="53"/>
    <n v="52999.47"/>
    <x v="72"/>
    <s v="Low_Sales"/>
    <s v="C Grade"/>
    <s v="Low Sales"/>
  </r>
  <r>
    <n v="2896"/>
    <x v="1"/>
    <x v="7"/>
    <x v="1"/>
    <x v="8"/>
    <x v="6"/>
    <s v="Intel Core i5"/>
    <x v="0"/>
    <s v="Windows 11"/>
    <s v="N/A"/>
    <s v="Integrated"/>
    <s v="Intel"/>
    <s v="N/A"/>
    <n v="0"/>
    <x v="107"/>
    <n v="53"/>
    <n v="52999.47"/>
    <x v="165"/>
    <s v="Low_Sales"/>
    <s v="C Grade"/>
    <s v="Low Sales"/>
  </r>
  <r>
    <n v="2956"/>
    <x v="0"/>
    <x v="4"/>
    <x v="0"/>
    <x v="7"/>
    <x v="6"/>
    <s v="Pentium N5000"/>
    <x v="1"/>
    <s v="Windows 11"/>
    <s v="N/A"/>
    <s v="Integrated"/>
    <s v="Intel"/>
    <s v="1.1 GHz"/>
    <n v="4.4000000000000004"/>
    <x v="107"/>
    <n v="53"/>
    <n v="52999.47"/>
    <x v="279"/>
    <s v="Low_Sales"/>
    <s v="C Grade"/>
    <s v="Low Sales"/>
  </r>
  <r>
    <n v="4220"/>
    <x v="1"/>
    <x v="46"/>
    <x v="0"/>
    <x v="7"/>
    <x v="1"/>
    <s v="Core i5"/>
    <x v="3"/>
    <s v="Windows 10 Home"/>
    <s v="Wifi &amp; Bluetooth"/>
    <s v="Integrated"/>
    <s v="N/A"/>
    <s v="N/A"/>
    <n v="0"/>
    <x v="615"/>
    <n v="51"/>
    <n v="52999.47"/>
    <x v="2"/>
    <s v="Low_Sales"/>
    <s v="C Grade"/>
    <s v="Low Sales"/>
  </r>
  <r>
    <n v="2867"/>
    <x v="1"/>
    <x v="4"/>
    <x v="0"/>
    <x v="5"/>
    <x v="9"/>
    <s v="Core i5"/>
    <x v="1"/>
    <s v="Windows 10 Pro"/>
    <s v="N/A"/>
    <s v="Integrated"/>
    <s v="Intel"/>
    <s v="2.5 GHz"/>
    <n v="0"/>
    <x v="781"/>
    <n v="63"/>
    <n v="52982.37"/>
    <x v="194"/>
    <s v="Low_Sales"/>
    <s v="C Grade"/>
    <s v="Low Sales"/>
  </r>
  <r>
    <n v="4065"/>
    <x v="1"/>
    <x v="174"/>
    <x v="4"/>
    <x v="5"/>
    <x v="9"/>
    <s v="Core i5"/>
    <x v="1"/>
    <s v="Windows 10 Home"/>
    <s v="N/A"/>
    <s v="Integrated"/>
    <s v="N/A"/>
    <s v="N/A"/>
    <n v="0"/>
    <x v="258"/>
    <n v="44"/>
    <n v="52971.360000000001"/>
    <x v="2"/>
    <s v="Low_Sales"/>
    <s v="C Grade"/>
    <s v="Low Sales"/>
  </r>
  <r>
    <n v="4209"/>
    <x v="1"/>
    <x v="430"/>
    <x v="7"/>
    <x v="34"/>
    <x v="9"/>
    <s v="AMD Ryzen 7"/>
    <x v="2"/>
    <s v="Windows 11 Home"/>
    <s v="Wifi &amp; Bluetooth"/>
    <s v="Nvidia GeForce RTX 3050 Ti"/>
    <s v="N/A"/>
    <s v="N/A"/>
    <n v="0"/>
    <x v="782"/>
    <n v="20"/>
    <n v="52919.58"/>
    <x v="2"/>
    <s v="Low_Sales"/>
    <s v="C Grade"/>
    <s v="Very Poor"/>
  </r>
  <r>
    <n v="2941"/>
    <x v="1"/>
    <x v="431"/>
    <x v="2"/>
    <x v="7"/>
    <x v="9"/>
    <s v="Core i7"/>
    <x v="1"/>
    <s v="Windows 10 Pro"/>
    <s v="Wifi &amp; Bluetooth"/>
    <s v="Integrated"/>
    <s v="N/A"/>
    <s v="N/A"/>
    <n v="0"/>
    <x v="783"/>
    <n v="33"/>
    <n v="52907.91"/>
    <x v="406"/>
    <s v="Low_Sales"/>
    <s v="C Grade"/>
    <s v="Very Poor"/>
  </r>
  <r>
    <n v="1438"/>
    <x v="0"/>
    <x v="4"/>
    <x v="0"/>
    <x v="7"/>
    <x v="6"/>
    <s v="Pentium N5000"/>
    <x v="1"/>
    <s v="Windows 11"/>
    <s v="N/A"/>
    <s v="Integrated"/>
    <s v="Intel"/>
    <s v="1.1 GHz"/>
    <n v="4.4000000000000004"/>
    <x v="106"/>
    <n v="23"/>
    <n v="52877"/>
    <x v="24"/>
    <s v="Low_Sales"/>
    <s v="C Grade"/>
    <s v="Very Poor"/>
  </r>
  <r>
    <n v="2869"/>
    <x v="2"/>
    <x v="6"/>
    <x v="3"/>
    <x v="2"/>
    <x v="2"/>
    <s v="Intel Core i9"/>
    <x v="0"/>
    <s v="Windows 11 Home"/>
    <s v="N/A"/>
    <s v="Dedicated"/>
    <s v="N/A"/>
    <s v="1.8 GHz"/>
    <n v="5"/>
    <x v="784"/>
    <n v="33"/>
    <n v="52865.67"/>
    <x v="340"/>
    <s v="Low_Sales"/>
    <s v="C Grade"/>
    <s v="Very Poor"/>
  </r>
  <r>
    <n v="499"/>
    <x v="4"/>
    <x v="4"/>
    <x v="2"/>
    <x v="6"/>
    <x v="6"/>
    <s v="Intel Core i7"/>
    <x v="2"/>
    <s v="Windows 11"/>
    <s v="N/A"/>
    <s v="Integrated"/>
    <s v="Intel"/>
    <s v="1.2 GHz"/>
    <n v="0"/>
    <x v="785"/>
    <n v="61"/>
    <n v="52807.7"/>
    <x v="348"/>
    <s v="Low_Sales"/>
    <s v="C Grade"/>
    <s v="Low Sales"/>
  </r>
  <r>
    <n v="1063"/>
    <x v="10"/>
    <x v="181"/>
    <x v="1"/>
    <x v="8"/>
    <x v="10"/>
    <s v="Core i7 Family"/>
    <x v="1"/>
    <s v="Windows 11 Pro"/>
    <s v="HD Audio, Backlit Keyboard, Memory Card Slot, Numeric Keypad"/>
    <s v="Integrated"/>
    <s v="N/A"/>
    <s v="N/A"/>
    <n v="0"/>
    <x v="32"/>
    <n v="33"/>
    <n v="52767"/>
    <x v="229"/>
    <s v="Low_Sales"/>
    <s v="C Grade"/>
    <s v="Very Poor"/>
  </r>
  <r>
    <n v="1095"/>
    <x v="5"/>
    <x v="13"/>
    <x v="1"/>
    <x v="5"/>
    <x v="7"/>
    <s v="Ryzen 5"/>
    <x v="1"/>
    <s v="Windows 11 Pro"/>
    <s v="Anti-glare Screen"/>
    <s v="Radeon Graphics"/>
    <s v="AMD Radeon Graphics"/>
    <s v="N/A"/>
    <n v="0"/>
    <x v="32"/>
    <n v="33"/>
    <n v="52767"/>
    <x v="30"/>
    <s v="Low_Sales"/>
    <s v="C Grade"/>
    <s v="Very Poor"/>
  </r>
  <r>
    <n v="1378"/>
    <x v="7"/>
    <x v="4"/>
    <x v="2"/>
    <x v="5"/>
    <x v="9"/>
    <s v="N/A"/>
    <x v="1"/>
    <s v="Windows 11 Home"/>
    <s v="N/A"/>
    <s v="Integrated"/>
    <s v="N/A"/>
    <s v="N/A"/>
    <n v="0"/>
    <x v="32"/>
    <n v="33"/>
    <n v="52767"/>
    <x v="386"/>
    <s v="Low_Sales"/>
    <s v="C Grade"/>
    <s v="Very Poor"/>
  </r>
  <r>
    <n v="2384"/>
    <x v="2"/>
    <x v="2"/>
    <x v="0"/>
    <x v="2"/>
    <x v="2"/>
    <s v="Intel Core i9"/>
    <x v="0"/>
    <s v="Windows 11 Home"/>
    <s v="N/A"/>
    <s v="Dedicated"/>
    <s v="NVIDIA GeForce RTX 3070"/>
    <s v="1.8 GHz"/>
    <n v="1"/>
    <x v="32"/>
    <n v="33"/>
    <n v="52767"/>
    <x v="300"/>
    <s v="Low_Sales"/>
    <s v="C Grade"/>
    <s v="Very Poor"/>
  </r>
  <r>
    <n v="4218"/>
    <x v="1"/>
    <x v="28"/>
    <x v="2"/>
    <x v="7"/>
    <x v="6"/>
    <s v="Core i7"/>
    <x v="0"/>
    <s v="Windows 11 Home"/>
    <s v="Wifi &amp; Bluetooth"/>
    <s v="Integrated"/>
    <s v="N/A"/>
    <s v="N/A"/>
    <n v="0"/>
    <x v="786"/>
    <n v="23"/>
    <n v="52767"/>
    <x v="2"/>
    <s v="Low_Sales"/>
    <s v="C Grade"/>
    <s v="Very Poor"/>
  </r>
  <r>
    <n v="1571"/>
    <x v="2"/>
    <x v="6"/>
    <x v="3"/>
    <x v="2"/>
    <x v="2"/>
    <s v="Intel Core i9"/>
    <x v="0"/>
    <s v="Windows 11 Home"/>
    <s v="N/A"/>
    <s v="Dedicated"/>
    <s v="N/A"/>
    <s v="1.8 GHz"/>
    <n v="5"/>
    <x v="787"/>
    <n v="18"/>
    <n v="52748.28"/>
    <x v="19"/>
    <s v="Low_Sales"/>
    <s v="C Grade"/>
    <s v="Very Poor"/>
  </r>
  <r>
    <n v="1327"/>
    <x v="4"/>
    <x v="4"/>
    <x v="2"/>
    <x v="6"/>
    <x v="6"/>
    <s v="Intel Core i7"/>
    <x v="2"/>
    <s v="Windows 11"/>
    <s v="N/A"/>
    <s v="Integrated"/>
    <s v="Intel"/>
    <s v="1.2 GHz"/>
    <n v="0"/>
    <x v="788"/>
    <n v="39"/>
    <n v="52705.38"/>
    <x v="370"/>
    <s v="Low_Sales"/>
    <s v="C Grade"/>
    <s v="Very Poor"/>
  </r>
  <r>
    <n v="3334"/>
    <x v="1"/>
    <x v="186"/>
    <x v="0"/>
    <x v="7"/>
    <x v="12"/>
    <s v="Celeron"/>
    <x v="1"/>
    <s v="Windows 11 Home"/>
    <s v="Wifi &amp; Bluetooth"/>
    <s v="Integrated"/>
    <s v="N/A"/>
    <s v="N/A"/>
    <n v="0"/>
    <x v="271"/>
    <n v="31"/>
    <n v="52698.45"/>
    <x v="181"/>
    <s v="Low_Sales"/>
    <s v="C Grade"/>
    <s v="Very Poor"/>
  </r>
  <r>
    <n v="1794"/>
    <x v="4"/>
    <x v="4"/>
    <x v="0"/>
    <x v="6"/>
    <x v="8"/>
    <s v="Pentium"/>
    <x v="5"/>
    <s v="Windows 11"/>
    <s v="N/A"/>
    <s v="Integrated"/>
    <s v="Intel"/>
    <s v="1.1 GHz"/>
    <n v="5"/>
    <x v="150"/>
    <n v="29"/>
    <n v="52692.71"/>
    <x v="207"/>
    <s v="Low_Sales"/>
    <s v="C Grade"/>
    <s v="Very Poor"/>
  </r>
  <r>
    <n v="3648"/>
    <x v="4"/>
    <x v="4"/>
    <x v="0"/>
    <x v="6"/>
    <x v="8"/>
    <s v="Pentium"/>
    <x v="5"/>
    <s v="Windows 11"/>
    <s v="N/A"/>
    <s v="Integrated"/>
    <s v="Intel"/>
    <s v="1.1 GHz"/>
    <n v="5"/>
    <x v="757"/>
    <n v="60"/>
    <n v="52679.4"/>
    <x v="246"/>
    <s v="Low_Sales"/>
    <s v="C Grade"/>
    <s v="Low Sales"/>
  </r>
  <r>
    <n v="2975"/>
    <x v="1"/>
    <x v="432"/>
    <x v="2"/>
    <x v="5"/>
    <x v="9"/>
    <s v="Core i5 Family"/>
    <x v="1"/>
    <s v="Windows 10 Pro"/>
    <s v="Anti-glare"/>
    <s v="Integrated"/>
    <s v="Intel Iris Xe Graphics"/>
    <s v="N/A"/>
    <n v="5"/>
    <x v="789"/>
    <n v="26"/>
    <n v="52673.14"/>
    <x v="264"/>
    <s v="Low_Sales"/>
    <s v="C Grade"/>
    <s v="Very Poor"/>
  </r>
  <r>
    <n v="252"/>
    <x v="0"/>
    <x v="229"/>
    <x v="2"/>
    <x v="64"/>
    <x v="11"/>
    <s v="Celeron N"/>
    <x v="8"/>
    <s v="Chrome OS"/>
    <s v="Stereo Speakers"/>
    <s v="Integrated"/>
    <s v="N/A"/>
    <s v="N/A"/>
    <n v="4.5"/>
    <x v="2"/>
    <n v="31"/>
    <n v="52669"/>
    <x v="376"/>
    <s v="Low_Sales"/>
    <s v="C Grade"/>
    <s v="Very Poor"/>
  </r>
  <r>
    <n v="271"/>
    <x v="8"/>
    <x v="433"/>
    <x v="2"/>
    <x v="7"/>
    <x v="3"/>
    <s v="Celeron"/>
    <x v="8"/>
    <s v="Windows 10"/>
    <s v="Stereo Speakers"/>
    <s v="Integrated"/>
    <s v="N/A"/>
    <s v="N/A"/>
    <n v="4.2"/>
    <x v="2"/>
    <n v="31"/>
    <n v="52669"/>
    <x v="148"/>
    <s v="Low_Sales"/>
    <s v="C Grade"/>
    <s v="Very Poor"/>
  </r>
  <r>
    <n v="289"/>
    <x v="7"/>
    <x v="434"/>
    <x v="1"/>
    <x v="7"/>
    <x v="9"/>
    <s v="AMD Ryzen 7"/>
    <x v="1"/>
    <s v="Windows 11 Home"/>
    <s v="Backlit Keyboard, Memory Card Slot"/>
    <s v="Dedicated"/>
    <s v="N/A"/>
    <s v="N/A"/>
    <n v="5"/>
    <x v="2"/>
    <n v="31"/>
    <n v="52669"/>
    <x v="149"/>
    <s v="Low_Sales"/>
    <s v="C Grade"/>
    <s v="Very Poor"/>
  </r>
  <r>
    <n v="2095"/>
    <x v="1"/>
    <x v="5"/>
    <x v="2"/>
    <x v="10"/>
    <x v="9"/>
    <s v="Intel Core i5 1145G7"/>
    <x v="1"/>
    <s v="Windows 11 Pro"/>
    <s v="N/A"/>
    <s v="Integrated"/>
    <s v="Intel Iris Xe Graphics"/>
    <s v="N/A"/>
    <n v="0"/>
    <x v="2"/>
    <n v="31"/>
    <n v="52669"/>
    <x v="80"/>
    <s v="Low_Sales"/>
    <s v="C Grade"/>
    <s v="Very Poor"/>
  </r>
  <r>
    <n v="2461"/>
    <x v="1"/>
    <x v="435"/>
    <x v="12"/>
    <x v="5"/>
    <x v="9"/>
    <s v="Intel Core i7"/>
    <x v="1"/>
    <s v="Windows 11 Pro"/>
    <s v="Anti-glare"/>
    <s v="Integrated"/>
    <s v="N/A"/>
    <s v="4.8 GHz"/>
    <n v="0"/>
    <x v="2"/>
    <n v="31"/>
    <n v="52669"/>
    <x v="93"/>
    <s v="Low_Sales"/>
    <s v="C Grade"/>
    <s v="Very Poor"/>
  </r>
  <r>
    <n v="3300"/>
    <x v="0"/>
    <x v="4"/>
    <x v="0"/>
    <x v="7"/>
    <x v="6"/>
    <s v="Pentium N5000"/>
    <x v="1"/>
    <s v="Windows 11"/>
    <s v="N/A"/>
    <s v="Integrated"/>
    <s v="Intel"/>
    <s v="1.1 GHz"/>
    <n v="4.4000000000000004"/>
    <x v="2"/>
    <n v="31"/>
    <n v="52669"/>
    <x v="106"/>
    <s v="Low_Sales"/>
    <s v="C Grade"/>
    <s v="Very Poor"/>
  </r>
  <r>
    <n v="362"/>
    <x v="7"/>
    <x v="436"/>
    <x v="2"/>
    <x v="38"/>
    <x v="0"/>
    <s v="Core i7"/>
    <x v="1"/>
    <s v="Windows 11 Home"/>
    <s v="N/A"/>
    <s v="Integrated"/>
    <s v="Intel Iris Xe Graphics"/>
    <s v="N/A"/>
    <n v="3.9"/>
    <x v="790"/>
    <n v="63"/>
    <n v="52604.37"/>
    <x v="139"/>
    <s v="Low_Sales"/>
    <s v="C Grade"/>
    <s v="Low Sales"/>
  </r>
  <r>
    <n v="113"/>
    <x v="0"/>
    <x v="437"/>
    <x v="2"/>
    <x v="8"/>
    <x v="7"/>
    <s v="Core i5 6200U"/>
    <x v="1"/>
    <s v="Windows 10 Pro"/>
    <s v="Anti Glare Coating"/>
    <s v="Integrated"/>
    <s v="N/A"/>
    <s v="N/A"/>
    <n v="4"/>
    <x v="21"/>
    <n v="15"/>
    <n v="52485"/>
    <x v="420"/>
    <s v="Low_Sales"/>
    <s v="C Grade"/>
    <s v="Very Poor"/>
  </r>
  <r>
    <n v="2000"/>
    <x v="2"/>
    <x v="438"/>
    <x v="7"/>
    <x v="7"/>
    <x v="0"/>
    <s v="Core i7"/>
    <x v="0"/>
    <s v="Windows 11"/>
    <s v="N/A"/>
    <s v="Dedicated"/>
    <s v="NVIDIA GeForce GTX 1050"/>
    <s v="N/A"/>
    <n v="0"/>
    <x v="324"/>
    <n v="35"/>
    <n v="52465"/>
    <x v="221"/>
    <s v="Low_Sales"/>
    <s v="C Grade"/>
    <s v="Very Poor"/>
  </r>
  <r>
    <n v="2741"/>
    <x v="0"/>
    <x v="4"/>
    <x v="2"/>
    <x v="4"/>
    <x v="3"/>
    <s v="Celeron N4000"/>
    <x v="1"/>
    <s v="Windows 11"/>
    <s v="N/A"/>
    <s v="Integrated"/>
    <s v="Intel"/>
    <s v="1.1 GHz"/>
    <n v="4.7"/>
    <x v="791"/>
    <n v="50"/>
    <n v="52399.5"/>
    <x v="37"/>
    <s v="Low_Sales"/>
    <s v="C Grade"/>
    <s v="Low Sales"/>
  </r>
  <r>
    <n v="3320"/>
    <x v="1"/>
    <x v="149"/>
    <x v="5"/>
    <x v="8"/>
    <x v="1"/>
    <s v="Core i9"/>
    <x v="3"/>
    <s v="Windows 11 Home"/>
    <s v="Wifi &amp; Bluetooth"/>
    <s v="Integrated"/>
    <s v="N/A"/>
    <s v="N/A"/>
    <n v="0"/>
    <x v="792"/>
    <n v="43"/>
    <n v="52393.78"/>
    <x v="305"/>
    <s v="Low_Sales"/>
    <s v="C Grade"/>
    <s v="Low Sales"/>
  </r>
  <r>
    <n v="2429"/>
    <x v="0"/>
    <x v="439"/>
    <x v="4"/>
    <x v="6"/>
    <x v="2"/>
    <s v="Intel Core i5"/>
    <x v="1"/>
    <s v="Windows 10 Pro"/>
    <s v="N/A"/>
    <s v="Integrated"/>
    <s v="Intel UHD Graphics 620"/>
    <s v="1.6 GHz"/>
    <n v="4.3"/>
    <x v="793"/>
    <n v="32"/>
    <n v="52391.68"/>
    <x v="370"/>
    <s v="Low_Sales"/>
    <s v="C Grade"/>
    <s v="Very Poor"/>
  </r>
  <r>
    <n v="3210"/>
    <x v="1"/>
    <x v="25"/>
    <x v="7"/>
    <x v="8"/>
    <x v="9"/>
    <s v="Core i7"/>
    <x v="3"/>
    <s v="Windows 11 Home"/>
    <s v="Wifi &amp; Bluetooth"/>
    <s v="Nvidia RTX A4500"/>
    <s v="N/A"/>
    <s v="N/A"/>
    <n v="0"/>
    <x v="30"/>
    <n v="58"/>
    <n v="52199.42"/>
    <x v="77"/>
    <s v="Low_Sales"/>
    <s v="C Grade"/>
    <s v="Low Sales"/>
  </r>
  <r>
    <n v="4321"/>
    <x v="1"/>
    <x v="7"/>
    <x v="1"/>
    <x v="8"/>
    <x v="6"/>
    <s v="Intel Core i5"/>
    <x v="0"/>
    <s v="Windows 11"/>
    <s v="N/A"/>
    <s v="Integrated"/>
    <s v="Intel"/>
    <s v="N/A"/>
    <n v="0"/>
    <x v="30"/>
    <n v="49"/>
    <n v="52199.42"/>
    <x v="2"/>
    <s v="Low_Sales"/>
    <s v="C Grade"/>
    <s v="Low Sales"/>
  </r>
  <r>
    <n v="3956"/>
    <x v="1"/>
    <x v="81"/>
    <x v="0"/>
    <x v="7"/>
    <x v="9"/>
    <s v="Core i7"/>
    <x v="1"/>
    <s v="Windows 10 Home"/>
    <s v="Wifi &amp; Bluetooth"/>
    <s v="Integrated"/>
    <s v="N/A"/>
    <s v="N/A"/>
    <n v="0"/>
    <x v="794"/>
    <n v="32"/>
    <n v="52199.42"/>
    <x v="2"/>
    <s v="Low_Sales"/>
    <s v="C Grade"/>
    <s v="Very Poor"/>
  </r>
  <r>
    <n v="2800"/>
    <x v="1"/>
    <x v="54"/>
    <x v="17"/>
    <x v="7"/>
    <x v="2"/>
    <s v="Core i7"/>
    <x v="2"/>
    <s v="Windows 10 Pro"/>
    <s v="N/A"/>
    <s v="Integrated"/>
    <s v="Intel UHD Graphics 620"/>
    <s v="1.9 GHz"/>
    <n v="4"/>
    <x v="795"/>
    <n v="56"/>
    <n v="52191.44"/>
    <x v="119"/>
    <s v="Low_Sales"/>
    <s v="C Grade"/>
    <s v="Low Sales"/>
  </r>
  <r>
    <n v="1139"/>
    <x v="7"/>
    <x v="440"/>
    <x v="0"/>
    <x v="5"/>
    <x v="7"/>
    <s v="Core i5"/>
    <x v="2"/>
    <s v="Windows 10 Home"/>
    <s v="N/A"/>
    <s v="Integrated"/>
    <s v="N/A"/>
    <s v="1.1 GHz"/>
    <n v="0"/>
    <x v="796"/>
    <n v="23"/>
    <n v="52186.77"/>
    <x v="30"/>
    <s v="Low_Sales"/>
    <s v="C Grade"/>
    <s v="Very Poor"/>
  </r>
  <r>
    <n v="2304"/>
    <x v="4"/>
    <x v="4"/>
    <x v="0"/>
    <x v="6"/>
    <x v="8"/>
    <s v="Pentium"/>
    <x v="5"/>
    <s v="Windows 11"/>
    <s v="N/A"/>
    <s v="Integrated"/>
    <s v="Intel"/>
    <s v="1.1 GHz"/>
    <n v="5"/>
    <x v="797"/>
    <n v="20"/>
    <n v="52060"/>
    <x v="209"/>
    <s v="Low_Sales"/>
    <s v="C Grade"/>
    <s v="Very Poor"/>
  </r>
  <r>
    <n v="1777"/>
    <x v="1"/>
    <x v="441"/>
    <x v="0"/>
    <x v="21"/>
    <x v="9"/>
    <s v="AMD Ryzen 7"/>
    <x v="1"/>
    <s v="Windows 11 Home"/>
    <s v="N/A"/>
    <s v="Dedicated"/>
    <s v="NVIDIA GeForce RTX 3050 Ti"/>
    <s v="N/A"/>
    <n v="1"/>
    <x v="798"/>
    <n v="52"/>
    <n v="52000"/>
    <x v="338"/>
    <s v="Low_Sales"/>
    <s v="C Grade"/>
    <s v="Low Sales"/>
  </r>
  <r>
    <n v="833"/>
    <x v="0"/>
    <x v="277"/>
    <x v="2"/>
    <x v="5"/>
    <x v="16"/>
    <s v="Core i5"/>
    <x v="8"/>
    <s v="Windows 7 Professional"/>
    <s v="N/A"/>
    <s v="Integrated"/>
    <s v="Intel HD Graphics 3000"/>
    <s v="2.5 GHz"/>
    <n v="5"/>
    <x v="107"/>
    <n v="52"/>
    <n v="51999.48"/>
    <x v="12"/>
    <s v="Low_Sales"/>
    <s v="C Grade"/>
    <s v="Low Sales"/>
  </r>
  <r>
    <n v="1358"/>
    <x v="5"/>
    <x v="442"/>
    <x v="2"/>
    <x v="5"/>
    <x v="9"/>
    <s v="Intel Core i7"/>
    <x v="1"/>
    <s v="Windows 10 Pro (64-Bit)"/>
    <s v="Speakers"/>
    <s v="Integrated"/>
    <s v="Intel HD Graphics 620"/>
    <s v="N/A"/>
    <n v="3.5"/>
    <x v="107"/>
    <n v="52"/>
    <n v="51999.48"/>
    <x v="10"/>
    <s v="Low_Sales"/>
    <s v="C Grade"/>
    <s v="Low Sales"/>
  </r>
  <r>
    <n v="3477"/>
    <x v="0"/>
    <x v="4"/>
    <x v="0"/>
    <x v="8"/>
    <x v="6"/>
    <s v="Intel Core i5"/>
    <x v="3"/>
    <s v="Windows 11 Pro"/>
    <s v="Backlit Keyboard"/>
    <s v="Integrated"/>
    <s v="Intel"/>
    <s v="N/A"/>
    <n v="4.5"/>
    <x v="107"/>
    <n v="52"/>
    <n v="51999.48"/>
    <x v="273"/>
    <s v="Low_Sales"/>
    <s v="C Grade"/>
    <s v="Low Sales"/>
  </r>
  <r>
    <n v="3922"/>
    <x v="1"/>
    <x v="59"/>
    <x v="9"/>
    <x v="7"/>
    <x v="9"/>
    <s v="Core i7"/>
    <x v="1"/>
    <s v="Windows 11 Pro"/>
    <s v="Wifi &amp; Bluetooth"/>
    <s v="Nvidia GeForce RTX 4070"/>
    <s v="N/A"/>
    <s v="N/A"/>
    <n v="0"/>
    <x v="799"/>
    <n v="46"/>
    <n v="51999.48"/>
    <x v="2"/>
    <s v="Low_Sales"/>
    <s v="C Grade"/>
    <s v="Low Sales"/>
  </r>
  <r>
    <n v="4370"/>
    <x v="1"/>
    <x v="59"/>
    <x v="9"/>
    <x v="7"/>
    <x v="6"/>
    <s v="Core i7"/>
    <x v="0"/>
    <s v="Windows 11 Pro"/>
    <s v="Wifi &amp; Bluetooth"/>
    <s v="Nvidia GeForce RTX 4070"/>
    <s v="N/A"/>
    <s v="N/A"/>
    <n v="0"/>
    <x v="800"/>
    <n v="20"/>
    <n v="51999.48"/>
    <x v="2"/>
    <s v="Low_Sales"/>
    <s v="C Grade"/>
    <s v="Very Poor"/>
  </r>
  <r>
    <n v="4404"/>
    <x v="4"/>
    <x v="4"/>
    <x v="2"/>
    <x v="6"/>
    <x v="6"/>
    <s v="Intel Core i7"/>
    <x v="2"/>
    <s v="Windows 11"/>
    <s v="N/A"/>
    <s v="Integrated"/>
    <s v="Intel"/>
    <s v="1.2 GHz"/>
    <n v="0"/>
    <x v="676"/>
    <n v="20"/>
    <n v="51999.48"/>
    <x v="2"/>
    <s v="Low_Sales"/>
    <s v="C Grade"/>
    <s v="Very Poor"/>
  </r>
  <r>
    <n v="712"/>
    <x v="0"/>
    <x v="443"/>
    <x v="0"/>
    <x v="5"/>
    <x v="7"/>
    <s v="Core i5"/>
    <x v="1"/>
    <s v="Windows 10 Pro"/>
    <s v="Anti-glare Screen"/>
    <s v="Iris Xe Graphics"/>
    <s v="Intel Iris Xe Graphics"/>
    <s v="N/A"/>
    <n v="0"/>
    <x v="801"/>
    <n v="64"/>
    <n v="51928.959999999999"/>
    <x v="131"/>
    <s v="Low_Sales"/>
    <s v="C Grade"/>
    <s v="Low Sales"/>
  </r>
  <r>
    <n v="654"/>
    <x v="7"/>
    <x v="444"/>
    <x v="2"/>
    <x v="5"/>
    <x v="9"/>
    <s v="Core i5"/>
    <x v="1"/>
    <s v="Windows 11 Home"/>
    <s v="N/A"/>
    <s v="Integrated"/>
    <s v="N/A"/>
    <s v="4.4 GHz"/>
    <n v="4.8"/>
    <x v="802"/>
    <n v="44"/>
    <n v="51927.48"/>
    <x v="181"/>
    <s v="Low_Sales"/>
    <s v="C Grade"/>
    <s v="Low Sales"/>
  </r>
  <r>
    <n v="1680"/>
    <x v="5"/>
    <x v="134"/>
    <x v="0"/>
    <x v="5"/>
    <x v="7"/>
    <s v="Core i5"/>
    <x v="2"/>
    <s v="Windows 10 Home"/>
    <s v="Dolby"/>
    <s v="Integrated"/>
    <s v="Intel UHD Graphics"/>
    <s v="N/A"/>
    <n v="4.7"/>
    <x v="803"/>
    <n v="50"/>
    <n v="51914"/>
    <x v="55"/>
    <s v="Low_Sales"/>
    <s v="C Grade"/>
    <s v="Low Sales"/>
  </r>
  <r>
    <n v="3580"/>
    <x v="1"/>
    <x v="29"/>
    <x v="0"/>
    <x v="7"/>
    <x v="6"/>
    <s v="Core i5"/>
    <x v="3"/>
    <s v="Windows 10 Home"/>
    <s v="Wifi &amp; Bluetooth"/>
    <s v="Integrated"/>
    <s v="N/A"/>
    <s v="N/A"/>
    <n v="0"/>
    <x v="804"/>
    <n v="55"/>
    <n v="51902.95"/>
    <x v="302"/>
    <s v="Low_Sales"/>
    <s v="C Grade"/>
    <s v="Low Sales"/>
  </r>
  <r>
    <n v="1790"/>
    <x v="2"/>
    <x v="2"/>
    <x v="0"/>
    <x v="2"/>
    <x v="2"/>
    <s v="Intel Core i9"/>
    <x v="0"/>
    <s v="Windows 11 Home"/>
    <s v="N/A"/>
    <s v="Dedicated"/>
    <s v="NVIDIA GeForce RTX 3070"/>
    <s v="1.8 GHz"/>
    <n v="1"/>
    <x v="805"/>
    <n v="53"/>
    <n v="51886.47"/>
    <x v="192"/>
    <s v="Low_Sales"/>
    <s v="C Grade"/>
    <s v="Low Sales"/>
  </r>
  <r>
    <n v="555"/>
    <x v="1"/>
    <x v="127"/>
    <x v="0"/>
    <x v="1"/>
    <x v="6"/>
    <s v="Core i9"/>
    <x v="0"/>
    <s v="Windows 11 Pro"/>
    <s v="N/A"/>
    <s v="Integrated"/>
    <s v="NVIDIA GeForce RTX 3050 Ti"/>
    <s v="N/A"/>
    <n v="0"/>
    <x v="806"/>
    <n v="39"/>
    <n v="51830.61"/>
    <x v="384"/>
    <s v="Low_Sales"/>
    <s v="C Grade"/>
    <s v="Very Poor"/>
  </r>
  <r>
    <n v="1897"/>
    <x v="4"/>
    <x v="4"/>
    <x v="2"/>
    <x v="6"/>
    <x v="6"/>
    <s v="Intel Core i7"/>
    <x v="2"/>
    <s v="Windows 11"/>
    <s v="N/A"/>
    <s v="Integrated"/>
    <s v="Intel"/>
    <s v="1.2 GHz"/>
    <n v="0"/>
    <x v="258"/>
    <n v="64"/>
    <n v="51711.360000000001"/>
    <x v="13"/>
    <s v="Low_Sales"/>
    <s v="C Grade"/>
    <s v="Low Sales"/>
  </r>
  <r>
    <n v="1006"/>
    <x v="4"/>
    <x v="14"/>
    <x v="0"/>
    <x v="10"/>
    <x v="6"/>
    <s v="Intel Core i5"/>
    <x v="5"/>
    <s v="Windows 11"/>
    <s v="N/A"/>
    <s v="Integrated"/>
    <s v="Intel"/>
    <s v="N/A"/>
    <n v="0"/>
    <x v="601"/>
    <n v="47"/>
    <n v="51653"/>
    <x v="252"/>
    <s v="Low_Sales"/>
    <s v="C Grade"/>
    <s v="Low Sales"/>
  </r>
  <r>
    <n v="2367"/>
    <x v="1"/>
    <x v="445"/>
    <x v="0"/>
    <x v="7"/>
    <x v="9"/>
    <s v="Core i7"/>
    <x v="1"/>
    <s v="Windows 10 Home"/>
    <s v="N/A"/>
    <s v="Dedicated"/>
    <s v="NVIDIA GeForce GTX 1060"/>
    <s v="N/A"/>
    <n v="5"/>
    <x v="807"/>
    <n v="54"/>
    <n v="51623.46"/>
    <x v="81"/>
    <s v="Low_Sales"/>
    <s v="C Grade"/>
    <s v="Low Sales"/>
  </r>
  <r>
    <n v="1387"/>
    <x v="2"/>
    <x v="6"/>
    <x v="3"/>
    <x v="2"/>
    <x v="2"/>
    <s v="Intel Core i9"/>
    <x v="0"/>
    <s v="Windows 11 Home"/>
    <s v="N/A"/>
    <s v="Dedicated"/>
    <s v="N/A"/>
    <s v="1.8 GHz"/>
    <n v="5"/>
    <x v="808"/>
    <n v="36"/>
    <n v="51442.559999999998"/>
    <x v="119"/>
    <s v="Low_Sales"/>
    <s v="C Grade"/>
    <s v="Very Poor"/>
  </r>
  <r>
    <n v="2466"/>
    <x v="1"/>
    <x v="7"/>
    <x v="2"/>
    <x v="5"/>
    <x v="5"/>
    <s v="Intel Core i7"/>
    <x v="3"/>
    <s v="Windows 11 Pro"/>
    <s v="Anti-glare,Backlit Keyboard"/>
    <s v="Integrated"/>
    <s v="Intel Iris Xe Graphics"/>
    <s v="N/A"/>
    <n v="0"/>
    <x v="809"/>
    <n v="39"/>
    <n v="51428.52"/>
    <x v="272"/>
    <s v="Low_Sales"/>
    <s v="C Grade"/>
    <s v="Very Poor"/>
  </r>
  <r>
    <n v="1500"/>
    <x v="2"/>
    <x v="2"/>
    <x v="0"/>
    <x v="2"/>
    <x v="2"/>
    <s v="Intel Core i9"/>
    <x v="0"/>
    <s v="Windows 11 Home"/>
    <s v="N/A"/>
    <s v="Dedicated"/>
    <s v="NVIDIA GeForce RTX 3070"/>
    <s v="1.8 GHz"/>
    <n v="1"/>
    <x v="69"/>
    <n v="16"/>
    <n v="51407.839999999997"/>
    <x v="305"/>
    <s v="Low_Sales"/>
    <s v="C Grade"/>
    <s v="Very Poor"/>
  </r>
  <r>
    <n v="2944"/>
    <x v="1"/>
    <x v="7"/>
    <x v="1"/>
    <x v="8"/>
    <x v="6"/>
    <s v="Intel Core i5"/>
    <x v="0"/>
    <s v="Windows 11"/>
    <s v="N/A"/>
    <s v="Integrated"/>
    <s v="Intel"/>
    <s v="N/A"/>
    <n v="0"/>
    <x v="810"/>
    <n v="35"/>
    <n v="51379.65"/>
    <x v="331"/>
    <s v="Low_Sales"/>
    <s v="C Grade"/>
    <s v="Very Poor"/>
  </r>
  <r>
    <n v="2207"/>
    <x v="2"/>
    <x v="2"/>
    <x v="0"/>
    <x v="2"/>
    <x v="2"/>
    <s v="Intel Core i9"/>
    <x v="0"/>
    <s v="Windows 11 Home"/>
    <s v="N/A"/>
    <s v="Dedicated"/>
    <s v="NVIDIA GeForce RTX 3070"/>
    <s v="1.8 GHz"/>
    <n v="1"/>
    <x v="811"/>
    <n v="64"/>
    <n v="51327.360000000001"/>
    <x v="16"/>
    <s v="Low_Sales"/>
    <s v="C Grade"/>
    <s v="Low Sales"/>
  </r>
  <r>
    <n v="2406"/>
    <x v="1"/>
    <x v="267"/>
    <x v="0"/>
    <x v="5"/>
    <x v="0"/>
    <s v="N/A"/>
    <x v="0"/>
    <s v="Windows 10 Pro"/>
    <s v="N/A"/>
    <s v="Dedicated"/>
    <s v="NVIDIA GeForce GTX 1650 Ti"/>
    <s v="2 GHz"/>
    <n v="3.6"/>
    <x v="81"/>
    <n v="29"/>
    <n v="51300.71"/>
    <x v="378"/>
    <s v="Low_Sales"/>
    <s v="C Grade"/>
    <s v="Very Poor"/>
  </r>
  <r>
    <n v="470"/>
    <x v="4"/>
    <x v="4"/>
    <x v="0"/>
    <x v="6"/>
    <x v="8"/>
    <s v="Pentium"/>
    <x v="5"/>
    <s v="Windows 11"/>
    <s v="N/A"/>
    <s v="Integrated"/>
    <s v="Intel"/>
    <s v="1.1 GHz"/>
    <n v="5"/>
    <x v="30"/>
    <n v="57"/>
    <n v="51299.43"/>
    <x v="116"/>
    <s v="Low_Sales"/>
    <s v="C Grade"/>
    <s v="Low Sales"/>
  </r>
  <r>
    <n v="2569"/>
    <x v="4"/>
    <x v="4"/>
    <x v="0"/>
    <x v="6"/>
    <x v="8"/>
    <s v="Pentium"/>
    <x v="5"/>
    <s v="Windows 11"/>
    <s v="N/A"/>
    <s v="Integrated"/>
    <s v="Intel"/>
    <s v="1.1 GHz"/>
    <n v="5"/>
    <x v="30"/>
    <n v="57"/>
    <n v="51299.43"/>
    <x v="100"/>
    <s v="Low_Sales"/>
    <s v="C Grade"/>
    <s v="Low Sales"/>
  </r>
  <r>
    <n v="3110"/>
    <x v="1"/>
    <x v="4"/>
    <x v="0"/>
    <x v="66"/>
    <x v="0"/>
    <s v="Intel Core i7-5850HQ"/>
    <x v="2"/>
    <s v="Windows 10"/>
    <s v="Anti-glare,Backlit Keyboard"/>
    <s v="Dedicated"/>
    <s v="NVIDIA GeForce GTX 1050 Ti"/>
    <s v="N/A"/>
    <n v="4"/>
    <x v="30"/>
    <n v="57"/>
    <n v="51299.43"/>
    <x v="145"/>
    <s v="Low_Sales"/>
    <s v="C Grade"/>
    <s v="Low Sales"/>
  </r>
  <r>
    <n v="3330"/>
    <x v="0"/>
    <x v="4"/>
    <x v="2"/>
    <x v="4"/>
    <x v="3"/>
    <s v="Celeron N4000"/>
    <x v="1"/>
    <s v="Windows 11"/>
    <s v="N/A"/>
    <s v="Integrated"/>
    <s v="Intel"/>
    <s v="1.1 GHz"/>
    <n v="4.7"/>
    <x v="30"/>
    <n v="57"/>
    <n v="51299.43"/>
    <x v="264"/>
    <s v="Low_Sales"/>
    <s v="C Grade"/>
    <s v="Low Sales"/>
  </r>
  <r>
    <n v="3364"/>
    <x v="1"/>
    <x v="446"/>
    <x v="0"/>
    <x v="1"/>
    <x v="10"/>
    <s v="Core i7 Family"/>
    <x v="3"/>
    <s v="Windows 10 Home"/>
    <s v="Fingerprint Reader, HD Audio, Backlit Keyboard, Anti Glare Coating, Memory Card Slot"/>
    <s v="Dedicated"/>
    <s v="N/A"/>
    <s v="N/A"/>
    <n v="0"/>
    <x v="30"/>
    <n v="57"/>
    <n v="51299.43"/>
    <x v="141"/>
    <s v="Low_Sales"/>
    <s v="C Grade"/>
    <s v="Low Sales"/>
  </r>
  <r>
    <n v="3942"/>
    <x v="1"/>
    <x v="150"/>
    <x v="4"/>
    <x v="7"/>
    <x v="7"/>
    <s v="Core i7"/>
    <x v="1"/>
    <s v="Windows 10 Home"/>
    <s v="Wifi &amp; Bluetooth"/>
    <s v="Integrated"/>
    <s v="N/A"/>
    <s v="N/A"/>
    <n v="0"/>
    <x v="812"/>
    <n v="21"/>
    <n v="51299.43"/>
    <x v="2"/>
    <s v="Low_Sales"/>
    <s v="C Grade"/>
    <s v="Very Poor"/>
  </r>
  <r>
    <n v="941"/>
    <x v="8"/>
    <x v="80"/>
    <x v="0"/>
    <x v="98"/>
    <x v="9"/>
    <s v="Corei7-10750H"/>
    <x v="2"/>
    <s v="Windows 10"/>
    <s v="Rgb Backlit Keyboard"/>
    <s v="Dedicated"/>
    <s v="N/A"/>
    <s v="N/A"/>
    <n v="5"/>
    <x v="813"/>
    <n v="65"/>
    <n v="51219.35"/>
    <x v="110"/>
    <s v="Low_Sales"/>
    <s v="C Grade"/>
    <s v="Low Sales"/>
  </r>
  <r>
    <n v="2562"/>
    <x v="1"/>
    <x v="447"/>
    <x v="0"/>
    <x v="7"/>
    <x v="9"/>
    <s v="Core i7 Family"/>
    <x v="1"/>
    <s v="Windows 10"/>
    <s v="N/A"/>
    <s v="Integrated"/>
    <s v="Intel Iris Xe Graphics"/>
    <s v="N/A"/>
    <n v="4"/>
    <x v="814"/>
    <n v="64"/>
    <n v="51200"/>
    <x v="185"/>
    <s v="Low_Sales"/>
    <s v="C Grade"/>
    <s v="Low Sales"/>
  </r>
  <r>
    <n v="84"/>
    <x v="8"/>
    <x v="448"/>
    <x v="0"/>
    <x v="99"/>
    <x v="0"/>
    <s v="Core i9"/>
    <x v="1"/>
    <s v="Windows 11 Home"/>
    <s v="N/A"/>
    <s v="Integrated"/>
    <s v="Intel Iris"/>
    <s v="N/A"/>
    <n v="3.7"/>
    <x v="366"/>
    <n v="32"/>
    <n v="51199.68"/>
    <x v="94"/>
    <s v="Low_Sales"/>
    <s v="C Grade"/>
    <s v="Very Poor"/>
  </r>
  <r>
    <n v="3579"/>
    <x v="1"/>
    <x v="29"/>
    <x v="0"/>
    <x v="7"/>
    <x v="12"/>
    <s v="Core i5"/>
    <x v="0"/>
    <s v="Windows 10 Home"/>
    <s v="Wifi &amp; Bluetooth"/>
    <s v="Integrated"/>
    <s v="N/A"/>
    <s v="N/A"/>
    <n v="0"/>
    <x v="815"/>
    <n v="64"/>
    <n v="51199.360000000001"/>
    <x v="288"/>
    <s v="Low_Sales"/>
    <s v="C Grade"/>
    <s v="Low Sales"/>
  </r>
  <r>
    <n v="86"/>
    <x v="7"/>
    <x v="43"/>
    <x v="0"/>
    <x v="8"/>
    <x v="7"/>
    <s v="AMD Ryzen 5 5500U"/>
    <x v="2"/>
    <s v="Windows 11"/>
    <s v="Backlit Keyboard"/>
    <s v="Integrated"/>
    <s v="N/A"/>
    <s v="N/A"/>
    <n v="4.4000000000000004"/>
    <x v="212"/>
    <n v="29"/>
    <n v="51184.71"/>
    <x v="301"/>
    <s v="Low_Sales"/>
    <s v="C Grade"/>
    <s v="Very Poor"/>
  </r>
  <r>
    <n v="1792"/>
    <x v="0"/>
    <x v="449"/>
    <x v="0"/>
    <x v="8"/>
    <x v="9"/>
    <s v="Core i7"/>
    <x v="2"/>
    <s v="Windows 11"/>
    <s v="Backlit Keyboard,Fingerprint Reader"/>
    <s v="Integrated"/>
    <s v="N/A"/>
    <s v="N/A"/>
    <n v="4.3"/>
    <x v="32"/>
    <n v="32"/>
    <n v="51168"/>
    <x v="271"/>
    <s v="Low_Sales"/>
    <s v="C Grade"/>
    <s v="Very Poor"/>
  </r>
  <r>
    <n v="2535"/>
    <x v="2"/>
    <x v="2"/>
    <x v="0"/>
    <x v="2"/>
    <x v="2"/>
    <s v="Intel Core i9"/>
    <x v="0"/>
    <s v="Windows 11 Home"/>
    <s v="N/A"/>
    <s v="Dedicated"/>
    <s v="NVIDIA GeForce RTX 3070"/>
    <s v="1.8 GHz"/>
    <n v="1"/>
    <x v="32"/>
    <n v="32"/>
    <n v="51168"/>
    <x v="376"/>
    <s v="Low_Sales"/>
    <s v="C Grade"/>
    <s v="Very Poor"/>
  </r>
  <r>
    <n v="3577"/>
    <x v="1"/>
    <x v="46"/>
    <x v="0"/>
    <x v="7"/>
    <x v="1"/>
    <s v="Core i5"/>
    <x v="1"/>
    <s v="Windows 11 Home"/>
    <s v="Wifi &amp; Bluetooth"/>
    <s v="Integrated"/>
    <s v="N/A"/>
    <s v="N/A"/>
    <n v="0"/>
    <x v="32"/>
    <n v="32"/>
    <n v="51168"/>
    <x v="209"/>
    <s v="Low_Sales"/>
    <s v="C Grade"/>
    <s v="Very Poor"/>
  </r>
  <r>
    <n v="493"/>
    <x v="4"/>
    <x v="4"/>
    <x v="2"/>
    <x v="6"/>
    <x v="6"/>
    <s v="Intel Core i7"/>
    <x v="2"/>
    <s v="Windows 11"/>
    <s v="N/A"/>
    <s v="Integrated"/>
    <s v="Intel"/>
    <s v="1.2 GHz"/>
    <n v="0"/>
    <x v="816"/>
    <n v="38"/>
    <n v="51109.62"/>
    <x v="417"/>
    <s v="Low_Sales"/>
    <s v="C Grade"/>
    <s v="Very Poor"/>
  </r>
  <r>
    <n v="1589"/>
    <x v="5"/>
    <x v="450"/>
    <x v="0"/>
    <x v="7"/>
    <x v="0"/>
    <s v="Core i7"/>
    <x v="1"/>
    <s v="Windows 10 Pro"/>
    <s v="Anti-glare,Fingerprint"/>
    <s v="Integrated"/>
    <s v="N/A"/>
    <s v="N/A"/>
    <n v="3.4"/>
    <x v="817"/>
    <n v="58"/>
    <n v="51097.42"/>
    <x v="308"/>
    <s v="Low_Sales"/>
    <s v="C Grade"/>
    <s v="Low Sales"/>
  </r>
  <r>
    <n v="1397"/>
    <x v="7"/>
    <x v="4"/>
    <x v="0"/>
    <x v="5"/>
    <x v="2"/>
    <s v="N/A"/>
    <x v="3"/>
    <s v="N/A"/>
    <s v="N/A"/>
    <s v="N/A"/>
    <s v="N/A"/>
    <s v="N/A"/>
    <n v="0"/>
    <x v="798"/>
    <n v="51"/>
    <n v="51000"/>
    <x v="340"/>
    <s v="Low_Sales"/>
    <s v="C Grade"/>
    <s v="Low Sales"/>
  </r>
  <r>
    <n v="26"/>
    <x v="0"/>
    <x v="451"/>
    <x v="0"/>
    <x v="8"/>
    <x v="9"/>
    <s v="Core i5"/>
    <x v="1"/>
    <s v="Windows 11 Home"/>
    <s v="Micro-edge Bezel"/>
    <s v="Integrated"/>
    <s v="N/A"/>
    <s v="N/A"/>
    <n v="4.3"/>
    <x v="349"/>
    <n v="34"/>
    <n v="50999.66"/>
    <x v="190"/>
    <s v="Low_Sales"/>
    <s v="C Grade"/>
    <s v="Very Poor"/>
  </r>
  <r>
    <n v="1394"/>
    <x v="2"/>
    <x v="2"/>
    <x v="0"/>
    <x v="2"/>
    <x v="2"/>
    <s v="Intel Core i9"/>
    <x v="0"/>
    <s v="Windows 11 Home"/>
    <s v="N/A"/>
    <s v="Dedicated"/>
    <s v="NVIDIA GeForce RTX 3070"/>
    <s v="1.8 GHz"/>
    <n v="1"/>
    <x v="107"/>
    <n v="51"/>
    <n v="50999.49"/>
    <x v="163"/>
    <s v="Low_Sales"/>
    <s v="C Grade"/>
    <s v="Low Sales"/>
  </r>
  <r>
    <n v="1723"/>
    <x v="2"/>
    <x v="2"/>
    <x v="0"/>
    <x v="2"/>
    <x v="2"/>
    <s v="Intel Core i9"/>
    <x v="0"/>
    <s v="Windows 11 Home"/>
    <s v="N/A"/>
    <s v="Dedicated"/>
    <s v="NVIDIA GeForce RTX 3070"/>
    <s v="1.8 GHz"/>
    <n v="1"/>
    <x v="107"/>
    <n v="51"/>
    <n v="50999.49"/>
    <x v="77"/>
    <s v="Low_Sales"/>
    <s v="C Grade"/>
    <s v="Low Sales"/>
  </r>
  <r>
    <n v="1163"/>
    <x v="1"/>
    <x v="197"/>
    <x v="17"/>
    <x v="8"/>
    <x v="15"/>
    <s v="Core 2 Duo"/>
    <x v="7"/>
    <s v="Windows 7 Professional"/>
    <s v="N/A"/>
    <s v="Dedicated"/>
    <s v="N/A"/>
    <s v="2.53 GHz"/>
    <n v="3.8"/>
    <x v="818"/>
    <n v="64"/>
    <n v="50993.919999999998"/>
    <x v="386"/>
    <s v="Low_Sales"/>
    <s v="C Grade"/>
    <s v="Low Sales"/>
  </r>
  <r>
    <n v="14"/>
    <x v="0"/>
    <x v="4"/>
    <x v="0"/>
    <x v="7"/>
    <x v="6"/>
    <s v="Pentium N5000"/>
    <x v="1"/>
    <s v="Windows 11"/>
    <s v="N/A"/>
    <s v="Integrated"/>
    <s v="Intel"/>
    <s v="1.1 GHz"/>
    <n v="4.4000000000000004"/>
    <x v="2"/>
    <n v="30"/>
    <n v="50970"/>
    <x v="209"/>
    <s v="Low_Sales"/>
    <s v="C Grade"/>
    <s v="Very Poor"/>
  </r>
  <r>
    <n v="1605"/>
    <x v="0"/>
    <x v="4"/>
    <x v="2"/>
    <x v="4"/>
    <x v="3"/>
    <s v="Celeron N4000"/>
    <x v="1"/>
    <s v="Windows 11"/>
    <s v="N/A"/>
    <s v="Integrated"/>
    <s v="Intel"/>
    <s v="1.1 GHz"/>
    <n v="4.7"/>
    <x v="2"/>
    <n v="30"/>
    <n v="50970"/>
    <x v="118"/>
    <s v="Low_Sales"/>
    <s v="C Grade"/>
    <s v="Very Poor"/>
  </r>
  <r>
    <n v="1979"/>
    <x v="1"/>
    <x v="129"/>
    <x v="1"/>
    <x v="60"/>
    <x v="6"/>
    <s v="AMD Ryzen 7"/>
    <x v="1"/>
    <s v="Windows 11 Home"/>
    <s v="N/A"/>
    <s v="Integrated"/>
    <s v="AMD Integrated Graphics"/>
    <s v="N/A"/>
    <n v="0"/>
    <x v="2"/>
    <n v="30"/>
    <n v="50970"/>
    <x v="254"/>
    <s v="Low_Sales"/>
    <s v="C Grade"/>
    <s v="Very Poor"/>
  </r>
  <r>
    <n v="2866"/>
    <x v="0"/>
    <x v="40"/>
    <x v="0"/>
    <x v="5"/>
    <x v="2"/>
    <s v="Ryzen 7 4800H"/>
    <x v="1"/>
    <s v="Windows 10 Home"/>
    <s v="Anti-glare,Backlit Keyboard/windows"/>
    <s v="Dedicated"/>
    <s v="N/A"/>
    <s v="2.9 GHz"/>
    <n v="4.0999999999999996"/>
    <x v="2"/>
    <n v="30"/>
    <n v="50970"/>
    <x v="57"/>
    <s v="Low_Sales"/>
    <s v="C Grade"/>
    <s v="Very Poor"/>
  </r>
  <r>
    <n v="3162"/>
    <x v="2"/>
    <x v="2"/>
    <x v="0"/>
    <x v="2"/>
    <x v="2"/>
    <s v="Intel Core i9"/>
    <x v="0"/>
    <s v="Windows 11 Home"/>
    <s v="N/A"/>
    <s v="Dedicated"/>
    <s v="NVIDIA GeForce RTX 3070"/>
    <s v="1.8 GHz"/>
    <n v="1"/>
    <x v="2"/>
    <n v="30"/>
    <n v="50970"/>
    <x v="381"/>
    <s v="Low_Sales"/>
    <s v="C Grade"/>
    <s v="Very Poor"/>
  </r>
  <r>
    <n v="3726"/>
    <x v="1"/>
    <x v="81"/>
    <x v="0"/>
    <x v="7"/>
    <x v="6"/>
    <s v="Core i5"/>
    <x v="1"/>
    <s v="Windows 11 Home"/>
    <s v="Wifi &amp; Bluetooth"/>
    <s v="Integrated"/>
    <s v="N/A"/>
    <s v="N/A"/>
    <n v="0"/>
    <x v="2"/>
    <n v="30"/>
    <n v="50970"/>
    <x v="23"/>
    <s v="Low_Sales"/>
    <s v="C Grade"/>
    <s v="Very Poor"/>
  </r>
  <r>
    <n v="2288"/>
    <x v="4"/>
    <x v="4"/>
    <x v="2"/>
    <x v="6"/>
    <x v="6"/>
    <s v="Intel Core i7"/>
    <x v="2"/>
    <s v="Windows 11"/>
    <s v="N/A"/>
    <s v="Integrated"/>
    <s v="Intel"/>
    <s v="1.2 GHz"/>
    <n v="0"/>
    <x v="324"/>
    <n v="34"/>
    <n v="50966"/>
    <x v="27"/>
    <s v="Low_Sales"/>
    <s v="C Grade"/>
    <s v="Very Poor"/>
  </r>
  <r>
    <n v="1383"/>
    <x v="4"/>
    <x v="4"/>
    <x v="0"/>
    <x v="6"/>
    <x v="8"/>
    <s v="Pentium"/>
    <x v="5"/>
    <s v="Windows 11"/>
    <s v="N/A"/>
    <s v="Integrated"/>
    <s v="Intel"/>
    <s v="1.1 GHz"/>
    <n v="5"/>
    <x v="632"/>
    <n v="51"/>
    <n v="50949"/>
    <x v="95"/>
    <s v="Low_Sales"/>
    <s v="C Grade"/>
    <s v="Low Sales"/>
  </r>
  <r>
    <n v="3221"/>
    <x v="1"/>
    <x v="76"/>
    <x v="0"/>
    <x v="7"/>
    <x v="1"/>
    <s v="Core i7"/>
    <x v="0"/>
    <s v="Windows 11 Pro"/>
    <s v="Wifi &amp; Bluetooth"/>
    <s v="Integrated"/>
    <s v="N/A"/>
    <s v="N/A"/>
    <n v="0"/>
    <x v="757"/>
    <n v="58"/>
    <n v="50923.42"/>
    <x v="302"/>
    <s v="Low_Sales"/>
    <s v="C Grade"/>
    <s v="Low Sales"/>
  </r>
  <r>
    <n v="2473"/>
    <x v="4"/>
    <x v="4"/>
    <x v="2"/>
    <x v="6"/>
    <x v="6"/>
    <s v="Intel Core i7"/>
    <x v="2"/>
    <s v="Windows 11"/>
    <s v="N/A"/>
    <s v="Integrated"/>
    <s v="Intel"/>
    <s v="1.2 GHz"/>
    <n v="0"/>
    <x v="819"/>
    <n v="55"/>
    <n v="50875"/>
    <x v="243"/>
    <s v="Low_Sales"/>
    <s v="C Grade"/>
    <s v="Low Sales"/>
  </r>
  <r>
    <n v="1368"/>
    <x v="1"/>
    <x v="205"/>
    <x v="5"/>
    <x v="5"/>
    <x v="9"/>
    <s v="Core i7"/>
    <x v="3"/>
    <s v="Windows 11 Pro"/>
    <s v="N/A"/>
    <s v="Dedicated"/>
    <s v="NVIDIA RTX A4500 16GB GDDR6 (4DP)"/>
    <s v="4.8 GHz"/>
    <n v="5"/>
    <x v="820"/>
    <n v="45"/>
    <n v="50849.55"/>
    <x v="417"/>
    <s v="Low_Sales"/>
    <s v="C Grade"/>
    <s v="Low Sales"/>
  </r>
  <r>
    <n v="4339"/>
    <x v="1"/>
    <x v="95"/>
    <x v="0"/>
    <x v="7"/>
    <x v="6"/>
    <s v="Core i7"/>
    <x v="7"/>
    <s v="Windows 11 Pro"/>
    <s v="N/A"/>
    <s v="Integrated"/>
    <s v="Intel Integrated Graphics"/>
    <s v="3.7 GHz"/>
    <n v="0"/>
    <x v="821"/>
    <n v="13"/>
    <n v="50849.55"/>
    <x v="2"/>
    <s v="Low_Sales"/>
    <s v="C Grade"/>
    <s v="Very Poor"/>
  </r>
  <r>
    <n v="3910"/>
    <x v="2"/>
    <x v="2"/>
    <x v="0"/>
    <x v="2"/>
    <x v="2"/>
    <s v="Intel Core i9"/>
    <x v="0"/>
    <s v="Windows 11 Home"/>
    <s v="N/A"/>
    <s v="Dedicated"/>
    <s v="NVIDIA GeForce RTX 3070"/>
    <s v="1.8 GHz"/>
    <n v="1"/>
    <x v="2"/>
    <n v="49"/>
    <n v="50799"/>
    <x v="2"/>
    <s v="Low_Sales"/>
    <s v="C Grade"/>
    <s v="Low Sales"/>
  </r>
  <r>
    <n v="2656"/>
    <x v="1"/>
    <x v="25"/>
    <x v="7"/>
    <x v="8"/>
    <x v="1"/>
    <s v="Core i7"/>
    <x v="0"/>
    <s v="Windows 11 Pro"/>
    <s v="N/A"/>
    <s v="Dedicated"/>
    <s v="Nvidia RTX A1000"/>
    <s v="N/A"/>
    <n v="0"/>
    <x v="822"/>
    <n v="56"/>
    <n v="50695.12"/>
    <x v="119"/>
    <s v="Low_Sales"/>
    <s v="C Grade"/>
    <s v="Low Sales"/>
  </r>
  <r>
    <n v="1846"/>
    <x v="4"/>
    <x v="4"/>
    <x v="0"/>
    <x v="6"/>
    <x v="8"/>
    <s v="Pentium"/>
    <x v="5"/>
    <s v="Windows 11"/>
    <s v="N/A"/>
    <s v="Integrated"/>
    <s v="Intel"/>
    <s v="1.1 GHz"/>
    <n v="5"/>
    <x v="766"/>
    <n v="16"/>
    <n v="50637.919999999998"/>
    <x v="391"/>
    <s v="Low_Sales"/>
    <s v="C Grade"/>
    <s v="Very Poor"/>
  </r>
  <r>
    <n v="537"/>
    <x v="7"/>
    <x v="4"/>
    <x v="0"/>
    <x v="7"/>
    <x v="9"/>
    <s v="Intel Core i7-1165G7"/>
    <x v="1"/>
    <s v="Windows 11"/>
    <s v="N/A"/>
    <s v="Integrated"/>
    <s v="Intel Iris"/>
    <s v="N/A"/>
    <n v="3"/>
    <x v="823"/>
    <n v="45"/>
    <n v="50625"/>
    <x v="315"/>
    <s v="Low_Sales"/>
    <s v="C Grade"/>
    <s v="Low Sales"/>
  </r>
  <r>
    <n v="3690"/>
    <x v="1"/>
    <x v="7"/>
    <x v="1"/>
    <x v="8"/>
    <x v="6"/>
    <s v="Intel Core i5"/>
    <x v="0"/>
    <s v="Windows 11"/>
    <s v="N/A"/>
    <s v="Integrated"/>
    <s v="Intel"/>
    <s v="N/A"/>
    <n v="0"/>
    <x v="824"/>
    <n v="54"/>
    <n v="50594.22"/>
    <x v="141"/>
    <s v="Low_Sales"/>
    <s v="C Grade"/>
    <s v="Low Sales"/>
  </r>
  <r>
    <n v="3478"/>
    <x v="4"/>
    <x v="14"/>
    <x v="0"/>
    <x v="10"/>
    <x v="6"/>
    <s v="Intel Core i5"/>
    <x v="5"/>
    <s v="Windows 11"/>
    <s v="N/A"/>
    <s v="Integrated"/>
    <s v="Intel"/>
    <s v="N/A"/>
    <n v="0"/>
    <x v="825"/>
    <n v="30"/>
    <n v="50570.7"/>
    <x v="227"/>
    <s v="Low_Sales"/>
    <s v="C Grade"/>
    <s v="Very Poor"/>
  </r>
  <r>
    <n v="4215"/>
    <x v="1"/>
    <x v="91"/>
    <x v="2"/>
    <x v="7"/>
    <x v="6"/>
    <s v="Core i7"/>
    <x v="1"/>
    <s v="Windows 11 Home"/>
    <s v="Wifi &amp; Bluetooth"/>
    <s v="Integrated"/>
    <s v="N/A"/>
    <s v="N/A"/>
    <n v="0"/>
    <x v="176"/>
    <n v="38"/>
    <n v="50539.81"/>
    <x v="2"/>
    <s v="Low_Sales"/>
    <s v="C Grade"/>
    <s v="Very Poor"/>
  </r>
  <r>
    <n v="2482"/>
    <x v="0"/>
    <x v="4"/>
    <x v="0"/>
    <x v="7"/>
    <x v="6"/>
    <s v="Pentium N5000"/>
    <x v="1"/>
    <s v="Windows 11"/>
    <s v="N/A"/>
    <s v="Integrated"/>
    <s v="Intel"/>
    <s v="1.1 GHz"/>
    <n v="4.4000000000000004"/>
    <x v="30"/>
    <n v="56"/>
    <n v="50399.44"/>
    <x v="17"/>
    <s v="Low_Sales"/>
    <s v="C Grade"/>
    <s v="Low Sales"/>
  </r>
  <r>
    <n v="3265"/>
    <x v="1"/>
    <x v="10"/>
    <x v="1"/>
    <x v="7"/>
    <x v="9"/>
    <s v="Core i7"/>
    <x v="1"/>
    <s v="Windows 10 Home"/>
    <s v="Wifi &amp; Bluetooth"/>
    <s v="Integrated"/>
    <s v="N/A"/>
    <s v="N/A"/>
    <n v="0"/>
    <x v="30"/>
    <n v="56"/>
    <n v="50399.44"/>
    <x v="286"/>
    <s v="Low_Sales"/>
    <s v="C Grade"/>
    <s v="Low Sales"/>
  </r>
  <r>
    <n v="3308"/>
    <x v="1"/>
    <x v="452"/>
    <x v="12"/>
    <x v="1"/>
    <x v="9"/>
    <s v="Core i5"/>
    <x v="1"/>
    <s v="Windows 11 Pro"/>
    <s v="Wifi &amp; Bluetooth"/>
    <s v="Integrated"/>
    <s v="N/A"/>
    <s v="N/A"/>
    <n v="0"/>
    <x v="826"/>
    <n v="46"/>
    <n v="50369.54"/>
    <x v="251"/>
    <s v="Low_Sales"/>
    <s v="C Grade"/>
    <s v="Low Sales"/>
  </r>
  <r>
    <n v="3635"/>
    <x v="2"/>
    <x v="2"/>
    <x v="0"/>
    <x v="2"/>
    <x v="2"/>
    <s v="Intel Core i9"/>
    <x v="0"/>
    <s v="Windows 11 Home"/>
    <s v="N/A"/>
    <s v="Dedicated"/>
    <s v="NVIDIA GeForce RTX 3070"/>
    <s v="1.8 GHz"/>
    <n v="1"/>
    <x v="827"/>
    <n v="65"/>
    <n v="50309.35"/>
    <x v="128"/>
    <s v="Low_Sales"/>
    <s v="C Grade"/>
    <s v="Low Sales"/>
  </r>
  <r>
    <n v="2515"/>
    <x v="2"/>
    <x v="6"/>
    <x v="3"/>
    <x v="2"/>
    <x v="2"/>
    <s v="Intel Core i9"/>
    <x v="0"/>
    <s v="Windows 11 Home"/>
    <s v="N/A"/>
    <s v="Dedicated"/>
    <s v="N/A"/>
    <s v="1.8 GHz"/>
    <n v="5"/>
    <x v="828"/>
    <n v="54"/>
    <n v="50290.2"/>
    <x v="368"/>
    <s v="Low_Sales"/>
    <s v="C Grade"/>
    <s v="Low Sales"/>
  </r>
  <r>
    <n v="4291"/>
    <x v="4"/>
    <x v="14"/>
    <x v="0"/>
    <x v="10"/>
    <x v="6"/>
    <s v="Intel Core i5"/>
    <x v="5"/>
    <s v="Windows 11"/>
    <s v="N/A"/>
    <s v="Integrated"/>
    <s v="Intel"/>
    <s v="N/A"/>
    <n v="0"/>
    <x v="216"/>
    <n v="60"/>
    <n v="50286"/>
    <x v="2"/>
    <s v="Low_Sales"/>
    <s v="C Grade"/>
    <s v="Low Sales"/>
  </r>
  <r>
    <n v="1398"/>
    <x v="5"/>
    <x v="256"/>
    <x v="2"/>
    <x v="5"/>
    <x v="7"/>
    <s v="Core i5"/>
    <x v="2"/>
    <s v="Windows 11"/>
    <s v="Anti-glare Screen"/>
    <s v="UHD Graphics"/>
    <s v="Intel UHD Graphics"/>
    <s v="N/A"/>
    <n v="0"/>
    <x v="829"/>
    <n v="17"/>
    <n v="50268.83"/>
    <x v="66"/>
    <s v="Low_Sales"/>
    <s v="C Grade"/>
    <s v="Very Poor"/>
  </r>
  <r>
    <n v="2464"/>
    <x v="1"/>
    <x v="152"/>
    <x v="2"/>
    <x v="7"/>
    <x v="6"/>
    <s v="Core i7"/>
    <x v="0"/>
    <s v="Windows 10 Pro"/>
    <s v="Wifi &amp; Bluetooth"/>
    <s v="AMD RADEON RX 540"/>
    <s v="N/A"/>
    <s v="N/A"/>
    <n v="0"/>
    <x v="830"/>
    <n v="42"/>
    <n v="50189.58"/>
    <x v="34"/>
    <s v="Low_Sales"/>
    <s v="C Grade"/>
    <s v="Low Sales"/>
  </r>
  <r>
    <n v="4337"/>
    <x v="0"/>
    <x v="453"/>
    <x v="19"/>
    <x v="42"/>
    <x v="5"/>
    <s v="AMD Ryzen 7"/>
    <x v="6"/>
    <s v="Windows 11 Home"/>
    <s v="High Definition Audio, Backlit Keyboard, Anti Glare Coating, Memory Card Slot"/>
    <s v="Dedicated"/>
    <s v="N/A"/>
    <s v="N/A"/>
    <n v="0"/>
    <x v="598"/>
    <n v="23"/>
    <n v="50163.23"/>
    <x v="2"/>
    <s v="Low_Sales"/>
    <s v="C Grade"/>
    <s v="Very Poor"/>
  </r>
  <r>
    <n v="3182"/>
    <x v="1"/>
    <x v="242"/>
    <x v="0"/>
    <x v="8"/>
    <x v="9"/>
    <s v="Core i7"/>
    <x v="3"/>
    <s v="Windows 11 Pro"/>
    <s v="Wifi &amp; Bluetooth"/>
    <s v="Integrated"/>
    <s v="N/A"/>
    <s v="N/A"/>
    <n v="0"/>
    <x v="831"/>
    <n v="46"/>
    <n v="50139.54"/>
    <x v="65"/>
    <s v="Low_Sales"/>
    <s v="C Grade"/>
    <s v="Low Sales"/>
  </r>
  <r>
    <n v="4024"/>
    <x v="4"/>
    <x v="14"/>
    <x v="0"/>
    <x v="10"/>
    <x v="6"/>
    <s v="Intel Core i5"/>
    <x v="5"/>
    <s v="Windows 11"/>
    <s v="N/A"/>
    <s v="Integrated"/>
    <s v="Intel"/>
    <s v="N/A"/>
    <n v="0"/>
    <x v="216"/>
    <n v="35"/>
    <n v="50095.38"/>
    <x v="2"/>
    <s v="Low_Sales"/>
    <s v="C Grade"/>
    <s v="Very Poor"/>
  </r>
  <r>
    <n v="2220"/>
    <x v="1"/>
    <x v="454"/>
    <x v="0"/>
    <x v="8"/>
    <x v="5"/>
    <s v="Intel Core i5"/>
    <x v="0"/>
    <s v="Windows 11 Home"/>
    <s v="N/A"/>
    <s v="Dedicated"/>
    <s v="Intel Iris Xe Graphics"/>
    <s v="N/A"/>
    <n v="4.2"/>
    <x v="832"/>
    <n v="34"/>
    <n v="50006.18"/>
    <x v="37"/>
    <s v="Low_Sales"/>
    <s v="C Grade"/>
    <s v="Very Poor"/>
  </r>
  <r>
    <n v="3997"/>
    <x v="2"/>
    <x v="2"/>
    <x v="0"/>
    <x v="2"/>
    <x v="2"/>
    <s v="Intel Core i9"/>
    <x v="0"/>
    <s v="Windows 11 Home"/>
    <s v="N/A"/>
    <s v="Dedicated"/>
    <s v="NVIDIA GeForce RTX 3070"/>
    <s v="1.8 GHz"/>
    <n v="1"/>
    <x v="2"/>
    <n v="32"/>
    <n v="49999.5"/>
    <x v="2"/>
    <s v="Low_Sales"/>
    <s v="D Grade"/>
    <s v="Very Poor"/>
  </r>
  <r>
    <n v="3430"/>
    <x v="1"/>
    <x v="29"/>
    <x v="0"/>
    <x v="7"/>
    <x v="14"/>
    <s v="Core i5"/>
    <x v="1"/>
    <s v="Windows 10 Home"/>
    <s v="Wifi &amp; Bluetooth"/>
    <s v="Integrated"/>
    <s v="N/A"/>
    <s v="N/A"/>
    <n v="0"/>
    <x v="833"/>
    <n v="50"/>
    <n v="49997.5"/>
    <x v="20"/>
    <s v="Low_Sales"/>
    <s v="D Grade"/>
    <s v="Low Sales"/>
  </r>
  <r>
    <n v="1624"/>
    <x v="14"/>
    <x v="455"/>
    <x v="14"/>
    <x v="31"/>
    <x v="2"/>
    <s v="Core i5"/>
    <x v="2"/>
    <s v="Windows 10 Home"/>
    <s v="N/A"/>
    <s v="Integrated"/>
    <s v="Intel UHD Graphics 620"/>
    <s v="1.6 GHz"/>
    <n v="4.5"/>
    <x v="78"/>
    <n v="20"/>
    <n v="49980"/>
    <x v="62"/>
    <s v="Low_Sales"/>
    <s v="D Grade"/>
    <s v="Very Poor"/>
  </r>
  <r>
    <n v="425"/>
    <x v="10"/>
    <x v="456"/>
    <x v="2"/>
    <x v="11"/>
    <x v="0"/>
    <s v="Core i7"/>
    <x v="1"/>
    <s v="Windows 11 Pro"/>
    <s v="N/A"/>
    <s v="Integrated"/>
    <s v="Intel Iris Xe Graphics"/>
    <s v="N/A"/>
    <n v="0"/>
    <x v="152"/>
    <n v="25"/>
    <n v="49975"/>
    <x v="377"/>
    <s v="Low_Sales"/>
    <s v="D Grade"/>
    <s v="Very Poor"/>
  </r>
  <r>
    <n v="445"/>
    <x v="0"/>
    <x v="4"/>
    <x v="0"/>
    <x v="8"/>
    <x v="6"/>
    <s v="Intel Core i5"/>
    <x v="3"/>
    <s v="Windows 11 Pro"/>
    <s v="Backlit Keyboard"/>
    <s v="Integrated"/>
    <s v="Intel"/>
    <s v="N/A"/>
    <n v="4.5"/>
    <x v="413"/>
    <n v="46"/>
    <n v="49909.54"/>
    <x v="59"/>
    <s v="Low_Sales"/>
    <s v="D Grade"/>
    <s v="Low Sales"/>
  </r>
  <r>
    <n v="1510"/>
    <x v="0"/>
    <x v="277"/>
    <x v="0"/>
    <x v="5"/>
    <x v="2"/>
    <s v="N/A"/>
    <x v="2"/>
    <s v="N/A"/>
    <s v="N/A"/>
    <s v="Integrated"/>
    <s v="N/A"/>
    <s v="N/A"/>
    <n v="0"/>
    <x v="834"/>
    <n v="42"/>
    <n v="49906.5"/>
    <x v="329"/>
    <s v="Low_Sales"/>
    <s v="D Grade"/>
    <s v="Low Sales"/>
  </r>
  <r>
    <n v="1588"/>
    <x v="5"/>
    <x v="350"/>
    <x v="2"/>
    <x v="5"/>
    <x v="7"/>
    <s v="Ryzen 5"/>
    <x v="2"/>
    <s v="Windows 11"/>
    <s v="Anti-glare Screen"/>
    <s v="Radeon Graphics"/>
    <s v="AMD Radeon Graphics"/>
    <s v="N/A"/>
    <n v="0"/>
    <x v="835"/>
    <n v="43"/>
    <n v="49879.57"/>
    <x v="313"/>
    <s v="Low_Sales"/>
    <s v="D Grade"/>
    <s v="Low Sales"/>
  </r>
  <r>
    <n v="2267"/>
    <x v="2"/>
    <x v="2"/>
    <x v="0"/>
    <x v="2"/>
    <x v="2"/>
    <s v="Intel Core i9"/>
    <x v="0"/>
    <s v="Windows 11 Home"/>
    <s v="N/A"/>
    <s v="Dedicated"/>
    <s v="NVIDIA GeForce RTX 3070"/>
    <s v="1.8 GHz"/>
    <n v="1"/>
    <x v="836"/>
    <n v="32"/>
    <n v="49849.279999999999"/>
    <x v="219"/>
    <s v="Low_Sales"/>
    <s v="D Grade"/>
    <s v="Very Poor"/>
  </r>
  <r>
    <n v="4232"/>
    <x v="1"/>
    <x v="92"/>
    <x v="11"/>
    <x v="10"/>
    <x v="6"/>
    <s v="Core i7"/>
    <x v="1"/>
    <s v="Windows 11 Pro"/>
    <s v="Wifi &amp; Bluetooth"/>
    <s v="Integrated"/>
    <s v="N/A"/>
    <s v="N/A"/>
    <n v="0"/>
    <x v="837"/>
    <n v="22"/>
    <n v="49830.22"/>
    <x v="2"/>
    <s v="Low_Sales"/>
    <s v="D Grade"/>
    <s v="Very Poor"/>
  </r>
  <r>
    <n v="3814"/>
    <x v="1"/>
    <x v="219"/>
    <x v="0"/>
    <x v="7"/>
    <x v="9"/>
    <s v="Core i7"/>
    <x v="1"/>
    <s v="Windows 10 Home"/>
    <s v="Wifi &amp; Bluetooth"/>
    <s v="Integrated"/>
    <s v="N/A"/>
    <s v="N/A"/>
    <n v="0"/>
    <x v="838"/>
    <n v="28"/>
    <n v="49825.72"/>
    <x v="173"/>
    <s v="Low_Sales"/>
    <s v="D Grade"/>
    <s v="Very Poor"/>
  </r>
  <r>
    <n v="3603"/>
    <x v="4"/>
    <x v="14"/>
    <x v="0"/>
    <x v="10"/>
    <x v="6"/>
    <s v="Intel Core i5"/>
    <x v="5"/>
    <s v="Windows 11"/>
    <s v="N/A"/>
    <s v="Integrated"/>
    <s v="Intel"/>
    <s v="N/A"/>
    <n v="0"/>
    <x v="839"/>
    <n v="49"/>
    <n v="49783.51"/>
    <x v="154"/>
    <s v="Low_Sales"/>
    <s v="D Grade"/>
    <s v="Low Sales"/>
  </r>
  <r>
    <n v="1257"/>
    <x v="0"/>
    <x v="198"/>
    <x v="2"/>
    <x v="6"/>
    <x v="27"/>
    <s v="Celeron N4020"/>
    <x v="8"/>
    <s v="Windows 10 S"/>
    <s v="N/A"/>
    <s v="Integrated"/>
    <s v="Intel UHD Graphics 600"/>
    <s v="N/A"/>
    <n v="4.3"/>
    <x v="229"/>
    <n v="29"/>
    <n v="49763.71"/>
    <x v="386"/>
    <s v="Low_Sales"/>
    <s v="D Grade"/>
    <s v="Very Poor"/>
  </r>
  <r>
    <n v="796"/>
    <x v="1"/>
    <x v="5"/>
    <x v="0"/>
    <x v="5"/>
    <x v="5"/>
    <s v="Core i5"/>
    <x v="0"/>
    <s v="Windows 10 Pro"/>
    <s v="N/A"/>
    <s v="Integrated"/>
    <s v="Intel Iris Xe Graphics"/>
    <s v="N/A"/>
    <n v="5"/>
    <x v="72"/>
    <n v="19"/>
    <n v="49722.81"/>
    <x v="173"/>
    <s v="Low_Sales"/>
    <s v="D Grade"/>
    <s v="Very Poor"/>
  </r>
  <r>
    <n v="2334"/>
    <x v="1"/>
    <x v="32"/>
    <x v="0"/>
    <x v="7"/>
    <x v="9"/>
    <s v="Core i7"/>
    <x v="1"/>
    <s v="Windows 11 Pro"/>
    <s v="Wifi &amp; Bluetooth"/>
    <s v="Integrated"/>
    <s v="N/A"/>
    <s v="N/A"/>
    <n v="0"/>
    <x v="20"/>
    <n v="27"/>
    <n v="49653"/>
    <x v="274"/>
    <s v="Low_Sales"/>
    <s v="D Grade"/>
    <s v="Very Poor"/>
  </r>
  <r>
    <n v="141"/>
    <x v="8"/>
    <x v="457"/>
    <x v="7"/>
    <x v="100"/>
    <x v="2"/>
    <s v="Core i5"/>
    <x v="1"/>
    <s v="Windows 11 Home"/>
    <s v="N/A"/>
    <s v="Dedicated"/>
    <s v="NVIDIA GeForce RTX 3050"/>
    <s v="4.5 GHz"/>
    <n v="3.5"/>
    <x v="176"/>
    <n v="38"/>
    <n v="49596.46"/>
    <x v="376"/>
    <s v="Low_Sales"/>
    <s v="D Grade"/>
    <s v="Very Poor"/>
  </r>
  <r>
    <n v="617"/>
    <x v="5"/>
    <x v="458"/>
    <x v="10"/>
    <x v="10"/>
    <x v="2"/>
    <s v="MediaTek MT8183"/>
    <x v="8"/>
    <s v="Chrome OS"/>
    <s v="HD Audio"/>
    <s v="Integrated"/>
    <s v="PowerVR GX6250"/>
    <s v="N/A"/>
    <n v="4.5999999999999996"/>
    <x v="32"/>
    <n v="31"/>
    <n v="49569"/>
    <x v="121"/>
    <s v="Low_Sales"/>
    <s v="D Grade"/>
    <s v="Very Poor"/>
  </r>
  <r>
    <n v="693"/>
    <x v="1"/>
    <x v="459"/>
    <x v="0"/>
    <x v="5"/>
    <x v="9"/>
    <s v="Core i7 Family"/>
    <x v="0"/>
    <s v="Windows 11 Pro"/>
    <s v="Anti-glare"/>
    <s v="N/A"/>
    <s v="Intel Iris Xe Graphics"/>
    <s v="4.7 GHz"/>
    <n v="0"/>
    <x v="32"/>
    <n v="31"/>
    <n v="49569"/>
    <x v="186"/>
    <s v="Low_Sales"/>
    <s v="D Grade"/>
    <s v="Very Poor"/>
  </r>
  <r>
    <n v="696"/>
    <x v="1"/>
    <x v="7"/>
    <x v="1"/>
    <x v="8"/>
    <x v="6"/>
    <s v="Intel Core i5"/>
    <x v="0"/>
    <s v="Windows 11"/>
    <s v="N/A"/>
    <s v="Integrated"/>
    <s v="Intel"/>
    <s v="N/A"/>
    <n v="0"/>
    <x v="32"/>
    <n v="31"/>
    <n v="49569"/>
    <x v="403"/>
    <s v="Low_Sales"/>
    <s v="D Grade"/>
    <s v="Very Poor"/>
  </r>
  <r>
    <n v="1888"/>
    <x v="0"/>
    <x v="4"/>
    <x v="0"/>
    <x v="7"/>
    <x v="6"/>
    <s v="Pentium N5000"/>
    <x v="1"/>
    <s v="Windows 11"/>
    <s v="N/A"/>
    <s v="Integrated"/>
    <s v="Intel"/>
    <s v="1.1 GHz"/>
    <n v="4.4000000000000004"/>
    <x v="32"/>
    <n v="31"/>
    <n v="49569"/>
    <x v="359"/>
    <s v="Low_Sales"/>
    <s v="D Grade"/>
    <s v="Very Poor"/>
  </r>
  <r>
    <n v="2836"/>
    <x v="2"/>
    <x v="460"/>
    <x v="0"/>
    <x v="68"/>
    <x v="2"/>
    <s v="Core i9"/>
    <x v="3"/>
    <s v="Windows 10 Pro"/>
    <s v="N/A"/>
    <s v="Dedicated"/>
    <s v="NVIDIA Quadro RTX 5000"/>
    <s v="2.4 GHz"/>
    <n v="4.7"/>
    <x v="32"/>
    <n v="31"/>
    <n v="49569"/>
    <x v="106"/>
    <s v="Low_Sales"/>
    <s v="D Grade"/>
    <s v="Very Poor"/>
  </r>
  <r>
    <n v="3157"/>
    <x v="5"/>
    <x v="461"/>
    <x v="0"/>
    <x v="5"/>
    <x v="9"/>
    <s v="Core i7"/>
    <x v="2"/>
    <s v="Windows 10"/>
    <s v="N/A"/>
    <s v="Dedicated"/>
    <s v="2GB NVIDIA GeForce MX230 Graphics"/>
    <s v="1.8 GHz"/>
    <n v="4.5"/>
    <x v="32"/>
    <n v="31"/>
    <n v="49569"/>
    <x v="177"/>
    <s v="Low_Sales"/>
    <s v="D Grade"/>
    <s v="Very Poor"/>
  </r>
  <r>
    <n v="3563"/>
    <x v="1"/>
    <x v="46"/>
    <x v="0"/>
    <x v="5"/>
    <x v="1"/>
    <s v="Core i5"/>
    <x v="7"/>
    <s v="Windows 10 Home"/>
    <s v="N/A"/>
    <s v="N/A"/>
    <s v="N/A"/>
    <s v="N/A"/>
    <n v="0"/>
    <x v="840"/>
    <n v="62"/>
    <n v="49538"/>
    <x v="127"/>
    <s v="Low_Sales"/>
    <s v="D Grade"/>
    <s v="Low Sales"/>
  </r>
  <r>
    <n v="1311"/>
    <x v="0"/>
    <x v="462"/>
    <x v="4"/>
    <x v="5"/>
    <x v="7"/>
    <s v="Core i3"/>
    <x v="2"/>
    <s v="Windows 11 Pro"/>
    <s v="Anti-glare Screen"/>
    <s v="UHD Graphics"/>
    <s v="Intel UHD Graphics"/>
    <s v="N/A"/>
    <n v="0"/>
    <x v="841"/>
    <n v="53"/>
    <n v="49502"/>
    <x v="254"/>
    <s v="Low_Sales"/>
    <s v="D Grade"/>
    <s v="Low Sales"/>
  </r>
  <r>
    <n v="3738"/>
    <x v="1"/>
    <x v="46"/>
    <x v="0"/>
    <x v="7"/>
    <x v="13"/>
    <s v="Core i5"/>
    <x v="0"/>
    <s v="Windows 11 Home"/>
    <s v="Wifi &amp; Bluetooth"/>
    <s v="Integrated"/>
    <s v="N/A"/>
    <s v="N/A"/>
    <n v="0"/>
    <x v="225"/>
    <n v="22"/>
    <n v="49499.78"/>
    <x v="315"/>
    <s v="Low_Sales"/>
    <s v="D Grade"/>
    <s v="Very Poor"/>
  </r>
  <r>
    <n v="1526"/>
    <x v="1"/>
    <x v="5"/>
    <x v="0"/>
    <x v="8"/>
    <x v="9"/>
    <s v="Core i5 Family"/>
    <x v="1"/>
    <s v="Windows 11 Pro"/>
    <s v="Backlit Kb"/>
    <s v="Integrated"/>
    <s v="N/A"/>
    <s v="N/A"/>
    <n v="0"/>
    <x v="842"/>
    <n v="23"/>
    <n v="49422.86"/>
    <x v="314"/>
    <s v="Low_Sales"/>
    <s v="D Grade"/>
    <s v="Very Poor"/>
  </r>
  <r>
    <n v="3408"/>
    <x v="2"/>
    <x v="2"/>
    <x v="0"/>
    <x v="2"/>
    <x v="2"/>
    <s v="Intel Core i9"/>
    <x v="0"/>
    <s v="Windows 11 Home"/>
    <s v="N/A"/>
    <s v="Dedicated"/>
    <s v="NVIDIA GeForce RTX 3070"/>
    <s v="1.8 GHz"/>
    <n v="1"/>
    <x v="204"/>
    <n v="26"/>
    <n v="49374"/>
    <x v="421"/>
    <s v="Low_Sales"/>
    <s v="D Grade"/>
    <s v="Very Poor"/>
  </r>
  <r>
    <n v="2484"/>
    <x v="0"/>
    <x v="463"/>
    <x v="0"/>
    <x v="8"/>
    <x v="0"/>
    <s v="Intel Core i7"/>
    <x v="3"/>
    <s v="Windows 10 Pro"/>
    <s v="HD Audio"/>
    <s v="Integrated"/>
    <s v="N/A"/>
    <s v="N/A"/>
    <n v="5"/>
    <x v="289"/>
    <n v="38"/>
    <n v="49362"/>
    <x v="0"/>
    <s v="Low_Sales"/>
    <s v="D Grade"/>
    <s v="Very Poor"/>
  </r>
  <r>
    <n v="4012"/>
    <x v="1"/>
    <x v="32"/>
    <x v="0"/>
    <x v="7"/>
    <x v="6"/>
    <s v="Core i5"/>
    <x v="2"/>
    <s v="Windows 11 Pro"/>
    <s v="Wifi &amp; Bluetooth"/>
    <s v="Integrated"/>
    <s v="N/A"/>
    <s v="N/A"/>
    <n v="0"/>
    <x v="828"/>
    <n v="16"/>
    <n v="49344.9"/>
    <x v="2"/>
    <s v="Low_Sales"/>
    <s v="D Grade"/>
    <s v="Very Poor"/>
  </r>
  <r>
    <n v="906"/>
    <x v="26"/>
    <x v="464"/>
    <x v="0"/>
    <x v="5"/>
    <x v="2"/>
    <s v="Core i7"/>
    <x v="0"/>
    <s v="Windows 11 Home"/>
    <s v="Backlit Keyboard"/>
    <s v="Dedicated"/>
    <s v="NVIDIA GeForce RTX"/>
    <s v="N/A"/>
    <n v="5"/>
    <x v="843"/>
    <n v="63"/>
    <n v="49339.08"/>
    <x v="70"/>
    <s v="Low_Sales"/>
    <s v="D Grade"/>
    <s v="Low Sales"/>
  </r>
  <r>
    <n v="103"/>
    <x v="1"/>
    <x v="7"/>
    <x v="1"/>
    <x v="8"/>
    <x v="6"/>
    <s v="Intel Core i5"/>
    <x v="0"/>
    <s v="Windows 11"/>
    <s v="N/A"/>
    <s v="Integrated"/>
    <s v="Intel"/>
    <s v="N/A"/>
    <n v="0"/>
    <x v="844"/>
    <n v="57"/>
    <n v="49304.43"/>
    <x v="114"/>
    <s v="Low_Sales"/>
    <s v="D Grade"/>
    <s v="Low Sales"/>
  </r>
  <r>
    <n v="1646"/>
    <x v="5"/>
    <x v="465"/>
    <x v="2"/>
    <x v="5"/>
    <x v="12"/>
    <s v="Athlon"/>
    <x v="8"/>
    <s v="Windows 11 Home"/>
    <s v="N/A"/>
    <s v="Dedicated"/>
    <s v="AMD Athlon Silver"/>
    <s v="1.4 GHz"/>
    <n v="0"/>
    <x v="84"/>
    <n v="47"/>
    <n v="49303"/>
    <x v="256"/>
    <s v="Low_Sales"/>
    <s v="D Grade"/>
    <s v="Low Sales"/>
  </r>
  <r>
    <n v="613"/>
    <x v="8"/>
    <x v="466"/>
    <x v="1"/>
    <x v="99"/>
    <x v="0"/>
    <s v="Ryzen 7"/>
    <x v="1"/>
    <s v="Windows 11 Home"/>
    <s v="Fingerprint Sensor"/>
    <s v="Integrated"/>
    <s v="N/A"/>
    <s v="N/A"/>
    <n v="0"/>
    <x v="2"/>
    <n v="29"/>
    <n v="49271"/>
    <x v="29"/>
    <s v="Low_Sales"/>
    <s v="D Grade"/>
    <s v="Very Poor"/>
  </r>
  <r>
    <n v="1895"/>
    <x v="2"/>
    <x v="6"/>
    <x v="3"/>
    <x v="2"/>
    <x v="2"/>
    <s v="Intel Core i9"/>
    <x v="0"/>
    <s v="Windows 11 Home"/>
    <s v="N/A"/>
    <s v="Dedicated"/>
    <s v="N/A"/>
    <s v="1.8 GHz"/>
    <n v="5"/>
    <x v="2"/>
    <n v="29"/>
    <n v="49271"/>
    <x v="66"/>
    <s v="Low_Sales"/>
    <s v="D Grade"/>
    <s v="Very Poor"/>
  </r>
  <r>
    <n v="3134"/>
    <x v="1"/>
    <x v="7"/>
    <x v="1"/>
    <x v="8"/>
    <x v="6"/>
    <s v="Intel Core i5"/>
    <x v="0"/>
    <s v="Windows 11"/>
    <s v="N/A"/>
    <s v="Integrated"/>
    <s v="Intel"/>
    <s v="N/A"/>
    <n v="0"/>
    <x v="845"/>
    <n v="39"/>
    <n v="49169.25"/>
    <x v="284"/>
    <s v="Low_Sales"/>
    <s v="D Grade"/>
    <s v="Very Poor"/>
  </r>
  <r>
    <n v="2361"/>
    <x v="2"/>
    <x v="6"/>
    <x v="3"/>
    <x v="2"/>
    <x v="2"/>
    <s v="Intel Core i9"/>
    <x v="0"/>
    <s v="Windows 11 Home"/>
    <s v="N/A"/>
    <s v="Dedicated"/>
    <s v="N/A"/>
    <s v="1.8 GHz"/>
    <n v="5"/>
    <x v="846"/>
    <n v="21"/>
    <n v="49160.79"/>
    <x v="68"/>
    <s v="Low_Sales"/>
    <s v="D Grade"/>
    <s v="Very Poor"/>
  </r>
  <r>
    <n v="2251"/>
    <x v="5"/>
    <x v="467"/>
    <x v="4"/>
    <x v="101"/>
    <x v="9"/>
    <s v="Core i7"/>
    <x v="1"/>
    <s v="Windows 10 Pro"/>
    <s v="N/A"/>
    <s v="Integrated"/>
    <s v="Intel UHD Graphics"/>
    <s v="N/A"/>
    <n v="1"/>
    <x v="847"/>
    <n v="47"/>
    <n v="49104.19"/>
    <x v="174"/>
    <s v="Low_Sales"/>
    <s v="D Grade"/>
    <s v="Low Sales"/>
  </r>
  <r>
    <n v="3666"/>
    <x v="2"/>
    <x v="2"/>
    <x v="0"/>
    <x v="2"/>
    <x v="2"/>
    <s v="Intel Core i9"/>
    <x v="0"/>
    <s v="Windows 11 Home"/>
    <s v="N/A"/>
    <s v="Dedicated"/>
    <s v="NVIDIA GeForce RTX 3070"/>
    <s v="1.8 GHz"/>
    <n v="1"/>
    <x v="848"/>
    <n v="15"/>
    <n v="49079.85"/>
    <x v="388"/>
    <s v="Low_Sales"/>
    <s v="D Grade"/>
    <s v="Very Poor"/>
  </r>
  <r>
    <n v="2432"/>
    <x v="2"/>
    <x v="468"/>
    <x v="0"/>
    <x v="5"/>
    <x v="0"/>
    <s v="Core i7"/>
    <x v="0"/>
    <s v="Windows 10 Home"/>
    <s v="N/A"/>
    <s v="Dedicated"/>
    <s v="NVIDIA GeForce RTX 3070"/>
    <s v="2.3 GHz"/>
    <n v="0"/>
    <x v="480"/>
    <n v="26"/>
    <n v="49071.88"/>
    <x v="363"/>
    <s v="Low_Sales"/>
    <s v="D Grade"/>
    <s v="Very Poor"/>
  </r>
  <r>
    <n v="3135"/>
    <x v="2"/>
    <x v="6"/>
    <x v="3"/>
    <x v="2"/>
    <x v="2"/>
    <s v="Intel Core i9"/>
    <x v="0"/>
    <s v="Windows 11 Home"/>
    <s v="N/A"/>
    <s v="Dedicated"/>
    <s v="N/A"/>
    <s v="1.8 GHz"/>
    <n v="5"/>
    <x v="849"/>
    <n v="38"/>
    <n v="49057.62"/>
    <x v="202"/>
    <s v="Low_Sales"/>
    <s v="D Grade"/>
    <s v="Very Poor"/>
  </r>
  <r>
    <n v="2422"/>
    <x v="0"/>
    <x v="4"/>
    <x v="0"/>
    <x v="8"/>
    <x v="6"/>
    <s v="Intel Core i5"/>
    <x v="3"/>
    <s v="Windows 11 Pro"/>
    <s v="Backlit Keyboard"/>
    <s v="Integrated"/>
    <s v="Intel"/>
    <s v="N/A"/>
    <n v="4.5"/>
    <x v="554"/>
    <n v="49"/>
    <n v="49048.51"/>
    <x v="422"/>
    <s v="Low_Sales"/>
    <s v="D Grade"/>
    <s v="Low Sales"/>
  </r>
  <r>
    <n v="1478"/>
    <x v="7"/>
    <x v="469"/>
    <x v="1"/>
    <x v="10"/>
    <x v="9"/>
    <s v="Core i7"/>
    <x v="1"/>
    <s v="Windows 11 Home"/>
    <s v="N/A"/>
    <s v="Dedicated"/>
    <s v="N/A"/>
    <s v="4.7 GHz"/>
    <n v="4.8"/>
    <x v="107"/>
    <n v="49"/>
    <n v="48999.51"/>
    <x v="379"/>
    <s v="Low_Sales"/>
    <s v="D Grade"/>
    <s v="Low Sales"/>
  </r>
  <r>
    <n v="2485"/>
    <x v="1"/>
    <x v="59"/>
    <x v="9"/>
    <x v="7"/>
    <x v="6"/>
    <s v="Core i7"/>
    <x v="0"/>
    <s v="Windows 11 Home"/>
    <s v="N/A"/>
    <s v="Integrated"/>
    <s v="NVIDIA GeForce RTX 4060"/>
    <s v="N/A"/>
    <n v="0"/>
    <x v="107"/>
    <n v="49"/>
    <n v="48999.51"/>
    <x v="423"/>
    <s v="Low_Sales"/>
    <s v="D Grade"/>
    <s v="Low Sales"/>
  </r>
  <r>
    <n v="2880"/>
    <x v="1"/>
    <x v="5"/>
    <x v="2"/>
    <x v="8"/>
    <x v="5"/>
    <s v="Core i5 Family"/>
    <x v="0"/>
    <s v="Windows 11 Pro"/>
    <s v="Backlit Keyboard"/>
    <s v="Integrated"/>
    <s v="N/A"/>
    <s v="N/A"/>
    <n v="1"/>
    <x v="850"/>
    <n v="58"/>
    <n v="48985.64"/>
    <x v="272"/>
    <s v="Low_Sales"/>
    <s v="D Grade"/>
    <s v="Low Sales"/>
  </r>
  <r>
    <n v="2700"/>
    <x v="1"/>
    <x v="5"/>
    <x v="2"/>
    <x v="8"/>
    <x v="9"/>
    <s v="Core i7"/>
    <x v="1"/>
    <s v="Windows 11 Pro"/>
    <s v="Information Not Available"/>
    <s v="Integrated"/>
    <s v="N/A"/>
    <s v="N/A"/>
    <n v="0"/>
    <x v="454"/>
    <n v="36"/>
    <n v="48959.64"/>
    <x v="406"/>
    <s v="Low_Sales"/>
    <s v="D Grade"/>
    <s v="Very Poor"/>
  </r>
  <r>
    <n v="2959"/>
    <x v="1"/>
    <x v="470"/>
    <x v="13"/>
    <x v="10"/>
    <x v="14"/>
    <s v="N/A"/>
    <x v="8"/>
    <s v="Windows 10 Pro"/>
    <s v="N/A"/>
    <s v="Integrated"/>
    <s v="integrated_graphics"/>
    <s v="2.5 GHz"/>
    <n v="0"/>
    <x v="851"/>
    <n v="62"/>
    <n v="48944.04"/>
    <x v="226"/>
    <s v="Low_Sales"/>
    <s v="D Grade"/>
    <s v="Low Sales"/>
  </r>
  <r>
    <n v="2904"/>
    <x v="1"/>
    <x v="441"/>
    <x v="0"/>
    <x v="21"/>
    <x v="6"/>
    <s v="AMD Ryzen 7"/>
    <x v="1"/>
    <s v="Windows 11 Home"/>
    <s v="N/A"/>
    <s v="Dedicated"/>
    <s v="NVIDIA GeForce RTX 3060"/>
    <s v="N/A"/>
    <n v="5"/>
    <x v="764"/>
    <n v="49"/>
    <n v="48889.26"/>
    <x v="364"/>
    <s v="Low_Sales"/>
    <s v="D Grade"/>
    <s v="Low Sales"/>
  </r>
  <r>
    <n v="2661"/>
    <x v="0"/>
    <x v="4"/>
    <x v="0"/>
    <x v="7"/>
    <x v="6"/>
    <s v="Pentium N5000"/>
    <x v="1"/>
    <s v="Windows 11"/>
    <s v="N/A"/>
    <s v="Integrated"/>
    <s v="Intel"/>
    <s v="1.1 GHz"/>
    <n v="4.4000000000000004"/>
    <x v="852"/>
    <n v="37"/>
    <n v="48839.63"/>
    <x v="199"/>
    <s v="Low_Sales"/>
    <s v="D Grade"/>
    <s v="Very Poor"/>
  </r>
  <r>
    <n v="3031"/>
    <x v="4"/>
    <x v="4"/>
    <x v="2"/>
    <x v="6"/>
    <x v="6"/>
    <s v="Intel Core i7"/>
    <x v="2"/>
    <s v="Windows 11"/>
    <s v="N/A"/>
    <s v="Integrated"/>
    <s v="Intel"/>
    <s v="1.2 GHz"/>
    <n v="0"/>
    <x v="853"/>
    <n v="51"/>
    <n v="48806.49"/>
    <x v="349"/>
    <s v="Low_Sales"/>
    <s v="D Grade"/>
    <s v="Low Sales"/>
  </r>
  <r>
    <n v="4139"/>
    <x v="1"/>
    <x v="29"/>
    <x v="0"/>
    <x v="7"/>
    <x v="7"/>
    <s v="Core i5"/>
    <x v="0"/>
    <s v="Windows 10 Home"/>
    <s v="Wifi &amp; Bluetooth"/>
    <s v="Integrated"/>
    <s v="N/A"/>
    <s v="N/A"/>
    <n v="0"/>
    <x v="854"/>
    <n v="13"/>
    <n v="48799.39"/>
    <x v="2"/>
    <s v="Low_Sales"/>
    <s v="D Grade"/>
    <s v="Very Poor"/>
  </r>
  <r>
    <n v="1990"/>
    <x v="1"/>
    <x v="5"/>
    <x v="0"/>
    <x v="8"/>
    <x v="0"/>
    <s v="Core i5 Family"/>
    <x v="3"/>
    <s v="Windows 11 Pro"/>
    <s v="Backlit Keyboard"/>
    <s v="Integrated"/>
    <s v="N/A"/>
    <s v="N/A"/>
    <n v="4"/>
    <x v="855"/>
    <n v="61"/>
    <n v="48788.41"/>
    <x v="25"/>
    <s v="Low_Sales"/>
    <s v="D Grade"/>
    <s v="Low Sales"/>
  </r>
  <r>
    <n v="949"/>
    <x v="1"/>
    <x v="259"/>
    <x v="2"/>
    <x v="7"/>
    <x v="6"/>
    <s v="Core i7"/>
    <x v="0"/>
    <s v="Windows 11 Pro"/>
    <s v="N/A"/>
    <s v="Integrated"/>
    <s v="Intel Integrated Graphics"/>
    <s v="N/A"/>
    <n v="5"/>
    <x v="781"/>
    <n v="58"/>
    <n v="48777.42"/>
    <x v="125"/>
    <s v="Low_Sales"/>
    <s v="D Grade"/>
    <s v="Low Sales"/>
  </r>
  <r>
    <n v="3128"/>
    <x v="7"/>
    <x v="4"/>
    <x v="0"/>
    <x v="5"/>
    <x v="7"/>
    <s v="N/A"/>
    <x v="2"/>
    <s v="Windows 11 Home"/>
    <s v="Anti Glare Coating"/>
    <s v="Integrated"/>
    <s v="AMD Radeon Graphics 5500"/>
    <s v="N/A"/>
    <n v="4"/>
    <x v="856"/>
    <n v="30"/>
    <n v="48719.7"/>
    <x v="133"/>
    <s v="Low_Sales"/>
    <s v="D Grade"/>
    <s v="Very Poor"/>
  </r>
  <r>
    <n v="1208"/>
    <x v="1"/>
    <x v="1"/>
    <x v="0"/>
    <x v="1"/>
    <x v="1"/>
    <s v="Core i9"/>
    <x v="3"/>
    <s v="Windows 11 Home"/>
    <s v="N/A"/>
    <s v="Dedicated"/>
    <s v="NVIDIA GeForce RTX 4070"/>
    <s v="N/A"/>
    <n v="0"/>
    <x v="857"/>
    <n v="61"/>
    <n v="48678"/>
    <x v="12"/>
    <s v="Low_Sales"/>
    <s v="D Grade"/>
    <s v="Low Sales"/>
  </r>
  <r>
    <n v="2444"/>
    <x v="1"/>
    <x v="7"/>
    <x v="1"/>
    <x v="8"/>
    <x v="6"/>
    <s v="Intel Core i5"/>
    <x v="0"/>
    <s v="Windows 11"/>
    <s v="N/A"/>
    <s v="Integrated"/>
    <s v="Intel"/>
    <s v="N/A"/>
    <n v="0"/>
    <x v="858"/>
    <n v="54"/>
    <n v="48648.6"/>
    <x v="335"/>
    <s v="Low_Sales"/>
    <s v="D Grade"/>
    <s v="Low Sales"/>
  </r>
  <r>
    <n v="927"/>
    <x v="4"/>
    <x v="14"/>
    <x v="0"/>
    <x v="10"/>
    <x v="6"/>
    <s v="Intel Core i5"/>
    <x v="5"/>
    <s v="Windows 11"/>
    <s v="N/A"/>
    <s v="Integrated"/>
    <s v="Intel"/>
    <s v="N/A"/>
    <n v="0"/>
    <x v="694"/>
    <n v="51"/>
    <n v="48644.82"/>
    <x v="155"/>
    <s v="Low_Sales"/>
    <s v="D Grade"/>
    <s v="Low Sales"/>
  </r>
  <r>
    <n v="1725"/>
    <x v="0"/>
    <x v="471"/>
    <x v="13"/>
    <x v="102"/>
    <x v="12"/>
    <s v="Core i5"/>
    <x v="2"/>
    <s v="Windows 10 Pro 64 Bit Multi-Language Support English/French/Spanish"/>
    <s v="N/A"/>
    <s v="Integrated"/>
    <s v="Integrated Graphics"/>
    <s v="N/A"/>
    <n v="0"/>
    <x v="859"/>
    <n v="35"/>
    <n v="48644.4"/>
    <x v="121"/>
    <s v="Low_Sales"/>
    <s v="D Grade"/>
    <s v="Very Poor"/>
  </r>
  <r>
    <n v="432"/>
    <x v="8"/>
    <x v="472"/>
    <x v="16"/>
    <x v="69"/>
    <x v="0"/>
    <s v="Intel Core i7"/>
    <x v="12"/>
    <s v="Windows 10 Pro"/>
    <s v="Nanoedge"/>
    <s v="Intel Iris Xáµ‰"/>
    <s v="N/A"/>
    <s v="N/A"/>
    <n v="4.0999999999999996"/>
    <x v="30"/>
    <n v="54"/>
    <n v="48599.46"/>
    <x v="10"/>
    <s v="Low_Sales"/>
    <s v="D Grade"/>
    <s v="Low Sales"/>
  </r>
  <r>
    <n v="1179"/>
    <x v="1"/>
    <x v="362"/>
    <x v="10"/>
    <x v="5"/>
    <x v="2"/>
    <s v="Celeron"/>
    <x v="8"/>
    <s v="Windows 11"/>
    <s v="Anti-glare Screen"/>
    <s v="UHD Graphics"/>
    <s v="Intel UHD Graphics"/>
    <s v="1.1 GHz"/>
    <n v="2.2999999999999998"/>
    <x v="30"/>
    <n v="54"/>
    <n v="48599.46"/>
    <x v="274"/>
    <s v="Low_Sales"/>
    <s v="D Grade"/>
    <s v="Low Sales"/>
  </r>
  <r>
    <n v="410"/>
    <x v="1"/>
    <x v="51"/>
    <x v="0"/>
    <x v="1"/>
    <x v="10"/>
    <s v="Core i7"/>
    <x v="3"/>
    <s v="Windows 11 Pro"/>
    <s v="Fingerprint Reader, HD Audio, Backlit Keyboard, Anti Glare Coating, Numeric Keypad"/>
    <s v="Dedicated"/>
    <s v="N/A"/>
    <s v="N/A"/>
    <n v="0"/>
    <x v="860"/>
    <n v="54"/>
    <n v="48589.74"/>
    <x v="298"/>
    <s v="Low_Sales"/>
    <s v="D Grade"/>
    <s v="Low Sales"/>
  </r>
  <r>
    <n v="3250"/>
    <x v="1"/>
    <x v="28"/>
    <x v="2"/>
    <x v="7"/>
    <x v="7"/>
    <s v="Core i5"/>
    <x v="1"/>
    <s v="Windows 10 Pro"/>
    <s v="Wifi &amp; Bluetooth"/>
    <s v="Integrated"/>
    <s v="N/A"/>
    <s v="N/A"/>
    <n v="0"/>
    <x v="68"/>
    <n v="18"/>
    <n v="48582"/>
    <x v="20"/>
    <s v="Low_Sales"/>
    <s v="D Grade"/>
    <s v="Very Poor"/>
  </r>
  <r>
    <n v="2087"/>
    <x v="1"/>
    <x v="441"/>
    <x v="0"/>
    <x v="21"/>
    <x v="6"/>
    <s v="AMD Ryzen 7"/>
    <x v="1"/>
    <s v="Windows 11 Pro"/>
    <s v="N/A"/>
    <s v="Dedicated"/>
    <s v="NVIDIA GeForce RTX 3060"/>
    <s v="N/A"/>
    <n v="5"/>
    <x v="445"/>
    <n v="36"/>
    <n v="48564"/>
    <x v="63"/>
    <s v="Low_Sales"/>
    <s v="D Grade"/>
    <s v="Very Poor"/>
  </r>
  <r>
    <n v="459"/>
    <x v="0"/>
    <x v="0"/>
    <x v="10"/>
    <x v="103"/>
    <x v="12"/>
    <s v="Intel Core M-5Y10 Processor"/>
    <x v="8"/>
    <s v="Windows 10"/>
    <s v="N/A"/>
    <s v="Integrated"/>
    <s v="Intel UHD Graphics 605"/>
    <s v="N/A"/>
    <n v="4.5"/>
    <x v="722"/>
    <n v="48"/>
    <n v="48540"/>
    <x v="299"/>
    <s v="Low_Sales"/>
    <s v="D Grade"/>
    <s v="Low Sales"/>
  </r>
  <r>
    <n v="1209"/>
    <x v="1"/>
    <x v="473"/>
    <x v="0"/>
    <x v="8"/>
    <x v="14"/>
    <s v="Core i5-4200M"/>
    <x v="2"/>
    <s v="Win 10 Pro 64 Bit Multi-Language Support English/French/Spanish(Renewed)"/>
    <s v="N/A"/>
    <s v="Integrated"/>
    <s v="Integrated Graphics"/>
    <s v="N/A"/>
    <n v="0"/>
    <x v="861"/>
    <n v="25"/>
    <n v="48499.75"/>
    <x v="332"/>
    <s v="Low_Sales"/>
    <s v="D Grade"/>
    <s v="Very Poor"/>
  </r>
  <r>
    <n v="952"/>
    <x v="0"/>
    <x v="4"/>
    <x v="0"/>
    <x v="7"/>
    <x v="6"/>
    <s v="Pentium N5000"/>
    <x v="1"/>
    <s v="Windows 11"/>
    <s v="N/A"/>
    <s v="Integrated"/>
    <s v="Intel"/>
    <s v="1.1 GHz"/>
    <n v="4.4000000000000004"/>
    <x v="812"/>
    <n v="59"/>
    <n v="48497.41"/>
    <x v="4"/>
    <s v="Low_Sales"/>
    <s v="D Grade"/>
    <s v="Low Sales"/>
  </r>
  <r>
    <n v="3886"/>
    <x v="1"/>
    <x v="21"/>
    <x v="2"/>
    <x v="7"/>
    <x v="6"/>
    <s v="Core i7"/>
    <x v="1"/>
    <s v="Windows 11 Home"/>
    <s v="Wifi &amp; Bluetooth"/>
    <s v="Integrated"/>
    <s v="N/A"/>
    <s v="N/A"/>
    <n v="0"/>
    <x v="677"/>
    <n v="29"/>
    <n v="48434.93"/>
    <x v="34"/>
    <s v="Low_Sales"/>
    <s v="D Grade"/>
    <s v="Very Poor"/>
  </r>
  <r>
    <n v="1007"/>
    <x v="8"/>
    <x v="240"/>
    <x v="0"/>
    <x v="27"/>
    <x v="0"/>
    <s v="Intel Core i9"/>
    <x v="1"/>
    <s v="Windows 10 Home"/>
    <s v="HD Audio, Backlit Keyboard, Anti Glare Coating, Numeric Keypad"/>
    <s v="Dedicated"/>
    <s v="N/A"/>
    <s v="N/A"/>
    <n v="0"/>
    <x v="862"/>
    <n v="51"/>
    <n v="48414.81"/>
    <x v="173"/>
    <s v="Low_Sales"/>
    <s v="D Grade"/>
    <s v="Low Sales"/>
  </r>
  <r>
    <n v="1599"/>
    <x v="1"/>
    <x v="54"/>
    <x v="2"/>
    <x v="5"/>
    <x v="7"/>
    <s v="Core i7"/>
    <x v="7"/>
    <s v="Windows 7"/>
    <s v="N/A"/>
    <s v="Integrated"/>
    <s v="Intel HD Graphics"/>
    <s v="1.7 GHz"/>
    <n v="0"/>
    <x v="863"/>
    <n v="56"/>
    <n v="48391.839999999997"/>
    <x v="29"/>
    <s v="Low_Sales"/>
    <s v="D Grade"/>
    <s v="Low Sales"/>
  </r>
  <r>
    <n v="1133"/>
    <x v="1"/>
    <x v="474"/>
    <x v="2"/>
    <x v="7"/>
    <x v="7"/>
    <s v="Core i7"/>
    <x v="0"/>
    <s v="Windows 11 Pro"/>
    <s v="Wifi &amp; Bluetooth"/>
    <s v="AMD RADEON RX 540"/>
    <s v="N/A"/>
    <s v="N/A"/>
    <n v="0"/>
    <x v="864"/>
    <n v="36"/>
    <n v="48303.72"/>
    <x v="29"/>
    <s v="Low_Sales"/>
    <s v="D Grade"/>
    <s v="Very Poor"/>
  </r>
  <r>
    <n v="2650"/>
    <x v="2"/>
    <x v="2"/>
    <x v="0"/>
    <x v="2"/>
    <x v="2"/>
    <s v="Intel Core i9"/>
    <x v="0"/>
    <s v="Windows 11 Home"/>
    <s v="N/A"/>
    <s v="Dedicated"/>
    <s v="NVIDIA GeForce RTX 3070"/>
    <s v="1.8 GHz"/>
    <n v="1"/>
    <x v="865"/>
    <n v="47"/>
    <n v="48268.53"/>
    <x v="315"/>
    <s v="Low_Sales"/>
    <s v="D Grade"/>
    <s v="Low Sales"/>
  </r>
  <r>
    <n v="817"/>
    <x v="7"/>
    <x v="475"/>
    <x v="10"/>
    <x v="8"/>
    <x v="3"/>
    <s v="Celeron N"/>
    <x v="8"/>
    <s v="Chrome OS"/>
    <s v="N/A"/>
    <s v="Integrated"/>
    <s v="Intel"/>
    <s v="N/A"/>
    <n v="4.5"/>
    <x v="800"/>
    <n v="20"/>
    <n v="48179.8"/>
    <x v="141"/>
    <s v="Low_Sales"/>
    <s v="D Grade"/>
    <s v="Very Poor"/>
  </r>
  <r>
    <n v="576"/>
    <x v="0"/>
    <x v="4"/>
    <x v="0"/>
    <x v="7"/>
    <x v="6"/>
    <s v="Pentium N5000"/>
    <x v="1"/>
    <s v="Windows 11"/>
    <s v="N/A"/>
    <s v="Integrated"/>
    <s v="Intel"/>
    <s v="1.1 GHz"/>
    <n v="4.4000000000000004"/>
    <x v="866"/>
    <n v="65"/>
    <n v="48164.35"/>
    <x v="215"/>
    <s v="Low_Sales"/>
    <s v="D Grade"/>
    <s v="Low Sales"/>
  </r>
  <r>
    <n v="986"/>
    <x v="8"/>
    <x v="476"/>
    <x v="1"/>
    <x v="71"/>
    <x v="5"/>
    <s v="Core i7"/>
    <x v="0"/>
    <s v="Windows 11 Pro"/>
    <s v="Backlit Keyboard"/>
    <s v="Dedicated"/>
    <s v="N/A"/>
    <s v="N/A"/>
    <n v="0"/>
    <x v="867"/>
    <n v="46"/>
    <n v="48161.54"/>
    <x v="173"/>
    <s v="Low_Sales"/>
    <s v="D Grade"/>
    <s v="Low Sales"/>
  </r>
  <r>
    <n v="1064"/>
    <x v="4"/>
    <x v="4"/>
    <x v="2"/>
    <x v="6"/>
    <x v="6"/>
    <s v="Intel Core i7"/>
    <x v="2"/>
    <s v="Windows 11"/>
    <s v="N/A"/>
    <s v="Integrated"/>
    <s v="Intel"/>
    <s v="1.2 GHz"/>
    <n v="0"/>
    <x v="868"/>
    <n v="31"/>
    <n v="48142.69"/>
    <x v="252"/>
    <s v="Low_Sales"/>
    <s v="D Grade"/>
    <s v="Very Poor"/>
  </r>
  <r>
    <n v="3953"/>
    <x v="0"/>
    <x v="4"/>
    <x v="0"/>
    <x v="7"/>
    <x v="6"/>
    <s v="Pentium N5000"/>
    <x v="1"/>
    <s v="Windows 11"/>
    <s v="N/A"/>
    <s v="Integrated"/>
    <s v="Intel"/>
    <s v="1.1 GHz"/>
    <n v="4.4000000000000004"/>
    <x v="223"/>
    <n v="13"/>
    <n v="48107.43"/>
    <x v="2"/>
    <s v="Low_Sales"/>
    <s v="D Grade"/>
    <s v="Very Poor"/>
  </r>
  <r>
    <n v="4424"/>
    <x v="4"/>
    <x v="14"/>
    <x v="0"/>
    <x v="10"/>
    <x v="6"/>
    <s v="Intel Core i5"/>
    <x v="5"/>
    <s v="Windows 11"/>
    <s v="N/A"/>
    <s v="Integrated"/>
    <s v="Intel"/>
    <s v="N/A"/>
    <n v="0"/>
    <x v="216"/>
    <n v="40"/>
    <n v="47999.76"/>
    <x v="2"/>
    <s v="Low_Sales"/>
    <s v="D Grade"/>
    <s v="Very Poor"/>
  </r>
  <r>
    <n v="3252"/>
    <x v="2"/>
    <x v="6"/>
    <x v="3"/>
    <x v="2"/>
    <x v="2"/>
    <s v="Intel Core i9"/>
    <x v="0"/>
    <s v="Windows 11 Home"/>
    <s v="N/A"/>
    <s v="Dedicated"/>
    <s v="N/A"/>
    <s v="1.8 GHz"/>
    <n v="5"/>
    <x v="500"/>
    <n v="40"/>
    <n v="47999.6"/>
    <x v="9"/>
    <s v="Low_Sales"/>
    <s v="D Grade"/>
    <s v="Very Poor"/>
  </r>
  <r>
    <n v="1037"/>
    <x v="4"/>
    <x v="4"/>
    <x v="0"/>
    <x v="6"/>
    <x v="8"/>
    <s v="Pentium"/>
    <x v="5"/>
    <s v="Windows 11"/>
    <s v="N/A"/>
    <s v="Integrated"/>
    <s v="Intel"/>
    <s v="1.1 GHz"/>
    <n v="5"/>
    <x v="107"/>
    <n v="48"/>
    <n v="47999.519999999997"/>
    <x v="391"/>
    <s v="Low_Sales"/>
    <s v="D Grade"/>
    <s v="Low Sales"/>
  </r>
  <r>
    <n v="2141"/>
    <x v="2"/>
    <x v="6"/>
    <x v="3"/>
    <x v="2"/>
    <x v="2"/>
    <s v="Intel Core i9"/>
    <x v="0"/>
    <s v="Windows 11 Home"/>
    <s v="N/A"/>
    <s v="Dedicated"/>
    <s v="N/A"/>
    <s v="1.8 GHz"/>
    <n v="5"/>
    <x v="107"/>
    <n v="48"/>
    <n v="47999.519999999997"/>
    <x v="14"/>
    <s v="Low_Sales"/>
    <s v="D Grade"/>
    <s v="Low Sales"/>
  </r>
  <r>
    <n v="3342"/>
    <x v="1"/>
    <x v="32"/>
    <x v="0"/>
    <x v="7"/>
    <x v="22"/>
    <s v="Core i7"/>
    <x v="1"/>
    <s v="Windows 10 Home"/>
    <s v="Wifi &amp; Bluetooth"/>
    <s v="Integrated"/>
    <s v="N/A"/>
    <s v="N/A"/>
    <n v="0"/>
    <x v="107"/>
    <n v="48"/>
    <n v="47999.519999999997"/>
    <x v="305"/>
    <s v="Low_Sales"/>
    <s v="D Grade"/>
    <s v="Low Sales"/>
  </r>
  <r>
    <n v="3049"/>
    <x v="1"/>
    <x v="5"/>
    <x v="0"/>
    <x v="5"/>
    <x v="0"/>
    <s v="Core i5"/>
    <x v="2"/>
    <s v="Windows 11 Pro"/>
    <s v="N/A"/>
    <s v="Integrated"/>
    <s v="Intel Iris Xe Graphics"/>
    <s v="2.4 GHz"/>
    <n v="4.5"/>
    <x v="869"/>
    <n v="64"/>
    <n v="47996.800000000003"/>
    <x v="298"/>
    <s v="Low_Sales"/>
    <s v="D Grade"/>
    <s v="Low Sales"/>
  </r>
  <r>
    <n v="1905"/>
    <x v="0"/>
    <x v="4"/>
    <x v="2"/>
    <x v="4"/>
    <x v="3"/>
    <s v="Celeron N4000"/>
    <x v="1"/>
    <s v="Windows 11"/>
    <s v="N/A"/>
    <s v="Integrated"/>
    <s v="Intel"/>
    <s v="1.1 GHz"/>
    <n v="4.7"/>
    <x v="32"/>
    <n v="30"/>
    <n v="47970"/>
    <x v="371"/>
    <s v="Low_Sales"/>
    <s v="D Grade"/>
    <s v="Very Poor"/>
  </r>
  <r>
    <n v="3185"/>
    <x v="1"/>
    <x v="22"/>
    <x v="5"/>
    <x v="1"/>
    <x v="9"/>
    <s v="Core i7"/>
    <x v="1"/>
    <s v="Windows 11 Home"/>
    <s v="Wifi &amp; Bluetooth"/>
    <s v="Nvidia GeForce RTX 4050"/>
    <s v="N/A"/>
    <s v="N/A"/>
    <n v="0"/>
    <x v="613"/>
    <n v="39"/>
    <n v="47969.61"/>
    <x v="133"/>
    <s v="Low_Sales"/>
    <s v="D Grade"/>
    <s v="Very Poor"/>
  </r>
  <r>
    <n v="222"/>
    <x v="0"/>
    <x v="477"/>
    <x v="0"/>
    <x v="8"/>
    <x v="12"/>
    <s v="Intel Core i3"/>
    <x v="2"/>
    <s v="Windows 10"/>
    <s v="Stereo Speakers"/>
    <s v="Integrated"/>
    <s v="N/A"/>
    <s v="N/A"/>
    <n v="4.5"/>
    <x v="324"/>
    <n v="32"/>
    <n v="47968"/>
    <x v="424"/>
    <s v="Low_Sales"/>
    <s v="D Grade"/>
    <s v="Very Poor"/>
  </r>
  <r>
    <n v="2081"/>
    <x v="4"/>
    <x v="14"/>
    <x v="0"/>
    <x v="10"/>
    <x v="6"/>
    <s v="Intel Core i5"/>
    <x v="5"/>
    <s v="Windows 11"/>
    <s v="N/A"/>
    <s v="Integrated"/>
    <s v="Intel"/>
    <s v="N/A"/>
    <n v="0"/>
    <x v="870"/>
    <n v="38"/>
    <n v="47842"/>
    <x v="425"/>
    <s v="Low_Sales"/>
    <s v="D Grade"/>
    <s v="Very Poor"/>
  </r>
  <r>
    <n v="1808"/>
    <x v="2"/>
    <x v="6"/>
    <x v="3"/>
    <x v="2"/>
    <x v="2"/>
    <s v="Intel Core i9"/>
    <x v="0"/>
    <s v="Windows 11 Home"/>
    <s v="N/A"/>
    <s v="Dedicated"/>
    <s v="N/A"/>
    <s v="1.8 GHz"/>
    <n v="5"/>
    <x v="871"/>
    <n v="20"/>
    <n v="47779.8"/>
    <x v="426"/>
    <s v="Low_Sales"/>
    <s v="D Grade"/>
    <s v="Very Poor"/>
  </r>
  <r>
    <n v="10"/>
    <x v="7"/>
    <x v="478"/>
    <x v="0"/>
    <x v="8"/>
    <x v="12"/>
    <s v="Core I3 1115G4"/>
    <x v="2"/>
    <s v="Windows 11 S"/>
    <s v="Amazon Alexa"/>
    <s v="Integrated"/>
    <s v="N/A"/>
    <s v="N/A"/>
    <n v="4.3"/>
    <x v="872"/>
    <n v="46"/>
    <n v="47747.54"/>
    <x v="236"/>
    <s v="Low_Sales"/>
    <s v="D Grade"/>
    <s v="Low Sales"/>
  </r>
  <r>
    <n v="358"/>
    <x v="8"/>
    <x v="479"/>
    <x v="0"/>
    <x v="7"/>
    <x v="2"/>
    <s v="Core i7"/>
    <x v="1"/>
    <s v="Windows 11 Home"/>
    <s v="Fingerprint Reader, High Definition Audio, Backlit Keyboard, Memory Card Slot"/>
    <s v="Dedicated"/>
    <s v="NVIDIA GeForce RTX 3060"/>
    <s v="N/A"/>
    <n v="3.5"/>
    <x v="30"/>
    <n v="53"/>
    <n v="47699.47"/>
    <x v="414"/>
    <s v="Low_Sales"/>
    <s v="D Grade"/>
    <s v="Low Sales"/>
  </r>
  <r>
    <n v="820"/>
    <x v="0"/>
    <x v="4"/>
    <x v="0"/>
    <x v="7"/>
    <x v="6"/>
    <s v="Pentium N5000"/>
    <x v="1"/>
    <s v="Windows 11"/>
    <s v="N/A"/>
    <s v="Integrated"/>
    <s v="Intel"/>
    <s v="1.1 GHz"/>
    <n v="4.4000000000000004"/>
    <x v="30"/>
    <n v="53"/>
    <n v="47699.47"/>
    <x v="77"/>
    <s v="Low_Sales"/>
    <s v="D Grade"/>
    <s v="Low Sales"/>
  </r>
  <r>
    <n v="900"/>
    <x v="0"/>
    <x v="282"/>
    <x v="10"/>
    <x v="44"/>
    <x v="11"/>
    <s v="Celeron N4000"/>
    <x v="8"/>
    <s v="Windows 10 S"/>
    <s v="Anti Glare Coating"/>
    <s v="Integrated"/>
    <s v="N/A"/>
    <s v="N/A"/>
    <n v="4.2"/>
    <x v="30"/>
    <n v="53"/>
    <n v="47699.47"/>
    <x v="338"/>
    <s v="Low_Sales"/>
    <s v="D Grade"/>
    <s v="Low Sales"/>
  </r>
  <r>
    <n v="1946"/>
    <x v="1"/>
    <x v="480"/>
    <x v="5"/>
    <x v="1"/>
    <x v="13"/>
    <s v="Core i7"/>
    <x v="3"/>
    <s v="Windows 11 Pro"/>
    <s v="N/A"/>
    <s v="Dedicated"/>
    <s v="NVIDIA GeForce RTX 3050"/>
    <s v="N/A"/>
    <n v="5"/>
    <x v="30"/>
    <n v="53"/>
    <n v="47699.47"/>
    <x v="213"/>
    <s v="Low_Sales"/>
    <s v="D Grade"/>
    <s v="Low Sales"/>
  </r>
  <r>
    <n v="3989"/>
    <x v="1"/>
    <x v="29"/>
    <x v="0"/>
    <x v="7"/>
    <x v="14"/>
    <s v="Core i5"/>
    <x v="0"/>
    <s v="Windows 10 Home"/>
    <s v="Wifi &amp; Bluetooth"/>
    <s v="Integrated"/>
    <s v="N/A"/>
    <s v="N/A"/>
    <n v="0"/>
    <x v="873"/>
    <n v="20"/>
    <n v="47691.61"/>
    <x v="2"/>
    <s v="Low_Sales"/>
    <s v="D Grade"/>
    <s v="Very Poor"/>
  </r>
  <r>
    <n v="1534"/>
    <x v="2"/>
    <x v="2"/>
    <x v="0"/>
    <x v="2"/>
    <x v="2"/>
    <s v="Intel Core i9"/>
    <x v="0"/>
    <s v="Windows 11 Home"/>
    <s v="N/A"/>
    <s v="Dedicated"/>
    <s v="NVIDIA GeForce RTX 3070"/>
    <s v="1.8 GHz"/>
    <n v="1"/>
    <x v="2"/>
    <n v="28"/>
    <n v="47572"/>
    <x v="348"/>
    <s v="Low_Sales"/>
    <s v="D Grade"/>
    <s v="Very Poor"/>
  </r>
  <r>
    <n v="1654"/>
    <x v="4"/>
    <x v="4"/>
    <x v="2"/>
    <x v="6"/>
    <x v="6"/>
    <s v="Intel Core i7"/>
    <x v="2"/>
    <s v="Windows 11"/>
    <s v="N/A"/>
    <s v="Integrated"/>
    <s v="Intel"/>
    <s v="1.2 GHz"/>
    <n v="0"/>
    <x v="2"/>
    <n v="28"/>
    <n v="47572"/>
    <x v="203"/>
    <s v="Low_Sales"/>
    <s v="D Grade"/>
    <s v="Very Poor"/>
  </r>
  <r>
    <n v="2114"/>
    <x v="4"/>
    <x v="4"/>
    <x v="0"/>
    <x v="6"/>
    <x v="8"/>
    <s v="Pentium"/>
    <x v="5"/>
    <s v="Windows 11"/>
    <s v="N/A"/>
    <s v="Integrated"/>
    <s v="Intel"/>
    <s v="1.1 GHz"/>
    <n v="5"/>
    <x v="2"/>
    <n v="28"/>
    <n v="47572"/>
    <x v="163"/>
    <s v="Low_Sales"/>
    <s v="D Grade"/>
    <s v="Very Poor"/>
  </r>
  <r>
    <n v="2498"/>
    <x v="1"/>
    <x v="481"/>
    <x v="0"/>
    <x v="32"/>
    <x v="9"/>
    <s v="Core i5"/>
    <x v="1"/>
    <s v="Windows 10 Pro"/>
    <s v="Anti-glare"/>
    <s v="Integrated"/>
    <s v="N/A"/>
    <s v="N/A"/>
    <n v="5"/>
    <x v="2"/>
    <n v="28"/>
    <n v="47572"/>
    <x v="220"/>
    <s v="Low_Sales"/>
    <s v="D Grade"/>
    <s v="Very Poor"/>
  </r>
  <r>
    <n v="3065"/>
    <x v="1"/>
    <x v="32"/>
    <x v="0"/>
    <x v="7"/>
    <x v="1"/>
    <s v="Core i7"/>
    <x v="0"/>
    <s v="Windows 11 Pro"/>
    <s v="Wifi &amp; Bluetooth"/>
    <s v="Integrated"/>
    <s v="N/A"/>
    <s v="N/A"/>
    <n v="0"/>
    <x v="874"/>
    <n v="58"/>
    <n v="47559.42"/>
    <x v="247"/>
    <s v="Low_Sales"/>
    <s v="D Grade"/>
    <s v="Low Sales"/>
  </r>
  <r>
    <n v="1096"/>
    <x v="5"/>
    <x v="482"/>
    <x v="2"/>
    <x v="7"/>
    <x v="9"/>
    <s v="Core i7 Family"/>
    <x v="0"/>
    <s v="Windows 11 Pro"/>
    <s v="N/A"/>
    <s v="Integrated"/>
    <s v="Intel Iris Xe Graphics"/>
    <s v="N/A"/>
    <n v="0"/>
    <x v="850"/>
    <n v="56"/>
    <n v="47296.480000000003"/>
    <x v="427"/>
    <s v="Low_Sales"/>
    <s v="D Grade"/>
    <s v="Low Sales"/>
  </r>
  <r>
    <n v="3155"/>
    <x v="0"/>
    <x v="40"/>
    <x v="0"/>
    <x v="7"/>
    <x v="0"/>
    <s v="N/A"/>
    <x v="1"/>
    <s v="Windows 10"/>
    <s v="Backlit Keyboard"/>
    <s v="Dedicated"/>
    <s v="NVIDIA GeForce GTX 1060"/>
    <s v="N/A"/>
    <n v="4.0999999999999996"/>
    <x v="875"/>
    <n v="29"/>
    <n v="47268.55"/>
    <x v="249"/>
    <s v="Low_Sales"/>
    <s v="D Grade"/>
    <s v="Very Poor"/>
  </r>
  <r>
    <n v="47"/>
    <x v="5"/>
    <x v="14"/>
    <x v="0"/>
    <x v="6"/>
    <x v="3"/>
    <s v="Celeron P4500"/>
    <x v="2"/>
    <s v="Chrome OS"/>
    <s v="Narrow"/>
    <s v="Integrated"/>
    <s v="N/A"/>
    <s v="N/A"/>
    <n v="4.2"/>
    <x v="876"/>
    <n v="63"/>
    <n v="47249.37"/>
    <x v="414"/>
    <s v="Low_Sales"/>
    <s v="D Grade"/>
    <s v="Low Sales"/>
  </r>
  <r>
    <n v="1892"/>
    <x v="0"/>
    <x v="483"/>
    <x v="2"/>
    <x v="5"/>
    <x v="7"/>
    <s v="N/A"/>
    <x v="1"/>
    <s v="Windows 10 Pro"/>
    <s v="Anti-glare Screen, Miracast Technology"/>
    <s v="Radeon Graphics"/>
    <s v="AMD Radeon Graphics"/>
    <s v="2.3 GHz"/>
    <n v="5"/>
    <x v="840"/>
    <n v="59"/>
    <n v="47141"/>
    <x v="326"/>
    <s v="Low_Sales"/>
    <s v="D Grade"/>
    <s v="Low Sales"/>
  </r>
  <r>
    <n v="3125"/>
    <x v="20"/>
    <x v="484"/>
    <x v="0"/>
    <x v="65"/>
    <x v="0"/>
    <s v="Core i7"/>
    <x v="7"/>
    <s v="Windows 10 Home"/>
    <s v="Backlit Keyboard"/>
    <s v="Integrated"/>
    <s v="NVIDIA GeForce GTX 1060 OC"/>
    <s v="N/A"/>
    <n v="4.0999999999999996"/>
    <x v="867"/>
    <n v="45"/>
    <n v="47114.55"/>
    <x v="15"/>
    <s v="Low_Sales"/>
    <s v="D Grade"/>
    <s v="Low Sales"/>
  </r>
  <r>
    <n v="2537"/>
    <x v="1"/>
    <x v="210"/>
    <x v="4"/>
    <x v="7"/>
    <x v="9"/>
    <s v="Core i5"/>
    <x v="2"/>
    <s v="Windows 11 Pro"/>
    <s v="Wifi &amp; Bluetooth"/>
    <s v="Integrated"/>
    <s v="N/A"/>
    <s v="N/A"/>
    <n v="0"/>
    <x v="877"/>
    <n v="30"/>
    <n v="47099.7"/>
    <x v="422"/>
    <s v="Low_Sales"/>
    <s v="D Grade"/>
    <s v="Very Poor"/>
  </r>
  <r>
    <n v="1367"/>
    <x v="1"/>
    <x v="59"/>
    <x v="9"/>
    <x v="7"/>
    <x v="6"/>
    <s v="Core i9"/>
    <x v="0"/>
    <s v="Windows 11 Home"/>
    <s v="N/A"/>
    <s v="Integrated"/>
    <s v="NVIDIA GeForce RTX 4080"/>
    <s v="N/A"/>
    <n v="0"/>
    <x v="639"/>
    <n v="34"/>
    <n v="47021.66"/>
    <x v="428"/>
    <s v="Low_Sales"/>
    <s v="D Grade"/>
    <s v="Very Poor"/>
  </r>
  <r>
    <n v="2655"/>
    <x v="1"/>
    <x v="157"/>
    <x v="4"/>
    <x v="5"/>
    <x v="9"/>
    <s v="Core i7 Family"/>
    <x v="1"/>
    <s v="Windows 10 Pro"/>
    <s v="Anti-glare Screen"/>
    <s v="Iris Xe Graphics"/>
    <s v="Intel Iris Xe Graphics"/>
    <s v="N/A"/>
    <n v="0"/>
    <x v="878"/>
    <n v="55"/>
    <n v="47017.3"/>
    <x v="232"/>
    <s v="Low_Sales"/>
    <s v="D Grade"/>
    <s v="Low Sales"/>
  </r>
  <r>
    <n v="3696"/>
    <x v="1"/>
    <x v="29"/>
    <x v="0"/>
    <x v="7"/>
    <x v="1"/>
    <s v="Core i5"/>
    <x v="0"/>
    <s v="Windows 10 Home"/>
    <s v="Wifi &amp; Bluetooth"/>
    <s v="Integrated"/>
    <s v="N/A"/>
    <s v="N/A"/>
    <n v="0"/>
    <x v="879"/>
    <n v="53"/>
    <n v="47010.47"/>
    <x v="75"/>
    <s v="Low_Sales"/>
    <s v="D Grade"/>
    <s v="Low Sales"/>
  </r>
  <r>
    <n v="1013"/>
    <x v="4"/>
    <x v="4"/>
    <x v="2"/>
    <x v="6"/>
    <x v="6"/>
    <s v="Intel Core i7"/>
    <x v="2"/>
    <s v="Windows 11"/>
    <s v="N/A"/>
    <s v="Integrated"/>
    <s v="Intel"/>
    <s v="1.2 GHz"/>
    <n v="0"/>
    <x v="107"/>
    <n v="47"/>
    <n v="46999.53"/>
    <x v="367"/>
    <s v="Low_Sales"/>
    <s v="D Grade"/>
    <s v="Low Sales"/>
  </r>
  <r>
    <n v="1707"/>
    <x v="1"/>
    <x v="7"/>
    <x v="5"/>
    <x v="1"/>
    <x v="9"/>
    <s v="Core i7"/>
    <x v="1"/>
    <s v="Windows 11"/>
    <s v="Backlit Kb"/>
    <s v="Dedicated"/>
    <s v="N/A"/>
    <s v="N/A"/>
    <n v="3.1"/>
    <x v="107"/>
    <n v="47"/>
    <n v="46999.53"/>
    <x v="340"/>
    <s v="Low_Sales"/>
    <s v="D Grade"/>
    <s v="Low Sales"/>
  </r>
  <r>
    <n v="1921"/>
    <x v="1"/>
    <x v="207"/>
    <x v="2"/>
    <x v="35"/>
    <x v="9"/>
    <s v="Core i7"/>
    <x v="0"/>
    <s v="Windows 10 Pro"/>
    <s v="Corning Gorilla Glass 6, Anti-reflection, Anti-smudge"/>
    <s v="Iris Xe Graphics"/>
    <s v="N/A"/>
    <s v="N/A"/>
    <n v="0"/>
    <x v="107"/>
    <n v="47"/>
    <n v="46999.53"/>
    <x v="266"/>
    <s v="Low_Sales"/>
    <s v="D Grade"/>
    <s v="Low Sales"/>
  </r>
  <r>
    <n v="2301"/>
    <x v="5"/>
    <x v="9"/>
    <x v="2"/>
    <x v="7"/>
    <x v="0"/>
    <s v="Core i7"/>
    <x v="6"/>
    <s v="Windows 10 Pro"/>
    <s v="Anti-glare,Fingerprint Reader,Stereo Speakers"/>
    <s v="Integrated"/>
    <s v="N/A"/>
    <s v="N/A"/>
    <n v="3.7"/>
    <x v="107"/>
    <n v="47"/>
    <n v="46999.53"/>
    <x v="301"/>
    <s v="Low_Sales"/>
    <s v="D Grade"/>
    <s v="Low Sales"/>
  </r>
  <r>
    <n v="4202"/>
    <x v="1"/>
    <x v="1"/>
    <x v="0"/>
    <x v="1"/>
    <x v="1"/>
    <s v="Core i7"/>
    <x v="0"/>
    <s v="Windows 11 Home"/>
    <s v="Wifi &amp; Bluetooth"/>
    <s v="Nvidia GeForce RTX 4070"/>
    <s v="N/A"/>
    <s v="N/A"/>
    <n v="0"/>
    <x v="35"/>
    <n v="28"/>
    <n v="46952.4"/>
    <x v="2"/>
    <s v="Low_Sales"/>
    <s v="D Grade"/>
    <s v="Very Poor"/>
  </r>
  <r>
    <n v="1975"/>
    <x v="4"/>
    <x v="4"/>
    <x v="0"/>
    <x v="6"/>
    <x v="8"/>
    <s v="Pentium"/>
    <x v="5"/>
    <s v="Windows 11"/>
    <s v="N/A"/>
    <s v="Integrated"/>
    <s v="Intel"/>
    <s v="1.1 GHz"/>
    <n v="5"/>
    <x v="880"/>
    <n v="25"/>
    <n v="46949.75"/>
    <x v="76"/>
    <s v="Low_Sales"/>
    <s v="D Grade"/>
    <s v="Very Poor"/>
  </r>
  <r>
    <n v="1271"/>
    <x v="2"/>
    <x v="6"/>
    <x v="3"/>
    <x v="2"/>
    <x v="2"/>
    <s v="Intel Core i9"/>
    <x v="0"/>
    <s v="Windows 11 Home"/>
    <s v="N/A"/>
    <s v="Dedicated"/>
    <s v="N/A"/>
    <s v="1.8 GHz"/>
    <n v="5"/>
    <x v="337"/>
    <n v="33"/>
    <n v="46827"/>
    <x v="228"/>
    <s v="Low_Sales"/>
    <s v="D Grade"/>
    <s v="Very Poor"/>
  </r>
  <r>
    <n v="4160"/>
    <x v="1"/>
    <x v="1"/>
    <x v="0"/>
    <x v="1"/>
    <x v="1"/>
    <s v="Core i7"/>
    <x v="3"/>
    <s v="Windows 11 Home"/>
    <s v="Wifi &amp; Bluetooth"/>
    <s v="Nvidia GeForce RTX 4050"/>
    <s v="N/A"/>
    <s v="N/A"/>
    <n v="0"/>
    <x v="126"/>
    <n v="53"/>
    <n v="46799.48"/>
    <x v="2"/>
    <s v="Low_Sales"/>
    <s v="D Grade"/>
    <s v="Low Sales"/>
  </r>
  <r>
    <n v="1710"/>
    <x v="4"/>
    <x v="4"/>
    <x v="0"/>
    <x v="6"/>
    <x v="8"/>
    <s v="Pentium"/>
    <x v="5"/>
    <s v="Windows 11"/>
    <s v="N/A"/>
    <s v="Integrated"/>
    <s v="Intel"/>
    <s v="1.1 GHz"/>
    <n v="5"/>
    <x v="30"/>
    <n v="52"/>
    <n v="46799.48"/>
    <x v="288"/>
    <s v="Low_Sales"/>
    <s v="D Grade"/>
    <s v="Low Sales"/>
  </r>
  <r>
    <n v="2044"/>
    <x v="1"/>
    <x v="267"/>
    <x v="0"/>
    <x v="8"/>
    <x v="0"/>
    <s v="N/A"/>
    <x v="0"/>
    <s v="Windows 10"/>
    <s v="Backlit Keyboard,Fingerprint Reader"/>
    <s v="Dedicated"/>
    <s v="NVIDIA GeForce GTX 1050 Ti"/>
    <s v="N/A"/>
    <n v="3.5"/>
    <x v="30"/>
    <n v="52"/>
    <n v="46799.48"/>
    <x v="273"/>
    <s v="Low_Sales"/>
    <s v="D Grade"/>
    <s v="Low Sales"/>
  </r>
  <r>
    <n v="2441"/>
    <x v="1"/>
    <x v="54"/>
    <x v="4"/>
    <x v="5"/>
    <x v="2"/>
    <n v="8032"/>
    <x v="2"/>
    <s v="Windows 10"/>
    <s v="N/A"/>
    <s v="N/A"/>
    <s v="N/A"/>
    <s v="N/A"/>
    <n v="3.2"/>
    <x v="30"/>
    <n v="52"/>
    <n v="46799.48"/>
    <x v="46"/>
    <s v="Low_Sales"/>
    <s v="D Grade"/>
    <s v="Low Sales"/>
  </r>
  <r>
    <n v="2618"/>
    <x v="27"/>
    <x v="485"/>
    <x v="7"/>
    <x v="5"/>
    <x v="0"/>
    <s v="Core i7"/>
    <x v="0"/>
    <s v="Windows 10"/>
    <s v="N/A"/>
    <s v="Dedicated"/>
    <s v="NVIDIA GeForce RTX 3080"/>
    <s v="N/A"/>
    <n v="3.7"/>
    <x v="30"/>
    <n v="52"/>
    <n v="46799.48"/>
    <x v="289"/>
    <s v="Low_Sales"/>
    <s v="D Grade"/>
    <s v="Low Sales"/>
  </r>
  <r>
    <n v="3544"/>
    <x v="4"/>
    <x v="4"/>
    <x v="2"/>
    <x v="6"/>
    <x v="6"/>
    <s v="Intel Core i7"/>
    <x v="2"/>
    <s v="Windows 11"/>
    <s v="N/A"/>
    <s v="Integrated"/>
    <s v="Intel"/>
    <s v="1.2 GHz"/>
    <n v="0"/>
    <x v="30"/>
    <n v="52"/>
    <n v="46799.48"/>
    <x v="221"/>
    <s v="Low_Sales"/>
    <s v="D Grade"/>
    <s v="Low Sales"/>
  </r>
  <r>
    <n v="3963"/>
    <x v="1"/>
    <x v="94"/>
    <x v="0"/>
    <x v="7"/>
    <x v="1"/>
    <s v="Core i3"/>
    <x v="1"/>
    <s v="Windows 10 Home"/>
    <s v="Wifi &amp; Bluetooth"/>
    <s v="Integrated"/>
    <s v="N/A"/>
    <s v="N/A"/>
    <n v="0"/>
    <x v="881"/>
    <n v="32"/>
    <n v="46798.2"/>
    <x v="2"/>
    <s v="Low_Sales"/>
    <s v="D Grade"/>
    <s v="Very Poor"/>
  </r>
  <r>
    <n v="2688"/>
    <x v="1"/>
    <x v="264"/>
    <x v="0"/>
    <x v="5"/>
    <x v="0"/>
    <s v="Core i9"/>
    <x v="0"/>
    <s v="Windows 10 Pro"/>
    <s v="InfinityEdge, Anti-glare Screen"/>
    <s v="RTX A2000"/>
    <s v="NVIDIA RTX A2000"/>
    <s v="N/A"/>
    <n v="0"/>
    <x v="238"/>
    <n v="26"/>
    <n v="46795.06"/>
    <x v="150"/>
    <s v="Low_Sales"/>
    <s v="D Grade"/>
    <s v="Very Poor"/>
  </r>
  <r>
    <n v="560"/>
    <x v="0"/>
    <x v="4"/>
    <x v="0"/>
    <x v="8"/>
    <x v="6"/>
    <s v="Intel Core i5"/>
    <x v="3"/>
    <s v="Windows 11 Pro"/>
    <s v="Backlit Keyboard"/>
    <s v="Integrated"/>
    <s v="Intel"/>
    <s v="N/A"/>
    <n v="4.5"/>
    <x v="469"/>
    <n v="22"/>
    <n v="46793.78"/>
    <x v="183"/>
    <s v="Low_Sales"/>
    <s v="D Grade"/>
    <s v="Very Poor"/>
  </r>
  <r>
    <n v="928"/>
    <x v="5"/>
    <x v="486"/>
    <x v="1"/>
    <x v="5"/>
    <x v="9"/>
    <s v="AMD Ryzen 7 5800H"/>
    <x v="1"/>
    <s v="Windows 11 Home"/>
    <s v="N/A"/>
    <s v="Dedicated"/>
    <s v="AMD Radeon RTX 3070"/>
    <s v="3.2 GHz"/>
    <n v="0"/>
    <x v="882"/>
    <n v="61"/>
    <n v="46793.71"/>
    <x v="429"/>
    <s v="Low_Sales"/>
    <s v="D Grade"/>
    <s v="Low Sales"/>
  </r>
  <r>
    <n v="2135"/>
    <x v="1"/>
    <x v="59"/>
    <x v="9"/>
    <x v="7"/>
    <x v="6"/>
    <s v="Core i9"/>
    <x v="3"/>
    <s v="Windows 11 Home"/>
    <s v="N/A"/>
    <s v="Integrated"/>
    <s v="NVIDIA GeForce RTX 4080"/>
    <s v="N/A"/>
    <n v="0"/>
    <x v="803"/>
    <n v="45"/>
    <n v="46722.6"/>
    <x v="301"/>
    <s v="Low_Sales"/>
    <s v="D Grade"/>
    <s v="Low Sales"/>
  </r>
  <r>
    <n v="3829"/>
    <x v="5"/>
    <x v="487"/>
    <x v="4"/>
    <x v="90"/>
    <x v="9"/>
    <s v="Core i7 Family"/>
    <x v="1"/>
    <s v="Windows 10 Pro"/>
    <s v="Fingerprint Reader, HD Audio, Backlit Keyboard"/>
    <s v="Integrated"/>
    <s v="N/A"/>
    <s v="N/A"/>
    <n v="0"/>
    <x v="125"/>
    <n v="63"/>
    <n v="46619.37"/>
    <x v="38"/>
    <s v="Low_Sales"/>
    <s v="D Grade"/>
    <s v="Low Sales"/>
  </r>
  <r>
    <n v="1042"/>
    <x v="1"/>
    <x v="42"/>
    <x v="2"/>
    <x v="5"/>
    <x v="7"/>
    <s v="Core i7"/>
    <x v="1"/>
    <s v="Windows 11 Pro"/>
    <s v="Anti-glare Screen"/>
    <s v="Iris Xe Graphics"/>
    <s v="Intel Iris Xe Graphics"/>
    <s v="N/A"/>
    <n v="0"/>
    <x v="883"/>
    <n v="34"/>
    <n v="46596.66"/>
    <x v="286"/>
    <s v="Low_Sales"/>
    <s v="D Grade"/>
    <s v="Very Poor"/>
  </r>
  <r>
    <n v="2101"/>
    <x v="1"/>
    <x v="145"/>
    <x v="2"/>
    <x v="7"/>
    <x v="7"/>
    <s v="Core i5"/>
    <x v="1"/>
    <s v="Windows 10 Pro 64 Bit Multi-Language Support English/French/Spanish"/>
    <s v="N/A"/>
    <s v="Integrated"/>
    <s v="Integrated Graphics"/>
    <s v="N/A"/>
    <n v="0"/>
    <x v="884"/>
    <n v="53"/>
    <n v="46587"/>
    <x v="63"/>
    <s v="Low_Sales"/>
    <s v="D Grade"/>
    <s v="Low Sales"/>
  </r>
  <r>
    <n v="1086"/>
    <x v="0"/>
    <x v="488"/>
    <x v="13"/>
    <x v="8"/>
    <x v="7"/>
    <s v="Core i5"/>
    <x v="2"/>
    <s v="Windows 10 Pro 64 Bit Multi-Language Support English/French/Spanish"/>
    <s v="N/A"/>
    <s v="Integrated"/>
    <s v="Integrated Graphics"/>
    <s v="N/A"/>
    <n v="0"/>
    <x v="870"/>
    <n v="37"/>
    <n v="46583"/>
    <x v="378"/>
    <s v="Low_Sales"/>
    <s v="D Grade"/>
    <s v="Very Poor"/>
  </r>
  <r>
    <n v="2765"/>
    <x v="10"/>
    <x v="489"/>
    <x v="5"/>
    <x v="7"/>
    <x v="7"/>
    <s v="Core i3"/>
    <x v="2"/>
    <s v="Windows 10 Home"/>
    <s v="Fingerprint"/>
    <s v="Integrated"/>
    <s v="N/A"/>
    <s v="N/A"/>
    <n v="0"/>
    <x v="885"/>
    <n v="57"/>
    <n v="46530.81"/>
    <x v="302"/>
    <s v="Low_Sales"/>
    <s v="D Grade"/>
    <s v="Low Sales"/>
  </r>
  <r>
    <n v="2716"/>
    <x v="1"/>
    <x v="185"/>
    <x v="0"/>
    <x v="5"/>
    <x v="5"/>
    <s v="Core i7"/>
    <x v="1"/>
    <s v="Windows 11 Pro"/>
    <s v="N/A"/>
    <s v="Integrated"/>
    <s v="Intel Iris Xe Graphics"/>
    <s v="3 GHz"/>
    <n v="0"/>
    <x v="886"/>
    <n v="63"/>
    <n v="46493.37"/>
    <x v="40"/>
    <s v="Low_Sales"/>
    <s v="D Grade"/>
    <s v="Low Sales"/>
  </r>
  <r>
    <n v="788"/>
    <x v="4"/>
    <x v="4"/>
    <x v="2"/>
    <x v="6"/>
    <x v="6"/>
    <s v="Intel Core i7"/>
    <x v="2"/>
    <s v="Windows 11"/>
    <s v="N/A"/>
    <s v="Integrated"/>
    <s v="Intel"/>
    <s v="1.2 GHz"/>
    <n v="0"/>
    <x v="636"/>
    <n v="35"/>
    <n v="46479.65"/>
    <x v="217"/>
    <s v="Low_Sales"/>
    <s v="D Grade"/>
    <s v="Very Poor"/>
  </r>
  <r>
    <n v="2465"/>
    <x v="1"/>
    <x v="59"/>
    <x v="9"/>
    <x v="7"/>
    <x v="6"/>
    <s v="Core i7"/>
    <x v="1"/>
    <s v="Windows 11 Pro"/>
    <s v="N/A"/>
    <s v="Integrated"/>
    <s v="NVIDIA GeForce RTX 4060"/>
    <s v="N/A"/>
    <n v="0"/>
    <x v="622"/>
    <n v="41"/>
    <n v="46447.67"/>
    <x v="36"/>
    <s v="Low_Sales"/>
    <s v="D Grade"/>
    <s v="Low Sales"/>
  </r>
  <r>
    <n v="43"/>
    <x v="0"/>
    <x v="4"/>
    <x v="0"/>
    <x v="7"/>
    <x v="6"/>
    <s v="Pentium N5000"/>
    <x v="1"/>
    <s v="Windows 11"/>
    <s v="N/A"/>
    <s v="Integrated"/>
    <s v="Intel"/>
    <s v="1.1 GHz"/>
    <n v="4.4000000000000004"/>
    <x v="887"/>
    <n v="32"/>
    <n v="46424.639999999999"/>
    <x v="426"/>
    <s v="Low_Sales"/>
    <s v="D Grade"/>
    <s v="Very Poor"/>
  </r>
  <r>
    <n v="1099"/>
    <x v="4"/>
    <x v="14"/>
    <x v="0"/>
    <x v="10"/>
    <x v="6"/>
    <s v="Intel Core i5"/>
    <x v="5"/>
    <s v="Windows 11"/>
    <s v="N/A"/>
    <s v="Integrated"/>
    <s v="Intel"/>
    <s v="N/A"/>
    <n v="0"/>
    <x v="888"/>
    <n v="64"/>
    <n v="46399.360000000001"/>
    <x v="252"/>
    <s v="Low_Sales"/>
    <s v="D Grade"/>
    <s v="Low Sales"/>
  </r>
  <r>
    <n v="257"/>
    <x v="4"/>
    <x v="14"/>
    <x v="0"/>
    <x v="10"/>
    <x v="6"/>
    <s v="Intel Core i5"/>
    <x v="5"/>
    <s v="Windows 11"/>
    <s v="N/A"/>
    <s v="Integrated"/>
    <s v="Intel"/>
    <s v="N/A"/>
    <n v="0"/>
    <x v="32"/>
    <n v="29"/>
    <n v="46371"/>
    <x v="92"/>
    <s v="Low_Sales"/>
    <s v="D Grade"/>
    <s v="Very Poor"/>
  </r>
  <r>
    <n v="1821"/>
    <x v="5"/>
    <x v="87"/>
    <x v="2"/>
    <x v="7"/>
    <x v="9"/>
    <s v="Core i7"/>
    <x v="1"/>
    <s v="Windows 11 Pro"/>
    <s v="Anti-glare Screen"/>
    <s v="T550"/>
    <s v="N/A"/>
    <s v="N/A"/>
    <n v="0"/>
    <x v="32"/>
    <n v="29"/>
    <n v="46371"/>
    <x v="12"/>
    <s v="Low_Sales"/>
    <s v="D Grade"/>
    <s v="Very Poor"/>
  </r>
  <r>
    <n v="2263"/>
    <x v="0"/>
    <x v="4"/>
    <x v="0"/>
    <x v="8"/>
    <x v="6"/>
    <s v="Intel Core i5"/>
    <x v="3"/>
    <s v="Windows 11 Pro"/>
    <s v="Backlit Keyboard"/>
    <s v="Integrated"/>
    <s v="Intel"/>
    <s v="N/A"/>
    <n v="4.5"/>
    <x v="32"/>
    <n v="29"/>
    <n v="46371"/>
    <x v="210"/>
    <s v="Low_Sales"/>
    <s v="D Grade"/>
    <s v="Very Poor"/>
  </r>
  <r>
    <n v="1032"/>
    <x v="1"/>
    <x v="432"/>
    <x v="2"/>
    <x v="8"/>
    <x v="2"/>
    <s v="Core i5"/>
    <x v="2"/>
    <s v="Windows 10 Pro"/>
    <s v="Anti Glare"/>
    <s v="Integrated"/>
    <s v="N/A"/>
    <s v="N/A"/>
    <n v="3.7"/>
    <x v="840"/>
    <n v="58"/>
    <n v="46342"/>
    <x v="423"/>
    <s v="Low_Sales"/>
    <s v="D Grade"/>
    <s v="Low Sales"/>
  </r>
  <r>
    <n v="397"/>
    <x v="1"/>
    <x v="5"/>
    <x v="2"/>
    <x v="5"/>
    <x v="7"/>
    <s v="Core i5"/>
    <x v="1"/>
    <s v="Windows 11 Pro"/>
    <s v="Anti-glare"/>
    <s v="Integrated"/>
    <s v="N/A"/>
    <s v="3 GHz"/>
    <n v="3.9"/>
    <x v="889"/>
    <n v="28"/>
    <n v="46283.72"/>
    <x v="194"/>
    <s v="Low_Sales"/>
    <s v="D Grade"/>
    <s v="Very Poor"/>
  </r>
  <r>
    <n v="2206"/>
    <x v="2"/>
    <x v="6"/>
    <x v="3"/>
    <x v="2"/>
    <x v="2"/>
    <s v="Intel Core i9"/>
    <x v="0"/>
    <s v="Windows 11 Home"/>
    <s v="N/A"/>
    <s v="Dedicated"/>
    <s v="N/A"/>
    <s v="1.8 GHz"/>
    <n v="5"/>
    <x v="890"/>
    <n v="44"/>
    <n v="46229.04"/>
    <x v="422"/>
    <s v="Low_Sales"/>
    <s v="D Grade"/>
    <s v="Low Sales"/>
  </r>
  <r>
    <n v="2883"/>
    <x v="1"/>
    <x v="490"/>
    <x v="12"/>
    <x v="7"/>
    <x v="9"/>
    <s v="Core i5"/>
    <x v="1"/>
    <s v="Windows 10 Pro"/>
    <s v="Wifi &amp; Bluetooth"/>
    <s v="Integrated"/>
    <s v="N/A"/>
    <s v="N/A"/>
    <n v="0"/>
    <x v="84"/>
    <n v="44"/>
    <n v="46156"/>
    <x v="430"/>
    <s v="Low_Sales"/>
    <s v="D Grade"/>
    <s v="Low Sales"/>
  </r>
  <r>
    <n v="681"/>
    <x v="1"/>
    <x v="491"/>
    <x v="4"/>
    <x v="104"/>
    <x v="7"/>
    <s v="Core i7"/>
    <x v="2"/>
    <s v="Windows 10"/>
    <s v="N/A"/>
    <s v="Integrated, Dedicated"/>
    <s v="Intel HD Graphics 5500"/>
    <s v="N/A"/>
    <n v="3.8"/>
    <x v="891"/>
    <n v="57"/>
    <n v="46113"/>
    <x v="93"/>
    <s v="Low_Sales"/>
    <s v="D Grade"/>
    <s v="Low Sales"/>
  </r>
  <r>
    <n v="2442"/>
    <x v="0"/>
    <x v="4"/>
    <x v="0"/>
    <x v="8"/>
    <x v="6"/>
    <s v="Intel Core i5"/>
    <x v="3"/>
    <s v="Windows 11 Pro"/>
    <s v="Backlit Keyboard"/>
    <s v="Integrated"/>
    <s v="Intel"/>
    <s v="N/A"/>
    <n v="4.5"/>
    <x v="892"/>
    <n v="44"/>
    <n v="46080.76"/>
    <x v="370"/>
    <s v="Low_Sales"/>
    <s v="D Grade"/>
    <s v="Low Sales"/>
  </r>
  <r>
    <n v="1054"/>
    <x v="4"/>
    <x v="14"/>
    <x v="0"/>
    <x v="10"/>
    <x v="6"/>
    <s v="Intel Core i5"/>
    <x v="5"/>
    <s v="Windows 11"/>
    <s v="N/A"/>
    <s v="Integrated"/>
    <s v="Intel"/>
    <s v="N/A"/>
    <n v="0"/>
    <x v="893"/>
    <n v="47"/>
    <n v="46059.53"/>
    <x v="125"/>
    <s v="Low_Sales"/>
    <s v="D Grade"/>
    <s v="Low Sales"/>
  </r>
  <r>
    <n v="4265"/>
    <x v="1"/>
    <x v="34"/>
    <x v="0"/>
    <x v="8"/>
    <x v="9"/>
    <s v="Core i7"/>
    <x v="1"/>
    <s v="Windows 10 Home"/>
    <s v="Wifi &amp; Bluetooth"/>
    <s v="Nvidia T1200"/>
    <s v="N/A"/>
    <s v="N/A"/>
    <n v="0"/>
    <x v="430"/>
    <n v="15"/>
    <n v="45999.77"/>
    <x v="2"/>
    <s v="Low_Sales"/>
    <s v="D Grade"/>
    <s v="Very Poor"/>
  </r>
  <r>
    <n v="4255"/>
    <x v="0"/>
    <x v="492"/>
    <x v="0"/>
    <x v="13"/>
    <x v="0"/>
    <s v="Core i7 Family"/>
    <x v="11"/>
    <s v="Windows 10 Pro"/>
    <s v="HD Audio, Backlit Keyboard, Anti Glare Coating, Numeric Keypad"/>
    <s v="Dedicated"/>
    <s v="N/A"/>
    <s v="N/A"/>
    <n v="0"/>
    <x v="543"/>
    <n v="52"/>
    <n v="45999.54"/>
    <x v="2"/>
    <s v="Low_Sales"/>
    <s v="D Grade"/>
    <s v="Low Sales"/>
  </r>
  <r>
    <n v="2186"/>
    <x v="2"/>
    <x v="6"/>
    <x v="3"/>
    <x v="2"/>
    <x v="2"/>
    <s v="Intel Core i9"/>
    <x v="0"/>
    <s v="Windows 11 Home"/>
    <s v="N/A"/>
    <s v="Dedicated"/>
    <s v="N/A"/>
    <s v="1.8 GHz"/>
    <n v="5"/>
    <x v="107"/>
    <n v="46"/>
    <n v="45999.54"/>
    <x v="9"/>
    <s v="Low_Sales"/>
    <s v="D Grade"/>
    <s v="Low Sales"/>
  </r>
  <r>
    <n v="2319"/>
    <x v="5"/>
    <x v="493"/>
    <x v="12"/>
    <x v="7"/>
    <x v="9"/>
    <s v="Core i7"/>
    <x v="0"/>
    <s v="Windows 11 Pro"/>
    <s v="N/A"/>
    <s v="Integrated"/>
    <s v="N/A"/>
    <s v="N/A"/>
    <n v="0"/>
    <x v="107"/>
    <n v="46"/>
    <n v="45999.54"/>
    <x v="415"/>
    <s v="Low_Sales"/>
    <s v="D Grade"/>
    <s v="Low Sales"/>
  </r>
  <r>
    <n v="2324"/>
    <x v="20"/>
    <x v="494"/>
    <x v="0"/>
    <x v="5"/>
    <x v="6"/>
    <s v="Core i7 8750H"/>
    <x v="1"/>
    <s v="Windows 10 Home"/>
    <s v="Anti-glare"/>
    <s v="Dedicated"/>
    <s v="NVIDIA GeForce GTX 1060"/>
    <s v="N/A"/>
    <n v="4.0999999999999996"/>
    <x v="894"/>
    <n v="45"/>
    <n v="45989.55"/>
    <x v="136"/>
    <s v="Low_Sales"/>
    <s v="D Grade"/>
    <s v="Low Sales"/>
  </r>
  <r>
    <n v="301"/>
    <x v="8"/>
    <x v="495"/>
    <x v="7"/>
    <x v="8"/>
    <x v="3"/>
    <s v="Celeron"/>
    <x v="8"/>
    <s v="Chrome OS"/>
    <s v="Anti-glare"/>
    <s v="Integrated"/>
    <s v="N/A"/>
    <s v="N/A"/>
    <n v="4.5"/>
    <x v="895"/>
    <n v="51"/>
    <n v="45979.56"/>
    <x v="154"/>
    <s v="Low_Sales"/>
    <s v="D Grade"/>
    <s v="Low Sales"/>
  </r>
  <r>
    <n v="3759"/>
    <x v="1"/>
    <x v="402"/>
    <x v="2"/>
    <x v="7"/>
    <x v="7"/>
    <s v="Core i7"/>
    <x v="1"/>
    <s v="Windows 10 Pro"/>
    <s v="Wifi &amp; Bluetooth"/>
    <s v="Integrated"/>
    <s v="N/A"/>
    <s v="N/A"/>
    <n v="0"/>
    <x v="152"/>
    <n v="23"/>
    <n v="45977"/>
    <x v="133"/>
    <s v="Low_Sales"/>
    <s v="D Grade"/>
    <s v="Very Poor"/>
  </r>
  <r>
    <n v="867"/>
    <x v="0"/>
    <x v="4"/>
    <x v="0"/>
    <x v="8"/>
    <x v="6"/>
    <s v="Intel Core i5"/>
    <x v="3"/>
    <s v="Windows 11 Pro"/>
    <s v="Backlit Keyboard"/>
    <s v="Integrated"/>
    <s v="Intel"/>
    <s v="N/A"/>
    <n v="4.5"/>
    <x v="896"/>
    <n v="60"/>
    <n v="45945"/>
    <x v="41"/>
    <s v="Low_Sales"/>
    <s v="D Grade"/>
    <s v="Low Sales"/>
  </r>
  <r>
    <n v="4045"/>
    <x v="1"/>
    <x v="29"/>
    <x v="0"/>
    <x v="7"/>
    <x v="13"/>
    <s v="Core i5"/>
    <x v="3"/>
    <s v="Windows 10 Home"/>
    <s v="Wifi &amp; Bluetooth"/>
    <s v="Integrated"/>
    <s v="N/A"/>
    <s v="N/A"/>
    <n v="0"/>
    <x v="872"/>
    <n v="55"/>
    <n v="45924.45"/>
    <x v="2"/>
    <s v="Low_Sales"/>
    <s v="D Grade"/>
    <s v="Low Sales"/>
  </r>
  <r>
    <n v="4357"/>
    <x v="1"/>
    <x v="50"/>
    <x v="2"/>
    <x v="7"/>
    <x v="6"/>
    <s v="Core i7"/>
    <x v="1"/>
    <s v="Windows 11 Home"/>
    <s v="Wifi &amp; Bluetooth"/>
    <s v="Integrated"/>
    <s v="N/A"/>
    <s v="N/A"/>
    <n v="0"/>
    <x v="790"/>
    <n v="53"/>
    <n v="45913.78"/>
    <x v="2"/>
    <s v="Low_Sales"/>
    <s v="D Grade"/>
    <s v="Low Sales"/>
  </r>
  <r>
    <n v="1357"/>
    <x v="4"/>
    <x v="4"/>
    <x v="2"/>
    <x v="6"/>
    <x v="6"/>
    <s v="Intel Core i7"/>
    <x v="2"/>
    <s v="Windows 11"/>
    <s v="N/A"/>
    <s v="Integrated"/>
    <s v="Intel"/>
    <s v="1.2 GHz"/>
    <n v="0"/>
    <x v="30"/>
    <n v="51"/>
    <n v="45899.49"/>
    <x v="32"/>
    <s v="Low_Sales"/>
    <s v="D Grade"/>
    <s v="Low Sales"/>
  </r>
  <r>
    <n v="4280"/>
    <x v="0"/>
    <x v="496"/>
    <x v="0"/>
    <x v="1"/>
    <x v="0"/>
    <s v="Core i7 Family"/>
    <x v="0"/>
    <s v="Windows 10 Home"/>
    <s v="Fingerprint Reader, HD Audio, Backlit Keyboard, Memory Card Slot"/>
    <s v="Integrated"/>
    <s v="N/A"/>
    <s v="N/A"/>
    <n v="0"/>
    <x v="445"/>
    <n v="36"/>
    <n v="45899.49"/>
    <x v="2"/>
    <s v="Low_Sales"/>
    <s v="D Grade"/>
    <s v="Very Poor"/>
  </r>
  <r>
    <n v="300"/>
    <x v="0"/>
    <x v="4"/>
    <x v="0"/>
    <x v="8"/>
    <x v="6"/>
    <s v="Intel Core i5"/>
    <x v="3"/>
    <s v="Windows 11 Pro"/>
    <s v="Backlit Keyboard"/>
    <s v="Integrated"/>
    <s v="Intel"/>
    <s v="N/A"/>
    <n v="4.5"/>
    <x v="860"/>
    <n v="51"/>
    <n v="45890.31"/>
    <x v="137"/>
    <s v="Low_Sales"/>
    <s v="D Grade"/>
    <s v="Low Sales"/>
  </r>
  <r>
    <n v="3907"/>
    <x v="1"/>
    <x v="29"/>
    <x v="0"/>
    <x v="7"/>
    <x v="1"/>
    <s v="Core i5"/>
    <x v="1"/>
    <s v="Windows 10 Home"/>
    <s v="Wifi &amp; Bluetooth"/>
    <s v="Integrated"/>
    <s v="N/A"/>
    <s v="N/A"/>
    <n v="0"/>
    <x v="897"/>
    <n v="50"/>
    <n v="45873"/>
    <x v="2"/>
    <s v="Low_Sales"/>
    <s v="D Grade"/>
    <s v="Low Sales"/>
  </r>
  <r>
    <n v="440"/>
    <x v="8"/>
    <x v="41"/>
    <x v="7"/>
    <x v="5"/>
    <x v="11"/>
    <s v="Celeron N"/>
    <x v="8"/>
    <s v="Chrome OS"/>
    <s v="N/A"/>
    <s v="Integrated"/>
    <s v="Intel HD Graphics 5000"/>
    <s v="1.1 GHz"/>
    <n v="4"/>
    <x v="2"/>
    <n v="27"/>
    <n v="45873"/>
    <x v="154"/>
    <s v="Low_Sales"/>
    <s v="D Grade"/>
    <s v="Very Poor"/>
  </r>
  <r>
    <n v="1670"/>
    <x v="2"/>
    <x v="2"/>
    <x v="0"/>
    <x v="2"/>
    <x v="2"/>
    <s v="Intel Core i9"/>
    <x v="0"/>
    <s v="Windows 11 Home"/>
    <s v="N/A"/>
    <s v="Dedicated"/>
    <s v="NVIDIA GeForce RTX 3070"/>
    <s v="1.8 GHz"/>
    <n v="1"/>
    <x v="2"/>
    <n v="27"/>
    <n v="45873"/>
    <x v="430"/>
    <s v="Low_Sales"/>
    <s v="D Grade"/>
    <s v="Very Poor"/>
  </r>
  <r>
    <n v="3508"/>
    <x v="0"/>
    <x v="4"/>
    <x v="0"/>
    <x v="8"/>
    <x v="6"/>
    <s v="Intel Core i5"/>
    <x v="3"/>
    <s v="Windows 11 Pro"/>
    <s v="Backlit Keyboard"/>
    <s v="Integrated"/>
    <s v="Intel"/>
    <s v="N/A"/>
    <n v="4.5"/>
    <x v="2"/>
    <n v="27"/>
    <n v="45873"/>
    <x v="179"/>
    <s v="Low_Sales"/>
    <s v="D Grade"/>
    <s v="Very Poor"/>
  </r>
  <r>
    <n v="3681"/>
    <x v="1"/>
    <x v="46"/>
    <x v="0"/>
    <x v="7"/>
    <x v="6"/>
    <s v="Core i5"/>
    <x v="0"/>
    <s v="Windows 10 Home"/>
    <s v="Wifi &amp; Bluetooth"/>
    <s v="Integrated"/>
    <s v="N/A"/>
    <s v="N/A"/>
    <n v="0"/>
    <x v="2"/>
    <n v="27"/>
    <n v="45873"/>
    <x v="208"/>
    <s v="Low_Sales"/>
    <s v="D Grade"/>
    <s v="Very Poor"/>
  </r>
  <r>
    <n v="3764"/>
    <x v="1"/>
    <x v="10"/>
    <x v="1"/>
    <x v="7"/>
    <x v="9"/>
    <s v="Core i7"/>
    <x v="1"/>
    <s v="Windows 11 Home"/>
    <s v="Wifi &amp; Bluetooth"/>
    <s v="Nvidia GeForce RTX 3050"/>
    <s v="N/A"/>
    <s v="N/A"/>
    <n v="0"/>
    <x v="898"/>
    <n v="45"/>
    <n v="45855"/>
    <x v="22"/>
    <s v="Low_Sales"/>
    <s v="D Grade"/>
    <s v="Low Sales"/>
  </r>
  <r>
    <n v="3992"/>
    <x v="1"/>
    <x v="29"/>
    <x v="0"/>
    <x v="7"/>
    <x v="1"/>
    <s v="Core i5"/>
    <x v="2"/>
    <s v="Windows 10 Home"/>
    <s v="Wifi &amp; Bluetooth"/>
    <s v="Integrated"/>
    <s v="N/A"/>
    <s v="N/A"/>
    <n v="0"/>
    <x v="899"/>
    <n v="44"/>
    <n v="45774.75"/>
    <x v="2"/>
    <s v="Low_Sales"/>
    <s v="D Grade"/>
    <s v="Low Sales"/>
  </r>
  <r>
    <n v="3424"/>
    <x v="0"/>
    <x v="4"/>
    <x v="0"/>
    <x v="7"/>
    <x v="6"/>
    <s v="Pentium N5000"/>
    <x v="1"/>
    <s v="Windows 11"/>
    <s v="N/A"/>
    <s v="Integrated"/>
    <s v="Intel"/>
    <s v="1.1 GHz"/>
    <n v="4.4000000000000004"/>
    <x v="900"/>
    <n v="58"/>
    <n v="45720.24"/>
    <x v="164"/>
    <s v="Low_Sales"/>
    <s v="D Grade"/>
    <s v="Low Sales"/>
  </r>
  <r>
    <n v="2079"/>
    <x v="1"/>
    <x v="71"/>
    <x v="12"/>
    <x v="7"/>
    <x v="7"/>
    <s v="Core i5"/>
    <x v="2"/>
    <s v="Windows 11 Home"/>
    <s v="Wifi &amp; Bluetooth"/>
    <s v="Integrated"/>
    <s v="N/A"/>
    <s v="N/A"/>
    <n v="0"/>
    <x v="901"/>
    <n v="15"/>
    <n v="45659.25"/>
    <x v="386"/>
    <s v="Low_Sales"/>
    <s v="D Grade"/>
    <s v="Very Poor"/>
  </r>
  <r>
    <n v="3637"/>
    <x v="1"/>
    <x v="29"/>
    <x v="0"/>
    <x v="7"/>
    <x v="7"/>
    <s v="Core i5"/>
    <x v="0"/>
    <s v="Windows 10 Home"/>
    <s v="Wifi &amp; Bluetooth"/>
    <s v="Integrated"/>
    <s v="N/A"/>
    <s v="N/A"/>
    <n v="0"/>
    <x v="902"/>
    <n v="27"/>
    <n v="45656.73"/>
    <x v="33"/>
    <s v="Low_Sales"/>
    <s v="D Grade"/>
    <s v="Very Poor"/>
  </r>
  <r>
    <n v="4397"/>
    <x v="0"/>
    <x v="4"/>
    <x v="0"/>
    <x v="7"/>
    <x v="6"/>
    <s v="Pentium N5000"/>
    <x v="1"/>
    <s v="Windows 11"/>
    <s v="N/A"/>
    <s v="Integrated"/>
    <s v="Intel"/>
    <s v="1.1 GHz"/>
    <n v="4.4000000000000004"/>
    <x v="223"/>
    <n v="64"/>
    <n v="45611.1"/>
    <x v="2"/>
    <s v="Low_Sales"/>
    <s v="D Grade"/>
    <s v="Low Sales"/>
  </r>
  <r>
    <n v="580"/>
    <x v="1"/>
    <x v="497"/>
    <x v="1"/>
    <x v="8"/>
    <x v="9"/>
    <s v="Core i7"/>
    <x v="0"/>
    <s v="Windows 11 Pro"/>
    <s v="N/A"/>
    <s v="Integrated"/>
    <s v="Intel Integrated Graphics"/>
    <s v="N/A"/>
    <n v="0"/>
    <x v="903"/>
    <n v="52"/>
    <n v="45603.48"/>
    <x v="329"/>
    <s v="Low_Sales"/>
    <s v="D Grade"/>
    <s v="Low Sales"/>
  </r>
  <r>
    <n v="4144"/>
    <x v="2"/>
    <x v="2"/>
    <x v="0"/>
    <x v="2"/>
    <x v="2"/>
    <s v="Intel Core i9"/>
    <x v="0"/>
    <s v="Windows 11 Home"/>
    <s v="N/A"/>
    <s v="Dedicated"/>
    <s v="NVIDIA GeForce RTX 3070"/>
    <s v="1.8 GHz"/>
    <n v="1"/>
    <x v="2"/>
    <n v="27"/>
    <n v="45599.75"/>
    <x v="2"/>
    <s v="Low_Sales"/>
    <s v="D Grade"/>
    <s v="Very Poor"/>
  </r>
  <r>
    <n v="3274"/>
    <x v="1"/>
    <x v="10"/>
    <x v="1"/>
    <x v="7"/>
    <x v="13"/>
    <s v="Core i7"/>
    <x v="4"/>
    <s v="Windows 10 Home"/>
    <s v="Wifi &amp; Bluetooth"/>
    <s v="Nvidia GeForce RTX 3050"/>
    <s v="N/A"/>
    <s v="N/A"/>
    <n v="0"/>
    <x v="727"/>
    <n v="38"/>
    <n v="45592.78"/>
    <x v="398"/>
    <s v="Low_Sales"/>
    <s v="D Grade"/>
    <s v="Very Poor"/>
  </r>
  <r>
    <n v="3539"/>
    <x v="0"/>
    <x v="4"/>
    <x v="0"/>
    <x v="8"/>
    <x v="6"/>
    <s v="Intel Core i5"/>
    <x v="3"/>
    <s v="Windows 11 Pro"/>
    <s v="Backlit Keyboard"/>
    <s v="Integrated"/>
    <s v="Intel"/>
    <s v="N/A"/>
    <n v="4.5"/>
    <x v="336"/>
    <n v="38"/>
    <n v="45562"/>
    <x v="210"/>
    <s v="Low_Sales"/>
    <s v="D Grade"/>
    <s v="Very Poor"/>
  </r>
  <r>
    <n v="2035"/>
    <x v="4"/>
    <x v="4"/>
    <x v="0"/>
    <x v="6"/>
    <x v="8"/>
    <s v="Pentium"/>
    <x v="5"/>
    <s v="Windows 11"/>
    <s v="N/A"/>
    <s v="Integrated"/>
    <s v="Intel"/>
    <s v="1.1 GHz"/>
    <n v="5"/>
    <x v="904"/>
    <n v="40"/>
    <n v="45480.800000000003"/>
    <x v="358"/>
    <s v="Low_Sales"/>
    <s v="D Grade"/>
    <s v="Very Poor"/>
  </r>
  <r>
    <n v="2892"/>
    <x v="1"/>
    <x v="498"/>
    <x v="20"/>
    <x v="8"/>
    <x v="0"/>
    <s v="Intel Core i7"/>
    <x v="0"/>
    <s v="Windows 10 Pro"/>
    <s v="N/A"/>
    <s v="Dedicated"/>
    <s v="NVIDIA T600"/>
    <s v="N/A"/>
    <n v="0"/>
    <x v="289"/>
    <n v="35"/>
    <n v="45465"/>
    <x v="31"/>
    <s v="Low_Sales"/>
    <s v="D Grade"/>
    <s v="Very Poor"/>
  </r>
  <r>
    <n v="970"/>
    <x v="4"/>
    <x v="4"/>
    <x v="2"/>
    <x v="6"/>
    <x v="6"/>
    <s v="Intel Core i7"/>
    <x v="2"/>
    <s v="Windows 11"/>
    <s v="N/A"/>
    <s v="Integrated"/>
    <s v="Intel"/>
    <s v="1.2 GHz"/>
    <n v="0"/>
    <x v="905"/>
    <n v="20"/>
    <n v="45460"/>
    <x v="42"/>
    <s v="Low_Sales"/>
    <s v="D Grade"/>
    <s v="Very Poor"/>
  </r>
  <r>
    <n v="2030"/>
    <x v="1"/>
    <x v="26"/>
    <x v="0"/>
    <x v="19"/>
    <x v="7"/>
    <s v="Core i5"/>
    <x v="1"/>
    <s v="Windows 10 Pro"/>
    <s v="Anti-glare Screen"/>
    <s v="RTX T600"/>
    <s v="N/A"/>
    <s v="N/A"/>
    <n v="0"/>
    <x v="906"/>
    <n v="62"/>
    <n v="45321.38"/>
    <x v="282"/>
    <s v="Low_Sales"/>
    <s v="D Grade"/>
    <s v="Low Sales"/>
  </r>
  <r>
    <n v="3969"/>
    <x v="2"/>
    <x v="2"/>
    <x v="0"/>
    <x v="2"/>
    <x v="2"/>
    <s v="Intel Core i9"/>
    <x v="0"/>
    <s v="Windows 11 Home"/>
    <s v="N/A"/>
    <s v="Dedicated"/>
    <s v="NVIDIA GeForce RTX 3070"/>
    <s v="1.8 GHz"/>
    <n v="1"/>
    <x v="2"/>
    <n v="64"/>
    <n v="45294.84"/>
    <x v="2"/>
    <s v="Low_Sales"/>
    <s v="D Grade"/>
    <s v="Low Sales"/>
  </r>
  <r>
    <n v="1756"/>
    <x v="1"/>
    <x v="499"/>
    <x v="2"/>
    <x v="5"/>
    <x v="9"/>
    <s v="N/A"/>
    <x v="1"/>
    <s v="Windows 10 Pro"/>
    <s v="N/A"/>
    <s v="Integrated"/>
    <s v="Intel HD Graphics 520"/>
    <s v="N/A"/>
    <n v="4.5999999999999996"/>
    <x v="907"/>
    <n v="39"/>
    <n v="45283.29"/>
    <x v="77"/>
    <s v="Low_Sales"/>
    <s v="D Grade"/>
    <s v="Very Poor"/>
  </r>
  <r>
    <n v="3147"/>
    <x v="4"/>
    <x v="4"/>
    <x v="0"/>
    <x v="6"/>
    <x v="8"/>
    <s v="Pentium"/>
    <x v="5"/>
    <s v="Windows 11"/>
    <s v="N/A"/>
    <s v="Integrated"/>
    <s v="Intel"/>
    <s v="1.1 GHz"/>
    <n v="5"/>
    <x v="908"/>
    <n v="61"/>
    <n v="45199.78"/>
    <x v="265"/>
    <s v="Low_Sales"/>
    <s v="D Grade"/>
    <s v="Low Sales"/>
  </r>
  <r>
    <n v="1901"/>
    <x v="1"/>
    <x v="157"/>
    <x v="0"/>
    <x v="10"/>
    <x v="9"/>
    <s v="Core i5"/>
    <x v="1"/>
    <s v="Windows 10 Pro"/>
    <s v="Anti-glare Screen"/>
    <s v="Iris Xe Graphics"/>
    <s v="N/A"/>
    <s v="N/A"/>
    <n v="0"/>
    <x v="909"/>
    <n v="21"/>
    <n v="45149.79"/>
    <x v="431"/>
    <s v="Low_Sales"/>
    <s v="D Grade"/>
    <s v="Very Poor"/>
  </r>
  <r>
    <n v="3787"/>
    <x v="1"/>
    <x v="21"/>
    <x v="2"/>
    <x v="7"/>
    <x v="7"/>
    <s v="Core i5"/>
    <x v="1"/>
    <s v="Windows 10 Home"/>
    <s v="Wifi &amp; Bluetooth"/>
    <s v="Integrated"/>
    <s v="N/A"/>
    <s v="N/A"/>
    <n v="0"/>
    <x v="910"/>
    <n v="35"/>
    <n v="45110.8"/>
    <x v="366"/>
    <s v="Low_Sales"/>
    <s v="D Grade"/>
    <s v="Very Poor"/>
  </r>
  <r>
    <n v="3598"/>
    <x v="1"/>
    <x v="81"/>
    <x v="0"/>
    <x v="7"/>
    <x v="9"/>
    <s v="Core i7"/>
    <x v="1"/>
    <s v="Windows 11 Home"/>
    <s v="Wifi &amp; Bluetooth"/>
    <s v="Integrated"/>
    <s v="N/A"/>
    <s v="N/A"/>
    <n v="0"/>
    <x v="911"/>
    <n v="41"/>
    <n v="45092.21"/>
    <x v="265"/>
    <s v="Low_Sales"/>
    <s v="D Grade"/>
    <s v="Low Sales"/>
  </r>
  <r>
    <n v="2280"/>
    <x v="1"/>
    <x v="127"/>
    <x v="0"/>
    <x v="1"/>
    <x v="9"/>
    <s v="Core i7"/>
    <x v="1"/>
    <s v="Windows 11 Pro"/>
    <s v="N/A"/>
    <s v="Dedicated"/>
    <s v="NVIDIA GeForce RTX 3050"/>
    <s v="N/A"/>
    <n v="0"/>
    <x v="912"/>
    <n v="39"/>
    <n v="45083.61"/>
    <x v="413"/>
    <s v="Low_Sales"/>
    <s v="D Grade"/>
    <s v="Very Poor"/>
  </r>
  <r>
    <n v="341"/>
    <x v="8"/>
    <x v="240"/>
    <x v="0"/>
    <x v="27"/>
    <x v="0"/>
    <s v="Intel Core i9"/>
    <x v="0"/>
    <s v="Windows 11 Pro"/>
    <s v="HD Audio, Backlit Keyboard, Anti Glare Coating, Numeric Keypad"/>
    <s v="Dedicated"/>
    <s v="N/A"/>
    <s v="N/A"/>
    <n v="0"/>
    <x v="893"/>
    <n v="46"/>
    <n v="45079.54"/>
    <x v="162"/>
    <s v="Low_Sales"/>
    <s v="D Grade"/>
    <s v="Low Sales"/>
  </r>
  <r>
    <n v="123"/>
    <x v="7"/>
    <x v="500"/>
    <x v="1"/>
    <x v="7"/>
    <x v="0"/>
    <s v="Intel Core i7"/>
    <x v="1"/>
    <s v="Windows 11 Home"/>
    <s v="Backlit Keyboard, Memory Card Slot"/>
    <s v="Dedicated"/>
    <s v="N/A"/>
    <s v="N/A"/>
    <n v="4.5"/>
    <x v="50"/>
    <n v="16"/>
    <n v="45044.800000000003"/>
    <x v="368"/>
    <s v="Low_Sales"/>
    <s v="D Grade"/>
    <s v="Very Poor"/>
  </r>
  <r>
    <n v="1856"/>
    <x v="0"/>
    <x v="4"/>
    <x v="0"/>
    <x v="8"/>
    <x v="6"/>
    <s v="Intel Core i5"/>
    <x v="3"/>
    <s v="Windows 11 Pro"/>
    <s v="Backlit Keyboard"/>
    <s v="Integrated"/>
    <s v="Intel"/>
    <s v="N/A"/>
    <n v="4.5"/>
    <x v="913"/>
    <n v="63"/>
    <n v="45003.42"/>
    <x v="113"/>
    <s v="Low_Sales"/>
    <s v="D Grade"/>
    <s v="Low Sales"/>
  </r>
  <r>
    <n v="416"/>
    <x v="0"/>
    <x v="132"/>
    <x v="2"/>
    <x v="5"/>
    <x v="12"/>
    <s v="Ryzen 3 3250U"/>
    <x v="2"/>
    <s v="Windows 11"/>
    <s v="Anti-glare Screen"/>
    <s v="Integrated"/>
    <s v="AMD Radeon Graphics"/>
    <s v="N/A"/>
    <n v="4.3"/>
    <x v="107"/>
    <n v="45"/>
    <n v="44999.55"/>
    <x v="100"/>
    <s v="Low_Sales"/>
    <s v="D Grade"/>
    <s v="Low Sales"/>
  </r>
  <r>
    <n v="798"/>
    <x v="1"/>
    <x v="501"/>
    <x v="4"/>
    <x v="10"/>
    <x v="7"/>
    <s v="Core i7 Family"/>
    <x v="1"/>
    <s v="Windows 10 Pro"/>
    <s v="Backlit Keyboard"/>
    <s v="Integrated"/>
    <s v="N/A"/>
    <s v="N/A"/>
    <n v="4.2"/>
    <x v="107"/>
    <n v="45"/>
    <n v="44999.55"/>
    <x v="20"/>
    <s v="Low_Sales"/>
    <s v="D Grade"/>
    <s v="Low Sales"/>
  </r>
  <r>
    <n v="2524"/>
    <x v="0"/>
    <x v="4"/>
    <x v="2"/>
    <x v="4"/>
    <x v="3"/>
    <s v="Celeron N4000"/>
    <x v="1"/>
    <s v="Windows 11"/>
    <s v="N/A"/>
    <s v="Integrated"/>
    <s v="Intel"/>
    <s v="1.1 GHz"/>
    <n v="4.7"/>
    <x v="107"/>
    <n v="45"/>
    <n v="44999.55"/>
    <x v="29"/>
    <s v="Low_Sales"/>
    <s v="D Grade"/>
    <s v="Low Sales"/>
  </r>
  <r>
    <n v="3587"/>
    <x v="1"/>
    <x v="29"/>
    <x v="0"/>
    <x v="7"/>
    <x v="9"/>
    <s v="Core i5"/>
    <x v="2"/>
    <s v="Windows 10 Home"/>
    <s v="Wifi &amp; Bluetooth"/>
    <s v="Integrated"/>
    <s v="N/A"/>
    <s v="N/A"/>
    <n v="0"/>
    <x v="107"/>
    <n v="45"/>
    <n v="44999.55"/>
    <x v="282"/>
    <s v="Low_Sales"/>
    <s v="D Grade"/>
    <s v="Low Sales"/>
  </r>
  <r>
    <n v="3615"/>
    <x v="2"/>
    <x v="2"/>
    <x v="0"/>
    <x v="2"/>
    <x v="2"/>
    <s v="Intel Core i9"/>
    <x v="0"/>
    <s v="Windows 11 Home"/>
    <s v="N/A"/>
    <s v="Dedicated"/>
    <s v="NVIDIA GeForce RTX 3070"/>
    <s v="1.8 GHz"/>
    <n v="1"/>
    <x v="107"/>
    <n v="45"/>
    <n v="44999.55"/>
    <x v="323"/>
    <s v="Low_Sales"/>
    <s v="D Grade"/>
    <s v="Low Sales"/>
  </r>
  <r>
    <n v="3694"/>
    <x v="5"/>
    <x v="423"/>
    <x v="4"/>
    <x v="90"/>
    <x v="5"/>
    <s v="Core i7 Family"/>
    <x v="1"/>
    <s v="Windows 11 Home"/>
    <s v="Fingerprint Reader, HD Audio, Backlit Keyboard"/>
    <s v="Integrated"/>
    <s v="N/A"/>
    <s v="N/A"/>
    <n v="0"/>
    <x v="107"/>
    <n v="45"/>
    <n v="44999.55"/>
    <x v="219"/>
    <s v="Low_Sales"/>
    <s v="D Grade"/>
    <s v="Low Sales"/>
  </r>
  <r>
    <n v="4122"/>
    <x v="1"/>
    <x v="149"/>
    <x v="5"/>
    <x v="8"/>
    <x v="6"/>
    <s v="Core i9"/>
    <x v="3"/>
    <s v="Windows 11 Home"/>
    <s v="Wifi &amp; Bluetooth"/>
    <s v="Integrated"/>
    <s v="N/A"/>
    <s v="N/A"/>
    <n v="0"/>
    <x v="26"/>
    <n v="12"/>
    <n v="44999.55"/>
    <x v="2"/>
    <s v="Low_Sales"/>
    <s v="D Grade"/>
    <s v="Very Poor"/>
  </r>
  <r>
    <n v="2392"/>
    <x v="0"/>
    <x v="4"/>
    <x v="2"/>
    <x v="4"/>
    <x v="3"/>
    <s v="Celeron N4000"/>
    <x v="1"/>
    <s v="Windows 11"/>
    <s v="N/A"/>
    <s v="Integrated"/>
    <s v="Intel"/>
    <s v="1.1 GHz"/>
    <n v="4.7"/>
    <x v="30"/>
    <n v="50"/>
    <n v="44999.5"/>
    <x v="47"/>
    <s v="Low_Sales"/>
    <s v="D Grade"/>
    <s v="Low Sales"/>
  </r>
  <r>
    <n v="1491"/>
    <x v="0"/>
    <x v="4"/>
    <x v="0"/>
    <x v="7"/>
    <x v="6"/>
    <s v="Pentium N5000"/>
    <x v="1"/>
    <s v="Windows 11"/>
    <s v="N/A"/>
    <s v="Integrated"/>
    <s v="Intel"/>
    <s v="1.1 GHz"/>
    <n v="4.4000000000000004"/>
    <x v="914"/>
    <n v="45"/>
    <n v="44995.5"/>
    <x v="244"/>
    <s v="Low_Sales"/>
    <s v="D Grade"/>
    <s v="Low Sales"/>
  </r>
  <r>
    <n v="2455"/>
    <x v="1"/>
    <x v="502"/>
    <x v="5"/>
    <x v="8"/>
    <x v="5"/>
    <s v="Intel Core i7"/>
    <x v="3"/>
    <s v="Windows 11 Pro"/>
    <s v="N/A"/>
    <s v="Dedicated"/>
    <s v="NVIDIA Â® RTXâ„¢ A4500, 16 GB GDDR6"/>
    <s v="N/A"/>
    <n v="0"/>
    <x v="915"/>
    <n v="49"/>
    <n v="44944.76"/>
    <x v="281"/>
    <s v="Low_Sales"/>
    <s v="D Grade"/>
    <s v="Low Sales"/>
  </r>
  <r>
    <n v="497"/>
    <x v="0"/>
    <x v="503"/>
    <x v="14"/>
    <x v="5"/>
    <x v="9"/>
    <s v="Core i5"/>
    <x v="1"/>
    <s v="Windows 10 Pro"/>
    <s v="Anti-glare Screen"/>
    <s v="Iris Xe Graphics"/>
    <s v="Intel Iris Xe Graphics"/>
    <s v="N/A"/>
    <n v="4"/>
    <x v="916"/>
    <n v="30"/>
    <n v="44940"/>
    <x v="91"/>
    <s v="Low_Sales"/>
    <s v="D Grade"/>
    <s v="Very Poor"/>
  </r>
  <r>
    <n v="46"/>
    <x v="8"/>
    <x v="292"/>
    <x v="0"/>
    <x v="71"/>
    <x v="0"/>
    <s v="AMD Ryzen 7"/>
    <x v="1"/>
    <s v="Windows 11 Home"/>
    <s v="Anti Glare Coating"/>
    <s v="Dedicated"/>
    <s v="N/A"/>
    <s v="N/A"/>
    <n v="4.5999999999999996"/>
    <x v="566"/>
    <n v="42"/>
    <n v="44897.58"/>
    <x v="282"/>
    <s v="Low_Sales"/>
    <s v="D Grade"/>
    <s v="Low Sales"/>
  </r>
  <r>
    <n v="163"/>
    <x v="0"/>
    <x v="504"/>
    <x v="2"/>
    <x v="13"/>
    <x v="7"/>
    <s v="Core i5"/>
    <x v="2"/>
    <s v="Windows 10 Home"/>
    <s v="Backlit Keyboard"/>
    <s v="Integrated"/>
    <s v="N/A"/>
    <s v="N/A"/>
    <n v="4.5"/>
    <x v="917"/>
    <n v="36"/>
    <n v="44855.64"/>
    <x v="270"/>
    <s v="Low_Sales"/>
    <s v="D Grade"/>
    <s v="Very Poor"/>
  </r>
  <r>
    <n v="853"/>
    <x v="5"/>
    <x v="229"/>
    <x v="10"/>
    <x v="7"/>
    <x v="11"/>
    <s v="A-Series"/>
    <x v="8"/>
    <s v="Chrome OS"/>
    <s v="Anti-glare"/>
    <s v="Integrated"/>
    <s v="N/A"/>
    <s v="N/A"/>
    <n v="4.2"/>
    <x v="918"/>
    <n v="62"/>
    <n v="44835.92"/>
    <x v="312"/>
    <s v="Low_Sales"/>
    <s v="D Grade"/>
    <s v="Low Sales"/>
  </r>
  <r>
    <n v="243"/>
    <x v="0"/>
    <x v="4"/>
    <x v="0"/>
    <x v="8"/>
    <x v="6"/>
    <s v="Intel Core i5"/>
    <x v="3"/>
    <s v="Windows 11 Pro"/>
    <s v="Backlit Keyboard"/>
    <s v="Integrated"/>
    <s v="Intel"/>
    <s v="N/A"/>
    <n v="4.5"/>
    <x v="919"/>
    <n v="61"/>
    <n v="44834.39"/>
    <x v="428"/>
    <s v="Low_Sales"/>
    <s v="D Grade"/>
    <s v="Low Sales"/>
  </r>
  <r>
    <n v="1715"/>
    <x v="5"/>
    <x v="134"/>
    <x v="0"/>
    <x v="21"/>
    <x v="6"/>
    <s v="Celeron"/>
    <x v="10"/>
    <s v="Windows 10 Home"/>
    <s v="N/A"/>
    <s v="Integrated"/>
    <s v="N/A"/>
    <s v="2.7 GHz"/>
    <n v="4.0999999999999996"/>
    <x v="920"/>
    <n v="64"/>
    <n v="44799.360000000001"/>
    <x v="325"/>
    <s v="Low_Sales"/>
    <s v="D Grade"/>
    <s v="Low Sales"/>
  </r>
  <r>
    <n v="1906"/>
    <x v="0"/>
    <x v="4"/>
    <x v="0"/>
    <x v="7"/>
    <x v="6"/>
    <s v="Pentium N5000"/>
    <x v="1"/>
    <s v="Windows 11"/>
    <s v="N/A"/>
    <s v="Integrated"/>
    <s v="Intel"/>
    <s v="1.1 GHz"/>
    <n v="4.4000000000000004"/>
    <x v="921"/>
    <n v="32"/>
    <n v="44793.919999999998"/>
    <x v="170"/>
    <s v="Low_Sales"/>
    <s v="D Grade"/>
    <s v="Very Poor"/>
  </r>
  <r>
    <n v="4272"/>
    <x v="0"/>
    <x v="4"/>
    <x v="0"/>
    <x v="8"/>
    <x v="6"/>
    <s v="Intel Core i5"/>
    <x v="3"/>
    <s v="Windows 11 Pro"/>
    <s v="Backlit Keyboard"/>
    <s v="Integrated"/>
    <s v="Intel"/>
    <s v="N/A"/>
    <n v="4.5"/>
    <x v="107"/>
    <n v="47"/>
    <n v="44772"/>
    <x v="2"/>
    <s v="Low_Sales"/>
    <s v="D Grade"/>
    <s v="Low Sales"/>
  </r>
  <r>
    <n v="1306"/>
    <x v="0"/>
    <x v="4"/>
    <x v="0"/>
    <x v="7"/>
    <x v="6"/>
    <s v="Pentium N5000"/>
    <x v="1"/>
    <s v="Windows 11"/>
    <s v="N/A"/>
    <s v="Integrated"/>
    <s v="Intel"/>
    <s v="1.1 GHz"/>
    <n v="4.4000000000000004"/>
    <x v="32"/>
    <n v="28"/>
    <n v="44772"/>
    <x v="1"/>
    <s v="Low_Sales"/>
    <s v="D Grade"/>
    <s v="Very Poor"/>
  </r>
  <r>
    <n v="2063"/>
    <x v="4"/>
    <x v="14"/>
    <x v="0"/>
    <x v="10"/>
    <x v="6"/>
    <s v="Intel Core i5"/>
    <x v="5"/>
    <s v="Windows 11"/>
    <s v="N/A"/>
    <s v="Integrated"/>
    <s v="Intel"/>
    <s v="N/A"/>
    <n v="0"/>
    <x v="32"/>
    <n v="28"/>
    <n v="44772"/>
    <x v="75"/>
    <s v="Low_Sales"/>
    <s v="D Grade"/>
    <s v="Very Poor"/>
  </r>
  <r>
    <n v="2372"/>
    <x v="4"/>
    <x v="4"/>
    <x v="0"/>
    <x v="6"/>
    <x v="8"/>
    <s v="Pentium"/>
    <x v="5"/>
    <s v="Windows 11"/>
    <s v="N/A"/>
    <s v="Integrated"/>
    <s v="Intel"/>
    <s v="1.1 GHz"/>
    <n v="5"/>
    <x v="32"/>
    <n v="28"/>
    <n v="44772"/>
    <x v="215"/>
    <s v="Low_Sales"/>
    <s v="D Grade"/>
    <s v="Very Poor"/>
  </r>
  <r>
    <n v="2397"/>
    <x v="8"/>
    <x v="505"/>
    <x v="0"/>
    <x v="7"/>
    <x v="0"/>
    <s v="Ryzen 9"/>
    <x v="0"/>
    <s v="Windows 10 Pro"/>
    <s v="N/A"/>
    <s v="GeForce RTX 3080"/>
    <s v="NVIDIA GeForce RTX 3080"/>
    <s v="N/A"/>
    <n v="4.0999999999999996"/>
    <x v="922"/>
    <n v="38"/>
    <n v="44764"/>
    <x v="227"/>
    <s v="Low_Sales"/>
    <s v="D Grade"/>
    <s v="Very Poor"/>
  </r>
  <r>
    <n v="1854"/>
    <x v="2"/>
    <x v="506"/>
    <x v="2"/>
    <x v="105"/>
    <x v="9"/>
    <s v="Core i7"/>
    <x v="1"/>
    <s v="Windows 10 Pro"/>
    <s v="N/A"/>
    <s v="Integrated"/>
    <s v="Intel Iris Xe Graphics"/>
    <s v="N/A"/>
    <n v="0"/>
    <x v="478"/>
    <n v="34"/>
    <n v="44709.66"/>
    <x v="3"/>
    <s v="Low_Sales"/>
    <s v="D Grade"/>
    <s v="Very Poor"/>
  </r>
  <r>
    <n v="2260"/>
    <x v="1"/>
    <x v="507"/>
    <x v="20"/>
    <x v="5"/>
    <x v="9"/>
    <s v="Core i7 Family"/>
    <x v="1"/>
    <s v="Windows 10 Pro"/>
    <s v="N/A"/>
    <s v="Integrated"/>
    <s v="Integrated Iris Xe Graphics"/>
    <s v="3 GHz"/>
    <n v="0"/>
    <x v="923"/>
    <n v="25"/>
    <n v="44690.5"/>
    <x v="77"/>
    <s v="Low_Sales"/>
    <s v="D Grade"/>
    <s v="Very Poor"/>
  </r>
  <r>
    <n v="307"/>
    <x v="8"/>
    <x v="508"/>
    <x v="1"/>
    <x v="33"/>
    <x v="9"/>
    <s v="Core i9"/>
    <x v="1"/>
    <s v="Windows 11 Home"/>
    <s v="N/A"/>
    <s v="Dedicated"/>
    <s v="NVIDIA GeForce RTX 4060"/>
    <s v="N/A"/>
    <n v="4"/>
    <x v="924"/>
    <n v="29"/>
    <n v="44653.33"/>
    <x v="269"/>
    <s v="Low_Sales"/>
    <s v="D Grade"/>
    <s v="Very Poor"/>
  </r>
  <r>
    <n v="4359"/>
    <x v="1"/>
    <x v="509"/>
    <x v="20"/>
    <x v="7"/>
    <x v="12"/>
    <s v="Core i5"/>
    <x v="2"/>
    <s v="Windows 10 Home"/>
    <s v="Wifi &amp; Bluetooth"/>
    <s v="Integrated"/>
    <s v="N/A"/>
    <s v="N/A"/>
    <n v="0"/>
    <x v="894"/>
    <n v="42"/>
    <n v="44639.55"/>
    <x v="2"/>
    <s v="Low_Sales"/>
    <s v="D Grade"/>
    <s v="Low Sales"/>
  </r>
  <r>
    <n v="2403"/>
    <x v="2"/>
    <x v="2"/>
    <x v="0"/>
    <x v="2"/>
    <x v="2"/>
    <s v="Intel Core i9"/>
    <x v="0"/>
    <s v="Windows 11 Home"/>
    <s v="N/A"/>
    <s v="Dedicated"/>
    <s v="NVIDIA GeForce RTX 3070"/>
    <s v="1.8 GHz"/>
    <n v="1"/>
    <x v="925"/>
    <n v="64"/>
    <n v="44607.360000000001"/>
    <x v="198"/>
    <s v="Low_Sales"/>
    <s v="D Grade"/>
    <s v="Low Sales"/>
  </r>
  <r>
    <n v="45"/>
    <x v="8"/>
    <x v="510"/>
    <x v="4"/>
    <x v="10"/>
    <x v="0"/>
    <s v="Core i7"/>
    <x v="0"/>
    <s v="Windows 11 Pro"/>
    <s v="Dolby"/>
    <s v="Integrated"/>
    <s v="N/A"/>
    <s v="N/A"/>
    <n v="4.3"/>
    <x v="896"/>
    <n v="58"/>
    <n v="44413.5"/>
    <x v="109"/>
    <s v="Low_Sales"/>
    <s v="D Grade"/>
    <s v="Low Sales"/>
  </r>
  <r>
    <n v="4393"/>
    <x v="5"/>
    <x v="511"/>
    <x v="2"/>
    <x v="90"/>
    <x v="5"/>
    <s v="Core i7 Family"/>
    <x v="2"/>
    <s v="Windows 10 Home"/>
    <s v="Fingerprint Reader, HD Audio, Anti Glare Coating, Memory Card Slot"/>
    <s v="Integrated"/>
    <s v="N/A"/>
    <s v="N/A"/>
    <n v="0"/>
    <x v="632"/>
    <n v="28"/>
    <n v="44403.76"/>
    <x v="2"/>
    <s v="Low_Sales"/>
    <s v="D Grade"/>
    <s v="Very Poor"/>
  </r>
  <r>
    <n v="2714"/>
    <x v="0"/>
    <x v="321"/>
    <x v="2"/>
    <x v="13"/>
    <x v="5"/>
    <s v="Core i7 Family"/>
    <x v="3"/>
    <s v="Windows 11 Pro"/>
    <s v="Fingerprint Reader, Spill resistant, High Definition Audio, Backlit Keyboard, Anti Glare Coating"/>
    <s v="Integrated"/>
    <s v="N/A"/>
    <s v="N/A"/>
    <n v="0"/>
    <x v="500"/>
    <n v="37"/>
    <n v="44399.63"/>
    <x v="380"/>
    <s v="Low_Sales"/>
    <s v="D Grade"/>
    <s v="Very Poor"/>
  </r>
  <r>
    <n v="1310"/>
    <x v="1"/>
    <x v="5"/>
    <x v="4"/>
    <x v="5"/>
    <x v="7"/>
    <s v="Core i5"/>
    <x v="2"/>
    <s v="Windows 11 Pro"/>
    <s v="Information Not Available"/>
    <s v="Integrated"/>
    <s v="N/A"/>
    <s v="N/A"/>
    <n v="0"/>
    <x v="436"/>
    <n v="58"/>
    <n v="44369.42"/>
    <x v="380"/>
    <s v="Low_Sales"/>
    <s v="D Grade"/>
    <s v="Low Sales"/>
  </r>
  <r>
    <n v="2717"/>
    <x v="1"/>
    <x v="512"/>
    <x v="4"/>
    <x v="7"/>
    <x v="7"/>
    <s v="Intel Core i7 Extreme"/>
    <x v="1"/>
    <s v="Windows 10 Pro"/>
    <s v="Anti-glare"/>
    <s v="Integrated"/>
    <s v="N/A"/>
    <s v="N/A"/>
    <n v="0"/>
    <x v="926"/>
    <n v="19"/>
    <n v="44345.81"/>
    <x v="420"/>
    <s v="Low_Sales"/>
    <s v="D Grade"/>
    <s v="Very Poor"/>
  </r>
  <r>
    <n v="2878"/>
    <x v="1"/>
    <x v="129"/>
    <x v="1"/>
    <x v="60"/>
    <x v="6"/>
    <s v="AMD Ryzen 7"/>
    <x v="1"/>
    <s v="Windows 11 Home"/>
    <s v="N/A"/>
    <s v="Integrated"/>
    <s v="AMD Integrated Graphics"/>
    <s v="N/A"/>
    <n v="0"/>
    <x v="927"/>
    <n v="50"/>
    <n v="44256"/>
    <x v="93"/>
    <s v="Low_Sales"/>
    <s v="D Grade"/>
    <s v="Low Sales"/>
  </r>
  <r>
    <n v="899"/>
    <x v="0"/>
    <x v="4"/>
    <x v="0"/>
    <x v="8"/>
    <x v="6"/>
    <s v="Intel Core i5"/>
    <x v="3"/>
    <s v="Windows 11 Pro"/>
    <s v="Backlit Keyboard"/>
    <s v="Integrated"/>
    <s v="Intel"/>
    <s v="N/A"/>
    <n v="4.5"/>
    <x v="790"/>
    <n v="53"/>
    <n v="44254.47"/>
    <x v="197"/>
    <s v="Low_Sales"/>
    <s v="D Grade"/>
    <s v="Low Sales"/>
  </r>
  <r>
    <n v="1816"/>
    <x v="2"/>
    <x v="6"/>
    <x v="3"/>
    <x v="2"/>
    <x v="2"/>
    <s v="Intel Core i9"/>
    <x v="0"/>
    <s v="Windows 11 Home"/>
    <s v="N/A"/>
    <s v="Dedicated"/>
    <s v="N/A"/>
    <s v="1.8 GHz"/>
    <n v="5"/>
    <x v="928"/>
    <n v="14"/>
    <n v="44211.86"/>
    <x v="295"/>
    <s v="Low_Sales"/>
    <s v="D Grade"/>
    <s v="Very Poor"/>
  </r>
  <r>
    <n v="4113"/>
    <x v="2"/>
    <x v="6"/>
    <x v="3"/>
    <x v="2"/>
    <x v="2"/>
    <s v="Intel Core i9"/>
    <x v="0"/>
    <s v="Windows 11 Home"/>
    <s v="N/A"/>
    <s v="Dedicated"/>
    <s v="N/A"/>
    <s v="1.8 GHz"/>
    <n v="5"/>
    <x v="32"/>
    <n v="34"/>
    <n v="44174"/>
    <x v="2"/>
    <s v="Low_Sales"/>
    <s v="D Grade"/>
    <s v="Very Poor"/>
  </r>
  <r>
    <n v="429"/>
    <x v="0"/>
    <x v="4"/>
    <x v="0"/>
    <x v="8"/>
    <x v="6"/>
    <s v="Intel Core i5"/>
    <x v="3"/>
    <s v="Windows 11 Pro"/>
    <s v="Backlit Keyboard"/>
    <s v="Integrated"/>
    <s v="Intel"/>
    <s v="N/A"/>
    <n v="4.5"/>
    <x v="2"/>
    <n v="26"/>
    <n v="44174"/>
    <x v="66"/>
    <s v="Low_Sales"/>
    <s v="D Grade"/>
    <s v="Very Poor"/>
  </r>
  <r>
    <n v="592"/>
    <x v="8"/>
    <x v="513"/>
    <x v="1"/>
    <x v="7"/>
    <x v="5"/>
    <s v="Ryzen 9"/>
    <x v="0"/>
    <s v="Windows 11 Pro"/>
    <s v="N/A"/>
    <s v="RTX 3080 Ti"/>
    <s v="NVIDIA GeForce RTX 3080"/>
    <s v="N/A"/>
    <n v="0"/>
    <x v="2"/>
    <n v="26"/>
    <n v="44174"/>
    <x v="225"/>
    <s v="Low_Sales"/>
    <s v="D Grade"/>
    <s v="Very Poor"/>
  </r>
  <r>
    <n v="2069"/>
    <x v="1"/>
    <x v="514"/>
    <x v="0"/>
    <x v="10"/>
    <x v="9"/>
    <s v="Corei7-10750H"/>
    <x v="1"/>
    <s v="Windows 10 Pro"/>
    <s v="Anti-glare"/>
    <s v="Dedicated"/>
    <s v="N/A"/>
    <s v="N/A"/>
    <n v="3.1"/>
    <x v="2"/>
    <n v="26"/>
    <n v="44174"/>
    <x v="345"/>
    <s v="Low_Sales"/>
    <s v="D Grade"/>
    <s v="Very Poor"/>
  </r>
  <r>
    <n v="2533"/>
    <x v="1"/>
    <x v="7"/>
    <x v="1"/>
    <x v="8"/>
    <x v="6"/>
    <s v="Intel Core i5"/>
    <x v="0"/>
    <s v="Windows 11"/>
    <s v="N/A"/>
    <s v="Integrated"/>
    <s v="Intel"/>
    <s v="N/A"/>
    <n v="0"/>
    <x v="2"/>
    <n v="26"/>
    <n v="44174"/>
    <x v="31"/>
    <s v="Low_Sales"/>
    <s v="D Grade"/>
    <s v="Very Poor"/>
  </r>
  <r>
    <n v="2875"/>
    <x v="2"/>
    <x v="6"/>
    <x v="3"/>
    <x v="2"/>
    <x v="2"/>
    <s v="Intel Core i9"/>
    <x v="0"/>
    <s v="Windows 11 Home"/>
    <s v="N/A"/>
    <s v="Dedicated"/>
    <s v="N/A"/>
    <s v="1.8 GHz"/>
    <n v="5"/>
    <x v="2"/>
    <n v="26"/>
    <n v="44174"/>
    <x v="173"/>
    <s v="Low_Sales"/>
    <s v="D Grade"/>
    <s v="Very Poor"/>
  </r>
  <r>
    <n v="2775"/>
    <x v="1"/>
    <x v="125"/>
    <x v="1"/>
    <x v="8"/>
    <x v="6"/>
    <s v="AMD Ryzen 7"/>
    <x v="3"/>
    <s v="Windows 11 Pro"/>
    <s v="N/A"/>
    <s v="Integrated"/>
    <s v="AMD Radeon Graphics"/>
    <s v="N/A"/>
    <n v="0"/>
    <x v="289"/>
    <n v="34"/>
    <n v="44166"/>
    <x v="78"/>
    <s v="Low_Sales"/>
    <s v="D Grade"/>
    <s v="Very Poor"/>
  </r>
  <r>
    <n v="3873"/>
    <x v="0"/>
    <x v="4"/>
    <x v="2"/>
    <x v="4"/>
    <x v="3"/>
    <s v="Celeron N4000"/>
    <x v="1"/>
    <s v="Windows 11"/>
    <s v="N/A"/>
    <s v="Integrated"/>
    <s v="Intel"/>
    <s v="1.1 GHz"/>
    <n v="4.7"/>
    <x v="929"/>
    <n v="46"/>
    <n v="44159.54"/>
    <x v="270"/>
    <s v="Low_Sales"/>
    <s v="D Grade"/>
    <s v="Low Sales"/>
  </r>
  <r>
    <n v="3347"/>
    <x v="2"/>
    <x v="2"/>
    <x v="0"/>
    <x v="2"/>
    <x v="2"/>
    <s v="Intel Core i9"/>
    <x v="0"/>
    <s v="Windows 11 Home"/>
    <s v="N/A"/>
    <s v="Dedicated"/>
    <s v="NVIDIA GeForce RTX 3070"/>
    <s v="1.8 GHz"/>
    <n v="1"/>
    <x v="930"/>
    <n v="60"/>
    <n v="44159.4"/>
    <x v="211"/>
    <s v="Low_Sales"/>
    <s v="D Grade"/>
    <s v="Low Sales"/>
  </r>
  <r>
    <n v="2058"/>
    <x v="0"/>
    <x v="4"/>
    <x v="0"/>
    <x v="7"/>
    <x v="6"/>
    <s v="Pentium N5000"/>
    <x v="1"/>
    <s v="Windows 11"/>
    <s v="N/A"/>
    <s v="Integrated"/>
    <s v="Intel"/>
    <s v="1.1 GHz"/>
    <n v="4.4000000000000004"/>
    <x v="931"/>
    <n v="63"/>
    <n v="44136.54"/>
    <x v="300"/>
    <s v="Low_Sales"/>
    <s v="D Grade"/>
    <s v="Low Sales"/>
  </r>
  <r>
    <n v="2939"/>
    <x v="1"/>
    <x v="259"/>
    <x v="2"/>
    <x v="7"/>
    <x v="9"/>
    <s v="Core i7"/>
    <x v="0"/>
    <s v="Windows 11 Pro"/>
    <s v="N/A"/>
    <s v="Integrated"/>
    <s v="Intel Integrated Graphics"/>
    <s v="N/A"/>
    <n v="0"/>
    <x v="907"/>
    <n v="38"/>
    <n v="44122.18"/>
    <x v="398"/>
    <s v="Low_Sales"/>
    <s v="D Grade"/>
    <s v="Very Poor"/>
  </r>
  <r>
    <n v="2687"/>
    <x v="1"/>
    <x v="515"/>
    <x v="2"/>
    <x v="5"/>
    <x v="7"/>
    <s v="Intel Core i7"/>
    <x v="1"/>
    <s v="Windows 10 Pro"/>
    <s v="N/A"/>
    <s v="Integrated"/>
    <s v="Intel HD Graphics 620"/>
    <s v="1.8 GHz"/>
    <n v="0"/>
    <x v="294"/>
    <n v="46"/>
    <n v="44114"/>
    <x v="305"/>
    <s v="Low_Sales"/>
    <s v="D Grade"/>
    <s v="Low Sales"/>
  </r>
  <r>
    <n v="3091"/>
    <x v="7"/>
    <x v="4"/>
    <x v="6"/>
    <x v="5"/>
    <x v="0"/>
    <s v="N/A"/>
    <x v="1"/>
    <s v="Windows 10 Home"/>
    <s v="N/A"/>
    <s v="Dedicated"/>
    <s v="NVIDIA GeForce RTX 4060"/>
    <s v="N/A"/>
    <n v="0"/>
    <x v="932"/>
    <n v="45"/>
    <n v="44100"/>
    <x v="235"/>
    <s v="Low_Sales"/>
    <s v="D Grade"/>
    <s v="Low Sales"/>
  </r>
  <r>
    <n v="322"/>
    <x v="4"/>
    <x v="4"/>
    <x v="2"/>
    <x v="6"/>
    <x v="6"/>
    <s v="Intel Core i7"/>
    <x v="2"/>
    <s v="Windows 11"/>
    <s v="N/A"/>
    <s v="Integrated"/>
    <s v="Intel"/>
    <s v="1.2 GHz"/>
    <n v="0"/>
    <x v="30"/>
    <n v="49"/>
    <n v="44099.51"/>
    <x v="261"/>
    <s v="Low_Sales"/>
    <s v="D Grade"/>
    <s v="Low Sales"/>
  </r>
  <r>
    <n v="1530"/>
    <x v="2"/>
    <x v="6"/>
    <x v="3"/>
    <x v="2"/>
    <x v="2"/>
    <s v="Intel Core i9"/>
    <x v="0"/>
    <s v="Windows 11 Home"/>
    <s v="N/A"/>
    <s v="Dedicated"/>
    <s v="N/A"/>
    <s v="1.8 GHz"/>
    <n v="5"/>
    <x v="30"/>
    <n v="49"/>
    <n v="44099.51"/>
    <x v="432"/>
    <s v="Low_Sales"/>
    <s v="D Grade"/>
    <s v="Low Sales"/>
  </r>
  <r>
    <n v="3389"/>
    <x v="1"/>
    <x v="46"/>
    <x v="0"/>
    <x v="7"/>
    <x v="7"/>
    <s v="Core i5"/>
    <x v="1"/>
    <s v="Windows 10 Home"/>
    <s v="Wifi &amp; Bluetooth"/>
    <s v="Integrated"/>
    <s v="N/A"/>
    <s v="N/A"/>
    <n v="0"/>
    <x v="30"/>
    <n v="49"/>
    <n v="44099.51"/>
    <x v="433"/>
    <s v="Low_Sales"/>
    <s v="D Grade"/>
    <s v="Low Sales"/>
  </r>
  <r>
    <n v="3947"/>
    <x v="1"/>
    <x v="497"/>
    <x v="1"/>
    <x v="8"/>
    <x v="6"/>
    <s v="Core i7"/>
    <x v="0"/>
    <s v="Windows 11 Pro"/>
    <s v="Wifi &amp; Bluetooth"/>
    <s v="Nvidia RTX 2000 Ada"/>
    <s v="N/A"/>
    <s v="N/A"/>
    <n v="0"/>
    <x v="127"/>
    <n v="58"/>
    <n v="44099.37"/>
    <x v="2"/>
    <s v="Low_Sales"/>
    <s v="D Grade"/>
    <s v="Low Sales"/>
  </r>
  <r>
    <n v="4039"/>
    <x v="0"/>
    <x v="4"/>
    <x v="2"/>
    <x v="4"/>
    <x v="3"/>
    <s v="Celeron N4000"/>
    <x v="1"/>
    <s v="Windows 11"/>
    <s v="N/A"/>
    <s v="Integrated"/>
    <s v="Intel"/>
    <s v="1.1 GHz"/>
    <n v="4.7"/>
    <x v="19"/>
    <n v="48"/>
    <n v="43999.56"/>
    <x v="2"/>
    <s v="Low_Sales"/>
    <s v="D Grade"/>
    <s v="Low Sales"/>
  </r>
  <r>
    <n v="4086"/>
    <x v="4"/>
    <x v="4"/>
    <x v="2"/>
    <x v="6"/>
    <x v="6"/>
    <s v="Intel Core i7"/>
    <x v="2"/>
    <s v="Windows 11"/>
    <s v="N/A"/>
    <s v="Integrated"/>
    <s v="Intel"/>
    <s v="1.2 GHz"/>
    <n v="0"/>
    <x v="676"/>
    <n v="47"/>
    <n v="43999.56"/>
    <x v="2"/>
    <s v="Low_Sales"/>
    <s v="D Grade"/>
    <s v="Low Sales"/>
  </r>
  <r>
    <n v="1771"/>
    <x v="2"/>
    <x v="6"/>
    <x v="3"/>
    <x v="2"/>
    <x v="2"/>
    <s v="Intel Core i9"/>
    <x v="0"/>
    <s v="Windows 11 Home"/>
    <s v="N/A"/>
    <s v="Dedicated"/>
    <s v="N/A"/>
    <s v="1.8 GHz"/>
    <n v="5"/>
    <x v="107"/>
    <n v="44"/>
    <n v="43999.56"/>
    <x v="17"/>
    <s v="Low_Sales"/>
    <s v="D Grade"/>
    <s v="Low Sales"/>
  </r>
  <r>
    <n v="1453"/>
    <x v="0"/>
    <x v="4"/>
    <x v="0"/>
    <x v="7"/>
    <x v="6"/>
    <s v="Pentium N5000"/>
    <x v="1"/>
    <s v="Windows 11"/>
    <s v="N/A"/>
    <s v="Integrated"/>
    <s v="Intel"/>
    <s v="1.1 GHz"/>
    <n v="4.4000000000000004"/>
    <x v="933"/>
    <n v="46"/>
    <n v="43998.54"/>
    <x v="37"/>
    <s v="Low_Sales"/>
    <s v="D Grade"/>
    <s v="Low Sales"/>
  </r>
  <r>
    <n v="3970"/>
    <x v="4"/>
    <x v="4"/>
    <x v="2"/>
    <x v="6"/>
    <x v="6"/>
    <s v="Intel Core i7"/>
    <x v="2"/>
    <s v="Windows 11"/>
    <s v="N/A"/>
    <s v="Integrated"/>
    <s v="Intel"/>
    <s v="1.2 GHz"/>
    <n v="0"/>
    <x v="676"/>
    <n v="43"/>
    <n v="43978"/>
    <x v="2"/>
    <s v="Low_Sales"/>
    <s v="D Grade"/>
    <s v="Low Sales"/>
  </r>
  <r>
    <n v="4058"/>
    <x v="1"/>
    <x v="55"/>
    <x v="7"/>
    <x v="20"/>
    <x v="1"/>
    <s v="Core i7"/>
    <x v="3"/>
    <s v="Windows 11 Home"/>
    <s v="Wifi &amp; Bluetooth"/>
    <s v="Nvidia GeForce RTX 3060"/>
    <s v="N/A"/>
    <s v="N/A"/>
    <n v="0"/>
    <x v="167"/>
    <n v="43"/>
    <n v="43967.68"/>
    <x v="2"/>
    <s v="Low_Sales"/>
    <s v="D Grade"/>
    <s v="Low Sales"/>
  </r>
  <r>
    <n v="912"/>
    <x v="1"/>
    <x v="516"/>
    <x v="5"/>
    <x v="1"/>
    <x v="10"/>
    <s v="Core i7 Family"/>
    <x v="3"/>
    <s v="Windows 10 Pro"/>
    <s v="Backlit Kb,Fingerprint"/>
    <s v="Dedicated"/>
    <s v="N/A"/>
    <s v="N/A"/>
    <n v="0"/>
    <x v="746"/>
    <n v="51"/>
    <n v="43935.48"/>
    <x v="260"/>
    <s v="Low_Sales"/>
    <s v="D Grade"/>
    <s v="Low Sales"/>
  </r>
  <r>
    <n v="89"/>
    <x v="23"/>
    <x v="517"/>
    <x v="0"/>
    <x v="8"/>
    <x v="18"/>
    <s v="Core i7"/>
    <x v="1"/>
    <s v="Windows 11 Pro"/>
    <s v="N/A"/>
    <s v="Integrated"/>
    <s v="Intel Iris Xe Graphics"/>
    <s v="N/A"/>
    <n v="4.8"/>
    <x v="934"/>
    <n v="60"/>
    <n v="43920"/>
    <x v="236"/>
    <s v="Low_Sales"/>
    <s v="D Grade"/>
    <s v="Low Sales"/>
  </r>
  <r>
    <n v="1033"/>
    <x v="7"/>
    <x v="518"/>
    <x v="10"/>
    <x v="7"/>
    <x v="11"/>
    <s v="MediaTek MT8183"/>
    <x v="8"/>
    <s v="Chrome OS"/>
    <s v="N/A"/>
    <s v="Integrated"/>
    <s v="Intel Integrated Graphics"/>
    <s v="N/A"/>
    <n v="4.4000000000000004"/>
    <x v="381"/>
    <n v="61"/>
    <n v="43919.39"/>
    <x v="91"/>
    <s v="Low_Sales"/>
    <s v="D Grade"/>
    <s v="Low Sales"/>
  </r>
  <r>
    <n v="3077"/>
    <x v="1"/>
    <x v="519"/>
    <x v="5"/>
    <x v="1"/>
    <x v="6"/>
    <s v="Core i7"/>
    <x v="1"/>
    <s v="Windows 10 Pro"/>
    <s v="Wifi &amp; Bluetooth"/>
    <s v="Nvidia GeForce RTX 3050"/>
    <s v="N/A"/>
    <s v="N/A"/>
    <n v="0"/>
    <x v="935"/>
    <n v="58"/>
    <n v="43905.42"/>
    <x v="267"/>
    <s v="Low_Sales"/>
    <s v="D Grade"/>
    <s v="Low Sales"/>
  </r>
  <r>
    <n v="1986"/>
    <x v="2"/>
    <x v="6"/>
    <x v="3"/>
    <x v="2"/>
    <x v="2"/>
    <s v="Intel Core i9"/>
    <x v="0"/>
    <s v="Windows 11 Home"/>
    <s v="N/A"/>
    <s v="Dedicated"/>
    <s v="N/A"/>
    <s v="1.8 GHz"/>
    <n v="5"/>
    <x v="74"/>
    <n v="13"/>
    <n v="43896.32"/>
    <x v="64"/>
    <s v="Low_Sales"/>
    <s v="D Grade"/>
    <s v="Very Poor"/>
  </r>
  <r>
    <n v="3163"/>
    <x v="4"/>
    <x v="4"/>
    <x v="2"/>
    <x v="6"/>
    <x v="6"/>
    <s v="Intel Core i7"/>
    <x v="2"/>
    <s v="Windows 11"/>
    <s v="N/A"/>
    <s v="Integrated"/>
    <s v="Intel"/>
    <s v="1.2 GHz"/>
    <n v="0"/>
    <x v="936"/>
    <n v="55"/>
    <n v="43889.45"/>
    <x v="383"/>
    <s v="Low_Sales"/>
    <s v="D Grade"/>
    <s v="Low Sales"/>
  </r>
  <r>
    <n v="2170"/>
    <x v="8"/>
    <x v="520"/>
    <x v="0"/>
    <x v="5"/>
    <x v="28"/>
    <n v="8032"/>
    <x v="1"/>
    <s v="Windows 10 Pro"/>
    <s v="N/A"/>
    <s v="Integrated, Dedicated"/>
    <s v="NVIDIA GeForce GTX 1060"/>
    <s v="2.2 GHz"/>
    <n v="3.7"/>
    <x v="937"/>
    <n v="20"/>
    <n v="43842.6"/>
    <x v="119"/>
    <s v="Low_Sales"/>
    <s v="D Grade"/>
    <s v="Very Poor"/>
  </r>
  <r>
    <n v="1948"/>
    <x v="4"/>
    <x v="14"/>
    <x v="0"/>
    <x v="10"/>
    <x v="6"/>
    <s v="Intel Core i5"/>
    <x v="5"/>
    <s v="Windows 11"/>
    <s v="N/A"/>
    <s v="Integrated"/>
    <s v="Intel"/>
    <s v="N/A"/>
    <n v="0"/>
    <x v="235"/>
    <n v="25"/>
    <n v="43799.75"/>
    <x v="397"/>
    <s v="Low_Sales"/>
    <s v="D Grade"/>
    <s v="Very Poor"/>
  </r>
  <r>
    <n v="1338"/>
    <x v="24"/>
    <x v="521"/>
    <x v="7"/>
    <x v="7"/>
    <x v="0"/>
    <s v="Intel Core i9"/>
    <x v="0"/>
    <s v="Windows 11"/>
    <s v="N/A"/>
    <s v="RTX 3080 Ti"/>
    <s v="N/A"/>
    <s v="5 GHz"/>
    <n v="3.7"/>
    <x v="938"/>
    <n v="30"/>
    <n v="43770"/>
    <x v="350"/>
    <s v="Low_Sales"/>
    <s v="D Grade"/>
    <s v="Very Poor"/>
  </r>
  <r>
    <n v="2452"/>
    <x v="1"/>
    <x v="231"/>
    <x v="7"/>
    <x v="8"/>
    <x v="9"/>
    <s v="Core i7"/>
    <x v="0"/>
    <s v="Windows 10 Pro"/>
    <s v="Wifi &amp; Bluetooth"/>
    <s v="Nvidia RTX A3000"/>
    <s v="N/A"/>
    <s v="N/A"/>
    <n v="0"/>
    <x v="781"/>
    <n v="52"/>
    <n v="43731.48"/>
    <x v="428"/>
    <s v="Low_Sales"/>
    <s v="D Grade"/>
    <s v="Low Sales"/>
  </r>
  <r>
    <n v="217"/>
    <x v="4"/>
    <x v="4"/>
    <x v="2"/>
    <x v="6"/>
    <x v="6"/>
    <s v="Intel Core i7"/>
    <x v="2"/>
    <s v="Windows 11"/>
    <s v="N/A"/>
    <s v="Integrated"/>
    <s v="Intel"/>
    <s v="1.2 GHz"/>
    <n v="0"/>
    <x v="570"/>
    <n v="26"/>
    <n v="43705.74"/>
    <x v="21"/>
    <s v="Low_Sales"/>
    <s v="D Grade"/>
    <s v="Very Poor"/>
  </r>
  <r>
    <n v="165"/>
    <x v="5"/>
    <x v="522"/>
    <x v="2"/>
    <x v="86"/>
    <x v="0"/>
    <s v="Core i7 Family"/>
    <x v="0"/>
    <s v="Windows 11 Pro"/>
    <s v="N/A"/>
    <s v="Integrated"/>
    <s v="Intel Iris"/>
    <s v="N/A"/>
    <n v="5"/>
    <x v="106"/>
    <n v="19"/>
    <n v="43681"/>
    <x v="97"/>
    <s v="Low_Sales"/>
    <s v="D Grade"/>
    <s v="Very Poor"/>
  </r>
  <r>
    <n v="1131"/>
    <x v="1"/>
    <x v="7"/>
    <x v="2"/>
    <x v="8"/>
    <x v="5"/>
    <s v="Core i7"/>
    <x v="3"/>
    <s v="Windows 11 Home"/>
    <s v="Backlit Kb"/>
    <s v="Integrated"/>
    <s v="N/A"/>
    <s v="N/A"/>
    <n v="5"/>
    <x v="204"/>
    <n v="23"/>
    <n v="43677"/>
    <x v="303"/>
    <s v="Low_Sales"/>
    <s v="D Grade"/>
    <s v="Very Poor"/>
  </r>
  <r>
    <n v="273"/>
    <x v="23"/>
    <x v="523"/>
    <x v="4"/>
    <x v="106"/>
    <x v="2"/>
    <s v="Core i3"/>
    <x v="1"/>
    <s v="Chrome OS"/>
    <s v="N/A"/>
    <s v="Integrated"/>
    <s v="Intel UHD Graphics"/>
    <s v="2.1 GHz"/>
    <n v="4.4000000000000004"/>
    <x v="939"/>
    <n v="61"/>
    <n v="43675.39"/>
    <x v="355"/>
    <s v="Low_Sales"/>
    <s v="D Grade"/>
    <s v="Low Sales"/>
  </r>
  <r>
    <n v="3236"/>
    <x v="1"/>
    <x v="402"/>
    <x v="2"/>
    <x v="7"/>
    <x v="6"/>
    <s v="Core i7"/>
    <x v="0"/>
    <s v="Windows 11 Pro"/>
    <s v="Wifi &amp; Bluetooth"/>
    <s v="Integrated"/>
    <s v="N/A"/>
    <s v="N/A"/>
    <n v="0"/>
    <x v="940"/>
    <n v="47"/>
    <n v="43663"/>
    <x v="182"/>
    <s v="Low_Sales"/>
    <s v="D Grade"/>
    <s v="Low Sales"/>
  </r>
  <r>
    <n v="1060"/>
    <x v="0"/>
    <x v="4"/>
    <x v="0"/>
    <x v="8"/>
    <x v="6"/>
    <s v="Intel Core i5"/>
    <x v="3"/>
    <s v="Windows 11 Pro"/>
    <s v="Backlit Keyboard"/>
    <s v="Integrated"/>
    <s v="Intel"/>
    <s v="N/A"/>
    <n v="4.5"/>
    <x v="436"/>
    <n v="57"/>
    <n v="43604.43"/>
    <x v="202"/>
    <s v="Low_Sales"/>
    <s v="D Grade"/>
    <s v="Low Sales"/>
  </r>
  <r>
    <n v="1176"/>
    <x v="0"/>
    <x v="4"/>
    <x v="0"/>
    <x v="8"/>
    <x v="6"/>
    <s v="Intel Core i5"/>
    <x v="3"/>
    <s v="Windows 11 Pro"/>
    <s v="Backlit Keyboard"/>
    <s v="Integrated"/>
    <s v="Intel"/>
    <s v="N/A"/>
    <n v="4.5"/>
    <x v="436"/>
    <n v="57"/>
    <n v="43604.43"/>
    <x v="383"/>
    <s v="Low_Sales"/>
    <s v="D Grade"/>
    <s v="Low Sales"/>
  </r>
  <r>
    <n v="1068"/>
    <x v="1"/>
    <x v="26"/>
    <x v="0"/>
    <x v="5"/>
    <x v="9"/>
    <s v="Core i7"/>
    <x v="1"/>
    <s v="Windows 11 Pro"/>
    <s v="Anti-glare Screen"/>
    <s v="Dedicated"/>
    <s v="N/A"/>
    <s v="5 GHz"/>
    <n v="0"/>
    <x v="457"/>
    <n v="31"/>
    <n v="43587.24"/>
    <x v="278"/>
    <s v="Low_Sales"/>
    <s v="D Grade"/>
    <s v="Very Poor"/>
  </r>
  <r>
    <n v="1880"/>
    <x v="1"/>
    <x v="524"/>
    <x v="0"/>
    <x v="8"/>
    <x v="6"/>
    <s v="Core i7"/>
    <x v="3"/>
    <s v="Windows 10 Pro"/>
    <s v="Wifi &amp; Bluetooth"/>
    <s v="Nvidia T1200"/>
    <s v="N/A"/>
    <s v="N/A"/>
    <n v="2.6"/>
    <x v="941"/>
    <n v="55"/>
    <n v="43504.45"/>
    <x v="329"/>
    <s v="Low_Sales"/>
    <s v="D Grade"/>
    <s v="Low Sales"/>
  </r>
  <r>
    <n v="2116"/>
    <x v="0"/>
    <x v="4"/>
    <x v="0"/>
    <x v="7"/>
    <x v="6"/>
    <s v="Pentium N5000"/>
    <x v="1"/>
    <s v="Windows 11"/>
    <s v="N/A"/>
    <s v="Integrated"/>
    <s v="Intel"/>
    <s v="1.1 GHz"/>
    <n v="4.4000000000000004"/>
    <x v="399"/>
    <n v="31"/>
    <n v="43399.69"/>
    <x v="203"/>
    <s v="Low_Sales"/>
    <s v="D Grade"/>
    <s v="Very Poor"/>
  </r>
  <r>
    <n v="2699"/>
    <x v="4"/>
    <x v="4"/>
    <x v="2"/>
    <x v="6"/>
    <x v="6"/>
    <s v="Intel Core i7"/>
    <x v="2"/>
    <s v="Windows 11"/>
    <s v="N/A"/>
    <s v="Integrated"/>
    <s v="Intel"/>
    <s v="1.2 GHz"/>
    <n v="0"/>
    <x v="942"/>
    <n v="43"/>
    <n v="43384.42"/>
    <x v="286"/>
    <s v="Low_Sales"/>
    <s v="D Grade"/>
    <s v="Low Sales"/>
  </r>
  <r>
    <n v="4105"/>
    <x v="1"/>
    <x v="1"/>
    <x v="0"/>
    <x v="1"/>
    <x v="9"/>
    <s v="Core i7"/>
    <x v="1"/>
    <s v="Windows 11 Pro"/>
    <s v="Wifi &amp; Bluetooth"/>
    <s v="Nvidia GeForce RTX 4070"/>
    <s v="N/A"/>
    <s v="N/A"/>
    <n v="0"/>
    <x v="331"/>
    <n v="40"/>
    <n v="43355.55"/>
    <x v="2"/>
    <s v="Low_Sales"/>
    <s v="D Grade"/>
    <s v="Very Poor"/>
  </r>
  <r>
    <n v="552"/>
    <x v="0"/>
    <x v="4"/>
    <x v="0"/>
    <x v="8"/>
    <x v="6"/>
    <s v="Intel Core i5"/>
    <x v="3"/>
    <s v="Windows 11 Pro"/>
    <s v="Backlit Keyboard"/>
    <s v="Integrated"/>
    <s v="Intel"/>
    <s v="N/A"/>
    <n v="4.5"/>
    <x v="943"/>
    <n v="42"/>
    <n v="43267.56"/>
    <x v="432"/>
    <s v="Low_Sales"/>
    <s v="D Grade"/>
    <s v="Low Sales"/>
  </r>
  <r>
    <n v="2622"/>
    <x v="2"/>
    <x v="6"/>
    <x v="3"/>
    <x v="2"/>
    <x v="2"/>
    <s v="Intel Core i9"/>
    <x v="0"/>
    <s v="Windows 11 Home"/>
    <s v="N/A"/>
    <s v="Dedicated"/>
    <s v="N/A"/>
    <s v="1.8 GHz"/>
    <n v="5"/>
    <x v="559"/>
    <n v="61"/>
    <n v="43249"/>
    <x v="287"/>
    <s v="Low_Sales"/>
    <s v="D Grade"/>
    <s v="Low Sales"/>
  </r>
  <r>
    <n v="3089"/>
    <x v="2"/>
    <x v="2"/>
    <x v="0"/>
    <x v="2"/>
    <x v="2"/>
    <s v="Intel Core i9"/>
    <x v="0"/>
    <s v="Windows 11 Home"/>
    <s v="N/A"/>
    <s v="Dedicated"/>
    <s v="NVIDIA GeForce RTX 3070"/>
    <s v="1.8 GHz"/>
    <n v="1"/>
    <x v="944"/>
    <n v="61"/>
    <n v="43248.39"/>
    <x v="412"/>
    <s v="Low_Sales"/>
    <s v="D Grade"/>
    <s v="Low Sales"/>
  </r>
  <r>
    <n v="1532"/>
    <x v="4"/>
    <x v="4"/>
    <x v="2"/>
    <x v="6"/>
    <x v="6"/>
    <s v="Intel Core i7"/>
    <x v="2"/>
    <s v="Windows 11"/>
    <s v="N/A"/>
    <s v="Integrated"/>
    <s v="Intel"/>
    <s v="1.2 GHz"/>
    <n v="0"/>
    <x v="945"/>
    <n v="26"/>
    <n v="43235.92"/>
    <x v="225"/>
    <s v="Low_Sales"/>
    <s v="D Grade"/>
    <s v="Very Poor"/>
  </r>
  <r>
    <n v="4150"/>
    <x v="1"/>
    <x v="259"/>
    <x v="2"/>
    <x v="7"/>
    <x v="7"/>
    <s v="Core i7"/>
    <x v="1"/>
    <s v="Windows 11 Pro"/>
    <s v="Wifi &amp; Bluetooth"/>
    <s v="Integrated"/>
    <s v="N/A"/>
    <s v="N/A"/>
    <n v="0"/>
    <x v="179"/>
    <n v="53"/>
    <n v="43211.74"/>
    <x v="2"/>
    <s v="Low_Sales"/>
    <s v="D Grade"/>
    <s v="Low Sales"/>
  </r>
  <r>
    <n v="3504"/>
    <x v="1"/>
    <x v="29"/>
    <x v="0"/>
    <x v="7"/>
    <x v="9"/>
    <s v="Core i5"/>
    <x v="0"/>
    <s v="Windows 10 Home"/>
    <s v="Wifi &amp; Bluetooth"/>
    <s v="Integrated"/>
    <s v="N/A"/>
    <s v="N/A"/>
    <n v="0"/>
    <x v="946"/>
    <n v="34"/>
    <n v="43206.18"/>
    <x v="70"/>
    <s v="Low_Sales"/>
    <s v="D Grade"/>
    <s v="Very Poor"/>
  </r>
  <r>
    <n v="633"/>
    <x v="1"/>
    <x v="5"/>
    <x v="0"/>
    <x v="5"/>
    <x v="7"/>
    <s v="Core i7"/>
    <x v="2"/>
    <s v="Windows 11 Pro"/>
    <s v="Anti-glare Screen"/>
    <s v="Integrated"/>
    <s v="Intel"/>
    <s v="N/A"/>
    <n v="0"/>
    <x v="30"/>
    <n v="48"/>
    <n v="43199.519999999997"/>
    <x v="287"/>
    <s v="Low_Sales"/>
    <s v="D Grade"/>
    <s v="Low Sales"/>
  </r>
  <r>
    <n v="1835"/>
    <x v="4"/>
    <x v="14"/>
    <x v="0"/>
    <x v="10"/>
    <x v="6"/>
    <s v="Intel Core i5"/>
    <x v="5"/>
    <s v="Windows 11"/>
    <s v="N/A"/>
    <s v="Integrated"/>
    <s v="Intel"/>
    <s v="N/A"/>
    <n v="0"/>
    <x v="30"/>
    <n v="48"/>
    <n v="43199.519999999997"/>
    <x v="154"/>
    <s v="Low_Sales"/>
    <s v="D Grade"/>
    <s v="Low Sales"/>
  </r>
  <r>
    <n v="2587"/>
    <x v="5"/>
    <x v="525"/>
    <x v="1"/>
    <x v="107"/>
    <x v="0"/>
    <s v="Core i7 Family"/>
    <x v="1"/>
    <s v="Windows 11 Pro"/>
    <s v="HD Audio, Backlit Keyboard, Memory Card Slot, Numeric Keypad"/>
    <s v="Dedicated"/>
    <s v="N/A"/>
    <s v="N/A"/>
    <n v="0"/>
    <x v="947"/>
    <n v="59"/>
    <n v="43186.23"/>
    <x v="194"/>
    <s v="Low_Sales"/>
    <s v="D Grade"/>
    <s v="Low Sales"/>
  </r>
  <r>
    <n v="1776"/>
    <x v="1"/>
    <x v="15"/>
    <x v="5"/>
    <x v="10"/>
    <x v="9"/>
    <s v="Core i7"/>
    <x v="0"/>
    <s v="Windows 11 Pro"/>
    <s v="N/A"/>
    <s v="Integrated"/>
    <s v="NVIDIA RTX A2000"/>
    <s v="N/A"/>
    <n v="0"/>
    <x v="97"/>
    <n v="18"/>
    <n v="43182"/>
    <x v="62"/>
    <s v="Low_Sales"/>
    <s v="D Grade"/>
    <s v="Very Poor"/>
  </r>
  <r>
    <n v="2832"/>
    <x v="1"/>
    <x v="127"/>
    <x v="0"/>
    <x v="1"/>
    <x v="1"/>
    <s v="Core i7"/>
    <x v="1"/>
    <s v="Windows 11 Pro"/>
    <s v="N/A"/>
    <s v="Dedicated"/>
    <s v="NVIDIA GeForce RTX 3050 Ti"/>
    <s v="N/A"/>
    <n v="3.3"/>
    <x v="97"/>
    <n v="18"/>
    <n v="43182"/>
    <x v="221"/>
    <s v="Low_Sales"/>
    <s v="D Grade"/>
    <s v="Very Poor"/>
  </r>
  <r>
    <n v="4155"/>
    <x v="0"/>
    <x v="4"/>
    <x v="2"/>
    <x v="4"/>
    <x v="3"/>
    <s v="Celeron N4000"/>
    <x v="1"/>
    <s v="Windows 11"/>
    <s v="N/A"/>
    <s v="Integrated"/>
    <s v="Intel"/>
    <s v="1.1 GHz"/>
    <n v="4.7"/>
    <x v="19"/>
    <n v="46"/>
    <n v="43173"/>
    <x v="2"/>
    <s v="Low_Sales"/>
    <s v="D Grade"/>
    <s v="Low Sales"/>
  </r>
  <r>
    <n v="4171"/>
    <x v="2"/>
    <x v="2"/>
    <x v="0"/>
    <x v="2"/>
    <x v="2"/>
    <s v="Intel Core i9"/>
    <x v="0"/>
    <s v="Windows 11 Home"/>
    <s v="N/A"/>
    <s v="Dedicated"/>
    <s v="NVIDIA GeForce RTX 3070"/>
    <s v="1.8 GHz"/>
    <n v="1"/>
    <x v="2"/>
    <n v="35"/>
    <n v="43173"/>
    <x v="2"/>
    <s v="Low_Sales"/>
    <s v="D Grade"/>
    <s v="Very Poor"/>
  </r>
  <r>
    <n v="1667"/>
    <x v="4"/>
    <x v="14"/>
    <x v="0"/>
    <x v="10"/>
    <x v="6"/>
    <s v="Intel Core i5"/>
    <x v="5"/>
    <s v="Windows 11"/>
    <s v="N/A"/>
    <s v="Integrated"/>
    <s v="Intel"/>
    <s v="N/A"/>
    <n v="0"/>
    <x v="32"/>
    <n v="27"/>
    <n v="43173"/>
    <x v="175"/>
    <s v="Low_Sales"/>
    <s v="D Grade"/>
    <s v="Very Poor"/>
  </r>
  <r>
    <n v="2827"/>
    <x v="4"/>
    <x v="4"/>
    <x v="2"/>
    <x v="6"/>
    <x v="6"/>
    <s v="Intel Core i7"/>
    <x v="2"/>
    <s v="Windows 11"/>
    <s v="N/A"/>
    <s v="Integrated"/>
    <s v="Intel"/>
    <s v="1.2 GHz"/>
    <n v="0"/>
    <x v="32"/>
    <n v="27"/>
    <n v="43173"/>
    <x v="37"/>
    <s v="Low_Sales"/>
    <s v="D Grade"/>
    <s v="Very Poor"/>
  </r>
  <r>
    <n v="281"/>
    <x v="5"/>
    <x v="526"/>
    <x v="0"/>
    <x v="10"/>
    <x v="9"/>
    <s v="Intel Core i5-1135G7"/>
    <x v="2"/>
    <s v="Windows 11"/>
    <s v="HD"/>
    <s v="Integrated"/>
    <s v="N/A"/>
    <s v="N/A"/>
    <n v="0"/>
    <x v="948"/>
    <n v="26"/>
    <n v="43158.96"/>
    <x v="339"/>
    <s v="Low_Sales"/>
    <s v="D Grade"/>
    <s v="Very Poor"/>
  </r>
  <r>
    <n v="972"/>
    <x v="18"/>
    <x v="527"/>
    <x v="23"/>
    <x v="56"/>
    <x v="29"/>
    <s v="Core i5"/>
    <x v="8"/>
    <s v="Windows 7"/>
    <s v="Water Proof"/>
    <s v="Integrated"/>
    <s v="N/A"/>
    <s v="N/A"/>
    <n v="2.7"/>
    <x v="949"/>
    <n v="63"/>
    <n v="43155"/>
    <x v="110"/>
    <s v="Low_Sales"/>
    <s v="D Grade"/>
    <s v="Low Sales"/>
  </r>
  <r>
    <n v="1949"/>
    <x v="1"/>
    <x v="7"/>
    <x v="1"/>
    <x v="8"/>
    <x v="6"/>
    <s v="Intel Core i5"/>
    <x v="0"/>
    <s v="Windows 11"/>
    <s v="N/A"/>
    <s v="Integrated"/>
    <s v="Intel"/>
    <s v="N/A"/>
    <n v="0"/>
    <x v="440"/>
    <n v="48"/>
    <n v="43152"/>
    <x v="405"/>
    <s v="Low_Sales"/>
    <s v="D Grade"/>
    <s v="Low Sales"/>
  </r>
  <r>
    <n v="73"/>
    <x v="8"/>
    <x v="528"/>
    <x v="7"/>
    <x v="18"/>
    <x v="9"/>
    <s v="Core i5"/>
    <x v="2"/>
    <s v="Windows 11 Home"/>
    <s v="Numeric Keypad"/>
    <s v="RTX 3050"/>
    <s v="N/A"/>
    <s v="N/A"/>
    <n v="4.5"/>
    <x v="950"/>
    <n v="59"/>
    <n v="43069.41"/>
    <x v="210"/>
    <s v="Low_Sales"/>
    <s v="D Grade"/>
    <s v="Low Sales"/>
  </r>
  <r>
    <n v="468"/>
    <x v="1"/>
    <x v="529"/>
    <x v="17"/>
    <x v="7"/>
    <x v="7"/>
    <s v="Core i5"/>
    <x v="2"/>
    <s v="Windows 10"/>
    <s v="N/A"/>
    <s v="Integrated"/>
    <s v="Intel HD 520 Graphics"/>
    <s v="N/A"/>
    <n v="4.4000000000000004"/>
    <x v="107"/>
    <n v="43"/>
    <n v="42999.57"/>
    <x v="107"/>
    <s v="Low_Sales"/>
    <s v="D Grade"/>
    <s v="Low Sales"/>
  </r>
  <r>
    <n v="724"/>
    <x v="0"/>
    <x v="4"/>
    <x v="0"/>
    <x v="7"/>
    <x v="6"/>
    <s v="Pentium N5000"/>
    <x v="1"/>
    <s v="Windows 11"/>
    <s v="N/A"/>
    <s v="Integrated"/>
    <s v="Intel"/>
    <s v="1.1 GHz"/>
    <n v="4.4000000000000004"/>
    <x v="107"/>
    <n v="43"/>
    <n v="42999.57"/>
    <x v="313"/>
    <s v="Low_Sales"/>
    <s v="D Grade"/>
    <s v="Low Sales"/>
  </r>
  <r>
    <n v="1936"/>
    <x v="7"/>
    <x v="530"/>
    <x v="0"/>
    <x v="102"/>
    <x v="7"/>
    <s v="AMD R Series"/>
    <x v="2"/>
    <s v="Windows 10"/>
    <s v="Backlit Keyboard"/>
    <s v="N/A"/>
    <s v="AMD Radeon Vega 3"/>
    <s v="N/A"/>
    <n v="4.4000000000000004"/>
    <x v="107"/>
    <n v="43"/>
    <n v="42999.57"/>
    <x v="197"/>
    <s v="Low_Sales"/>
    <s v="D Grade"/>
    <s v="Low Sales"/>
  </r>
  <r>
    <n v="2300"/>
    <x v="5"/>
    <x v="531"/>
    <x v="0"/>
    <x v="7"/>
    <x v="0"/>
    <s v="Core i7 Family"/>
    <x v="3"/>
    <s v="Windows 10 Pro"/>
    <s v="N/A"/>
    <s v="Dedicated"/>
    <s v="NVIDIA Quadro RTX 4000 with Max-Q Design 8GB GDDR6"/>
    <s v="N/A"/>
    <n v="0"/>
    <x v="107"/>
    <n v="43"/>
    <n v="42999.57"/>
    <x v="48"/>
    <s v="Low_Sales"/>
    <s v="D Grade"/>
    <s v="Low Sales"/>
  </r>
  <r>
    <n v="3733"/>
    <x v="4"/>
    <x v="4"/>
    <x v="2"/>
    <x v="6"/>
    <x v="6"/>
    <s v="Intel Core i7"/>
    <x v="2"/>
    <s v="Windows 11"/>
    <s v="N/A"/>
    <s v="Integrated"/>
    <s v="Intel"/>
    <s v="1.2 GHz"/>
    <n v="0"/>
    <x v="107"/>
    <n v="43"/>
    <n v="42999.57"/>
    <x v="361"/>
    <s v="Low_Sales"/>
    <s v="D Grade"/>
    <s v="Low Sales"/>
  </r>
  <r>
    <n v="4249"/>
    <x v="2"/>
    <x v="6"/>
    <x v="3"/>
    <x v="2"/>
    <x v="2"/>
    <s v="Intel Core i9"/>
    <x v="0"/>
    <s v="Windows 11 Home"/>
    <s v="N/A"/>
    <s v="Dedicated"/>
    <s v="N/A"/>
    <s v="1.8 GHz"/>
    <n v="5"/>
    <x v="32"/>
    <n v="35"/>
    <n v="42999.57"/>
    <x v="2"/>
    <s v="Low_Sales"/>
    <s v="D Grade"/>
    <s v="Very Poor"/>
  </r>
  <r>
    <n v="973"/>
    <x v="7"/>
    <x v="229"/>
    <x v="0"/>
    <x v="7"/>
    <x v="2"/>
    <s v="Celeron 3205U"/>
    <x v="8"/>
    <s v="Chrome OS"/>
    <s v="N/A"/>
    <s v="Integrated"/>
    <s v="Intel HD Graphics"/>
    <s v="1.5 GHz"/>
    <n v="3.6"/>
    <x v="951"/>
    <n v="23"/>
    <n v="42987"/>
    <x v="434"/>
    <s v="Low_Sales"/>
    <s v="D Grade"/>
    <s v="Very Poor"/>
  </r>
  <r>
    <n v="1137"/>
    <x v="0"/>
    <x v="4"/>
    <x v="0"/>
    <x v="8"/>
    <x v="6"/>
    <s v="Intel Core i5"/>
    <x v="3"/>
    <s v="Windows 11 Pro"/>
    <s v="Backlit Keyboard"/>
    <s v="Integrated"/>
    <s v="Intel"/>
    <s v="N/A"/>
    <n v="4.5"/>
    <x v="903"/>
    <n v="49"/>
    <n v="42972.51"/>
    <x v="260"/>
    <s v="Low_Sales"/>
    <s v="D Grade"/>
    <s v="Low Sales"/>
  </r>
  <r>
    <n v="3812"/>
    <x v="0"/>
    <x v="4"/>
    <x v="2"/>
    <x v="4"/>
    <x v="3"/>
    <s v="Celeron N4000"/>
    <x v="1"/>
    <s v="Windows 11"/>
    <s v="N/A"/>
    <s v="Integrated"/>
    <s v="Intel"/>
    <s v="1.1 GHz"/>
    <n v="4.7"/>
    <x v="894"/>
    <n v="42"/>
    <n v="42923.58"/>
    <x v="157"/>
    <s v="Low_Sales"/>
    <s v="D Grade"/>
    <s v="Low Sales"/>
  </r>
  <r>
    <n v="2198"/>
    <x v="20"/>
    <x v="532"/>
    <x v="7"/>
    <x v="5"/>
    <x v="30"/>
    <s v="Unknown"/>
    <x v="0"/>
    <s v="Windows 10"/>
    <s v="Anti-glare"/>
    <s v="Dedicated"/>
    <s v="NVIDIA Â®"/>
    <s v="N/A"/>
    <n v="4"/>
    <x v="952"/>
    <n v="22"/>
    <n v="42899.78"/>
    <x v="211"/>
    <s v="Low_Sales"/>
    <s v="D Grade"/>
    <s v="Very Poor"/>
  </r>
  <r>
    <n v="3661"/>
    <x v="1"/>
    <x v="81"/>
    <x v="0"/>
    <x v="7"/>
    <x v="7"/>
    <s v="Core i5"/>
    <x v="8"/>
    <s v="Windows 11 Home"/>
    <s v="Wifi &amp; Bluetooth"/>
    <s v="Integrated"/>
    <s v="N/A"/>
    <s v="N/A"/>
    <n v="0"/>
    <x v="897"/>
    <n v="60"/>
    <n v="42899.4"/>
    <x v="50"/>
    <s v="Low_Sales"/>
    <s v="D Grade"/>
    <s v="Low Sales"/>
  </r>
  <r>
    <n v="2965"/>
    <x v="0"/>
    <x v="533"/>
    <x v="4"/>
    <x v="43"/>
    <x v="12"/>
    <s v="Core i5"/>
    <x v="2"/>
    <s v="Windows 10"/>
    <s v="Backlit Keyboard"/>
    <s v="Integrated"/>
    <s v="N/A"/>
    <s v="N/A"/>
    <n v="4.3"/>
    <x v="913"/>
    <n v="60"/>
    <n v="42860.4"/>
    <x v="337"/>
    <s v="Low_Sales"/>
    <s v="D Grade"/>
    <s v="Low Sales"/>
  </r>
  <r>
    <n v="1925"/>
    <x v="0"/>
    <x v="4"/>
    <x v="2"/>
    <x v="4"/>
    <x v="3"/>
    <s v="Celeron N4000"/>
    <x v="1"/>
    <s v="Windows 11"/>
    <s v="N/A"/>
    <s v="Integrated"/>
    <s v="Intel"/>
    <s v="1.1 GHz"/>
    <n v="4.7"/>
    <x v="953"/>
    <n v="63"/>
    <n v="42840"/>
    <x v="226"/>
    <s v="Low_Sales"/>
    <s v="D Grade"/>
    <s v="Low Sales"/>
  </r>
  <r>
    <n v="3535"/>
    <x v="0"/>
    <x v="492"/>
    <x v="0"/>
    <x v="13"/>
    <x v="9"/>
    <s v="Core i7 Family"/>
    <x v="1"/>
    <s v="Windows 11 Home"/>
    <s v="Fingerprint Reader, HD Audio, Backlit Keyboard, Numeric Keypad"/>
    <s v="Integrated"/>
    <s v="N/A"/>
    <s v="N/A"/>
    <n v="0"/>
    <x v="954"/>
    <n v="24"/>
    <n v="42767.76"/>
    <x v="204"/>
    <s v="Low_Sales"/>
    <s v="D Grade"/>
    <s v="Very Poor"/>
  </r>
  <r>
    <n v="602"/>
    <x v="4"/>
    <x v="4"/>
    <x v="2"/>
    <x v="6"/>
    <x v="6"/>
    <s v="Intel Core i7"/>
    <x v="2"/>
    <s v="Windows 11"/>
    <s v="N/A"/>
    <s v="Integrated"/>
    <s v="Intel"/>
    <s v="1.2 GHz"/>
    <n v="0"/>
    <x v="955"/>
    <n v="57"/>
    <n v="42750"/>
    <x v="62"/>
    <s v="Low_Sales"/>
    <s v="D Grade"/>
    <s v="Low Sales"/>
  </r>
  <r>
    <n v="2846"/>
    <x v="1"/>
    <x v="534"/>
    <x v="4"/>
    <x v="8"/>
    <x v="7"/>
    <s v="Core i7"/>
    <x v="2"/>
    <s v="Windows 8"/>
    <s v="N/A"/>
    <s v="Dedicated"/>
    <s v="Intel HD Graphics 5500"/>
    <s v="N/A"/>
    <n v="3.4"/>
    <x v="760"/>
    <n v="48"/>
    <n v="42719.519999999997"/>
    <x v="36"/>
    <s v="Low_Sales"/>
    <s v="D Grade"/>
    <s v="Low Sales"/>
  </r>
  <r>
    <n v="1831"/>
    <x v="1"/>
    <x v="535"/>
    <x v="4"/>
    <x v="7"/>
    <x v="5"/>
    <s v="Core i7"/>
    <x v="1"/>
    <s v="Windows 11 Pro"/>
    <s v="N/A"/>
    <s v="Integrated"/>
    <s v="N/A"/>
    <s v="1.8 GHz"/>
    <n v="0"/>
    <x v="582"/>
    <n v="39"/>
    <n v="42587.61"/>
    <x v="162"/>
    <s v="Low_Sales"/>
    <s v="D Grade"/>
    <s v="Very Poor"/>
  </r>
  <r>
    <n v="3941"/>
    <x v="4"/>
    <x v="4"/>
    <x v="2"/>
    <x v="6"/>
    <x v="6"/>
    <s v="Intel Core i7"/>
    <x v="2"/>
    <s v="Windows 11"/>
    <s v="N/A"/>
    <s v="Integrated"/>
    <s v="Intel"/>
    <s v="1.2 GHz"/>
    <n v="0"/>
    <x v="676"/>
    <n v="56"/>
    <n v="42503.76"/>
    <x v="2"/>
    <s v="Low_Sales"/>
    <s v="D Grade"/>
    <s v="Low Sales"/>
  </r>
  <r>
    <n v="1034"/>
    <x v="11"/>
    <x v="536"/>
    <x v="2"/>
    <x v="8"/>
    <x v="9"/>
    <s v="Intel Mobile CPU"/>
    <x v="1"/>
    <s v="Windows 11 Home"/>
    <s v="Thin Bezel"/>
    <s v="Integrated"/>
    <s v="N/A"/>
    <s v="N/A"/>
    <n v="3.3"/>
    <x v="2"/>
    <n v="25"/>
    <n v="42475"/>
    <x v="95"/>
    <s v="Low_Sales"/>
    <s v="D Grade"/>
    <s v="Very Poor"/>
  </r>
  <r>
    <n v="1287"/>
    <x v="1"/>
    <x v="77"/>
    <x v="10"/>
    <x v="10"/>
    <x v="11"/>
    <s v="AMD A Series"/>
    <x v="8"/>
    <s v="Windows 10"/>
    <s v="N/A"/>
    <s v="Dedicated"/>
    <s v="AMD Radeon R4"/>
    <s v="N/A"/>
    <n v="3.7"/>
    <x v="2"/>
    <n v="25"/>
    <n v="42475"/>
    <x v="175"/>
    <s v="Low_Sales"/>
    <s v="D Grade"/>
    <s v="Very Poor"/>
  </r>
  <r>
    <n v="1511"/>
    <x v="1"/>
    <x v="537"/>
    <x v="2"/>
    <x v="7"/>
    <x v="7"/>
    <s v="Core i5-10210U"/>
    <x v="2"/>
    <s v="Windows 10 Pro"/>
    <s v="Anti Glare Coating"/>
    <s v="Integrated"/>
    <s v="N/A"/>
    <s v="N/A"/>
    <n v="3.7"/>
    <x v="2"/>
    <n v="25"/>
    <n v="42475"/>
    <x v="370"/>
    <s v="Low_Sales"/>
    <s v="D Grade"/>
    <s v="Very Poor"/>
  </r>
  <r>
    <n v="2218"/>
    <x v="0"/>
    <x v="4"/>
    <x v="0"/>
    <x v="7"/>
    <x v="6"/>
    <s v="Pentium N5000"/>
    <x v="1"/>
    <s v="Windows 11"/>
    <s v="N/A"/>
    <s v="Integrated"/>
    <s v="Intel"/>
    <s v="1.1 GHz"/>
    <n v="4.4000000000000004"/>
    <x v="2"/>
    <n v="25"/>
    <n v="42475"/>
    <x v="391"/>
    <s v="Low_Sales"/>
    <s v="D Grade"/>
    <s v="Very Poor"/>
  </r>
  <r>
    <n v="2725"/>
    <x v="5"/>
    <x v="354"/>
    <x v="2"/>
    <x v="7"/>
    <x v="9"/>
    <s v="N/A"/>
    <x v="1"/>
    <s v="Windows 10 Pro"/>
    <s v="Anti-glare Screen"/>
    <s v="Radeon Graphics"/>
    <s v="AMD Radeon Graphics"/>
    <s v="N/A"/>
    <n v="0"/>
    <x v="2"/>
    <n v="25"/>
    <n v="42475"/>
    <x v="429"/>
    <s v="Low_Sales"/>
    <s v="D Grade"/>
    <s v="Very Poor"/>
  </r>
  <r>
    <n v="2999"/>
    <x v="1"/>
    <x v="480"/>
    <x v="5"/>
    <x v="1"/>
    <x v="9"/>
    <s v="Core i7"/>
    <x v="1"/>
    <s v="Windows 11 Pro"/>
    <s v="N/A"/>
    <s v="Dedicated"/>
    <s v="NVIDIA GeForce RTX 3050"/>
    <s v="N/A"/>
    <n v="0"/>
    <x v="2"/>
    <n v="25"/>
    <n v="42475"/>
    <x v="432"/>
    <s v="Low_Sales"/>
    <s v="D Grade"/>
    <s v="Very Poor"/>
  </r>
  <r>
    <n v="3379"/>
    <x v="1"/>
    <x v="46"/>
    <x v="0"/>
    <x v="7"/>
    <x v="22"/>
    <s v="Core i5"/>
    <x v="3"/>
    <s v="Windows 11 Home"/>
    <s v="Wifi &amp; Bluetooth"/>
    <s v="Integrated"/>
    <s v="N/A"/>
    <s v="N/A"/>
    <n v="0"/>
    <x v="2"/>
    <n v="25"/>
    <n v="42475"/>
    <x v="199"/>
    <s v="Low_Sales"/>
    <s v="D Grade"/>
    <s v="Very Poor"/>
  </r>
  <r>
    <n v="2570"/>
    <x v="0"/>
    <x v="4"/>
    <x v="2"/>
    <x v="4"/>
    <x v="3"/>
    <s v="Celeron N4000"/>
    <x v="1"/>
    <s v="Windows 11"/>
    <s v="N/A"/>
    <s v="Integrated"/>
    <s v="Intel"/>
    <s v="1.1 GHz"/>
    <n v="4.7"/>
    <x v="804"/>
    <n v="45"/>
    <n v="42466.05"/>
    <x v="115"/>
    <s v="Low_Sales"/>
    <s v="D Grade"/>
    <s v="Low Sales"/>
  </r>
  <r>
    <n v="3744"/>
    <x v="4"/>
    <x v="4"/>
    <x v="0"/>
    <x v="6"/>
    <x v="8"/>
    <s v="Pentium"/>
    <x v="5"/>
    <s v="Windows 11"/>
    <s v="N/A"/>
    <s v="Integrated"/>
    <s v="Intel"/>
    <s v="1.1 GHz"/>
    <n v="5"/>
    <x v="956"/>
    <n v="43"/>
    <n v="42440.57"/>
    <x v="361"/>
    <s v="Low_Sales"/>
    <s v="D Grade"/>
    <s v="Low Sales"/>
  </r>
  <r>
    <n v="2922"/>
    <x v="2"/>
    <x v="538"/>
    <x v="1"/>
    <x v="7"/>
    <x v="0"/>
    <s v="Core i7"/>
    <x v="1"/>
    <s v="Win 10 Pro / Free upgrade to Win 11"/>
    <s v="N/A"/>
    <s v="Dedicated"/>
    <s v="NVIDIA GeForce RTX 3060"/>
    <s v="N/A"/>
    <n v="5"/>
    <x v="957"/>
    <n v="63"/>
    <n v="42349.23"/>
    <x v="435"/>
    <s v="Low_Sales"/>
    <s v="D Grade"/>
    <s v="Low Sales"/>
  </r>
  <r>
    <n v="4005"/>
    <x v="1"/>
    <x v="32"/>
    <x v="0"/>
    <x v="7"/>
    <x v="12"/>
    <s v="Core i7"/>
    <x v="1"/>
    <s v="Windows 11 Pro"/>
    <s v="Wifi &amp; Bluetooth"/>
    <s v="Integrated"/>
    <s v="N/A"/>
    <s v="N/A"/>
    <n v="0"/>
    <x v="902"/>
    <n v="27"/>
    <n v="42335.76"/>
    <x v="2"/>
    <s v="Low_Sales"/>
    <s v="D Grade"/>
    <s v="Very Poor"/>
  </r>
  <r>
    <n v="1583"/>
    <x v="1"/>
    <x v="49"/>
    <x v="0"/>
    <x v="1"/>
    <x v="0"/>
    <s v="Core i7 Family"/>
    <x v="1"/>
    <s v="Windows 11 Pro"/>
    <s v="Fingerprint Reader, HD Audio, Backlit Keyboard, Anti Glare Coating, Memory Card Slot"/>
    <s v="Dedicated"/>
    <s v="N/A"/>
    <s v="N/A"/>
    <n v="0"/>
    <x v="30"/>
    <n v="47"/>
    <n v="42299.53"/>
    <x v="183"/>
    <s v="Low_Sales"/>
    <s v="D Grade"/>
    <s v="Low Sales"/>
  </r>
  <r>
    <n v="323"/>
    <x v="0"/>
    <x v="4"/>
    <x v="0"/>
    <x v="8"/>
    <x v="6"/>
    <s v="Intel Core i5"/>
    <x v="3"/>
    <s v="Windows 11 Pro"/>
    <s v="Backlit Keyboard"/>
    <s v="Integrated"/>
    <s v="Intel"/>
    <s v="N/A"/>
    <n v="4.5"/>
    <x v="958"/>
    <n v="33"/>
    <n v="42290.16"/>
    <x v="155"/>
    <s v="Low_Sales"/>
    <s v="D Grade"/>
    <s v="Very Poor"/>
  </r>
  <r>
    <n v="4355"/>
    <x v="1"/>
    <x v="29"/>
    <x v="0"/>
    <x v="7"/>
    <x v="12"/>
    <s v="Core i3"/>
    <x v="9"/>
    <s v="Windows 10 Home"/>
    <s v="Wifi &amp; Bluetooth"/>
    <s v="Integrated"/>
    <s v="N/A"/>
    <s v="N/A"/>
    <n v="0"/>
    <x v="959"/>
    <n v="34"/>
    <n v="42251.58"/>
    <x v="2"/>
    <s v="Low_Sales"/>
    <s v="D Grade"/>
    <s v="Very Poor"/>
  </r>
  <r>
    <n v="1167"/>
    <x v="4"/>
    <x v="14"/>
    <x v="0"/>
    <x v="10"/>
    <x v="6"/>
    <s v="Intel Core i5"/>
    <x v="5"/>
    <s v="Windows 11"/>
    <s v="N/A"/>
    <s v="Integrated"/>
    <s v="Intel"/>
    <s v="N/A"/>
    <n v="0"/>
    <x v="50"/>
    <n v="15"/>
    <n v="42229.5"/>
    <x v="95"/>
    <s v="Low_Sales"/>
    <s v="D Grade"/>
    <s v="Very Poor"/>
  </r>
  <r>
    <n v="4074"/>
    <x v="1"/>
    <x v="81"/>
    <x v="0"/>
    <x v="7"/>
    <x v="9"/>
    <s v="Core i5"/>
    <x v="0"/>
    <s v="Windows 11 Pro"/>
    <s v="Wifi &amp; Bluetooth"/>
    <s v="Integrated"/>
    <s v="N/A"/>
    <s v="N/A"/>
    <n v="0"/>
    <x v="827"/>
    <n v="17"/>
    <n v="42227.46"/>
    <x v="2"/>
    <s v="Low_Sales"/>
    <s v="D Grade"/>
    <s v="Very Poor"/>
  </r>
  <r>
    <n v="2612"/>
    <x v="4"/>
    <x v="4"/>
    <x v="0"/>
    <x v="6"/>
    <x v="8"/>
    <s v="Pentium"/>
    <x v="5"/>
    <s v="Windows 11"/>
    <s v="N/A"/>
    <s v="Integrated"/>
    <s v="Intel"/>
    <s v="1.1 GHz"/>
    <n v="5"/>
    <x v="960"/>
    <n v="61"/>
    <n v="42211.39"/>
    <x v="274"/>
    <s v="Low_Sales"/>
    <s v="D Grade"/>
    <s v="Low Sales"/>
  </r>
  <r>
    <n v="2752"/>
    <x v="11"/>
    <x v="539"/>
    <x v="0"/>
    <x v="7"/>
    <x v="9"/>
    <s v="Intel Mobile CPU"/>
    <x v="1"/>
    <s v="Windows 10 Home"/>
    <s v="Anti-glare"/>
    <s v="Dedicated"/>
    <s v="N/A"/>
    <s v="N/A"/>
    <n v="3.6"/>
    <x v="961"/>
    <n v="61"/>
    <n v="42183.33"/>
    <x v="249"/>
    <s v="Low_Sales"/>
    <s v="D Grade"/>
    <s v="Low Sales"/>
  </r>
  <r>
    <n v="3511"/>
    <x v="2"/>
    <x v="6"/>
    <x v="3"/>
    <x v="2"/>
    <x v="2"/>
    <s v="Intel Core i9"/>
    <x v="0"/>
    <s v="Windows 11 Home"/>
    <s v="N/A"/>
    <s v="Dedicated"/>
    <s v="N/A"/>
    <s v="1.8 GHz"/>
    <n v="5"/>
    <x v="962"/>
    <n v="60"/>
    <n v="42179.4"/>
    <x v="61"/>
    <s v="Low_Sales"/>
    <s v="D Grade"/>
    <s v="Low Sales"/>
  </r>
  <r>
    <n v="3299"/>
    <x v="0"/>
    <x v="4"/>
    <x v="2"/>
    <x v="4"/>
    <x v="3"/>
    <s v="Celeron N4000"/>
    <x v="1"/>
    <s v="Windows 11"/>
    <s v="N/A"/>
    <s v="Integrated"/>
    <s v="Intel"/>
    <s v="1.1 GHz"/>
    <n v="4.7"/>
    <x v="712"/>
    <n v="31"/>
    <n v="42135.51"/>
    <x v="272"/>
    <s v="Low_Sales"/>
    <s v="D Grade"/>
    <s v="Very Poor"/>
  </r>
  <r>
    <n v="4101"/>
    <x v="0"/>
    <x v="4"/>
    <x v="0"/>
    <x v="7"/>
    <x v="6"/>
    <s v="Pentium N5000"/>
    <x v="1"/>
    <s v="Windows 11"/>
    <s v="N/A"/>
    <s v="Integrated"/>
    <s v="Intel"/>
    <s v="1.1 GHz"/>
    <n v="4.4000000000000004"/>
    <x v="223"/>
    <n v="57"/>
    <n v="42104.79"/>
    <x v="2"/>
    <s v="Low_Sales"/>
    <s v="D Grade"/>
    <s v="Low Sales"/>
  </r>
  <r>
    <n v="913"/>
    <x v="5"/>
    <x v="540"/>
    <x v="2"/>
    <x v="108"/>
    <x v="10"/>
    <s v="Core i7 Family"/>
    <x v="11"/>
    <s v="Windows 11 Pro"/>
    <s v="Fingerprint Reader, HD Audio, TrackPoint, Backlit Keyboard, Anti Glare Coating"/>
    <s v="Integrated"/>
    <s v="N/A"/>
    <s v="N/A"/>
    <n v="0"/>
    <x v="963"/>
    <n v="31"/>
    <n v="42036"/>
    <x v="113"/>
    <s v="Low_Sales"/>
    <s v="D Grade"/>
    <s v="Very Poor"/>
  </r>
  <r>
    <n v="2984"/>
    <x v="2"/>
    <x v="2"/>
    <x v="0"/>
    <x v="2"/>
    <x v="2"/>
    <s v="Intel Core i9"/>
    <x v="0"/>
    <s v="Windows 11 Home"/>
    <s v="N/A"/>
    <s v="Dedicated"/>
    <s v="NVIDIA GeForce RTX 3070"/>
    <s v="1.8 GHz"/>
    <n v="1"/>
    <x v="964"/>
    <n v="53"/>
    <n v="42026.35"/>
    <x v="362"/>
    <s v="Low_Sales"/>
    <s v="D Grade"/>
    <s v="Low Sales"/>
  </r>
  <r>
    <n v="4103"/>
    <x v="1"/>
    <x v="21"/>
    <x v="2"/>
    <x v="7"/>
    <x v="7"/>
    <s v="Core i5"/>
    <x v="1"/>
    <s v="Windows 10 Home"/>
    <s v="Wifi &amp; Bluetooth"/>
    <s v="Integrated"/>
    <s v="N/A"/>
    <s v="N/A"/>
    <n v="0"/>
    <x v="436"/>
    <n v="57"/>
    <n v="41999.58"/>
    <x v="2"/>
    <s v="Low_Sales"/>
    <s v="D Grade"/>
    <s v="Low Sales"/>
  </r>
  <r>
    <n v="37"/>
    <x v="7"/>
    <x v="541"/>
    <x v="2"/>
    <x v="8"/>
    <x v="12"/>
    <s v="Pentium"/>
    <x v="2"/>
    <s v="Chrome OS"/>
    <s v="N/A"/>
    <s v="Integrated"/>
    <s v="Intel UHD Graphics"/>
    <s v="N/A"/>
    <n v="4.3"/>
    <x v="107"/>
    <n v="42"/>
    <n v="41999.58"/>
    <x v="189"/>
    <s v="Low_Sales"/>
    <s v="D Grade"/>
    <s v="Low Sales"/>
  </r>
  <r>
    <n v="1508"/>
    <x v="4"/>
    <x v="4"/>
    <x v="2"/>
    <x v="6"/>
    <x v="6"/>
    <s v="Intel Core i7"/>
    <x v="2"/>
    <s v="Windows 11"/>
    <s v="N/A"/>
    <s v="Integrated"/>
    <s v="Intel"/>
    <s v="1.2 GHz"/>
    <n v="0"/>
    <x v="107"/>
    <n v="42"/>
    <n v="41999.58"/>
    <x v="279"/>
    <s v="Low_Sales"/>
    <s v="D Grade"/>
    <s v="Low Sales"/>
  </r>
  <r>
    <n v="1742"/>
    <x v="2"/>
    <x v="6"/>
    <x v="3"/>
    <x v="2"/>
    <x v="2"/>
    <s v="Intel Core i9"/>
    <x v="0"/>
    <s v="Windows 11 Home"/>
    <s v="N/A"/>
    <s v="Dedicated"/>
    <s v="N/A"/>
    <s v="1.8 GHz"/>
    <n v="5"/>
    <x v="107"/>
    <n v="42"/>
    <n v="41999.58"/>
    <x v="33"/>
    <s v="Low_Sales"/>
    <s v="D Grade"/>
    <s v="Low Sales"/>
  </r>
  <r>
    <n v="1839"/>
    <x v="4"/>
    <x v="4"/>
    <x v="2"/>
    <x v="6"/>
    <x v="6"/>
    <s v="Intel Core i7"/>
    <x v="2"/>
    <s v="Windows 11"/>
    <s v="N/A"/>
    <s v="Integrated"/>
    <s v="Intel"/>
    <s v="1.2 GHz"/>
    <n v="0"/>
    <x v="107"/>
    <n v="42"/>
    <n v="41999.58"/>
    <x v="30"/>
    <s v="Low_Sales"/>
    <s v="D Grade"/>
    <s v="Low Sales"/>
  </r>
  <r>
    <n v="2436"/>
    <x v="0"/>
    <x v="4"/>
    <x v="0"/>
    <x v="7"/>
    <x v="6"/>
    <s v="Pentium N5000"/>
    <x v="1"/>
    <s v="Windows 11"/>
    <s v="N/A"/>
    <s v="Integrated"/>
    <s v="Intel"/>
    <s v="1.1 GHz"/>
    <n v="4.4000000000000004"/>
    <x v="107"/>
    <n v="42"/>
    <n v="41999.58"/>
    <x v="84"/>
    <s v="Low_Sales"/>
    <s v="D Grade"/>
    <s v="Low Sales"/>
  </r>
  <r>
    <n v="3204"/>
    <x v="1"/>
    <x v="542"/>
    <x v="2"/>
    <x v="7"/>
    <x v="6"/>
    <s v="Core i5"/>
    <x v="1"/>
    <s v="Windows 11 Pro"/>
    <s v="Wifi &amp; Bluetooth"/>
    <s v="Integrated"/>
    <s v="N/A"/>
    <s v="N/A"/>
    <n v="0"/>
    <x v="107"/>
    <n v="42"/>
    <n v="41999.58"/>
    <x v="423"/>
    <s v="Low_Sales"/>
    <s v="D Grade"/>
    <s v="Low Sales"/>
  </r>
  <r>
    <n v="3418"/>
    <x v="1"/>
    <x v="29"/>
    <x v="0"/>
    <x v="7"/>
    <x v="24"/>
    <s v="Core i5"/>
    <x v="0"/>
    <s v="Windows 10 Home"/>
    <s v="Wifi &amp; Bluetooth"/>
    <s v="Integrated"/>
    <s v="N/A"/>
    <s v="N/A"/>
    <n v="0"/>
    <x v="107"/>
    <n v="42"/>
    <n v="41999.58"/>
    <x v="221"/>
    <s v="Low_Sales"/>
    <s v="D Grade"/>
    <s v="Low Sales"/>
  </r>
  <r>
    <n v="4194"/>
    <x v="1"/>
    <x v="95"/>
    <x v="0"/>
    <x v="7"/>
    <x v="9"/>
    <s v="Core i7"/>
    <x v="0"/>
    <s v="Windows 11 Pro"/>
    <s v="Wifi &amp; Bluetooth"/>
    <s v="Integrated"/>
    <s v="N/A"/>
    <s v="N/A"/>
    <n v="0"/>
    <x v="582"/>
    <n v="39"/>
    <n v="41970"/>
    <x v="2"/>
    <s v="Low_Sales"/>
    <s v="D Grade"/>
    <s v="Very Poor"/>
  </r>
  <r>
    <n v="3461"/>
    <x v="1"/>
    <x v="46"/>
    <x v="0"/>
    <x v="7"/>
    <x v="22"/>
    <s v="Core i5"/>
    <x v="3"/>
    <s v="Windows 11 Home"/>
    <s v="Wifi &amp; Bluetooth"/>
    <s v="Integrated"/>
    <s v="N/A"/>
    <s v="N/A"/>
    <n v="0"/>
    <x v="694"/>
    <n v="44"/>
    <n v="41968.08"/>
    <x v="47"/>
    <s v="Low_Sales"/>
    <s v="D Grade"/>
    <s v="Low Sales"/>
  </r>
  <r>
    <n v="3672"/>
    <x v="1"/>
    <x v="81"/>
    <x v="0"/>
    <x v="7"/>
    <x v="9"/>
    <s v="Core i5"/>
    <x v="0"/>
    <s v="Windows 11 Pro"/>
    <s v="Wifi &amp; Bluetooth"/>
    <s v="Integrated"/>
    <s v="N/A"/>
    <s v="N/A"/>
    <n v="0"/>
    <x v="336"/>
    <n v="35"/>
    <n v="41965"/>
    <x v="169"/>
    <s v="Low_Sales"/>
    <s v="D Grade"/>
    <s v="Very Poor"/>
  </r>
  <r>
    <n v="272"/>
    <x v="7"/>
    <x v="543"/>
    <x v="2"/>
    <x v="38"/>
    <x v="9"/>
    <s v="Intel Core i7"/>
    <x v="1"/>
    <s v="Windows 11 Home"/>
    <s v="Backlit Keyboard"/>
    <s v="Dedicated"/>
    <s v="N/A"/>
    <s v="N/A"/>
    <n v="4.2"/>
    <x v="965"/>
    <n v="23"/>
    <n v="41882.769999999997"/>
    <x v="309"/>
    <s v="Low_Sales"/>
    <s v="D Grade"/>
    <s v="Very Poor"/>
  </r>
  <r>
    <n v="3046"/>
    <x v="2"/>
    <x v="6"/>
    <x v="3"/>
    <x v="2"/>
    <x v="2"/>
    <s v="Intel Core i9"/>
    <x v="0"/>
    <s v="Windows 11 Home"/>
    <s v="N/A"/>
    <s v="Dedicated"/>
    <s v="N/A"/>
    <s v="1.8 GHz"/>
    <n v="5"/>
    <x v="966"/>
    <n v="38"/>
    <n v="41850.92"/>
    <x v="410"/>
    <s v="Low_Sales"/>
    <s v="D Grade"/>
    <s v="Very Poor"/>
  </r>
  <r>
    <n v="463"/>
    <x v="1"/>
    <x v="208"/>
    <x v="0"/>
    <x v="5"/>
    <x v="9"/>
    <s v="Core i7 Family"/>
    <x v="1"/>
    <s v="Windows 11 Pro"/>
    <s v="Anti-glare,Backlit Keyboard"/>
    <s v="Integrated"/>
    <s v="intel"/>
    <s v="N/A"/>
    <n v="0"/>
    <x v="492"/>
    <n v="28"/>
    <n v="41831.72"/>
    <x v="20"/>
    <s v="Low_Sales"/>
    <s v="D Grade"/>
    <s v="Very Poor"/>
  </r>
  <r>
    <n v="2333"/>
    <x v="1"/>
    <x v="5"/>
    <x v="2"/>
    <x v="7"/>
    <x v="9"/>
    <s v="Core i5"/>
    <x v="1"/>
    <s v="Windows 11 Pro"/>
    <s v="High Definition Audio, Anti Glare Coating, Memory Card Slot"/>
    <s v="Integrated"/>
    <s v="N/A"/>
    <s v="N/A"/>
    <n v="5"/>
    <x v="967"/>
    <n v="23"/>
    <n v="41606.769999999997"/>
    <x v="331"/>
    <s v="Low_Sales"/>
    <s v="D Grade"/>
    <s v="Very Poor"/>
  </r>
  <r>
    <n v="850"/>
    <x v="4"/>
    <x v="4"/>
    <x v="2"/>
    <x v="6"/>
    <x v="6"/>
    <s v="Intel Core i7"/>
    <x v="2"/>
    <s v="Windows 11"/>
    <s v="N/A"/>
    <s v="Integrated"/>
    <s v="Intel"/>
    <s v="1.2 GHz"/>
    <n v="0"/>
    <x v="216"/>
    <n v="65"/>
    <n v="41599.35"/>
    <x v="324"/>
    <s v="Low_Sales"/>
    <s v="D Grade"/>
    <s v="Low Sales"/>
  </r>
  <r>
    <n v="3410"/>
    <x v="1"/>
    <x v="32"/>
    <x v="0"/>
    <x v="7"/>
    <x v="1"/>
    <s v="Core i7"/>
    <x v="1"/>
    <s v="Windows 11 Home"/>
    <s v="Wifi &amp; Bluetooth"/>
    <s v="Integrated"/>
    <s v="N/A"/>
    <s v="N/A"/>
    <n v="0"/>
    <x v="216"/>
    <n v="65"/>
    <n v="41599.35"/>
    <x v="175"/>
    <s v="Low_Sales"/>
    <s v="D Grade"/>
    <s v="Low Sales"/>
  </r>
  <r>
    <n v="334"/>
    <x v="0"/>
    <x v="4"/>
    <x v="2"/>
    <x v="43"/>
    <x v="6"/>
    <s v="Intel Core i5"/>
    <x v="0"/>
    <s v="Windows 11"/>
    <s v="N/A"/>
    <s v="Integrated"/>
    <s v="Intel"/>
    <s v="2.4 GHz"/>
    <n v="3.3"/>
    <x v="855"/>
    <n v="52"/>
    <n v="41590.120000000003"/>
    <x v="299"/>
    <s v="Low_Sales"/>
    <s v="D Grade"/>
    <s v="Low Sales"/>
  </r>
  <r>
    <n v="3120"/>
    <x v="4"/>
    <x v="4"/>
    <x v="0"/>
    <x v="6"/>
    <x v="8"/>
    <s v="Pentium"/>
    <x v="5"/>
    <s v="Windows 11"/>
    <s v="N/A"/>
    <s v="Integrated"/>
    <s v="Intel"/>
    <s v="1.1 GHz"/>
    <n v="5"/>
    <x v="968"/>
    <n v="57"/>
    <n v="41469.21"/>
    <x v="92"/>
    <s v="Low_Sales"/>
    <s v="D Grade"/>
    <s v="Low Sales"/>
  </r>
  <r>
    <n v="1697"/>
    <x v="1"/>
    <x v="7"/>
    <x v="0"/>
    <x v="7"/>
    <x v="0"/>
    <s v="Core i5 Family"/>
    <x v="0"/>
    <s v="Windows 11 Home"/>
    <s v="N/A"/>
    <s v="Integrated"/>
    <s v="Intel Iris Xe Graphics"/>
    <s v="N/A"/>
    <n v="0"/>
    <x v="969"/>
    <n v="53"/>
    <n v="41445.47"/>
    <x v="91"/>
    <s v="Low_Sales"/>
    <s v="D Grade"/>
    <s v="Low Sales"/>
  </r>
  <r>
    <n v="1995"/>
    <x v="4"/>
    <x v="4"/>
    <x v="0"/>
    <x v="6"/>
    <x v="8"/>
    <s v="Pentium"/>
    <x v="5"/>
    <s v="Windows 11"/>
    <s v="N/A"/>
    <s v="Integrated"/>
    <s v="Intel"/>
    <s v="1.1 GHz"/>
    <n v="5"/>
    <x v="718"/>
    <n v="46"/>
    <n v="41440.94"/>
    <x v="69"/>
    <s v="Low_Sales"/>
    <s v="D Grade"/>
    <s v="Low Sales"/>
  </r>
  <r>
    <n v="844"/>
    <x v="4"/>
    <x v="14"/>
    <x v="0"/>
    <x v="10"/>
    <x v="6"/>
    <s v="Intel Core i5"/>
    <x v="5"/>
    <s v="Windows 11"/>
    <s v="N/A"/>
    <s v="Integrated"/>
    <s v="Intel"/>
    <s v="N/A"/>
    <n v="0"/>
    <x v="970"/>
    <n v="20"/>
    <n v="41415"/>
    <x v="388"/>
    <s v="Low_Sales"/>
    <s v="D Grade"/>
    <s v="Very Poor"/>
  </r>
  <r>
    <n v="3568"/>
    <x v="1"/>
    <x v="32"/>
    <x v="0"/>
    <x v="7"/>
    <x v="1"/>
    <s v="Core i5"/>
    <x v="0"/>
    <s v="Windows 10 Home"/>
    <s v="Wifi &amp; Bluetooth"/>
    <s v="Integrated"/>
    <s v="N/A"/>
    <s v="N/A"/>
    <n v="0"/>
    <x v="971"/>
    <n v="29"/>
    <n v="41411.71"/>
    <x v="170"/>
    <s v="Low_Sales"/>
    <s v="D Grade"/>
    <s v="Very Poor"/>
  </r>
  <r>
    <n v="584"/>
    <x v="4"/>
    <x v="4"/>
    <x v="2"/>
    <x v="6"/>
    <x v="6"/>
    <s v="Intel Core i7"/>
    <x v="2"/>
    <s v="Windows 11"/>
    <s v="N/A"/>
    <s v="Integrated"/>
    <s v="Intel"/>
    <s v="1.2 GHz"/>
    <n v="0"/>
    <x v="30"/>
    <n v="46"/>
    <n v="41399.54"/>
    <x v="253"/>
    <s v="Low_Sales"/>
    <s v="D Grade"/>
    <s v="Low Sales"/>
  </r>
  <r>
    <n v="1248"/>
    <x v="4"/>
    <x v="4"/>
    <x v="2"/>
    <x v="6"/>
    <x v="6"/>
    <s v="Intel Core i7"/>
    <x v="2"/>
    <s v="Windows 11"/>
    <s v="N/A"/>
    <s v="Integrated"/>
    <s v="Intel"/>
    <s v="1.2 GHz"/>
    <n v="0"/>
    <x v="30"/>
    <n v="46"/>
    <n v="41399.54"/>
    <x v="106"/>
    <s v="Low_Sales"/>
    <s v="D Grade"/>
    <s v="Low Sales"/>
  </r>
  <r>
    <n v="2050"/>
    <x v="2"/>
    <x v="2"/>
    <x v="0"/>
    <x v="2"/>
    <x v="2"/>
    <s v="Intel Core i9"/>
    <x v="0"/>
    <s v="Windows 11 Home"/>
    <s v="N/A"/>
    <s v="Dedicated"/>
    <s v="NVIDIA GeForce RTX 3070"/>
    <s v="1.8 GHz"/>
    <n v="1"/>
    <x v="30"/>
    <n v="46"/>
    <n v="41399.54"/>
    <x v="14"/>
    <s v="Low_Sales"/>
    <s v="D Grade"/>
    <s v="Low Sales"/>
  </r>
  <r>
    <n v="3126"/>
    <x v="1"/>
    <x v="267"/>
    <x v="0"/>
    <x v="8"/>
    <x v="7"/>
    <s v="Core i7"/>
    <x v="7"/>
    <s v="Windows 10 Home"/>
    <s v="Anti Glare"/>
    <s v="Integrated, Dedicated"/>
    <s v="NVIDIA GeForce GTX 1050 Ti"/>
    <s v="N/A"/>
    <n v="4"/>
    <x v="30"/>
    <n v="46"/>
    <n v="41399.54"/>
    <x v="387"/>
    <s v="Low_Sales"/>
    <s v="D Grade"/>
    <s v="Low Sales"/>
  </r>
  <r>
    <n v="3335"/>
    <x v="1"/>
    <x v="29"/>
    <x v="0"/>
    <x v="7"/>
    <x v="22"/>
    <s v="Core i5"/>
    <x v="1"/>
    <s v="Windows 10 Home"/>
    <s v="Wifi &amp; Bluetooth"/>
    <s v="Integrated"/>
    <s v="N/A"/>
    <s v="N/A"/>
    <n v="0"/>
    <x v="30"/>
    <n v="46"/>
    <n v="41399.54"/>
    <x v="414"/>
    <s v="Low_Sales"/>
    <s v="D Grade"/>
    <s v="Low Sales"/>
  </r>
  <r>
    <n v="1662"/>
    <x v="0"/>
    <x v="544"/>
    <x v="14"/>
    <x v="109"/>
    <x v="0"/>
    <s v="Core i7 Family"/>
    <x v="1"/>
    <s v="Windows 11 Pro"/>
    <s v="Fingerprint,Pen"/>
    <s v="Integrated"/>
    <s v="N/A"/>
    <s v="N/A"/>
    <n v="4.9000000000000004"/>
    <x v="106"/>
    <n v="18"/>
    <n v="41382"/>
    <x v="424"/>
    <s v="Low_Sales"/>
    <s v="D Grade"/>
    <s v="Very Poor"/>
  </r>
  <r>
    <n v="689"/>
    <x v="4"/>
    <x v="4"/>
    <x v="0"/>
    <x v="6"/>
    <x v="8"/>
    <s v="Pentium"/>
    <x v="5"/>
    <s v="Windows 11"/>
    <s v="N/A"/>
    <s v="Integrated"/>
    <s v="Intel"/>
    <s v="1.1 GHz"/>
    <n v="5"/>
    <x v="200"/>
    <n v="23"/>
    <n v="41377"/>
    <x v="374"/>
    <s v="Low_Sales"/>
    <s v="D Grade"/>
    <s v="Very Poor"/>
  </r>
  <r>
    <n v="3897"/>
    <x v="1"/>
    <x v="32"/>
    <x v="0"/>
    <x v="7"/>
    <x v="7"/>
    <s v="Core i7"/>
    <x v="1"/>
    <s v="Windows 10 Home"/>
    <s v="Wifi &amp; Bluetooth"/>
    <s v="Integrated"/>
    <s v="N/A"/>
    <s v="N/A"/>
    <n v="0"/>
    <x v="972"/>
    <n v="44"/>
    <n v="41359.56"/>
    <x v="212"/>
    <s v="Low_Sales"/>
    <s v="D Grade"/>
    <s v="Low Sales"/>
  </r>
  <r>
    <n v="2019"/>
    <x v="1"/>
    <x v="54"/>
    <x v="2"/>
    <x v="5"/>
    <x v="2"/>
    <s v="N/A"/>
    <x v="2"/>
    <s v="Windows 10 Pro"/>
    <s v="N/A"/>
    <s v="Integrated"/>
    <s v="Intel HD Graphics 520"/>
    <s v="2.4 GHz"/>
    <n v="5"/>
    <x v="973"/>
    <n v="63"/>
    <n v="41327.370000000003"/>
    <x v="47"/>
    <s v="Low_Sales"/>
    <s v="D Grade"/>
    <s v="Low Sales"/>
  </r>
  <r>
    <n v="1350"/>
    <x v="2"/>
    <x v="2"/>
    <x v="0"/>
    <x v="2"/>
    <x v="2"/>
    <s v="Intel Core i9"/>
    <x v="0"/>
    <s v="Windows 11 Home"/>
    <s v="N/A"/>
    <s v="Dedicated"/>
    <s v="NVIDIA GeForce RTX 3070"/>
    <s v="1.8 GHz"/>
    <n v="1"/>
    <x v="721"/>
    <n v="35"/>
    <n v="41299.65"/>
    <x v="84"/>
    <s v="Low_Sales"/>
    <s v="D Grade"/>
    <s v="Very Poor"/>
  </r>
  <r>
    <n v="1628"/>
    <x v="1"/>
    <x v="545"/>
    <x v="0"/>
    <x v="5"/>
    <x v="0"/>
    <s v="Core i7 Family"/>
    <x v="0"/>
    <s v="Windows 10 Pro"/>
    <s v="N/A"/>
    <s v="Integrated, Dedicated"/>
    <s v="Intel HD Graphics 400"/>
    <s v="1.8 GHz"/>
    <n v="0"/>
    <x v="974"/>
    <n v="59"/>
    <n v="41288.199999999997"/>
    <x v="132"/>
    <s v="Low_Sales"/>
    <s v="D Grade"/>
    <s v="Low Sales"/>
  </r>
  <r>
    <n v="1213"/>
    <x v="1"/>
    <x v="19"/>
    <x v="0"/>
    <x v="5"/>
    <x v="2"/>
    <s v="Core i7"/>
    <x v="0"/>
    <s v="Windows Pro"/>
    <s v="N/A"/>
    <s v="Dedicated"/>
    <s v="NVIDIA Quadro T1000"/>
    <s v="N/A"/>
    <n v="0"/>
    <x v="228"/>
    <n v="21"/>
    <n v="41229.300000000003"/>
    <x v="135"/>
    <s v="Low_Sales"/>
    <s v="D Grade"/>
    <s v="Very Poor"/>
  </r>
  <r>
    <n v="3136"/>
    <x v="2"/>
    <x v="2"/>
    <x v="0"/>
    <x v="2"/>
    <x v="2"/>
    <s v="Intel Core i9"/>
    <x v="0"/>
    <s v="Windows 11 Home"/>
    <s v="N/A"/>
    <s v="Dedicated"/>
    <s v="NVIDIA GeForce RTX 3070"/>
    <s v="1.8 GHz"/>
    <n v="1"/>
    <x v="975"/>
    <n v="65"/>
    <n v="41209.35"/>
    <x v="288"/>
    <s v="Low_Sales"/>
    <s v="D Grade"/>
    <s v="Low Sales"/>
  </r>
  <r>
    <n v="3177"/>
    <x v="1"/>
    <x v="546"/>
    <x v="5"/>
    <x v="8"/>
    <x v="1"/>
    <s v="Intel Xeon"/>
    <x v="3"/>
    <s v="Windows 11 Pro"/>
    <s v="Wifi &amp; Bluetooth"/>
    <s v="Nvidia RTX A3000"/>
    <s v="N/A"/>
    <s v="N/A"/>
    <n v="0"/>
    <x v="716"/>
    <n v="42"/>
    <n v="41118"/>
    <x v="140"/>
    <s v="Low_Sales"/>
    <s v="D Grade"/>
    <s v="Low Sales"/>
  </r>
  <r>
    <n v="682"/>
    <x v="4"/>
    <x v="4"/>
    <x v="2"/>
    <x v="6"/>
    <x v="6"/>
    <s v="Intel Core i7"/>
    <x v="2"/>
    <s v="Windows 11"/>
    <s v="N/A"/>
    <s v="Integrated"/>
    <s v="Intel"/>
    <s v="1.2 GHz"/>
    <n v="0"/>
    <x v="551"/>
    <n v="33"/>
    <n v="41083.35"/>
    <x v="122"/>
    <s v="Low_Sales"/>
    <s v="D Grade"/>
    <s v="Very Poor"/>
  </r>
  <r>
    <n v="2876"/>
    <x v="2"/>
    <x v="2"/>
    <x v="0"/>
    <x v="2"/>
    <x v="2"/>
    <s v="Intel Core i9"/>
    <x v="0"/>
    <s v="Windows 11 Home"/>
    <s v="N/A"/>
    <s v="Dedicated"/>
    <s v="NVIDIA GeForce RTX 3070"/>
    <s v="1.8 GHz"/>
    <n v="1"/>
    <x v="976"/>
    <n v="31"/>
    <n v="41053.61"/>
    <x v="347"/>
    <s v="Low_Sales"/>
    <s v="D Grade"/>
    <s v="Very Poor"/>
  </r>
  <r>
    <n v="889"/>
    <x v="5"/>
    <x v="134"/>
    <x v="0"/>
    <x v="84"/>
    <x v="7"/>
    <s v="Core i3-10110U"/>
    <x v="2"/>
    <s v="Windows 10"/>
    <s v="N/A"/>
    <s v="Integrated"/>
    <s v="Intel UHD Graphics"/>
    <s v="N/A"/>
    <n v="4.5"/>
    <x v="694"/>
    <n v="43"/>
    <n v="41014.26"/>
    <x v="219"/>
    <s v="Low_Sales"/>
    <s v="D Grade"/>
    <s v="Low Sales"/>
  </r>
  <r>
    <n v="2347"/>
    <x v="5"/>
    <x v="547"/>
    <x v="0"/>
    <x v="5"/>
    <x v="6"/>
    <s v="Core i7"/>
    <x v="6"/>
    <s v="Windows 11 Pro"/>
    <s v="N/A"/>
    <s v="Integrated"/>
    <s v="Intel Iris Xe Graphics"/>
    <s v="1.7 GHz"/>
    <n v="0"/>
    <x v="694"/>
    <n v="43"/>
    <n v="41014.26"/>
    <x v="27"/>
    <s v="Low_Sales"/>
    <s v="D Grade"/>
    <s v="Low Sales"/>
  </r>
  <r>
    <n v="773"/>
    <x v="18"/>
    <x v="527"/>
    <x v="26"/>
    <x v="56"/>
    <x v="31"/>
    <s v="Core i5"/>
    <x v="1"/>
    <s v="Windows 10 Pro"/>
    <s v="Stereo,Stereo/"/>
    <s v="Integrated"/>
    <s v="N/A"/>
    <s v="N/A"/>
    <n v="5"/>
    <x v="107"/>
    <n v="41"/>
    <n v="40999.589999999997"/>
    <x v="96"/>
    <s v="Low_Sales"/>
    <s v="D Grade"/>
    <s v="Low Sales"/>
  </r>
  <r>
    <n v="1923"/>
    <x v="6"/>
    <x v="548"/>
    <x v="8"/>
    <x v="68"/>
    <x v="9"/>
    <s v="Intel Core i3"/>
    <x v="2"/>
    <s v="Mac OS"/>
    <s v="N/A"/>
    <s v="Integrated"/>
    <s v="Intel HD Graphics 5300"/>
    <s v="N/A"/>
    <n v="4"/>
    <x v="107"/>
    <n v="41"/>
    <n v="40999.589999999997"/>
    <x v="371"/>
    <s v="Low_Sales"/>
    <s v="D Grade"/>
    <s v="Low Sales"/>
  </r>
  <r>
    <n v="33"/>
    <x v="5"/>
    <x v="192"/>
    <x v="2"/>
    <x v="21"/>
    <x v="0"/>
    <s v="Core i3 Family"/>
    <x v="5"/>
    <s v="Windows 11 Home"/>
    <s v="Dolby"/>
    <s v="Integrated"/>
    <s v="N/A"/>
    <s v="N/A"/>
    <n v="4.3"/>
    <x v="216"/>
    <n v="64"/>
    <n v="40959.360000000001"/>
    <x v="82"/>
    <s v="Low_Sales"/>
    <s v="D Grade"/>
    <s v="Low Sales"/>
  </r>
  <r>
    <n v="1225"/>
    <x v="7"/>
    <x v="440"/>
    <x v="0"/>
    <x v="5"/>
    <x v="7"/>
    <s v="Core i5"/>
    <x v="2"/>
    <s v="Windows 10 Home"/>
    <s v="N/A"/>
    <s v="Integrated"/>
    <s v="N/A"/>
    <s v="1.1 GHz"/>
    <n v="0"/>
    <x v="216"/>
    <n v="64"/>
    <n v="40959.360000000001"/>
    <x v="184"/>
    <s v="Low_Sales"/>
    <s v="D Grade"/>
    <s v="Low Sales"/>
  </r>
  <r>
    <n v="3867"/>
    <x v="1"/>
    <x v="46"/>
    <x v="0"/>
    <x v="7"/>
    <x v="9"/>
    <s v="Core i5"/>
    <x v="0"/>
    <s v="Windows 11 Pro"/>
    <s v="Wifi &amp; Bluetooth"/>
    <s v="Integrated"/>
    <s v="N/A"/>
    <s v="N/A"/>
    <n v="0"/>
    <x v="216"/>
    <n v="64"/>
    <n v="40959.360000000001"/>
    <x v="264"/>
    <s v="Low_Sales"/>
    <s v="D Grade"/>
    <s v="Low Sales"/>
  </r>
  <r>
    <n v="4131"/>
    <x v="1"/>
    <x v="29"/>
    <x v="0"/>
    <x v="7"/>
    <x v="9"/>
    <s v="Core i5"/>
    <x v="0"/>
    <s v="Windows 10 Home"/>
    <s v="Wifi &amp; Bluetooth"/>
    <s v="Integrated"/>
    <s v="N/A"/>
    <s v="N/A"/>
    <n v="0"/>
    <x v="977"/>
    <n v="58"/>
    <n v="40959.360000000001"/>
    <x v="2"/>
    <s v="Low_Sales"/>
    <s v="D Grade"/>
    <s v="Low Sales"/>
  </r>
  <r>
    <n v="1884"/>
    <x v="5"/>
    <x v="549"/>
    <x v="1"/>
    <x v="7"/>
    <x v="5"/>
    <s v="Core i9"/>
    <x v="0"/>
    <s v="Windows 11 Pro"/>
    <s v="Anti-glare Screen"/>
    <s v="GeForce RTX 3080 Ti"/>
    <s v="N/A"/>
    <s v="N/A"/>
    <n v="0"/>
    <x v="978"/>
    <n v="35"/>
    <n v="40949.65"/>
    <x v="16"/>
    <s v="Low_Sales"/>
    <s v="D Grade"/>
    <s v="Very Poor"/>
  </r>
  <r>
    <n v="4310"/>
    <x v="0"/>
    <x v="550"/>
    <x v="2"/>
    <x v="5"/>
    <x v="2"/>
    <s v="Intel Core i7"/>
    <x v="0"/>
    <s v="Windows 11 Pro"/>
    <s v="N/A"/>
    <s v="Integrated"/>
    <s v="N/A"/>
    <s v="1.8 GHz"/>
    <n v="0"/>
    <x v="845"/>
    <n v="39"/>
    <n v="40864.449999999997"/>
    <x v="2"/>
    <s v="Low_Sales"/>
    <s v="D Grade"/>
    <s v="Very Poor"/>
  </r>
  <r>
    <n v="4154"/>
    <x v="4"/>
    <x v="4"/>
    <x v="0"/>
    <x v="6"/>
    <x v="8"/>
    <s v="Pentium"/>
    <x v="5"/>
    <s v="Windows 11"/>
    <s v="N/A"/>
    <s v="Integrated"/>
    <s v="Intel"/>
    <s v="1.1 GHz"/>
    <n v="5"/>
    <x v="19"/>
    <n v="40"/>
    <n v="40807"/>
    <x v="2"/>
    <s v="Low_Sales"/>
    <s v="D Grade"/>
    <s v="Very Poor"/>
  </r>
  <r>
    <n v="1563"/>
    <x v="5"/>
    <x v="551"/>
    <x v="4"/>
    <x v="5"/>
    <x v="7"/>
    <s v="Core i7"/>
    <x v="1"/>
    <s v="Windows 11"/>
    <s v="Information Not Available"/>
    <s v="Iris Xe Graphics"/>
    <s v="Intel Iris Xe Graphics"/>
    <s v="N/A"/>
    <n v="0"/>
    <x v="815"/>
    <n v="51"/>
    <n v="40799.49"/>
    <x v="65"/>
    <s v="Low_Sales"/>
    <s v="D Grade"/>
    <s v="Low Sales"/>
  </r>
  <r>
    <n v="868"/>
    <x v="1"/>
    <x v="37"/>
    <x v="2"/>
    <x v="5"/>
    <x v="2"/>
    <s v="Core i5"/>
    <x v="1"/>
    <s v="Windows 10 Pro"/>
    <s v="Anti Glare"/>
    <s v="Integrated"/>
    <s v="Intel Iris Xe Graphics"/>
    <s v="N/A"/>
    <n v="0"/>
    <x v="2"/>
    <n v="24"/>
    <n v="40776"/>
    <x v="131"/>
    <s v="Low_Sales"/>
    <s v="D Grade"/>
    <s v="Very Poor"/>
  </r>
  <r>
    <n v="247"/>
    <x v="8"/>
    <x v="552"/>
    <x v="0"/>
    <x v="7"/>
    <x v="9"/>
    <s v="Core i5"/>
    <x v="1"/>
    <s v="Windows 11 Home"/>
    <s v="N/A"/>
    <s v="Dedicated"/>
    <s v="N/A"/>
    <s v="4.5 GHz"/>
    <n v="4.3"/>
    <x v="979"/>
    <n v="54"/>
    <n v="40769.46"/>
    <x v="263"/>
    <s v="Low_Sales"/>
    <s v="D Grade"/>
    <s v="Low Sales"/>
  </r>
  <r>
    <n v="1915"/>
    <x v="2"/>
    <x v="6"/>
    <x v="3"/>
    <x v="2"/>
    <x v="2"/>
    <s v="Intel Core i9"/>
    <x v="0"/>
    <s v="Windows 11 Home"/>
    <s v="N/A"/>
    <s v="Dedicated"/>
    <s v="N/A"/>
    <s v="1.8 GHz"/>
    <n v="5"/>
    <x v="246"/>
    <n v="19"/>
    <n v="40716.81"/>
    <x v="435"/>
    <s v="Low_Sales"/>
    <s v="D Grade"/>
    <s v="Very Poor"/>
  </r>
  <r>
    <n v="3682"/>
    <x v="1"/>
    <x v="46"/>
    <x v="0"/>
    <x v="7"/>
    <x v="6"/>
    <s v="Core i5"/>
    <x v="3"/>
    <s v="Windows 11 Home"/>
    <s v="Wifi &amp; Bluetooth"/>
    <s v="Integrated"/>
    <s v="N/A"/>
    <s v="N/A"/>
    <n v="0"/>
    <x v="224"/>
    <n v="41"/>
    <n v="40676.1"/>
    <x v="213"/>
    <s v="Low_Sales"/>
    <s v="D Grade"/>
    <s v="Low Sales"/>
  </r>
  <r>
    <n v="2719"/>
    <x v="1"/>
    <x v="553"/>
    <x v="0"/>
    <x v="110"/>
    <x v="0"/>
    <s v="Core i5"/>
    <x v="2"/>
    <s v="Windows 10"/>
    <s v="N/A"/>
    <s v="Integrated"/>
    <s v="HD Integrated Graphics"/>
    <s v="N/A"/>
    <n v="3.8"/>
    <x v="980"/>
    <n v="59"/>
    <n v="40670.47"/>
    <x v="64"/>
    <s v="Low_Sales"/>
    <s v="D Grade"/>
    <s v="Low Sales"/>
  </r>
  <r>
    <n v="4175"/>
    <x v="1"/>
    <x v="59"/>
    <x v="9"/>
    <x v="7"/>
    <x v="13"/>
    <s v="Core i9"/>
    <x v="3"/>
    <s v="Windows 11 Pro"/>
    <s v="Wifi &amp; Bluetooth"/>
    <s v="Nvidia GeForce RTX 4080"/>
    <s v="N/A"/>
    <s v="N/A"/>
    <n v="0"/>
    <x v="981"/>
    <n v="58"/>
    <n v="40650.410000000003"/>
    <x v="2"/>
    <s v="Low_Sales"/>
    <s v="D Grade"/>
    <s v="Low Sales"/>
  </r>
  <r>
    <n v="34"/>
    <x v="0"/>
    <x v="198"/>
    <x v="2"/>
    <x v="10"/>
    <x v="3"/>
    <s v="Celeron N"/>
    <x v="8"/>
    <s v="Chrome OS"/>
    <s v="N/A"/>
    <s v="Integrated"/>
    <s v="Intel UHD Graphics 600"/>
    <s v="N/A"/>
    <n v="3.8"/>
    <x v="982"/>
    <n v="16"/>
    <n v="40639.839999999997"/>
    <x v="20"/>
    <s v="Low_Sales"/>
    <s v="D Grade"/>
    <s v="Very Poor"/>
  </r>
  <r>
    <n v="2348"/>
    <x v="4"/>
    <x v="4"/>
    <x v="0"/>
    <x v="6"/>
    <x v="8"/>
    <s v="Pentium"/>
    <x v="5"/>
    <s v="Windows 11"/>
    <s v="N/A"/>
    <s v="Integrated"/>
    <s v="Intel"/>
    <s v="1.1 GHz"/>
    <n v="5"/>
    <x v="983"/>
    <n v="32"/>
    <n v="40639.68"/>
    <x v="392"/>
    <s v="Low_Sales"/>
    <s v="D Grade"/>
    <s v="Very Poor"/>
  </r>
  <r>
    <n v="2120"/>
    <x v="1"/>
    <x v="554"/>
    <x v="0"/>
    <x v="21"/>
    <x v="9"/>
    <s v="Core i7"/>
    <x v="1"/>
    <s v="Windows 11 Home"/>
    <s v="N/A"/>
    <s v="Dedicated"/>
    <s v="NVIDIA GeForce RTX 3050 Ti"/>
    <s v="N/A"/>
    <n v="0"/>
    <x v="984"/>
    <n v="65"/>
    <n v="40624.35"/>
    <x v="125"/>
    <s v="Low_Sales"/>
    <s v="D Grade"/>
    <s v="Low Sales"/>
  </r>
  <r>
    <n v="1931"/>
    <x v="4"/>
    <x v="14"/>
    <x v="0"/>
    <x v="10"/>
    <x v="6"/>
    <s v="Intel Core i5"/>
    <x v="5"/>
    <s v="Windows 11"/>
    <s v="N/A"/>
    <s v="Integrated"/>
    <s v="Intel"/>
    <s v="N/A"/>
    <n v="0"/>
    <x v="985"/>
    <n v="52"/>
    <n v="40611.480000000003"/>
    <x v="76"/>
    <s v="Low_Sales"/>
    <s v="D Grade"/>
    <s v="Low Sales"/>
  </r>
  <r>
    <n v="2435"/>
    <x v="0"/>
    <x v="4"/>
    <x v="2"/>
    <x v="4"/>
    <x v="3"/>
    <s v="Celeron N4000"/>
    <x v="1"/>
    <s v="Windows 11"/>
    <s v="N/A"/>
    <s v="Integrated"/>
    <s v="Intel"/>
    <s v="1.1 GHz"/>
    <n v="4.7"/>
    <x v="986"/>
    <n v="17"/>
    <n v="40603.14"/>
    <x v="276"/>
    <s v="Low_Sales"/>
    <s v="D Grade"/>
    <s v="Very Poor"/>
  </r>
  <r>
    <n v="200"/>
    <x v="1"/>
    <x v="555"/>
    <x v="0"/>
    <x v="7"/>
    <x v="5"/>
    <s v="Core i7 Family"/>
    <x v="3"/>
    <s v="Windows 11 Home"/>
    <s v="N/A"/>
    <s v="Integrated"/>
    <s v="Intel Iris Xe Graphics"/>
    <s v="N/A"/>
    <n v="4.2"/>
    <x v="747"/>
    <n v="28"/>
    <n v="40599.72"/>
    <x v="269"/>
    <s v="Low_Sales"/>
    <s v="D Grade"/>
    <s v="Very Poor"/>
  </r>
  <r>
    <n v="1156"/>
    <x v="1"/>
    <x v="432"/>
    <x v="2"/>
    <x v="10"/>
    <x v="5"/>
    <s v="Core i5 Family"/>
    <x v="3"/>
    <s v="Windows 11 Pro"/>
    <s v="Backlit Keyboard"/>
    <s v="Integrated"/>
    <s v="N/A"/>
    <s v="N/A"/>
    <n v="4.7"/>
    <x v="442"/>
    <n v="29"/>
    <n v="40598.550000000003"/>
    <x v="345"/>
    <s v="Low_Sales"/>
    <s v="D Grade"/>
    <s v="Very Poor"/>
  </r>
  <r>
    <n v="3619"/>
    <x v="1"/>
    <x v="136"/>
    <x v="2"/>
    <x v="7"/>
    <x v="6"/>
    <s v="Core i7"/>
    <x v="3"/>
    <s v="Windows 11 Home"/>
    <s v="Wifi &amp; Bluetooth"/>
    <s v="Integrated"/>
    <s v="N/A"/>
    <s v="N/A"/>
    <n v="0"/>
    <x v="79"/>
    <n v="14"/>
    <n v="40586"/>
    <x v="338"/>
    <s v="Low_Sales"/>
    <s v="D Grade"/>
    <s v="Very Poor"/>
  </r>
  <r>
    <n v="3750"/>
    <x v="1"/>
    <x v="29"/>
    <x v="0"/>
    <x v="7"/>
    <x v="1"/>
    <s v="Core i5"/>
    <x v="1"/>
    <s v="Windows 10 Home"/>
    <s v="Wifi &amp; Bluetooth"/>
    <s v="Integrated"/>
    <s v="N/A"/>
    <s v="N/A"/>
    <n v="0"/>
    <x v="987"/>
    <n v="29"/>
    <n v="40571"/>
    <x v="38"/>
    <s v="Low_Sales"/>
    <s v="D Grade"/>
    <s v="Very Poor"/>
  </r>
  <r>
    <n v="1447"/>
    <x v="4"/>
    <x v="4"/>
    <x v="2"/>
    <x v="6"/>
    <x v="6"/>
    <s v="Intel Core i7"/>
    <x v="2"/>
    <s v="Windows 11"/>
    <s v="N/A"/>
    <s v="Integrated"/>
    <s v="Intel"/>
    <s v="1.2 GHz"/>
    <n v="0"/>
    <x v="436"/>
    <n v="53"/>
    <n v="40544.47"/>
    <x v="434"/>
    <s v="Low_Sales"/>
    <s v="D Grade"/>
    <s v="Low Sales"/>
  </r>
  <r>
    <n v="2234"/>
    <x v="0"/>
    <x v="4"/>
    <x v="2"/>
    <x v="4"/>
    <x v="3"/>
    <s v="Celeron N4000"/>
    <x v="1"/>
    <s v="Windows 11"/>
    <s v="N/A"/>
    <s v="Integrated"/>
    <s v="Intel"/>
    <s v="1.1 GHz"/>
    <n v="4.7"/>
    <x v="26"/>
    <n v="12"/>
    <n v="40540.32"/>
    <x v="135"/>
    <s v="Low_Sales"/>
    <s v="D Grade"/>
    <s v="Very Poor"/>
  </r>
  <r>
    <n v="59"/>
    <x v="0"/>
    <x v="4"/>
    <x v="0"/>
    <x v="8"/>
    <x v="6"/>
    <s v="Intel Core i5"/>
    <x v="3"/>
    <s v="Windows 11 Pro"/>
    <s v="Backlit Keyboard"/>
    <s v="Integrated"/>
    <s v="Intel"/>
    <s v="N/A"/>
    <n v="4.5"/>
    <x v="634"/>
    <n v="26"/>
    <n v="40534"/>
    <x v="83"/>
    <s v="Low_Sales"/>
    <s v="D Grade"/>
    <s v="Very Poor"/>
  </r>
  <r>
    <n v="984"/>
    <x v="0"/>
    <x v="137"/>
    <x v="2"/>
    <x v="5"/>
    <x v="7"/>
    <s v="Core i5"/>
    <x v="2"/>
    <s v="Windows 10 Pro"/>
    <s v="N/A"/>
    <s v="Integrated"/>
    <s v="N/A"/>
    <s v="2.4 GHz"/>
    <n v="0"/>
    <x v="988"/>
    <n v="21"/>
    <n v="40529.79"/>
    <x v="66"/>
    <s v="Low_Sales"/>
    <s v="D Grade"/>
    <s v="Very Poor"/>
  </r>
  <r>
    <n v="162"/>
    <x v="10"/>
    <x v="556"/>
    <x v="1"/>
    <x v="38"/>
    <x v="9"/>
    <s v="Core i5"/>
    <x v="1"/>
    <s v="Windows 11 Home"/>
    <s v="Lightweight"/>
    <s v="Intel XE"/>
    <s v="N/A"/>
    <s v="N/A"/>
    <n v="4.2"/>
    <x v="30"/>
    <n v="45"/>
    <n v="40499.550000000003"/>
    <x v="184"/>
    <s v="Low_Sales"/>
    <s v="D Grade"/>
    <s v="Low Sales"/>
  </r>
  <r>
    <n v="765"/>
    <x v="4"/>
    <x v="4"/>
    <x v="2"/>
    <x v="6"/>
    <x v="6"/>
    <s v="Intel Core i7"/>
    <x v="2"/>
    <s v="Windows 11"/>
    <s v="N/A"/>
    <s v="Integrated"/>
    <s v="Intel"/>
    <s v="1.2 GHz"/>
    <n v="0"/>
    <x v="216"/>
    <n v="63"/>
    <n v="40319.370000000003"/>
    <x v="133"/>
    <s v="Low_Sales"/>
    <s v="D Grade"/>
    <s v="Low Sales"/>
  </r>
  <r>
    <n v="1814"/>
    <x v="1"/>
    <x v="557"/>
    <x v="4"/>
    <x v="1"/>
    <x v="7"/>
    <s v="Core i5"/>
    <x v="2"/>
    <s v="Windows 10 Pro"/>
    <s v="Wifi &amp; Bluetooth"/>
    <s v="Integrated"/>
    <s v="N/A"/>
    <s v="N/A"/>
    <n v="0"/>
    <x v="216"/>
    <n v="63"/>
    <n v="40319.370000000003"/>
    <x v="61"/>
    <s v="Low_Sales"/>
    <s v="D Grade"/>
    <s v="Low Sales"/>
  </r>
  <r>
    <n v="2630"/>
    <x v="1"/>
    <x v="54"/>
    <x v="0"/>
    <x v="5"/>
    <x v="14"/>
    <s v="Core i5"/>
    <x v="2"/>
    <s v="Windows 10 Pro"/>
    <s v="Fingerprint Reader"/>
    <s v="Integrated"/>
    <s v="Intel UHD Graphics 620"/>
    <s v="N/A"/>
    <n v="1"/>
    <x v="989"/>
    <n v="65"/>
    <n v="40300"/>
    <x v="120"/>
    <s v="Low_Sales"/>
    <s v="D Grade"/>
    <s v="Low Sales"/>
  </r>
  <r>
    <n v="3917"/>
    <x v="1"/>
    <x v="74"/>
    <x v="0"/>
    <x v="1"/>
    <x v="9"/>
    <s v="Core i7"/>
    <x v="3"/>
    <s v="Windows 10 Home"/>
    <s v="Wifi &amp; Bluetooth"/>
    <s v="Nvidia GeForce RTX 3050 Ti"/>
    <s v="N/A"/>
    <s v="N/A"/>
    <n v="0"/>
    <x v="403"/>
    <n v="30"/>
    <n v="40280.94"/>
    <x v="2"/>
    <s v="Low_Sales"/>
    <s v="D Grade"/>
    <s v="Very Poor"/>
  </r>
  <r>
    <n v="1701"/>
    <x v="4"/>
    <x v="4"/>
    <x v="0"/>
    <x v="6"/>
    <x v="8"/>
    <s v="Pentium"/>
    <x v="5"/>
    <s v="Windows 11"/>
    <s v="N/A"/>
    <s v="Integrated"/>
    <s v="Intel"/>
    <s v="1.1 GHz"/>
    <n v="5"/>
    <x v="681"/>
    <n v="39"/>
    <n v="40273.35"/>
    <x v="154"/>
    <s v="Low_Sales"/>
    <s v="D Grade"/>
    <s v="Very Poor"/>
  </r>
  <r>
    <n v="1354"/>
    <x v="1"/>
    <x v="558"/>
    <x v="0"/>
    <x v="11"/>
    <x v="5"/>
    <s v="Intel Core i9"/>
    <x v="3"/>
    <s v="Windows 11"/>
    <s v="Fingerprint Reader, High Definition Audio, Anti Glare Coating"/>
    <s v="Dedicated"/>
    <s v="N/A"/>
    <s v="N/A"/>
    <n v="0"/>
    <x v="990"/>
    <n v="27"/>
    <n v="40201.65"/>
    <x v="314"/>
    <s v="Low_Sales"/>
    <s v="D Grade"/>
    <s v="Very Poor"/>
  </r>
  <r>
    <n v="295"/>
    <x v="1"/>
    <x v="7"/>
    <x v="0"/>
    <x v="5"/>
    <x v="0"/>
    <s v="Core i5"/>
    <x v="0"/>
    <s v="Windows 11 Pro"/>
    <s v="N/A"/>
    <s v="Integrated"/>
    <s v="Intel UHD Graphics"/>
    <s v="2.4 GHz"/>
    <n v="5"/>
    <x v="107"/>
    <n v="40"/>
    <n v="39999.599999999999"/>
    <x v="219"/>
    <s v="Low_Sales"/>
    <s v="D Grade"/>
    <s v="Very Poor"/>
  </r>
  <r>
    <n v="482"/>
    <x v="0"/>
    <x v="4"/>
    <x v="0"/>
    <x v="8"/>
    <x v="6"/>
    <s v="Intel Core i5"/>
    <x v="3"/>
    <s v="Windows 11 Pro"/>
    <s v="Backlit Keyboard"/>
    <s v="Integrated"/>
    <s v="Intel"/>
    <s v="N/A"/>
    <n v="4.5"/>
    <x v="107"/>
    <n v="40"/>
    <n v="39999.599999999999"/>
    <x v="107"/>
    <s v="Low_Sales"/>
    <s v="D Grade"/>
    <s v="Very Poor"/>
  </r>
  <r>
    <n v="880"/>
    <x v="2"/>
    <x v="4"/>
    <x v="0"/>
    <x v="5"/>
    <x v="2"/>
    <s v="N/A"/>
    <x v="0"/>
    <s v="N/A"/>
    <s v="N/A"/>
    <s v="N/A"/>
    <s v="N/A"/>
    <s v="3.5 GHz"/>
    <n v="5"/>
    <x v="107"/>
    <n v="40"/>
    <n v="39999.599999999999"/>
    <x v="89"/>
    <s v="Low_Sales"/>
    <s v="D Grade"/>
    <s v="Very Poor"/>
  </r>
  <r>
    <n v="1430"/>
    <x v="2"/>
    <x v="2"/>
    <x v="0"/>
    <x v="2"/>
    <x v="2"/>
    <s v="Intel Core i9"/>
    <x v="0"/>
    <s v="Windows 11 Home"/>
    <s v="N/A"/>
    <s v="Dedicated"/>
    <s v="NVIDIA GeForce RTX 3070"/>
    <s v="1.8 GHz"/>
    <n v="1"/>
    <x v="107"/>
    <n v="40"/>
    <n v="39999.599999999999"/>
    <x v="105"/>
    <s v="Low_Sales"/>
    <s v="D Grade"/>
    <s v="Very Poor"/>
  </r>
  <r>
    <n v="1432"/>
    <x v="5"/>
    <x v="559"/>
    <x v="10"/>
    <x v="111"/>
    <x v="14"/>
    <s v="AMD A Series"/>
    <x v="8"/>
    <s v="Windows 7 Professional"/>
    <s v="N/A"/>
    <s v="Dedicated"/>
    <s v="AMD Radeon Hd 8330"/>
    <s v="N/A"/>
    <n v="3.6"/>
    <x v="107"/>
    <n v="40"/>
    <n v="39999.599999999999"/>
    <x v="219"/>
    <s v="Low_Sales"/>
    <s v="D Grade"/>
    <s v="Very Poor"/>
  </r>
  <r>
    <n v="2174"/>
    <x v="1"/>
    <x v="560"/>
    <x v="2"/>
    <x v="5"/>
    <x v="9"/>
    <s v="Ryzen 7"/>
    <x v="1"/>
    <s v="Windows 11 Pro"/>
    <s v="Backlit Keyboard,Fingerprint Reader"/>
    <s v="Integrated"/>
    <s v="N/A"/>
    <s v="N/A"/>
    <n v="0"/>
    <x v="107"/>
    <n v="40"/>
    <n v="39999.599999999999"/>
    <x v="436"/>
    <s v="Low_Sales"/>
    <s v="D Grade"/>
    <s v="Very Poor"/>
  </r>
  <r>
    <n v="4008"/>
    <x v="1"/>
    <x v="81"/>
    <x v="0"/>
    <x v="7"/>
    <x v="1"/>
    <s v="Core i5"/>
    <x v="0"/>
    <s v="Windows 11 Pro"/>
    <s v="Wifi &amp; Bluetooth"/>
    <s v="Integrated"/>
    <s v="N/A"/>
    <s v="N/A"/>
    <n v="0"/>
    <x v="757"/>
    <n v="29"/>
    <n v="39999.599999999999"/>
    <x v="2"/>
    <s v="Low_Sales"/>
    <s v="D Grade"/>
    <s v="Very Poor"/>
  </r>
  <r>
    <n v="530"/>
    <x v="4"/>
    <x v="4"/>
    <x v="0"/>
    <x v="6"/>
    <x v="8"/>
    <s v="Pentium"/>
    <x v="5"/>
    <s v="Windows 11"/>
    <s v="N/A"/>
    <s v="Integrated"/>
    <s v="Intel"/>
    <s v="1.1 GHz"/>
    <n v="5"/>
    <x v="32"/>
    <n v="25"/>
    <n v="39975"/>
    <x v="437"/>
    <s v="Low_Sales"/>
    <s v="D Grade"/>
    <s v="Very Poor"/>
  </r>
  <r>
    <n v="534"/>
    <x v="1"/>
    <x v="207"/>
    <x v="2"/>
    <x v="35"/>
    <x v="7"/>
    <s v="Core i7"/>
    <x v="1"/>
    <s v="Windows 10 Pro"/>
    <s v="Anti-glare Screen"/>
    <s v="Iris Xe Graphics"/>
    <s v="N/A"/>
    <s v="N/A"/>
    <n v="0"/>
    <x v="32"/>
    <n v="25"/>
    <n v="39975"/>
    <x v="76"/>
    <s v="Low_Sales"/>
    <s v="D Grade"/>
    <s v="Very Poor"/>
  </r>
  <r>
    <n v="789"/>
    <x v="0"/>
    <x v="4"/>
    <x v="0"/>
    <x v="8"/>
    <x v="6"/>
    <s v="Intel Core i5"/>
    <x v="3"/>
    <s v="Windows 11 Pro"/>
    <s v="Backlit Keyboard"/>
    <s v="Integrated"/>
    <s v="Intel"/>
    <s v="N/A"/>
    <n v="4.5"/>
    <x v="32"/>
    <n v="25"/>
    <n v="39975"/>
    <x v="348"/>
    <s v="Low_Sales"/>
    <s v="D Grade"/>
    <s v="Very Poor"/>
  </r>
  <r>
    <n v="2216"/>
    <x v="4"/>
    <x v="4"/>
    <x v="0"/>
    <x v="6"/>
    <x v="8"/>
    <s v="Pentium"/>
    <x v="5"/>
    <s v="Windows 11"/>
    <s v="N/A"/>
    <s v="Integrated"/>
    <s v="Intel"/>
    <s v="1.1 GHz"/>
    <n v="5"/>
    <x v="32"/>
    <n v="25"/>
    <n v="39975"/>
    <x v="277"/>
    <s v="Low_Sales"/>
    <s v="D Grade"/>
    <s v="Very Poor"/>
  </r>
  <r>
    <n v="3476"/>
    <x v="1"/>
    <x v="32"/>
    <x v="0"/>
    <x v="7"/>
    <x v="1"/>
    <s v="Core i5"/>
    <x v="3"/>
    <s v="Windows 11 Home"/>
    <s v="Wifi &amp; Bluetooth"/>
    <s v="Integrated"/>
    <s v="N/A"/>
    <s v="N/A"/>
    <n v="0"/>
    <x v="32"/>
    <n v="25"/>
    <n v="39975"/>
    <x v="395"/>
    <s v="Low_Sales"/>
    <s v="D Grade"/>
    <s v="Very Poor"/>
  </r>
  <r>
    <n v="3837"/>
    <x v="1"/>
    <x v="29"/>
    <x v="0"/>
    <x v="7"/>
    <x v="1"/>
    <s v="Core i5"/>
    <x v="0"/>
    <s v="Windows 10 Home"/>
    <s v="Wifi &amp; Bluetooth"/>
    <s v="Integrated"/>
    <s v="N/A"/>
    <s v="N/A"/>
    <n v="0"/>
    <x v="991"/>
    <n v="43"/>
    <n v="39933.24"/>
    <x v="377"/>
    <s v="Low_Sales"/>
    <s v="D Grade"/>
    <s v="Low Sales"/>
  </r>
  <r>
    <n v="1273"/>
    <x v="4"/>
    <x v="4"/>
    <x v="2"/>
    <x v="6"/>
    <x v="6"/>
    <s v="Intel Core i7"/>
    <x v="2"/>
    <s v="Windows 11"/>
    <s v="N/A"/>
    <s v="Integrated"/>
    <s v="Intel"/>
    <s v="1.2 GHz"/>
    <n v="0"/>
    <x v="380"/>
    <n v="27"/>
    <n v="39933"/>
    <x v="77"/>
    <s v="Low_Sales"/>
    <s v="D Grade"/>
    <s v="Very Poor"/>
  </r>
  <r>
    <n v="3003"/>
    <x v="0"/>
    <x v="4"/>
    <x v="0"/>
    <x v="8"/>
    <x v="6"/>
    <s v="Intel Core i5"/>
    <x v="3"/>
    <s v="Windows 11 Pro"/>
    <s v="Backlit Keyboard"/>
    <s v="Integrated"/>
    <s v="Intel"/>
    <s v="N/A"/>
    <n v="4.5"/>
    <x v="992"/>
    <n v="41"/>
    <n v="39812.639999999999"/>
    <x v="72"/>
    <s v="Low_Sales"/>
    <s v="D Grade"/>
    <s v="Low Sales"/>
  </r>
  <r>
    <n v="3140"/>
    <x v="8"/>
    <x v="561"/>
    <x v="16"/>
    <x v="112"/>
    <x v="9"/>
    <n v="8032"/>
    <x v="1"/>
    <s v="Windows 10 Pro"/>
    <s v="N/A"/>
    <s v="Dedicated"/>
    <s v="NVIDIA GeForce MX150"/>
    <s v="N/A"/>
    <n v="4.2"/>
    <x v="993"/>
    <n v="31"/>
    <n v="39803.69"/>
    <x v="241"/>
    <s v="Low_Sales"/>
    <s v="D Grade"/>
    <s v="Very Poor"/>
  </r>
  <r>
    <n v="1267"/>
    <x v="0"/>
    <x v="4"/>
    <x v="0"/>
    <x v="7"/>
    <x v="6"/>
    <s v="Pentium N5000"/>
    <x v="1"/>
    <s v="Windows 11"/>
    <s v="N/A"/>
    <s v="Integrated"/>
    <s v="Intel"/>
    <s v="1.1 GHz"/>
    <n v="4.4000000000000004"/>
    <x v="994"/>
    <n v="46"/>
    <n v="39790"/>
    <x v="387"/>
    <s v="Low_Sales"/>
    <s v="D Grade"/>
    <s v="Low Sales"/>
  </r>
  <r>
    <n v="2779"/>
    <x v="1"/>
    <x v="7"/>
    <x v="1"/>
    <x v="8"/>
    <x v="6"/>
    <s v="Intel Core i5"/>
    <x v="0"/>
    <s v="Windows 11"/>
    <s v="N/A"/>
    <s v="Integrated"/>
    <s v="Intel"/>
    <s v="N/A"/>
    <n v="0"/>
    <x v="995"/>
    <n v="34"/>
    <n v="39746"/>
    <x v="312"/>
    <s v="Low_Sales"/>
    <s v="D Grade"/>
    <s v="Very Poor"/>
  </r>
  <r>
    <n v="4193"/>
    <x v="1"/>
    <x v="91"/>
    <x v="2"/>
    <x v="7"/>
    <x v="9"/>
    <s v="Core i7"/>
    <x v="1"/>
    <s v="Windows 11 Pro"/>
    <s v="Wifi &amp; Bluetooth"/>
    <s v="Integrated"/>
    <s v="N/A"/>
    <s v="N/A"/>
    <n v="0"/>
    <x v="996"/>
    <n v="14"/>
    <n v="39728.589999999997"/>
    <x v="2"/>
    <s v="Low_Sales"/>
    <s v="D Grade"/>
    <s v="Very Poor"/>
  </r>
  <r>
    <n v="1205"/>
    <x v="0"/>
    <x v="462"/>
    <x v="4"/>
    <x v="5"/>
    <x v="7"/>
    <s v="Core i3"/>
    <x v="2"/>
    <s v="Windows 11 Pro"/>
    <s v="Anti-glare Screen"/>
    <s v="UHD Graphics"/>
    <s v="Intel UHD Graphics"/>
    <s v="N/A"/>
    <n v="0"/>
    <x v="216"/>
    <n v="62"/>
    <n v="39679.379999999997"/>
    <x v="435"/>
    <s v="Low_Sales"/>
    <s v="D Grade"/>
    <s v="Low Sales"/>
  </r>
  <r>
    <n v="3392"/>
    <x v="0"/>
    <x v="4"/>
    <x v="2"/>
    <x v="4"/>
    <x v="3"/>
    <s v="Celeron N4000"/>
    <x v="1"/>
    <s v="Windows 11"/>
    <s v="N/A"/>
    <s v="Integrated"/>
    <s v="Intel"/>
    <s v="1.1 GHz"/>
    <n v="4.7"/>
    <x v="997"/>
    <n v="51"/>
    <n v="39678"/>
    <x v="438"/>
    <s v="Low_Sales"/>
    <s v="D Grade"/>
    <s v="Low Sales"/>
  </r>
  <r>
    <n v="2066"/>
    <x v="2"/>
    <x v="2"/>
    <x v="0"/>
    <x v="2"/>
    <x v="2"/>
    <s v="Intel Core i9"/>
    <x v="0"/>
    <s v="Windows 11 Home"/>
    <s v="N/A"/>
    <s v="Dedicated"/>
    <s v="NVIDIA GeForce RTX 3070"/>
    <s v="1.8 GHz"/>
    <n v="1"/>
    <x v="891"/>
    <n v="49"/>
    <n v="39641"/>
    <x v="334"/>
    <s v="Low_Sales"/>
    <s v="D Grade"/>
    <s v="Low Sales"/>
  </r>
  <r>
    <n v="2115"/>
    <x v="0"/>
    <x v="4"/>
    <x v="2"/>
    <x v="4"/>
    <x v="3"/>
    <s v="Celeron N4000"/>
    <x v="1"/>
    <s v="Windows 11"/>
    <s v="N/A"/>
    <s v="Integrated"/>
    <s v="Intel"/>
    <s v="1.1 GHz"/>
    <n v="4.7"/>
    <x v="839"/>
    <n v="39"/>
    <n v="39623.61"/>
    <x v="54"/>
    <s v="Low_Sales"/>
    <s v="D Grade"/>
    <s v="Very Poor"/>
  </r>
  <r>
    <n v="471"/>
    <x v="0"/>
    <x v="4"/>
    <x v="0"/>
    <x v="7"/>
    <x v="6"/>
    <s v="Pentium N5000"/>
    <x v="1"/>
    <s v="Windows 11"/>
    <s v="N/A"/>
    <s v="Integrated"/>
    <s v="Intel"/>
    <s v="1.1 GHz"/>
    <n v="4.4000000000000004"/>
    <x v="998"/>
    <n v="64"/>
    <n v="39615.360000000001"/>
    <x v="268"/>
    <s v="Low_Sales"/>
    <s v="D Grade"/>
    <s v="Low Sales"/>
  </r>
  <r>
    <n v="2658"/>
    <x v="5"/>
    <x v="562"/>
    <x v="0"/>
    <x v="7"/>
    <x v="9"/>
    <s v="Core i7 8550U"/>
    <x v="1"/>
    <s v="Windows 10"/>
    <s v="N/A"/>
    <s v="Integrated"/>
    <s v="Intel UHD Graphics 620"/>
    <s v="N/A"/>
    <n v="4.5"/>
    <x v="999"/>
    <n v="12"/>
    <n v="39599.879999999997"/>
    <x v="348"/>
    <s v="Low_Sales"/>
    <s v="D Grade"/>
    <s v="Very Poor"/>
  </r>
  <r>
    <n v="91"/>
    <x v="8"/>
    <x v="563"/>
    <x v="0"/>
    <x v="113"/>
    <x v="0"/>
    <s v="Ryzen 7"/>
    <x v="0"/>
    <s v="Windows 11 Home"/>
    <s v="Dolby"/>
    <s v="Integrated"/>
    <s v="N/A"/>
    <s v="N/A"/>
    <n v="4.3"/>
    <x v="30"/>
    <n v="44"/>
    <n v="39599.56"/>
    <x v="365"/>
    <s v="Low_Sales"/>
    <s v="D Grade"/>
    <s v="Low Sales"/>
  </r>
  <r>
    <n v="237"/>
    <x v="0"/>
    <x v="4"/>
    <x v="0"/>
    <x v="8"/>
    <x v="6"/>
    <s v="Intel Core i5"/>
    <x v="3"/>
    <s v="Windows 11 Pro"/>
    <s v="Backlit Keyboard"/>
    <s v="Integrated"/>
    <s v="Intel"/>
    <s v="N/A"/>
    <n v="4.5"/>
    <x v="30"/>
    <n v="44"/>
    <n v="39599.56"/>
    <x v="189"/>
    <s v="Low_Sales"/>
    <s v="D Grade"/>
    <s v="Low Sales"/>
  </r>
  <r>
    <n v="2024"/>
    <x v="0"/>
    <x v="4"/>
    <x v="0"/>
    <x v="8"/>
    <x v="6"/>
    <s v="Intel Core i5"/>
    <x v="3"/>
    <s v="Windows 11 Pro"/>
    <s v="Backlit Keyboard"/>
    <s v="Integrated"/>
    <s v="Intel"/>
    <s v="N/A"/>
    <n v="4.5"/>
    <x v="30"/>
    <n v="44"/>
    <n v="39599.56"/>
    <x v="430"/>
    <s v="Low_Sales"/>
    <s v="D Grade"/>
    <s v="Low Sales"/>
  </r>
  <r>
    <n v="2534"/>
    <x v="2"/>
    <x v="6"/>
    <x v="3"/>
    <x v="2"/>
    <x v="2"/>
    <s v="Intel Core i9"/>
    <x v="0"/>
    <s v="Windows 11 Home"/>
    <s v="N/A"/>
    <s v="Dedicated"/>
    <s v="N/A"/>
    <s v="1.8 GHz"/>
    <n v="5"/>
    <x v="30"/>
    <n v="44"/>
    <n v="39599.56"/>
    <x v="69"/>
    <s v="Low_Sales"/>
    <s v="D Grade"/>
    <s v="Low Sales"/>
  </r>
  <r>
    <n v="76"/>
    <x v="1"/>
    <x v="54"/>
    <x v="2"/>
    <x v="7"/>
    <x v="9"/>
    <s v="Core i7-8650U"/>
    <x v="1"/>
    <s v="Windows 10 Pro"/>
    <s v="TrackPoint"/>
    <s v="Integrated"/>
    <s v="N/A"/>
    <s v="N/A"/>
    <n v="4"/>
    <x v="336"/>
    <n v="33"/>
    <n v="39567"/>
    <x v="437"/>
    <s v="Low_Sales"/>
    <s v="D Grade"/>
    <s v="Very Poor"/>
  </r>
  <r>
    <n v="3914"/>
    <x v="1"/>
    <x v="46"/>
    <x v="0"/>
    <x v="7"/>
    <x v="9"/>
    <s v="Core i7"/>
    <x v="2"/>
    <s v="Windows 11 Home"/>
    <s v="Wifi &amp; Bluetooth"/>
    <s v="Integrated"/>
    <s v="N/A"/>
    <s v="N/A"/>
    <n v="0"/>
    <x v="1000"/>
    <n v="17"/>
    <n v="39535.839999999997"/>
    <x v="2"/>
    <s v="Low_Sales"/>
    <s v="D Grade"/>
    <s v="Very Poor"/>
  </r>
  <r>
    <n v="591"/>
    <x v="0"/>
    <x v="4"/>
    <x v="0"/>
    <x v="8"/>
    <x v="6"/>
    <s v="Intel Core i5"/>
    <x v="3"/>
    <s v="Windows 11 Pro"/>
    <s v="Backlit Keyboard"/>
    <s v="Integrated"/>
    <s v="Intel"/>
    <s v="N/A"/>
    <n v="4.5"/>
    <x v="495"/>
    <n v="24"/>
    <n v="39527.760000000002"/>
    <x v="349"/>
    <s v="Low_Sales"/>
    <s v="D Grade"/>
    <s v="Very Poor"/>
  </r>
  <r>
    <n v="3906"/>
    <x v="1"/>
    <x v="50"/>
    <x v="2"/>
    <x v="5"/>
    <x v="1"/>
    <s v="Core i5"/>
    <x v="7"/>
    <s v="Windows 11 Home"/>
    <s v="N/A"/>
    <s v="N/A"/>
    <s v="N/A"/>
    <s v="N/A"/>
    <n v="0"/>
    <x v="806"/>
    <n v="24"/>
    <n v="39521.79"/>
    <x v="2"/>
    <s v="Low_Sales"/>
    <s v="D Grade"/>
    <s v="Very Poor"/>
  </r>
  <r>
    <n v="2074"/>
    <x v="4"/>
    <x v="4"/>
    <x v="0"/>
    <x v="6"/>
    <x v="8"/>
    <s v="Pentium"/>
    <x v="5"/>
    <s v="Windows 11"/>
    <s v="N/A"/>
    <s v="Integrated"/>
    <s v="Intel"/>
    <s v="1.1 GHz"/>
    <n v="5"/>
    <x v="1001"/>
    <n v="57"/>
    <n v="39500.43"/>
    <x v="156"/>
    <s v="Low_Sales"/>
    <s v="D Grade"/>
    <s v="Low Sales"/>
  </r>
  <r>
    <n v="2075"/>
    <x v="0"/>
    <x v="4"/>
    <x v="2"/>
    <x v="4"/>
    <x v="3"/>
    <s v="Celeron N4000"/>
    <x v="1"/>
    <s v="Windows 11"/>
    <s v="N/A"/>
    <s v="Integrated"/>
    <s v="Intel"/>
    <s v="1.1 GHz"/>
    <n v="4.7"/>
    <x v="803"/>
    <n v="38"/>
    <n v="39454.639999999999"/>
    <x v="277"/>
    <s v="Low_Sales"/>
    <s v="D Grade"/>
    <s v="Very Poor"/>
  </r>
  <r>
    <n v="2405"/>
    <x v="5"/>
    <x v="564"/>
    <x v="4"/>
    <x v="5"/>
    <x v="7"/>
    <s v="N/A"/>
    <x v="2"/>
    <s v="Windows 10 Home 64"/>
    <s v="N/A"/>
    <s v="Integrated"/>
    <s v="Intel HD Graphics 520"/>
    <s v="2.5 GHz"/>
    <n v="3.3"/>
    <x v="1002"/>
    <n v="19"/>
    <n v="39451.599999999999"/>
    <x v="23"/>
    <s v="Low_Sales"/>
    <s v="D Grade"/>
    <s v="Very Poor"/>
  </r>
  <r>
    <n v="3241"/>
    <x v="4"/>
    <x v="14"/>
    <x v="0"/>
    <x v="10"/>
    <x v="6"/>
    <s v="Intel Core i5"/>
    <x v="5"/>
    <s v="Windows 11"/>
    <s v="N/A"/>
    <s v="Integrated"/>
    <s v="Intel"/>
    <s v="N/A"/>
    <n v="0"/>
    <x v="1003"/>
    <n v="30"/>
    <n v="39419.699999999997"/>
    <x v="406"/>
    <s v="Low_Sales"/>
    <s v="D Grade"/>
    <s v="Very Poor"/>
  </r>
  <r>
    <n v="841"/>
    <x v="7"/>
    <x v="565"/>
    <x v="10"/>
    <x v="21"/>
    <x v="11"/>
    <s v="Celeron N3350"/>
    <x v="8"/>
    <s v="Chrome OS"/>
    <s v="Memory Card Slot"/>
    <s v="Integrated"/>
    <s v="N/A"/>
    <s v="N/A"/>
    <n v="4.4000000000000004"/>
    <x v="811"/>
    <n v="49"/>
    <n v="39297.51"/>
    <x v="208"/>
    <s v="Low_Sales"/>
    <s v="D Grade"/>
    <s v="Low Sales"/>
  </r>
  <r>
    <n v="957"/>
    <x v="4"/>
    <x v="4"/>
    <x v="2"/>
    <x v="6"/>
    <x v="6"/>
    <s v="Intel Core i7"/>
    <x v="2"/>
    <s v="Windows 11"/>
    <s v="N/A"/>
    <s v="Integrated"/>
    <s v="Intel"/>
    <s v="1.2 GHz"/>
    <n v="0"/>
    <x v="1004"/>
    <n v="24"/>
    <n v="39263.760000000002"/>
    <x v="72"/>
    <s v="Low_Sales"/>
    <s v="D Grade"/>
    <s v="Very Poor"/>
  </r>
  <r>
    <n v="3860"/>
    <x v="2"/>
    <x v="2"/>
    <x v="0"/>
    <x v="2"/>
    <x v="2"/>
    <s v="Intel Core i9"/>
    <x v="0"/>
    <s v="Windows 11 Home"/>
    <s v="N/A"/>
    <s v="Dedicated"/>
    <s v="NVIDIA GeForce RTX 3070"/>
    <s v="1.8 GHz"/>
    <n v="1"/>
    <x v="1005"/>
    <n v="27"/>
    <n v="39144.870000000003"/>
    <x v="305"/>
    <s v="Low_Sales"/>
    <s v="D Grade"/>
    <s v="Very Poor"/>
  </r>
  <r>
    <n v="2761"/>
    <x v="4"/>
    <x v="4"/>
    <x v="2"/>
    <x v="6"/>
    <x v="6"/>
    <s v="Intel Core i7"/>
    <x v="2"/>
    <s v="Windows 11"/>
    <s v="N/A"/>
    <s v="Integrated"/>
    <s v="Intel"/>
    <s v="1.2 GHz"/>
    <n v="0"/>
    <x v="1006"/>
    <n v="14"/>
    <n v="39135.599999999999"/>
    <x v="103"/>
    <s v="Low_Sales"/>
    <s v="D Grade"/>
    <s v="Very Poor"/>
  </r>
  <r>
    <n v="4183"/>
    <x v="0"/>
    <x v="4"/>
    <x v="2"/>
    <x v="4"/>
    <x v="3"/>
    <s v="Celeron N4000"/>
    <x v="1"/>
    <s v="Windows 11"/>
    <s v="N/A"/>
    <s v="Integrated"/>
    <s v="Intel"/>
    <s v="1.1 GHz"/>
    <n v="4.7"/>
    <x v="19"/>
    <n v="12"/>
    <n v="39112.800000000003"/>
    <x v="2"/>
    <s v="Low_Sales"/>
    <s v="D Grade"/>
    <s v="Very Poor"/>
  </r>
  <r>
    <n v="1312"/>
    <x v="0"/>
    <x v="566"/>
    <x v="2"/>
    <x v="5"/>
    <x v="2"/>
    <s v="Celeron"/>
    <x v="8"/>
    <s v="Chrome OS"/>
    <s v="HD Audio"/>
    <s v="Integrated"/>
    <s v="Intel HD Graphics 500"/>
    <s v="1.1 GHz"/>
    <n v="4.5"/>
    <x v="620"/>
    <n v="23"/>
    <n v="39099.769999999997"/>
    <x v="92"/>
    <s v="Low_Sales"/>
    <s v="D Grade"/>
    <s v="Very Poor"/>
  </r>
  <r>
    <n v="731"/>
    <x v="4"/>
    <x v="4"/>
    <x v="2"/>
    <x v="6"/>
    <x v="6"/>
    <s v="Intel Core i7"/>
    <x v="2"/>
    <s v="Windows 11"/>
    <s v="N/A"/>
    <s v="Integrated"/>
    <s v="Intel"/>
    <s v="1.2 GHz"/>
    <n v="0"/>
    <x v="1007"/>
    <n v="54"/>
    <n v="39096"/>
    <x v="389"/>
    <s v="Low_Sales"/>
    <s v="D Grade"/>
    <s v="Low Sales"/>
  </r>
  <r>
    <n v="491"/>
    <x v="7"/>
    <x v="567"/>
    <x v="0"/>
    <x v="8"/>
    <x v="3"/>
    <s v="Celeron N"/>
    <x v="2"/>
    <s v="Chrome OS"/>
    <s v="N/A"/>
    <s v="Integrated"/>
    <s v="Intel UHD Graphics"/>
    <s v="N/A"/>
    <n v="4.0999999999999996"/>
    <x v="106"/>
    <n v="17"/>
    <n v="39083"/>
    <x v="129"/>
    <s v="Low_Sales"/>
    <s v="D Grade"/>
    <s v="Very Poor"/>
  </r>
  <r>
    <n v="376"/>
    <x v="1"/>
    <x v="568"/>
    <x v="4"/>
    <x v="5"/>
    <x v="9"/>
    <s v="Core i7"/>
    <x v="0"/>
    <s v="Windows 11 Pro"/>
    <s v="N/A"/>
    <s v="Integrated"/>
    <s v="Intel Iris Xe Graphics"/>
    <s v="5.2 GHz"/>
    <n v="0"/>
    <x v="2"/>
    <n v="23"/>
    <n v="39077"/>
    <x v="366"/>
    <s v="Low_Sales"/>
    <s v="D Grade"/>
    <s v="Very Poor"/>
  </r>
  <r>
    <n v="2772"/>
    <x v="1"/>
    <x v="91"/>
    <x v="2"/>
    <x v="7"/>
    <x v="9"/>
    <s v="Core i5"/>
    <x v="0"/>
    <s v="Windows 11 Pro"/>
    <s v="N/A"/>
    <s v="Integrated"/>
    <s v="Intel Integrated Graphics"/>
    <s v="N/A"/>
    <n v="0"/>
    <x v="2"/>
    <n v="23"/>
    <n v="39077"/>
    <x v="428"/>
    <s v="Low_Sales"/>
    <s v="D Grade"/>
    <s v="Very Poor"/>
  </r>
  <r>
    <n v="3286"/>
    <x v="1"/>
    <x v="91"/>
    <x v="2"/>
    <x v="7"/>
    <x v="9"/>
    <s v="Core i5"/>
    <x v="1"/>
    <s v="Windows 11 Pro"/>
    <s v="Wifi &amp; Bluetooth"/>
    <s v="Integrated"/>
    <s v="N/A"/>
    <s v="N/A"/>
    <n v="0"/>
    <x v="2"/>
    <n v="23"/>
    <n v="39077"/>
    <x v="199"/>
    <s v="Low_Sales"/>
    <s v="D Grade"/>
    <s v="Very Poor"/>
  </r>
  <r>
    <n v="4188"/>
    <x v="0"/>
    <x v="569"/>
    <x v="0"/>
    <x v="13"/>
    <x v="5"/>
    <s v="Core i5 Family"/>
    <x v="6"/>
    <s v="Windows 11 Home"/>
    <s v="HD Audio, Backlit Keyboard, Anti Glare Coating, Memory Card Slot, Numeric Keypad"/>
    <s v="Integrated"/>
    <s v="N/A"/>
    <s v="N/A"/>
    <n v="0"/>
    <x v="1008"/>
    <n v="18"/>
    <n v="39077"/>
    <x v="2"/>
    <s v="Low_Sales"/>
    <s v="D Grade"/>
    <s v="Very Poor"/>
  </r>
  <r>
    <n v="1321"/>
    <x v="5"/>
    <x v="570"/>
    <x v="6"/>
    <x v="7"/>
    <x v="2"/>
    <s v="Core i7"/>
    <x v="1"/>
    <s v="Windows 11 Pro"/>
    <s v="N/A"/>
    <s v="N/A"/>
    <s v="N/A"/>
    <s v="N/A"/>
    <n v="0"/>
    <x v="1009"/>
    <n v="15"/>
    <n v="39074.699999999997"/>
    <x v="197"/>
    <s v="Low_Sales"/>
    <s v="D Grade"/>
    <s v="Very Poor"/>
  </r>
  <r>
    <n v="2477"/>
    <x v="1"/>
    <x v="5"/>
    <x v="0"/>
    <x v="5"/>
    <x v="9"/>
    <s v="Core i5"/>
    <x v="2"/>
    <s v="Windows 10 Pro"/>
    <s v="N/A"/>
    <s v="Integrated"/>
    <s v="Intel Iris Xe Graphics"/>
    <s v="N/A"/>
    <n v="5"/>
    <x v="1010"/>
    <n v="39"/>
    <n v="39046.019999999997"/>
    <x v="375"/>
    <s v="Low_Sales"/>
    <s v="D Grade"/>
    <s v="Very Poor"/>
  </r>
  <r>
    <n v="597"/>
    <x v="4"/>
    <x v="4"/>
    <x v="2"/>
    <x v="6"/>
    <x v="6"/>
    <s v="Intel Core i7"/>
    <x v="2"/>
    <s v="Windows 11"/>
    <s v="N/A"/>
    <s v="Integrated"/>
    <s v="Intel"/>
    <s v="1.2 GHz"/>
    <n v="0"/>
    <x v="216"/>
    <n v="61"/>
    <n v="39039.39"/>
    <x v="58"/>
    <s v="Low_Sales"/>
    <s v="D Grade"/>
    <s v="Low Sales"/>
  </r>
  <r>
    <n v="672"/>
    <x v="0"/>
    <x v="4"/>
    <x v="0"/>
    <x v="8"/>
    <x v="6"/>
    <s v="Intel Core i5"/>
    <x v="3"/>
    <s v="Windows 11 Pro"/>
    <s v="Backlit Keyboard"/>
    <s v="Integrated"/>
    <s v="Intel"/>
    <s v="N/A"/>
    <n v="4.5"/>
    <x v="216"/>
    <n v="61"/>
    <n v="39039.39"/>
    <x v="339"/>
    <s v="Low_Sales"/>
    <s v="D Grade"/>
    <s v="Low Sales"/>
  </r>
  <r>
    <n v="1172"/>
    <x v="0"/>
    <x v="571"/>
    <x v="2"/>
    <x v="5"/>
    <x v="9"/>
    <s v="Core i7"/>
    <x v="1"/>
    <s v="Windows 11 Pro"/>
    <s v="Information Not Available"/>
    <s v="Iris Xe Graphics"/>
    <s v="Intel Iris Xe Graphics"/>
    <s v="N/A"/>
    <n v="0"/>
    <x v="216"/>
    <n v="61"/>
    <n v="39039.39"/>
    <x v="22"/>
    <s v="Low_Sales"/>
    <s v="D Grade"/>
    <s v="Low Sales"/>
  </r>
  <r>
    <n v="1799"/>
    <x v="1"/>
    <x v="210"/>
    <x v="4"/>
    <x v="7"/>
    <x v="7"/>
    <s v="Core i5"/>
    <x v="2"/>
    <s v="Windows 11 Pro"/>
    <s v="Wifi &amp; Bluetooth"/>
    <s v="Integrated"/>
    <s v="N/A"/>
    <s v="N/A"/>
    <n v="0"/>
    <x v="1011"/>
    <n v="46"/>
    <n v="39007.54"/>
    <x v="200"/>
    <s v="Low_Sales"/>
    <s v="D Grade"/>
    <s v="Low Sales"/>
  </r>
  <r>
    <n v="3723"/>
    <x v="4"/>
    <x v="4"/>
    <x v="2"/>
    <x v="6"/>
    <x v="6"/>
    <s v="Intel Core i7"/>
    <x v="2"/>
    <s v="Windows 11"/>
    <s v="N/A"/>
    <s v="Integrated"/>
    <s v="Intel"/>
    <s v="1.2 GHz"/>
    <n v="0"/>
    <x v="433"/>
    <n v="30"/>
    <n v="38999.699999999997"/>
    <x v="48"/>
    <s v="Low_Sales"/>
    <s v="D Grade"/>
    <s v="Very Poor"/>
  </r>
  <r>
    <n v="1330"/>
    <x v="4"/>
    <x v="4"/>
    <x v="2"/>
    <x v="6"/>
    <x v="6"/>
    <s v="Intel Core i7"/>
    <x v="2"/>
    <s v="Windows 11"/>
    <s v="N/A"/>
    <s v="Integrated"/>
    <s v="Intel"/>
    <s v="1.2 GHz"/>
    <n v="0"/>
    <x v="107"/>
    <n v="39"/>
    <n v="38999.61"/>
    <x v="170"/>
    <s v="Low_Sales"/>
    <s v="D Grade"/>
    <s v="Very Poor"/>
  </r>
  <r>
    <n v="1360"/>
    <x v="4"/>
    <x v="4"/>
    <x v="0"/>
    <x v="6"/>
    <x v="8"/>
    <s v="Pentium"/>
    <x v="5"/>
    <s v="Windows 11"/>
    <s v="N/A"/>
    <s v="Integrated"/>
    <s v="Intel"/>
    <s v="1.1 GHz"/>
    <n v="5"/>
    <x v="107"/>
    <n v="39"/>
    <n v="38999.61"/>
    <x v="340"/>
    <s v="Low_Sales"/>
    <s v="D Grade"/>
    <s v="Very Poor"/>
  </r>
  <r>
    <n v="1595"/>
    <x v="1"/>
    <x v="7"/>
    <x v="1"/>
    <x v="8"/>
    <x v="6"/>
    <s v="Intel Core i5"/>
    <x v="0"/>
    <s v="Windows 11"/>
    <s v="N/A"/>
    <s v="Integrated"/>
    <s v="Intel"/>
    <s v="N/A"/>
    <n v="0"/>
    <x v="107"/>
    <n v="39"/>
    <n v="38999.61"/>
    <x v="364"/>
    <s v="Low_Sales"/>
    <s v="D Grade"/>
    <s v="Very Poor"/>
  </r>
  <r>
    <n v="2450"/>
    <x v="1"/>
    <x v="572"/>
    <x v="0"/>
    <x v="7"/>
    <x v="7"/>
    <s v="Core i7"/>
    <x v="2"/>
    <s v="Windows 10 Pro 64 Bit-Multi-Language Support English/French/Spanish."/>
    <s v="N/A"/>
    <s v="Integrated"/>
    <s v="Integrated Graphics"/>
    <s v="N/A"/>
    <n v="0"/>
    <x v="107"/>
    <n v="39"/>
    <n v="38999.61"/>
    <x v="232"/>
    <s v="Low_Sales"/>
    <s v="D Grade"/>
    <s v="Very Poor"/>
  </r>
  <r>
    <n v="392"/>
    <x v="4"/>
    <x v="14"/>
    <x v="0"/>
    <x v="10"/>
    <x v="6"/>
    <s v="Intel Core i5"/>
    <x v="5"/>
    <s v="Windows 11"/>
    <s v="N/A"/>
    <s v="Integrated"/>
    <s v="Intel"/>
    <s v="N/A"/>
    <n v="0"/>
    <x v="1012"/>
    <n v="17"/>
    <n v="38963.83"/>
    <x v="315"/>
    <s v="Low_Sales"/>
    <s v="D Grade"/>
    <s v="Very Poor"/>
  </r>
  <r>
    <n v="3024"/>
    <x v="0"/>
    <x v="573"/>
    <x v="7"/>
    <x v="7"/>
    <x v="9"/>
    <s v="AMD Ryzen 7"/>
    <x v="9"/>
    <s v="Windows 11 Home"/>
    <s v="Numeric Keypad"/>
    <s v="Integrated"/>
    <s v="N/A"/>
    <s v="N/A"/>
    <n v="0"/>
    <x v="632"/>
    <n v="39"/>
    <n v="38961"/>
    <x v="273"/>
    <s v="Low_Sales"/>
    <s v="D Grade"/>
    <s v="Very Poor"/>
  </r>
  <r>
    <n v="4329"/>
    <x v="1"/>
    <x v="67"/>
    <x v="1"/>
    <x v="60"/>
    <x v="13"/>
    <s v="Core i5"/>
    <x v="3"/>
    <s v="Windows 10 Pro"/>
    <s v="N/A"/>
    <s v="Integrated"/>
    <s v="Intel Integrated Graphics"/>
    <s v="N/A"/>
    <n v="0"/>
    <x v="742"/>
    <n v="45"/>
    <n v="38934.14"/>
    <x v="2"/>
    <s v="Low_Sales"/>
    <s v="D Grade"/>
    <s v="Low Sales"/>
  </r>
  <r>
    <n v="1211"/>
    <x v="0"/>
    <x v="4"/>
    <x v="0"/>
    <x v="7"/>
    <x v="6"/>
    <s v="Pentium N5000"/>
    <x v="1"/>
    <s v="Windows 11"/>
    <s v="N/A"/>
    <s v="Integrated"/>
    <s v="Intel"/>
    <s v="1.1 GHz"/>
    <n v="4.4000000000000004"/>
    <x v="1013"/>
    <n v="52"/>
    <n v="38920.44"/>
    <x v="438"/>
    <s v="Low_Sales"/>
    <s v="D Grade"/>
    <s v="Low Sales"/>
  </r>
  <r>
    <n v="968"/>
    <x v="0"/>
    <x v="574"/>
    <x v="1"/>
    <x v="5"/>
    <x v="9"/>
    <s v="Core i7"/>
    <x v="0"/>
    <s v="Windows 11 Pro"/>
    <s v="Anti-glare Screen"/>
    <s v="T500,Iris Xe Graphics"/>
    <s v="NVIDIA Intel T500 Iris Xe Graphics"/>
    <s v="N/A"/>
    <n v="0"/>
    <x v="1014"/>
    <n v="50"/>
    <n v="38851"/>
    <x v="319"/>
    <s v="Low_Sales"/>
    <s v="D Grade"/>
    <s v="Low Sales"/>
  </r>
  <r>
    <n v="1988"/>
    <x v="4"/>
    <x v="4"/>
    <x v="2"/>
    <x v="6"/>
    <x v="6"/>
    <s v="Intel Core i7"/>
    <x v="2"/>
    <s v="Windows 11"/>
    <s v="N/A"/>
    <s v="Integrated"/>
    <s v="Intel"/>
    <s v="1.2 GHz"/>
    <n v="0"/>
    <x v="1015"/>
    <n v="54"/>
    <n v="38826"/>
    <x v="307"/>
    <s v="Low_Sales"/>
    <s v="D Grade"/>
    <s v="Low Sales"/>
  </r>
  <r>
    <n v="234"/>
    <x v="23"/>
    <x v="379"/>
    <x v="27"/>
    <x v="114"/>
    <x v="11"/>
    <s v="Celeron"/>
    <x v="8"/>
    <s v="Chrome OS"/>
    <s v="Pen"/>
    <s v="Integrated"/>
    <s v="N/A"/>
    <s v="N/A"/>
    <n v="4.5"/>
    <x v="1016"/>
    <n v="35"/>
    <n v="38821.300000000003"/>
    <x v="284"/>
    <s v="Low_Sales"/>
    <s v="D Grade"/>
    <s v="Very Poor"/>
  </r>
  <r>
    <n v="2771"/>
    <x v="22"/>
    <x v="575"/>
    <x v="28"/>
    <x v="5"/>
    <x v="7"/>
    <s v="Intel Core i5"/>
    <x v="2"/>
    <s v="Windows 10 Pro"/>
    <s v="Support Stylus"/>
    <s v="Integrated"/>
    <s v="Intel HD Graphics 615"/>
    <s v="N/A"/>
    <n v="0"/>
    <x v="1017"/>
    <n v="53"/>
    <n v="38786.99"/>
    <x v="377"/>
    <s v="Low_Sales"/>
    <s v="D Grade"/>
    <s v="Low Sales"/>
  </r>
  <r>
    <n v="4381"/>
    <x v="7"/>
    <x v="4"/>
    <x v="6"/>
    <x v="5"/>
    <x v="2"/>
    <s v="N/A"/>
    <x v="1"/>
    <s v="Windows 11 Pro, Windows"/>
    <s v="N/A"/>
    <s v="Integrated"/>
    <s v="N/A"/>
    <s v="N/A"/>
    <n v="0"/>
    <x v="1018"/>
    <n v="27"/>
    <n v="38759.49"/>
    <x v="2"/>
    <s v="Low_Sales"/>
    <s v="D Grade"/>
    <s v="Very Poor"/>
  </r>
  <r>
    <n v="3921"/>
    <x v="1"/>
    <x v="75"/>
    <x v="1"/>
    <x v="7"/>
    <x v="9"/>
    <s v="Core i7"/>
    <x v="0"/>
    <s v="Windows 11 Pro"/>
    <s v="Wifi &amp; Bluetooth"/>
    <s v="Nvidia GeForce RTX 4050"/>
    <s v="N/A"/>
    <s v="N/A"/>
    <n v="0"/>
    <x v="284"/>
    <n v="51"/>
    <n v="38751.440000000002"/>
    <x v="2"/>
    <s v="Low_Sales"/>
    <s v="D Grade"/>
    <s v="Low Sales"/>
  </r>
  <r>
    <n v="1798"/>
    <x v="1"/>
    <x v="211"/>
    <x v="0"/>
    <x v="8"/>
    <x v="9"/>
    <s v="Corei7-10750H"/>
    <x v="3"/>
    <s v="Windows 11"/>
    <s v="Anti-glare"/>
    <s v="Dedicated"/>
    <s v="N/A"/>
    <s v="N/A"/>
    <n v="2.8"/>
    <x v="1019"/>
    <n v="48"/>
    <n v="38710.559999999998"/>
    <x v="36"/>
    <s v="Low_Sales"/>
    <s v="D Grade"/>
    <s v="Low Sales"/>
  </r>
  <r>
    <n v="3396"/>
    <x v="1"/>
    <x v="136"/>
    <x v="2"/>
    <x v="7"/>
    <x v="9"/>
    <s v="Core i7"/>
    <x v="1"/>
    <s v="Windows 10 Home"/>
    <s v="Wifi &amp; Bluetooth"/>
    <s v="Integrated"/>
    <s v="N/A"/>
    <s v="N/A"/>
    <n v="0"/>
    <x v="812"/>
    <n v="47"/>
    <n v="38633.53"/>
    <x v="199"/>
    <s v="Low_Sales"/>
    <s v="D Grade"/>
    <s v="Low Sales"/>
  </r>
  <r>
    <n v="911"/>
    <x v="1"/>
    <x v="576"/>
    <x v="4"/>
    <x v="5"/>
    <x v="9"/>
    <s v="Intel Core i7"/>
    <x v="1"/>
    <s v="Windows 10 Pro"/>
    <s v="N/A"/>
    <s v="Integrated"/>
    <s v="N/A"/>
    <s v="1.8 GHz"/>
    <n v="5"/>
    <x v="1020"/>
    <n v="41"/>
    <n v="38408.39"/>
    <x v="361"/>
    <s v="Low_Sales"/>
    <s v="D Grade"/>
    <s v="Low Sales"/>
  </r>
  <r>
    <n v="719"/>
    <x v="5"/>
    <x v="577"/>
    <x v="0"/>
    <x v="115"/>
    <x v="7"/>
    <s v="Pentium"/>
    <x v="8"/>
    <s v="Windows 10 Home"/>
    <s v="Anti-glare Screen"/>
    <s v="UHD Graphics"/>
    <s v="N/A"/>
    <s v="N/A"/>
    <n v="5"/>
    <x v="216"/>
    <n v="60"/>
    <n v="38399.4"/>
    <x v="56"/>
    <s v="Low_Sales"/>
    <s v="D Grade"/>
    <s v="Low Sales"/>
  </r>
  <r>
    <n v="1121"/>
    <x v="4"/>
    <x v="4"/>
    <x v="2"/>
    <x v="6"/>
    <x v="6"/>
    <s v="Intel Core i7"/>
    <x v="2"/>
    <s v="Windows 11"/>
    <s v="N/A"/>
    <s v="Integrated"/>
    <s v="Intel"/>
    <s v="1.2 GHz"/>
    <n v="0"/>
    <x v="216"/>
    <n v="60"/>
    <n v="38399.4"/>
    <x v="279"/>
    <s v="Low_Sales"/>
    <s v="D Grade"/>
    <s v="Low Sales"/>
  </r>
  <r>
    <n v="1566"/>
    <x v="0"/>
    <x v="578"/>
    <x v="6"/>
    <x v="7"/>
    <x v="2"/>
    <s v="AMD R Series"/>
    <x v="8"/>
    <s v="Windows 10"/>
    <s v="Microphone"/>
    <s v="N/A"/>
    <s v="N/A"/>
    <s v="N/A"/>
    <n v="0"/>
    <x v="216"/>
    <n v="60"/>
    <n v="38399.4"/>
    <x v="43"/>
    <s v="Low_Sales"/>
    <s v="D Grade"/>
    <s v="Low Sales"/>
  </r>
  <r>
    <n v="3109"/>
    <x v="4"/>
    <x v="4"/>
    <x v="2"/>
    <x v="6"/>
    <x v="6"/>
    <s v="Intel Core i7"/>
    <x v="2"/>
    <s v="Windows 11"/>
    <s v="N/A"/>
    <s v="Integrated"/>
    <s v="Intel"/>
    <s v="1.2 GHz"/>
    <n v="0"/>
    <x v="216"/>
    <n v="60"/>
    <n v="38399.4"/>
    <x v="51"/>
    <s v="Low_Sales"/>
    <s v="D Grade"/>
    <s v="Low Sales"/>
  </r>
  <r>
    <n v="3488"/>
    <x v="1"/>
    <x v="32"/>
    <x v="0"/>
    <x v="7"/>
    <x v="6"/>
    <s v="Core i7"/>
    <x v="1"/>
    <s v="Windows 11 Home"/>
    <s v="Wifi &amp; Bluetooth"/>
    <s v="Integrated"/>
    <s v="N/A"/>
    <s v="N/A"/>
    <n v="0"/>
    <x v="216"/>
    <n v="60"/>
    <n v="38399.4"/>
    <x v="429"/>
    <s v="Low_Sales"/>
    <s v="D Grade"/>
    <s v="Low Sales"/>
  </r>
  <r>
    <n v="4301"/>
    <x v="0"/>
    <x v="4"/>
    <x v="0"/>
    <x v="7"/>
    <x v="6"/>
    <s v="Pentium N5000"/>
    <x v="1"/>
    <s v="Windows 11"/>
    <s v="N/A"/>
    <s v="Integrated"/>
    <s v="Intel"/>
    <s v="1.1 GHz"/>
    <n v="4.4000000000000004"/>
    <x v="223"/>
    <n v="22"/>
    <n v="38399.4"/>
    <x v="2"/>
    <s v="Low_Sales"/>
    <s v="D Grade"/>
    <s v="Very Poor"/>
  </r>
  <r>
    <n v="944"/>
    <x v="0"/>
    <x v="4"/>
    <x v="0"/>
    <x v="8"/>
    <x v="6"/>
    <s v="Intel Core i5"/>
    <x v="3"/>
    <s v="Windows 11 Pro"/>
    <s v="Backlit Keyboard"/>
    <s v="Integrated"/>
    <s v="Intel"/>
    <s v="N/A"/>
    <n v="4.5"/>
    <x v="605"/>
    <n v="24"/>
    <n v="38398.800000000003"/>
    <x v="52"/>
    <s v="Low_Sales"/>
    <s v="D Grade"/>
    <s v="Very Poor"/>
  </r>
  <r>
    <n v="1972"/>
    <x v="2"/>
    <x v="579"/>
    <x v="7"/>
    <x v="7"/>
    <x v="9"/>
    <s v="Core i7 Family"/>
    <x v="1"/>
    <s v="Windows 10 Pro"/>
    <s v="Fingerprint"/>
    <s v="Dedicated"/>
    <s v="N/A"/>
    <s v="N/A"/>
    <n v="5"/>
    <x v="32"/>
    <n v="24"/>
    <n v="38376"/>
    <x v="270"/>
    <s v="Low_Sales"/>
    <s v="D Grade"/>
    <s v="Very Poor"/>
  </r>
  <r>
    <n v="2410"/>
    <x v="5"/>
    <x v="256"/>
    <x v="2"/>
    <x v="5"/>
    <x v="7"/>
    <s v="Core i7"/>
    <x v="1"/>
    <s v="Windows 11"/>
    <s v="Anti-glare Screen"/>
    <s v="UHD Graphics"/>
    <s v="Intel UHD Graphics"/>
    <s v="N/A"/>
    <n v="0"/>
    <x v="32"/>
    <n v="24"/>
    <n v="38376"/>
    <x v="37"/>
    <s v="Low_Sales"/>
    <s v="D Grade"/>
    <s v="Very Poor"/>
  </r>
  <r>
    <n v="2662"/>
    <x v="1"/>
    <x v="5"/>
    <x v="0"/>
    <x v="10"/>
    <x v="0"/>
    <s v="Intel Core i5-1135G7"/>
    <x v="0"/>
    <s v="Windows 10 Pro"/>
    <s v="Backlit Keyboard"/>
    <s v="Integrated"/>
    <s v="N/A"/>
    <s v="N/A"/>
    <n v="0"/>
    <x v="32"/>
    <n v="24"/>
    <n v="38376"/>
    <x v="147"/>
    <s v="Low_Sales"/>
    <s v="D Grade"/>
    <s v="Very Poor"/>
  </r>
  <r>
    <n v="3395"/>
    <x v="1"/>
    <x v="136"/>
    <x v="2"/>
    <x v="7"/>
    <x v="9"/>
    <s v="Core i7"/>
    <x v="2"/>
    <s v="Windows 11 Home"/>
    <s v="Wifi &amp; Bluetooth"/>
    <s v="Integrated"/>
    <s v="N/A"/>
    <s v="N/A"/>
    <n v="0"/>
    <x v="1021"/>
    <n v="61"/>
    <n v="38368.39"/>
    <x v="56"/>
    <s v="Low_Sales"/>
    <s v="D Grade"/>
    <s v="Low Sales"/>
  </r>
  <r>
    <n v="1487"/>
    <x v="20"/>
    <x v="580"/>
    <x v="7"/>
    <x v="5"/>
    <x v="9"/>
    <s v="Core i7"/>
    <x v="0"/>
    <s v="Windows 10 Home"/>
    <s v="N/A"/>
    <s v="Dedicated"/>
    <s v="NVIDIA GeForce GTX 1070 OC with 8GB GDDR5"/>
    <s v="2.2 GHz"/>
    <n v="5"/>
    <x v="459"/>
    <n v="23"/>
    <n v="38363.769999999997"/>
    <x v="181"/>
    <s v="Low_Sales"/>
    <s v="D Grade"/>
    <s v="Very Poor"/>
  </r>
  <r>
    <n v="2316"/>
    <x v="2"/>
    <x v="6"/>
    <x v="3"/>
    <x v="2"/>
    <x v="2"/>
    <s v="Intel Core i9"/>
    <x v="0"/>
    <s v="Windows 11 Home"/>
    <s v="N/A"/>
    <s v="Dedicated"/>
    <s v="N/A"/>
    <s v="1.8 GHz"/>
    <n v="5"/>
    <x v="882"/>
    <n v="50"/>
    <n v="38355.5"/>
    <x v="232"/>
    <s v="Low_Sales"/>
    <s v="D Grade"/>
    <s v="Low Sales"/>
  </r>
  <r>
    <n v="1102"/>
    <x v="2"/>
    <x v="581"/>
    <x v="2"/>
    <x v="116"/>
    <x v="9"/>
    <s v="Core i5"/>
    <x v="2"/>
    <s v="Win 10 Multi-language /Free upgrade to Win 11"/>
    <s v="Multi Touch, Intel 9560 Jefferson Peak (2x2 802.11 ac), White backlight 84 Key"/>
    <s v="Integrated"/>
    <s v="N/A"/>
    <s v="N/A"/>
    <n v="2"/>
    <x v="676"/>
    <n v="65"/>
    <n v="38349.35"/>
    <x v="180"/>
    <s v="Low_Sales"/>
    <s v="D Grade"/>
    <s v="Low Sales"/>
  </r>
  <r>
    <n v="1781"/>
    <x v="0"/>
    <x v="4"/>
    <x v="0"/>
    <x v="7"/>
    <x v="6"/>
    <s v="Pentium N5000"/>
    <x v="1"/>
    <s v="Windows 11"/>
    <s v="N/A"/>
    <s v="Integrated"/>
    <s v="Intel"/>
    <s v="1.1 GHz"/>
    <n v="4.4000000000000004"/>
    <x v="676"/>
    <n v="65"/>
    <n v="38349.35"/>
    <x v="328"/>
    <s v="Low_Sales"/>
    <s v="D Grade"/>
    <s v="Low Sales"/>
  </r>
  <r>
    <n v="2002"/>
    <x v="2"/>
    <x v="582"/>
    <x v="0"/>
    <x v="105"/>
    <x v="9"/>
    <s v="Core i5 Family"/>
    <x v="1"/>
    <s v="Windows 10 Pro"/>
    <s v="Thin Bezel"/>
    <s v="Dedicated"/>
    <s v="N/A"/>
    <s v="N/A"/>
    <n v="0"/>
    <x v="676"/>
    <n v="65"/>
    <n v="38349.35"/>
    <x v="292"/>
    <s v="Low_Sales"/>
    <s v="D Grade"/>
    <s v="Low Sales"/>
  </r>
  <r>
    <n v="2148"/>
    <x v="1"/>
    <x v="362"/>
    <x v="10"/>
    <x v="5"/>
    <x v="12"/>
    <s v="Unknown"/>
    <x v="8"/>
    <s v="Windows 11"/>
    <s v="Anti-glare Screen"/>
    <s v="UHD Graphics"/>
    <s v="Intel UHD Graphics"/>
    <s v="N/A"/>
    <n v="0"/>
    <x v="676"/>
    <n v="65"/>
    <n v="38349.35"/>
    <x v="439"/>
    <s v="Low_Sales"/>
    <s v="D Grade"/>
    <s v="Low Sales"/>
  </r>
  <r>
    <n v="2825"/>
    <x v="2"/>
    <x v="6"/>
    <x v="3"/>
    <x v="2"/>
    <x v="2"/>
    <s v="Intel Core i9"/>
    <x v="0"/>
    <s v="Windows 11 Home"/>
    <s v="N/A"/>
    <s v="Dedicated"/>
    <s v="N/A"/>
    <s v="1.8 GHz"/>
    <n v="5"/>
    <x v="676"/>
    <n v="65"/>
    <n v="38349.35"/>
    <x v="128"/>
    <s v="Low_Sales"/>
    <s v="D Grade"/>
    <s v="Low Sales"/>
  </r>
  <r>
    <n v="3629"/>
    <x v="2"/>
    <x v="2"/>
    <x v="0"/>
    <x v="2"/>
    <x v="2"/>
    <s v="Intel Core i9"/>
    <x v="0"/>
    <s v="Windows 11 Home"/>
    <s v="N/A"/>
    <s v="Dedicated"/>
    <s v="NVIDIA GeForce RTX 3070"/>
    <s v="1.8 GHz"/>
    <n v="1"/>
    <x v="676"/>
    <n v="65"/>
    <n v="38349.35"/>
    <x v="22"/>
    <s v="Low_Sales"/>
    <s v="D Grade"/>
    <s v="Low Sales"/>
  </r>
  <r>
    <n v="3576"/>
    <x v="1"/>
    <x v="29"/>
    <x v="0"/>
    <x v="7"/>
    <x v="1"/>
    <s v="Core i5"/>
    <x v="3"/>
    <s v="Windows 10 Home"/>
    <s v="Wifi &amp; Bluetooth"/>
    <s v="Integrated"/>
    <s v="N/A"/>
    <s v="N/A"/>
    <n v="0"/>
    <x v="1022"/>
    <n v="62"/>
    <n v="38325.300000000003"/>
    <x v="198"/>
    <s v="Low_Sales"/>
    <s v="D Grade"/>
    <s v="Low Sales"/>
  </r>
  <r>
    <n v="1215"/>
    <x v="5"/>
    <x v="570"/>
    <x v="6"/>
    <x v="7"/>
    <x v="2"/>
    <s v="Core i7"/>
    <x v="1"/>
    <s v="Windows 11 Pro"/>
    <s v="N/A"/>
    <s v="N/A"/>
    <s v="N/A"/>
    <s v="N/A"/>
    <n v="0"/>
    <x v="1023"/>
    <n v="13"/>
    <n v="38297.870000000003"/>
    <x v="440"/>
    <s v="Low_Sales"/>
    <s v="D Grade"/>
    <s v="Very Poor"/>
  </r>
  <r>
    <n v="2172"/>
    <x v="5"/>
    <x v="281"/>
    <x v="2"/>
    <x v="5"/>
    <x v="7"/>
    <s v="Ryzen 5"/>
    <x v="1"/>
    <s v="Windows 11"/>
    <s v="Anti-glare Screen"/>
    <s v="Radeon Graphics"/>
    <s v="AMD Radeon Graphics"/>
    <s v="N/A"/>
    <n v="0"/>
    <x v="1024"/>
    <n v="30"/>
    <n v="38274.300000000003"/>
    <x v="441"/>
    <s v="Low_Sales"/>
    <s v="D Grade"/>
    <s v="Very Poor"/>
  </r>
  <r>
    <n v="3777"/>
    <x v="1"/>
    <x v="29"/>
    <x v="0"/>
    <x v="7"/>
    <x v="7"/>
    <s v="Core i5"/>
    <x v="3"/>
    <s v="Windows 10 Home"/>
    <s v="Wifi &amp; Bluetooth"/>
    <s v="Integrated"/>
    <s v="N/A"/>
    <s v="N/A"/>
    <n v="0"/>
    <x v="1025"/>
    <n v="39"/>
    <n v="38258.61"/>
    <x v="381"/>
    <s v="Low_Sales"/>
    <s v="D Grade"/>
    <s v="Very Poor"/>
  </r>
  <r>
    <n v="115"/>
    <x v="4"/>
    <x v="4"/>
    <x v="0"/>
    <x v="6"/>
    <x v="8"/>
    <s v="Pentium"/>
    <x v="5"/>
    <s v="Windows 11"/>
    <s v="N/A"/>
    <s v="Integrated"/>
    <s v="Intel"/>
    <s v="1.1 GHz"/>
    <n v="5"/>
    <x v="1026"/>
    <n v="52"/>
    <n v="38250.68"/>
    <x v="119"/>
    <s v="Low_Sales"/>
    <s v="D Grade"/>
    <s v="Low Sales"/>
  </r>
  <r>
    <n v="1466"/>
    <x v="8"/>
    <x v="4"/>
    <x v="2"/>
    <x v="5"/>
    <x v="12"/>
    <s v="Intel Core M-5Y10 Processor"/>
    <x v="8"/>
    <s v="Chrome OS"/>
    <s v="Anti-glare"/>
    <s v="Integrated"/>
    <s v="Integrated IntelÂ® UHD 600 Graphics"/>
    <s v="2 Hz"/>
    <n v="4.5"/>
    <x v="1027"/>
    <n v="30"/>
    <n v="38243.1"/>
    <x v="442"/>
    <s v="Low_Sales"/>
    <s v="D Grade"/>
    <s v="Very Poor"/>
  </r>
  <r>
    <n v="3490"/>
    <x v="1"/>
    <x v="32"/>
    <x v="0"/>
    <x v="7"/>
    <x v="7"/>
    <s v="Core i7"/>
    <x v="2"/>
    <s v="Windows 11 Home"/>
    <s v="Wifi &amp; Bluetooth"/>
    <s v="Integrated"/>
    <s v="N/A"/>
    <s v="N/A"/>
    <n v="0"/>
    <x v="407"/>
    <n v="24"/>
    <n v="38136"/>
    <x v="207"/>
    <s v="Low_Sales"/>
    <s v="D Grade"/>
    <s v="Very Poor"/>
  </r>
  <r>
    <n v="742"/>
    <x v="1"/>
    <x v="430"/>
    <x v="7"/>
    <x v="34"/>
    <x v="9"/>
    <s v="AMD Ryzen 7"/>
    <x v="9"/>
    <s v="Windows 11 Home"/>
    <s v="N/A"/>
    <s v="Dedicated"/>
    <s v="NVIDIA GeForce RTX 3060"/>
    <s v="N/A"/>
    <n v="0"/>
    <x v="1028"/>
    <n v="39"/>
    <n v="38121.33"/>
    <x v="252"/>
    <s v="Low_Sales"/>
    <s v="D Grade"/>
    <s v="Very Poor"/>
  </r>
  <r>
    <n v="342"/>
    <x v="4"/>
    <x v="4"/>
    <x v="2"/>
    <x v="6"/>
    <x v="6"/>
    <s v="Intel Core i7"/>
    <x v="2"/>
    <s v="Windows 11"/>
    <s v="N/A"/>
    <s v="Integrated"/>
    <s v="Intel"/>
    <s v="1.2 GHz"/>
    <n v="0"/>
    <x v="1029"/>
    <n v="46"/>
    <n v="38087.54"/>
    <x v="317"/>
    <s v="Low_Sales"/>
    <s v="D Grade"/>
    <s v="Low Sales"/>
  </r>
  <r>
    <n v="2541"/>
    <x v="1"/>
    <x v="136"/>
    <x v="2"/>
    <x v="7"/>
    <x v="7"/>
    <s v="Core i5"/>
    <x v="2"/>
    <s v="Windows 11 Pro"/>
    <s v="Wifi &amp; Bluetooth"/>
    <s v="Integrated"/>
    <s v="N/A"/>
    <s v="N/A"/>
    <n v="0"/>
    <x v="1030"/>
    <n v="54"/>
    <n v="38015.46"/>
    <x v="9"/>
    <s v="Low_Sales"/>
    <s v="D Grade"/>
    <s v="Low Sales"/>
  </r>
  <r>
    <n v="3728"/>
    <x v="1"/>
    <x v="286"/>
    <x v="2"/>
    <x v="8"/>
    <x v="6"/>
    <s v="Core i7"/>
    <x v="1"/>
    <s v="Windows 11 Home"/>
    <s v="Wifi &amp; Bluetooth"/>
    <s v="Nvidia GeForce RTX 4060"/>
    <s v="N/A"/>
    <s v="N/A"/>
    <n v="0"/>
    <x v="906"/>
    <n v="52"/>
    <n v="38011.480000000003"/>
    <x v="297"/>
    <s v="Low_Sales"/>
    <s v="D Grade"/>
    <s v="Low Sales"/>
  </r>
  <r>
    <n v="1423"/>
    <x v="2"/>
    <x v="6"/>
    <x v="3"/>
    <x v="2"/>
    <x v="2"/>
    <s v="Intel Core i9"/>
    <x v="0"/>
    <s v="Windows 11 Home"/>
    <s v="N/A"/>
    <s v="Dedicated"/>
    <s v="N/A"/>
    <s v="1.8 GHz"/>
    <n v="5"/>
    <x v="1031"/>
    <n v="35"/>
    <n v="38009.65"/>
    <x v="294"/>
    <s v="Low_Sales"/>
    <s v="D Grade"/>
    <s v="Very Poor"/>
  </r>
  <r>
    <n v="1219"/>
    <x v="1"/>
    <x v="583"/>
    <x v="2"/>
    <x v="5"/>
    <x v="7"/>
    <s v="Intel Core i5"/>
    <x v="1"/>
    <s v="Windows 10 Pro"/>
    <s v="N/A"/>
    <s v="Integrated"/>
    <s v="N/A"/>
    <s v="1.7 GHz"/>
    <n v="5"/>
    <x v="107"/>
    <n v="38"/>
    <n v="37999.620000000003"/>
    <x v="306"/>
    <s v="Low_Sales"/>
    <s v="D Grade"/>
    <s v="Very Poor"/>
  </r>
  <r>
    <n v="1876"/>
    <x v="2"/>
    <x v="2"/>
    <x v="0"/>
    <x v="2"/>
    <x v="2"/>
    <s v="Intel Core i9"/>
    <x v="0"/>
    <s v="Windows 11 Home"/>
    <s v="N/A"/>
    <s v="Dedicated"/>
    <s v="NVIDIA GeForce RTX 3070"/>
    <s v="1.8 GHz"/>
    <n v="1"/>
    <x v="107"/>
    <n v="38"/>
    <n v="37999.620000000003"/>
    <x v="196"/>
    <s v="Low_Sales"/>
    <s v="D Grade"/>
    <s v="Very Poor"/>
  </r>
  <r>
    <n v="2572"/>
    <x v="1"/>
    <x v="7"/>
    <x v="0"/>
    <x v="7"/>
    <x v="0"/>
    <s v="Core i5 Family"/>
    <x v="1"/>
    <s v="Windows 11 Home"/>
    <s v="N/A"/>
    <s v="Integrated"/>
    <s v="Intel Iris Xe Graphics"/>
    <s v="N/A"/>
    <n v="3.5"/>
    <x v="107"/>
    <n v="38"/>
    <n v="37999.620000000003"/>
    <x v="414"/>
    <s v="Low_Sales"/>
    <s v="D Grade"/>
    <s v="Very Poor"/>
  </r>
  <r>
    <n v="3054"/>
    <x v="14"/>
    <x v="584"/>
    <x v="29"/>
    <x v="117"/>
    <x v="7"/>
    <s v="Intel Core i5"/>
    <x v="2"/>
    <s v="Windows 10"/>
    <s v="Fingerprint Power Button"/>
    <s v="Integrated"/>
    <s v="N/A"/>
    <s v="N/A"/>
    <n v="3.5"/>
    <x v="107"/>
    <n v="38"/>
    <n v="37999.620000000003"/>
    <x v="154"/>
    <s v="Low_Sales"/>
    <s v="D Grade"/>
    <s v="Very Poor"/>
  </r>
  <r>
    <n v="415"/>
    <x v="1"/>
    <x v="207"/>
    <x v="2"/>
    <x v="19"/>
    <x v="9"/>
    <s v="Core i7"/>
    <x v="1"/>
    <s v="Windows 10 Pro"/>
    <s v="N/A"/>
    <s v="Iris Xe Graphics"/>
    <s v="Intel Iris Xe Graphics"/>
    <s v="N/A"/>
    <n v="3.6"/>
    <x v="152"/>
    <n v="19"/>
    <n v="37981"/>
    <x v="327"/>
    <s v="Low_Sales"/>
    <s v="D Grade"/>
    <s v="Very Poor"/>
  </r>
  <r>
    <n v="3717"/>
    <x v="1"/>
    <x v="81"/>
    <x v="0"/>
    <x v="7"/>
    <x v="9"/>
    <s v="Core i5"/>
    <x v="0"/>
    <s v="Windows 10 Home"/>
    <s v="Wifi &amp; Bluetooth"/>
    <s v="Integrated"/>
    <s v="N/A"/>
    <s v="N/A"/>
    <n v="0"/>
    <x v="196"/>
    <n v="18"/>
    <n v="37979.82"/>
    <x v="443"/>
    <s v="Low_Sales"/>
    <s v="D Grade"/>
    <s v="Very Poor"/>
  </r>
  <r>
    <n v="3303"/>
    <x v="1"/>
    <x v="585"/>
    <x v="4"/>
    <x v="7"/>
    <x v="7"/>
    <s v="Core i5"/>
    <x v="7"/>
    <s v="Windows 11 Pro"/>
    <s v="N/A"/>
    <s v="Integrated"/>
    <s v="Intel Integrated Graphics"/>
    <s v="3.5 GHz"/>
    <n v="0"/>
    <x v="1032"/>
    <n v="52"/>
    <n v="37965.72"/>
    <x v="411"/>
    <s v="Low_Sales"/>
    <s v="D Grade"/>
    <s v="Low Sales"/>
  </r>
  <r>
    <n v="3773"/>
    <x v="1"/>
    <x v="586"/>
    <x v="0"/>
    <x v="8"/>
    <x v="9"/>
    <s v="Core i7"/>
    <x v="1"/>
    <s v="Windows 11 Pro"/>
    <s v="Wifi &amp; Bluetooth"/>
    <s v="Nvidia Quadro T550"/>
    <s v="N/A"/>
    <s v="N/A"/>
    <n v="0"/>
    <x v="632"/>
    <n v="38"/>
    <n v="37962"/>
    <x v="42"/>
    <s v="Low_Sales"/>
    <s v="D Grade"/>
    <s v="Very Poor"/>
  </r>
  <r>
    <n v="1765"/>
    <x v="1"/>
    <x v="220"/>
    <x v="2"/>
    <x v="1"/>
    <x v="0"/>
    <s v="Core i7 Family"/>
    <x v="0"/>
    <s v="Windows 11 Pro"/>
    <s v="Fingerprint Reader, HD Audio, Backlit Keyboard, Anti Glare Coating, Memory Card Slot"/>
    <s v="Dedicated"/>
    <s v="N/A"/>
    <s v="N/A"/>
    <n v="0"/>
    <x v="1033"/>
    <n v="34"/>
    <n v="37871.58"/>
    <x v="209"/>
    <s v="Low_Sales"/>
    <s v="D Grade"/>
    <s v="Very Poor"/>
  </r>
  <r>
    <n v="4348"/>
    <x v="1"/>
    <x v="4"/>
    <x v="0"/>
    <x v="10"/>
    <x v="9"/>
    <s v="Core i5"/>
    <x v="1"/>
    <s v="Windows 11 Home"/>
    <s v="N/A"/>
    <s v="Dedicated"/>
    <s v="NVIDIA GeForce RTX 3050"/>
    <s v="3.1 GHz"/>
    <n v="0"/>
    <x v="566"/>
    <n v="42"/>
    <n v="37837.519999999997"/>
    <x v="2"/>
    <s v="Low_Sales"/>
    <s v="D Grade"/>
    <s v="Low Sales"/>
  </r>
  <r>
    <n v="2858"/>
    <x v="4"/>
    <x v="14"/>
    <x v="0"/>
    <x v="10"/>
    <x v="6"/>
    <s v="Intel Core i5"/>
    <x v="5"/>
    <s v="Windows 11"/>
    <s v="N/A"/>
    <s v="Integrated"/>
    <s v="Intel"/>
    <s v="N/A"/>
    <n v="0"/>
    <x v="920"/>
    <n v="54"/>
    <n v="37799.46"/>
    <x v="103"/>
    <s v="Low_Sales"/>
    <s v="D Grade"/>
    <s v="Low Sales"/>
  </r>
  <r>
    <n v="1101"/>
    <x v="0"/>
    <x v="78"/>
    <x v="13"/>
    <x v="5"/>
    <x v="9"/>
    <s v="Core i5"/>
    <x v="1"/>
    <s v="Windows 10 Pro 64 Bit Multi-Language Support English/French/Spanish"/>
    <s v="N/A"/>
    <s v="Integrated"/>
    <s v="Integrated Graphics"/>
    <s v="2.4 GHz"/>
    <n v="4"/>
    <x v="1034"/>
    <n v="63"/>
    <n v="37796.85"/>
    <x v="295"/>
    <s v="Low_Sales"/>
    <s v="D Grade"/>
    <s v="Low Sales"/>
  </r>
  <r>
    <n v="2893"/>
    <x v="1"/>
    <x v="34"/>
    <x v="0"/>
    <x v="8"/>
    <x v="6"/>
    <s v="Core i7"/>
    <x v="0"/>
    <s v="Windows 11 Pro"/>
    <s v="Wifi &amp; Bluetooth"/>
    <s v="Integrated"/>
    <s v="N/A"/>
    <s v="N/A"/>
    <n v="1"/>
    <x v="987"/>
    <n v="27"/>
    <n v="37773"/>
    <x v="150"/>
    <s v="Low_Sales"/>
    <s v="D Grade"/>
    <s v="Very Poor"/>
  </r>
  <r>
    <n v="3831"/>
    <x v="1"/>
    <x v="92"/>
    <x v="11"/>
    <x v="10"/>
    <x v="6"/>
    <s v="Core i7"/>
    <x v="1"/>
    <s v="Windows 11 Pro"/>
    <s v="Wifi &amp; Bluetooth"/>
    <s v="Integrated"/>
    <s v="N/A"/>
    <s v="N/A"/>
    <n v="0"/>
    <x v="1035"/>
    <n v="46"/>
    <n v="37765.54"/>
    <x v="269"/>
    <s v="Low_Sales"/>
    <s v="D Grade"/>
    <s v="Low Sales"/>
  </r>
  <r>
    <n v="3377"/>
    <x v="2"/>
    <x v="2"/>
    <x v="0"/>
    <x v="2"/>
    <x v="2"/>
    <s v="Intel Core i9"/>
    <x v="0"/>
    <s v="Windows 11 Home"/>
    <s v="N/A"/>
    <s v="Dedicated"/>
    <s v="NVIDIA GeForce RTX 3070"/>
    <s v="1.8 GHz"/>
    <n v="1"/>
    <x v="84"/>
    <n v="36"/>
    <n v="37764"/>
    <x v="404"/>
    <s v="Low_Sales"/>
    <s v="D Grade"/>
    <s v="Very Poor"/>
  </r>
  <r>
    <n v="375"/>
    <x v="0"/>
    <x v="119"/>
    <x v="2"/>
    <x v="5"/>
    <x v="2"/>
    <s v="Core i5"/>
    <x v="2"/>
    <s v="Windows 11 Home"/>
    <s v="Fingerprint Reader, Backlit Keyboard"/>
    <s v="Integrated"/>
    <s v="Intel Iris Xe Graphics"/>
    <s v="N/A"/>
    <n v="4.5"/>
    <x v="216"/>
    <n v="59"/>
    <n v="37759.410000000003"/>
    <x v="321"/>
    <s v="Low_Sales"/>
    <s v="D Grade"/>
    <s v="Low Sales"/>
  </r>
  <r>
    <n v="1705"/>
    <x v="4"/>
    <x v="4"/>
    <x v="2"/>
    <x v="6"/>
    <x v="6"/>
    <s v="Intel Core i7"/>
    <x v="2"/>
    <s v="Windows 11"/>
    <s v="N/A"/>
    <s v="Integrated"/>
    <s v="Intel"/>
    <s v="1.2 GHz"/>
    <n v="0"/>
    <x v="216"/>
    <n v="59"/>
    <n v="37759.410000000003"/>
    <x v="241"/>
    <s v="Low_Sales"/>
    <s v="D Grade"/>
    <s v="Low Sales"/>
  </r>
  <r>
    <n v="2564"/>
    <x v="5"/>
    <x v="134"/>
    <x v="2"/>
    <x v="7"/>
    <x v="14"/>
    <s v="Pentium"/>
    <x v="8"/>
    <s v="Windows 10"/>
    <s v="N/A"/>
    <s v="Integrated"/>
    <s v="Intel HD Graphics 610"/>
    <s v="N/A"/>
    <n v="3.3"/>
    <x v="216"/>
    <n v="59"/>
    <n v="37759.410000000003"/>
    <x v="234"/>
    <s v="Low_Sales"/>
    <s v="D Grade"/>
    <s v="Low Sales"/>
  </r>
  <r>
    <n v="2799"/>
    <x v="0"/>
    <x v="587"/>
    <x v="0"/>
    <x v="118"/>
    <x v="9"/>
    <s v="Core i7 Family"/>
    <x v="1"/>
    <s v="Windows 10 Pro"/>
    <s v="Backlit Keyboard"/>
    <s v="Integrated"/>
    <s v="N/A"/>
    <s v="N/A"/>
    <n v="0"/>
    <x v="216"/>
    <n v="59"/>
    <n v="37759.410000000003"/>
    <x v="226"/>
    <s v="Low_Sales"/>
    <s v="D Grade"/>
    <s v="Low Sales"/>
  </r>
  <r>
    <n v="1043"/>
    <x v="5"/>
    <x v="588"/>
    <x v="1"/>
    <x v="5"/>
    <x v="9"/>
    <s v="Core i7"/>
    <x v="1"/>
    <s v="Windows 11 Pro"/>
    <s v="Anti-glare Screen"/>
    <s v="GeForce RTX 3050 Ti"/>
    <s v="NVIDIA GeForce RTX 3050 Ti"/>
    <s v="N/A"/>
    <n v="0"/>
    <x v="676"/>
    <n v="64"/>
    <n v="37759.360000000001"/>
    <x v="100"/>
    <s v="Low_Sales"/>
    <s v="D Grade"/>
    <s v="Low Sales"/>
  </r>
  <r>
    <n v="427"/>
    <x v="1"/>
    <x v="157"/>
    <x v="0"/>
    <x v="10"/>
    <x v="7"/>
    <s v="Core i5"/>
    <x v="1"/>
    <s v="Windows 10 Pro"/>
    <s v="Anti-glare Screen"/>
    <s v="Iris Xe Graphics"/>
    <s v="N/A"/>
    <s v="N/A"/>
    <n v="0"/>
    <x v="998"/>
    <n v="61"/>
    <n v="37758.39"/>
    <x v="381"/>
    <s v="Low_Sales"/>
    <s v="D Grade"/>
    <s v="Low Sales"/>
  </r>
  <r>
    <n v="4387"/>
    <x v="2"/>
    <x v="6"/>
    <x v="3"/>
    <x v="2"/>
    <x v="2"/>
    <s v="Intel Core i9"/>
    <x v="0"/>
    <s v="Windows 11 Home"/>
    <s v="N/A"/>
    <s v="Dedicated"/>
    <s v="N/A"/>
    <s v="1.8 GHz"/>
    <n v="5"/>
    <x v="32"/>
    <n v="20"/>
    <n v="37755.64"/>
    <x v="2"/>
    <s v="Low_Sales"/>
    <s v="D Grade"/>
    <s v="Very Poor"/>
  </r>
  <r>
    <n v="915"/>
    <x v="4"/>
    <x v="4"/>
    <x v="2"/>
    <x v="6"/>
    <x v="6"/>
    <s v="Intel Core i7"/>
    <x v="2"/>
    <s v="Windows 11"/>
    <s v="N/A"/>
    <s v="Integrated"/>
    <s v="Intel"/>
    <s v="1.2 GHz"/>
    <n v="0"/>
    <x v="1036"/>
    <n v="19"/>
    <n v="37752.81"/>
    <x v="236"/>
    <s v="Low_Sales"/>
    <s v="D Grade"/>
    <s v="Very Poor"/>
  </r>
  <r>
    <n v="2475"/>
    <x v="1"/>
    <x v="264"/>
    <x v="5"/>
    <x v="5"/>
    <x v="9"/>
    <s v="Core i7"/>
    <x v="1"/>
    <s v="Windows 11"/>
    <s v="Anti-glare Screen"/>
    <s v="RTX A2000"/>
    <s v="NVIDIA RTX A2000"/>
    <s v="N/A"/>
    <n v="0"/>
    <x v="1037"/>
    <n v="17"/>
    <n v="37688.83"/>
    <x v="49"/>
    <s v="Low_Sales"/>
    <s v="D Grade"/>
    <s v="Very Poor"/>
  </r>
  <r>
    <n v="2356"/>
    <x v="24"/>
    <x v="387"/>
    <x v="0"/>
    <x v="7"/>
    <x v="2"/>
    <s v="Corei7-10750H"/>
    <x v="1"/>
    <s v="Windows 10 Home"/>
    <s v="Backlit Keyboard"/>
    <s v="RTX 3070"/>
    <s v="NVIDIA GeForce TRX 3070"/>
    <s v="N/A"/>
    <n v="4.2"/>
    <x v="289"/>
    <n v="29"/>
    <n v="37671"/>
    <x v="359"/>
    <s v="Low_Sales"/>
    <s v="D Grade"/>
    <s v="Very Poor"/>
  </r>
  <r>
    <n v="3974"/>
    <x v="1"/>
    <x v="29"/>
    <x v="0"/>
    <x v="7"/>
    <x v="13"/>
    <s v="Core i5"/>
    <x v="3"/>
    <s v="Windows 10 Home"/>
    <s v="Wifi &amp; Bluetooth"/>
    <s v="Integrated"/>
    <s v="N/A"/>
    <s v="N/A"/>
    <n v="0"/>
    <x v="872"/>
    <n v="34"/>
    <n v="37627.199999999997"/>
    <x v="2"/>
    <s v="Low_Sales"/>
    <s v="D Grade"/>
    <s v="Very Poor"/>
  </r>
  <r>
    <n v="667"/>
    <x v="1"/>
    <x v="208"/>
    <x v="2"/>
    <x v="5"/>
    <x v="0"/>
    <s v="Core i7 Family"/>
    <x v="0"/>
    <s v="Windows 11 Pro"/>
    <s v="Anti-glare,Backlit Keyboard"/>
    <s v="Integrated"/>
    <s v="intel"/>
    <s v="N/A"/>
    <n v="0"/>
    <x v="1038"/>
    <n v="13"/>
    <n v="37595.870000000003"/>
    <x v="391"/>
    <s v="Low_Sales"/>
    <s v="D Grade"/>
    <s v="Very Poor"/>
  </r>
  <r>
    <n v="1514"/>
    <x v="0"/>
    <x v="4"/>
    <x v="2"/>
    <x v="4"/>
    <x v="3"/>
    <s v="Celeron N4000"/>
    <x v="1"/>
    <s v="Windows 11"/>
    <s v="N/A"/>
    <s v="Integrated"/>
    <s v="Intel"/>
    <s v="1.1 GHz"/>
    <n v="4.7"/>
    <x v="944"/>
    <n v="53"/>
    <n v="37576.47"/>
    <x v="5"/>
    <s v="Low_Sales"/>
    <s v="D Grade"/>
    <s v="Low Sales"/>
  </r>
  <r>
    <n v="3417"/>
    <x v="1"/>
    <x v="81"/>
    <x v="0"/>
    <x v="7"/>
    <x v="6"/>
    <s v="Core i7"/>
    <x v="0"/>
    <s v="Windows 11 Home"/>
    <s v="Wifi &amp; Bluetooth"/>
    <s v="Integrated"/>
    <s v="N/A"/>
    <s v="N/A"/>
    <n v="0"/>
    <x v="1039"/>
    <n v="57"/>
    <n v="37559.58"/>
    <x v="289"/>
    <s v="Low_Sales"/>
    <s v="D Grade"/>
    <s v="Low Sales"/>
  </r>
  <r>
    <n v="8"/>
    <x v="7"/>
    <x v="589"/>
    <x v="0"/>
    <x v="8"/>
    <x v="3"/>
    <s v="Celeron N4020"/>
    <x v="8"/>
    <s v="Chrome OS"/>
    <s v="Support Stylus"/>
    <s v="Integrated"/>
    <s v="N/A"/>
    <s v="N/A"/>
    <n v="4.4000000000000004"/>
    <x v="840"/>
    <n v="47"/>
    <n v="37553"/>
    <x v="257"/>
    <s v="Low_Sales"/>
    <s v="D Grade"/>
    <s v="Low Sales"/>
  </r>
  <r>
    <n v="2110"/>
    <x v="5"/>
    <x v="9"/>
    <x v="13"/>
    <x v="7"/>
    <x v="7"/>
    <s v="Core i7 4600U"/>
    <x v="2"/>
    <s v="Windows 8"/>
    <s v="Pen"/>
    <s v="Integrated"/>
    <s v="N/A"/>
    <s v="N/A"/>
    <n v="3.1"/>
    <x v="840"/>
    <n v="47"/>
    <n v="37553"/>
    <x v="282"/>
    <s v="Low_Sales"/>
    <s v="D Grade"/>
    <s v="Low Sales"/>
  </r>
  <r>
    <n v="3050"/>
    <x v="1"/>
    <x v="92"/>
    <x v="11"/>
    <x v="8"/>
    <x v="6"/>
    <s v="Core i7"/>
    <x v="0"/>
    <s v="Windows 11 Pro"/>
    <s v="N/A"/>
    <s v="Integrated"/>
    <s v="Intel Integrated Graphics"/>
    <s v="N/A"/>
    <n v="0"/>
    <x v="876"/>
    <n v="50"/>
    <n v="37499.5"/>
    <x v="175"/>
    <s v="Low_Sales"/>
    <s v="D Grade"/>
    <s v="Low Sales"/>
  </r>
  <r>
    <n v="450"/>
    <x v="5"/>
    <x v="590"/>
    <x v="0"/>
    <x v="119"/>
    <x v="7"/>
    <s v="Ryzen 3 3250U"/>
    <x v="8"/>
    <s v="Windows 10 S"/>
    <s v="built for entertainment, multitasking &amp; privacy"/>
    <s v="Integrated"/>
    <s v="N/A"/>
    <s v="N/A"/>
    <n v="4.5"/>
    <x v="1040"/>
    <n v="15"/>
    <n v="37484.85"/>
    <x v="143"/>
    <s v="Low_Sales"/>
    <s v="D Grade"/>
    <s v="Very Poor"/>
  </r>
  <r>
    <n v="3448"/>
    <x v="2"/>
    <x v="2"/>
    <x v="0"/>
    <x v="2"/>
    <x v="2"/>
    <s v="Intel Core i9"/>
    <x v="0"/>
    <s v="Windows 11 Home"/>
    <s v="N/A"/>
    <s v="Dedicated"/>
    <s v="NVIDIA GeForce RTX 3070"/>
    <s v="1.8 GHz"/>
    <n v="1"/>
    <x v="824"/>
    <n v="40"/>
    <n v="37477.199999999997"/>
    <x v="325"/>
    <s v="Low_Sales"/>
    <s v="D Grade"/>
    <s v="Very Poor"/>
  </r>
  <r>
    <n v="2158"/>
    <x v="7"/>
    <x v="591"/>
    <x v="2"/>
    <x v="120"/>
    <x v="0"/>
    <s v="AMD R Series"/>
    <x v="1"/>
    <s v="Windows 10"/>
    <s v="Fingerprint"/>
    <s v="Dedicated"/>
    <s v="N/A"/>
    <s v="N/A"/>
    <n v="4.5"/>
    <x v="324"/>
    <n v="25"/>
    <n v="37475"/>
    <x v="85"/>
    <s v="Low_Sales"/>
    <s v="D Grade"/>
    <s v="Very Poor"/>
  </r>
  <r>
    <n v="3565"/>
    <x v="1"/>
    <x v="32"/>
    <x v="0"/>
    <x v="7"/>
    <x v="7"/>
    <s v="Core i7"/>
    <x v="0"/>
    <s v="Windows 11 Home"/>
    <s v="Wifi &amp; Bluetooth"/>
    <s v="Integrated"/>
    <s v="N/A"/>
    <s v="N/A"/>
    <n v="0"/>
    <x v="585"/>
    <n v="23"/>
    <n v="37467"/>
    <x v="9"/>
    <s v="Low_Sales"/>
    <s v="D Grade"/>
    <s v="Very Poor"/>
  </r>
  <r>
    <n v="571"/>
    <x v="7"/>
    <x v="592"/>
    <x v="2"/>
    <x v="8"/>
    <x v="9"/>
    <s v="Core i7"/>
    <x v="1"/>
    <s v="Windows 11 Home"/>
    <s v="Stylus"/>
    <s v="Integrated"/>
    <s v="N/A"/>
    <s v="N/A"/>
    <n v="3.5"/>
    <x v="2"/>
    <n v="22"/>
    <n v="37378"/>
    <x v="185"/>
    <s v="Low_Sales"/>
    <s v="D Grade"/>
    <s v="Very Poor"/>
  </r>
  <r>
    <n v="1141"/>
    <x v="7"/>
    <x v="115"/>
    <x v="1"/>
    <x v="10"/>
    <x v="0"/>
    <s v="Core i7"/>
    <x v="1"/>
    <s v="Windows 11 Home"/>
    <s v="Anti Glare Coating"/>
    <s v="Dedicated"/>
    <s v="N/A"/>
    <s v="N/A"/>
    <n v="2.8"/>
    <x v="2"/>
    <n v="22"/>
    <n v="37378"/>
    <x v="140"/>
    <s v="Low_Sales"/>
    <s v="D Grade"/>
    <s v="Very Poor"/>
  </r>
  <r>
    <n v="3388"/>
    <x v="1"/>
    <x v="32"/>
    <x v="0"/>
    <x v="7"/>
    <x v="1"/>
    <s v="Core i7"/>
    <x v="0"/>
    <s v="Windows 11 Home"/>
    <s v="Wifi &amp; Bluetooth"/>
    <s v="Integrated"/>
    <s v="N/A"/>
    <s v="N/A"/>
    <n v="0"/>
    <x v="2"/>
    <n v="22"/>
    <n v="37378"/>
    <x v="294"/>
    <s v="Low_Sales"/>
    <s v="D Grade"/>
    <s v="Very Poor"/>
  </r>
  <r>
    <n v="3624"/>
    <x v="1"/>
    <x v="245"/>
    <x v="0"/>
    <x v="34"/>
    <x v="9"/>
    <s v="AMD Ryzen 7"/>
    <x v="0"/>
    <s v="Windows 11 Home"/>
    <s v="Wifi &amp; Bluetooth"/>
    <s v="Nvidia GeForce RTX 3060"/>
    <s v="N/A"/>
    <s v="N/A"/>
    <n v="0"/>
    <x v="2"/>
    <n v="22"/>
    <n v="37378"/>
    <x v="251"/>
    <s v="Low_Sales"/>
    <s v="D Grade"/>
    <s v="Very Poor"/>
  </r>
  <r>
    <n v="698"/>
    <x v="0"/>
    <x v="4"/>
    <x v="0"/>
    <x v="8"/>
    <x v="6"/>
    <s v="Intel Core i5"/>
    <x v="3"/>
    <s v="Windows 11 Pro"/>
    <s v="Backlit Keyboard"/>
    <s v="Integrated"/>
    <s v="Intel"/>
    <s v="N/A"/>
    <n v="4.5"/>
    <x v="1041"/>
    <n v="50"/>
    <n v="37299.5"/>
    <x v="356"/>
    <s v="Low_Sales"/>
    <s v="D Grade"/>
    <s v="Low Sales"/>
  </r>
  <r>
    <n v="2978"/>
    <x v="8"/>
    <x v="593"/>
    <x v="13"/>
    <x v="5"/>
    <x v="7"/>
    <s v="Core i5"/>
    <x v="2"/>
    <s v="Windows 10"/>
    <s v="Fingerprint Sensor"/>
    <s v="Integrated"/>
    <s v="Intel HD Graphics"/>
    <s v="N/A"/>
    <n v="3.6"/>
    <x v="906"/>
    <n v="51"/>
    <n v="37280.49"/>
    <x v="97"/>
    <s v="Low_Sales"/>
    <s v="D Grade"/>
    <s v="Low Sales"/>
  </r>
  <r>
    <n v="2577"/>
    <x v="28"/>
    <x v="594"/>
    <x v="7"/>
    <x v="121"/>
    <x v="0"/>
    <s v="Corei7-10750H"/>
    <x v="0"/>
    <s v="Windows 10"/>
    <s v="N/A"/>
    <s v="Dedicated"/>
    <s v="GeForce RTX 2060"/>
    <s v="N/A"/>
    <n v="4.7"/>
    <x v="1042"/>
    <n v="18"/>
    <n v="37253.879999999997"/>
    <x v="68"/>
    <s v="Low_Sales"/>
    <s v="D Grade"/>
    <s v="Very Poor"/>
  </r>
  <r>
    <n v="4093"/>
    <x v="1"/>
    <x v="59"/>
    <x v="9"/>
    <x v="7"/>
    <x v="13"/>
    <s v="Core i9"/>
    <x v="3"/>
    <s v="Windows 11 Pro"/>
    <s v="Wifi &amp; Bluetooth"/>
    <s v="Nvidia GeForce RTX 4090"/>
    <s v="N/A"/>
    <s v="N/A"/>
    <n v="0"/>
    <x v="468"/>
    <n v="19"/>
    <n v="37253.58"/>
    <x v="2"/>
    <s v="Low_Sales"/>
    <s v="D Grade"/>
    <s v="Very Poor"/>
  </r>
  <r>
    <n v="3607"/>
    <x v="4"/>
    <x v="4"/>
    <x v="2"/>
    <x v="6"/>
    <x v="6"/>
    <s v="Intel Core i7"/>
    <x v="2"/>
    <s v="Windows 11"/>
    <s v="N/A"/>
    <s v="Integrated"/>
    <s v="Intel"/>
    <s v="1.2 GHz"/>
    <n v="0"/>
    <x v="1043"/>
    <n v="32"/>
    <n v="37215.68"/>
    <x v="10"/>
    <s v="Low_Sales"/>
    <s v="D Grade"/>
    <s v="Very Poor"/>
  </r>
  <r>
    <n v="3596"/>
    <x v="1"/>
    <x v="186"/>
    <x v="0"/>
    <x v="7"/>
    <x v="9"/>
    <s v="Celeron"/>
    <x v="9"/>
    <s v="Windows 10 Home"/>
    <s v="Wifi &amp; Bluetooth"/>
    <s v="Integrated"/>
    <s v="N/A"/>
    <s v="N/A"/>
    <n v="0"/>
    <x v="1044"/>
    <n v="47"/>
    <n v="37214.129999999997"/>
    <x v="51"/>
    <s v="Low_Sales"/>
    <s v="D Grade"/>
    <s v="Low Sales"/>
  </r>
  <r>
    <n v="68"/>
    <x v="8"/>
    <x v="595"/>
    <x v="7"/>
    <x v="27"/>
    <x v="0"/>
    <s v="Ryzen 9"/>
    <x v="0"/>
    <s v="Windows 11 Pro"/>
    <s v="N/A"/>
    <s v="Dedicated"/>
    <s v="NVIDIA GeForce RTX 4080"/>
    <s v="N/A"/>
    <n v="4.0999999999999996"/>
    <x v="977"/>
    <n v="58"/>
    <n v="37177.42"/>
    <x v="199"/>
    <s v="Low_Sales"/>
    <s v="D Grade"/>
    <s v="Low Sales"/>
  </r>
  <r>
    <n v="1092"/>
    <x v="0"/>
    <x v="4"/>
    <x v="0"/>
    <x v="8"/>
    <x v="6"/>
    <s v="Intel Core i5"/>
    <x v="3"/>
    <s v="Windows 11 Pro"/>
    <s v="Backlit Keyboard"/>
    <s v="Integrated"/>
    <s v="Intel"/>
    <s v="N/A"/>
    <n v="4.5"/>
    <x v="676"/>
    <n v="63"/>
    <n v="37169.370000000003"/>
    <x v="354"/>
    <s v="Low_Sales"/>
    <s v="D Grade"/>
    <s v="Low Sales"/>
  </r>
  <r>
    <n v="1951"/>
    <x v="2"/>
    <x v="2"/>
    <x v="0"/>
    <x v="2"/>
    <x v="2"/>
    <s v="Intel Core i9"/>
    <x v="0"/>
    <s v="Windows 11 Home"/>
    <s v="N/A"/>
    <s v="Dedicated"/>
    <s v="NVIDIA GeForce RTX 3070"/>
    <s v="1.8 GHz"/>
    <n v="1"/>
    <x v="676"/>
    <n v="63"/>
    <n v="37169.370000000003"/>
    <x v="320"/>
    <s v="Low_Sales"/>
    <s v="D Grade"/>
    <s v="Low Sales"/>
  </r>
  <r>
    <n v="2102"/>
    <x v="1"/>
    <x v="5"/>
    <x v="2"/>
    <x v="5"/>
    <x v="7"/>
    <s v="Core i5"/>
    <x v="1"/>
    <s v="Windows 10 Pro"/>
    <s v="N/A"/>
    <s v="Integrated"/>
    <s v="Intel Iris Xe Graphics"/>
    <s v="2.4 GHz"/>
    <n v="0"/>
    <x v="676"/>
    <n v="63"/>
    <n v="37169.370000000003"/>
    <x v="267"/>
    <s v="Low_Sales"/>
    <s v="D Grade"/>
    <s v="Low Sales"/>
  </r>
  <r>
    <n v="3355"/>
    <x v="1"/>
    <x v="21"/>
    <x v="2"/>
    <x v="7"/>
    <x v="9"/>
    <s v="Core i5"/>
    <x v="1"/>
    <s v="Windows 10 Home"/>
    <s v="Wifi &amp; Bluetooth"/>
    <s v="Integrated"/>
    <s v="N/A"/>
    <s v="N/A"/>
    <n v="0"/>
    <x v="676"/>
    <n v="63"/>
    <n v="37169.370000000003"/>
    <x v="345"/>
    <s v="Low_Sales"/>
    <s v="D Grade"/>
    <s v="Low Sales"/>
  </r>
  <r>
    <n v="4106"/>
    <x v="1"/>
    <x v="28"/>
    <x v="2"/>
    <x v="7"/>
    <x v="9"/>
    <s v="Core i7"/>
    <x v="0"/>
    <s v="Windows 11 Pro"/>
    <s v="Wifi &amp; Bluetooth"/>
    <s v="Nvidia GeForce MX550"/>
    <s v="N/A"/>
    <s v="N/A"/>
    <n v="0"/>
    <x v="471"/>
    <n v="46"/>
    <n v="37169.370000000003"/>
    <x v="2"/>
    <s v="Low_Sales"/>
    <s v="D Grade"/>
    <s v="Low Sales"/>
  </r>
  <r>
    <n v="207"/>
    <x v="7"/>
    <x v="596"/>
    <x v="2"/>
    <x v="10"/>
    <x v="9"/>
    <s v="Core i5"/>
    <x v="2"/>
    <s v="Windows 11 Home"/>
    <s v="Backlit Keyboard"/>
    <s v="Integrated"/>
    <s v="N/A"/>
    <s v="N/A"/>
    <n v="0"/>
    <x v="458"/>
    <n v="39"/>
    <n v="37127.61"/>
    <x v="239"/>
    <s v="Low_Sales"/>
    <s v="D Grade"/>
    <s v="Very Poor"/>
  </r>
  <r>
    <n v="108"/>
    <x v="8"/>
    <x v="597"/>
    <x v="10"/>
    <x v="21"/>
    <x v="11"/>
    <s v="MediaTek_MT8127"/>
    <x v="8"/>
    <s v="Chrome OS"/>
    <s v="Spill resistant"/>
    <s v="Integrated"/>
    <s v="N/A"/>
    <s v="N/A"/>
    <n v="4.3"/>
    <x v="216"/>
    <n v="58"/>
    <n v="37119.42"/>
    <x v="303"/>
    <s v="Low_Sales"/>
    <s v="D Grade"/>
    <s v="Low Sales"/>
  </r>
  <r>
    <n v="2190"/>
    <x v="1"/>
    <x v="598"/>
    <x v="12"/>
    <x v="40"/>
    <x v="7"/>
    <s v="Core i5-10310Y"/>
    <x v="1"/>
    <s v="Windows 10 Pro"/>
    <s v="Anti Glare,Fingerprint"/>
    <s v="Integrated"/>
    <s v="N/A"/>
    <s v="N/A"/>
    <n v="0"/>
    <x v="216"/>
    <n v="58"/>
    <n v="37119.42"/>
    <x v="217"/>
    <s v="Low_Sales"/>
    <s v="D Grade"/>
    <s v="Low Sales"/>
  </r>
  <r>
    <n v="3680"/>
    <x v="0"/>
    <x v="599"/>
    <x v="0"/>
    <x v="13"/>
    <x v="9"/>
    <s v="Core i3-1005G1"/>
    <x v="2"/>
    <s v="Windows 11 Home"/>
    <s v="HD Audio, Anti Glare Coating, Memory Card Slot, Numeric Keypad"/>
    <s v="Integrated"/>
    <s v="N/A"/>
    <s v="N/A"/>
    <n v="0"/>
    <x v="216"/>
    <n v="58"/>
    <n v="37119.42"/>
    <x v="158"/>
    <s v="Low_Sales"/>
    <s v="D Grade"/>
    <s v="Low Sales"/>
  </r>
  <r>
    <n v="4066"/>
    <x v="1"/>
    <x v="32"/>
    <x v="0"/>
    <x v="7"/>
    <x v="6"/>
    <s v="Core i5"/>
    <x v="1"/>
    <s v="Windows 11 Home"/>
    <s v="Wifi &amp; Bluetooth"/>
    <s v="Integrated"/>
    <s v="N/A"/>
    <s v="N/A"/>
    <n v="0"/>
    <x v="732"/>
    <n v="32"/>
    <n v="37119.42"/>
    <x v="2"/>
    <s v="Low_Sales"/>
    <s v="D Grade"/>
    <s v="Very Poor"/>
  </r>
  <r>
    <n v="2629"/>
    <x v="1"/>
    <x v="600"/>
    <x v="0"/>
    <x v="8"/>
    <x v="9"/>
    <s v="Core i7"/>
    <x v="1"/>
    <s v="Windows 10 Pro"/>
    <s v="Wifi &amp; Bluetooth"/>
    <s v="Nvidia Quadro T2000"/>
    <s v="N/A"/>
    <s v="N/A"/>
    <n v="5"/>
    <x v="920"/>
    <n v="53"/>
    <n v="37099.47"/>
    <x v="367"/>
    <s v="Low_Sales"/>
    <s v="D Grade"/>
    <s v="Low Sales"/>
  </r>
  <r>
    <n v="3318"/>
    <x v="1"/>
    <x v="10"/>
    <x v="1"/>
    <x v="7"/>
    <x v="1"/>
    <s v="Core i7"/>
    <x v="4"/>
    <s v="Windows 11 Home"/>
    <s v="Wifi &amp; Bluetooth"/>
    <s v="Nvidia GeForce RTX 3050 Ti"/>
    <s v="N/A"/>
    <s v="N/A"/>
    <n v="0"/>
    <x v="1045"/>
    <n v="27"/>
    <n v="37078.83"/>
    <x v="431"/>
    <s v="Low_Sales"/>
    <s v="D Grade"/>
    <s v="Very Poor"/>
  </r>
  <r>
    <n v="3156"/>
    <x v="1"/>
    <x v="601"/>
    <x v="4"/>
    <x v="122"/>
    <x v="12"/>
    <s v="Core i5"/>
    <x v="2"/>
    <s v="Windows 10"/>
    <s v="N/A"/>
    <s v="Intel HD Graphics 620, Integrated"/>
    <s v="Intel HD Graphics 620"/>
    <s v="N/A"/>
    <n v="3.2"/>
    <x v="107"/>
    <n v="37"/>
    <n v="36999.629999999997"/>
    <x v="208"/>
    <s v="Low_Sales"/>
    <s v="D Grade"/>
    <s v="Very Poor"/>
  </r>
  <r>
    <n v="2631"/>
    <x v="10"/>
    <x v="602"/>
    <x v="1"/>
    <x v="5"/>
    <x v="0"/>
    <s v="Core i7"/>
    <x v="1"/>
    <s v="Windows 11 Pro"/>
    <s v="N/A"/>
    <s v="Integrated"/>
    <s v="N/A"/>
    <n v="4.7"/>
    <n v="0"/>
    <x v="125"/>
    <n v="50"/>
    <n v="36999.5"/>
    <x v="76"/>
    <s v="Low_Sales"/>
    <s v="D Grade"/>
    <s v="Low Sales"/>
  </r>
  <r>
    <n v="3416"/>
    <x v="1"/>
    <x v="29"/>
    <x v="0"/>
    <x v="7"/>
    <x v="9"/>
    <s v="Core i5"/>
    <x v="0"/>
    <s v="Windows 10 Home"/>
    <s v="Wifi &amp; Bluetooth"/>
    <s v="Integrated"/>
    <s v="N/A"/>
    <s v="N/A"/>
    <n v="0"/>
    <x v="1046"/>
    <n v="35"/>
    <n v="36994.65"/>
    <x v="55"/>
    <s v="Low_Sales"/>
    <s v="D Grade"/>
    <s v="Very Poor"/>
  </r>
  <r>
    <n v="2241"/>
    <x v="1"/>
    <x v="7"/>
    <x v="1"/>
    <x v="8"/>
    <x v="6"/>
    <s v="Intel Core i5"/>
    <x v="0"/>
    <s v="Windows 11"/>
    <s v="N/A"/>
    <s v="Integrated"/>
    <s v="Intel"/>
    <s v="N/A"/>
    <n v="0"/>
    <x v="1047"/>
    <n v="28"/>
    <n v="36984.080000000002"/>
    <x v="29"/>
    <s v="Low_Sales"/>
    <s v="D Grade"/>
    <s v="Very Poor"/>
  </r>
  <r>
    <n v="1412"/>
    <x v="5"/>
    <x v="603"/>
    <x v="0"/>
    <x v="123"/>
    <x v="0"/>
    <s v="Unknown"/>
    <x v="8"/>
    <s v="Windows 10 Home"/>
    <s v="Anti-glare Screen"/>
    <s v="UHD Graphics"/>
    <s v="N/A"/>
    <s v="N/A"/>
    <n v="2.9"/>
    <x v="632"/>
    <n v="37"/>
    <n v="36963"/>
    <x v="42"/>
    <s v="Low_Sales"/>
    <s v="D Grade"/>
    <s v="Very Poor"/>
  </r>
  <r>
    <n v="687"/>
    <x v="8"/>
    <x v="604"/>
    <x v="2"/>
    <x v="26"/>
    <x v="9"/>
    <s v="Core i5"/>
    <x v="2"/>
    <s v="Windows 11 Home"/>
    <s v="N/A"/>
    <s v="Dedicated"/>
    <s v="NVIDIA GeForce RTX 2050"/>
    <s v="N/A"/>
    <n v="5"/>
    <x v="1048"/>
    <n v="57"/>
    <n v="36935.43"/>
    <x v="226"/>
    <s v="Low_Sales"/>
    <s v="D Grade"/>
    <s v="Low Sales"/>
  </r>
  <r>
    <n v="2734"/>
    <x v="0"/>
    <x v="4"/>
    <x v="10"/>
    <x v="5"/>
    <x v="7"/>
    <s v="Pentium"/>
    <x v="2"/>
    <s v="Windows 11 Pro"/>
    <s v="N/A"/>
    <s v="Integrated"/>
    <s v="Intel UHD Graphics"/>
    <s v="N/A"/>
    <n v="0"/>
    <x v="30"/>
    <n v="41"/>
    <n v="36899.589999999997"/>
    <x v="189"/>
    <s v="Low_Sales"/>
    <s v="D Grade"/>
    <s v="Low Sales"/>
  </r>
  <r>
    <n v="3045"/>
    <x v="1"/>
    <x v="245"/>
    <x v="0"/>
    <x v="34"/>
    <x v="1"/>
    <s v="Core i9"/>
    <x v="1"/>
    <s v="Windows 11 Home"/>
    <s v="N/A"/>
    <s v="Integrated"/>
    <s v="NVIDIA GeForce RTX 3070 Ti"/>
    <s v="N/A"/>
    <n v="0"/>
    <x v="30"/>
    <n v="41"/>
    <n v="36899.589999999997"/>
    <x v="238"/>
    <s v="Low_Sales"/>
    <s v="D Grade"/>
    <s v="Low Sales"/>
  </r>
  <r>
    <n v="4217"/>
    <x v="1"/>
    <x v="59"/>
    <x v="9"/>
    <x v="7"/>
    <x v="13"/>
    <s v="Core i9"/>
    <x v="3"/>
    <s v="Windows 11 Pro"/>
    <s v="Wifi &amp; Bluetooth"/>
    <s v="Nvidia GeForce RTX 4090"/>
    <s v="N/A"/>
    <s v="N/A"/>
    <n v="0"/>
    <x v="468"/>
    <n v="18"/>
    <n v="36899.589999999997"/>
    <x v="2"/>
    <s v="Low_Sales"/>
    <s v="D Grade"/>
    <s v="Very Poor"/>
  </r>
  <r>
    <n v="1878"/>
    <x v="2"/>
    <x v="2"/>
    <x v="0"/>
    <x v="2"/>
    <x v="2"/>
    <s v="Intel Core i9"/>
    <x v="0"/>
    <s v="Windows 11 Home"/>
    <s v="N/A"/>
    <s v="Dedicated"/>
    <s v="NVIDIA GeForce RTX 3070"/>
    <s v="1.8 GHz"/>
    <n v="1"/>
    <x v="757"/>
    <n v="42"/>
    <n v="36875.58"/>
    <x v="179"/>
    <s v="Low_Sales"/>
    <s v="D Grade"/>
    <s v="Low Sales"/>
  </r>
  <r>
    <n v="774"/>
    <x v="8"/>
    <x v="605"/>
    <x v="0"/>
    <x v="10"/>
    <x v="12"/>
    <s v="Intel Core i3"/>
    <x v="2"/>
    <s v="Windows 11"/>
    <s v="Backlit Keyboard,Fingerprint Reader"/>
    <s v="Integrated"/>
    <s v="N/A"/>
    <s v="N/A"/>
    <n v="4.2"/>
    <x v="132"/>
    <n v="12"/>
    <n v="36873.120000000003"/>
    <x v="82"/>
    <s v="Low_Sales"/>
    <s v="D Grade"/>
    <s v="Very Poor"/>
  </r>
  <r>
    <n v="1875"/>
    <x v="2"/>
    <x v="6"/>
    <x v="3"/>
    <x v="2"/>
    <x v="2"/>
    <s v="Intel Core i9"/>
    <x v="0"/>
    <s v="Windows 11 Home"/>
    <s v="N/A"/>
    <s v="Dedicated"/>
    <s v="N/A"/>
    <s v="1.8 GHz"/>
    <n v="5"/>
    <x v="32"/>
    <n v="23"/>
    <n v="36777"/>
    <x v="93"/>
    <s v="Low_Sales"/>
    <s v="D Grade"/>
    <s v="Very Poor"/>
  </r>
  <r>
    <n v="2672"/>
    <x v="2"/>
    <x v="2"/>
    <x v="0"/>
    <x v="2"/>
    <x v="2"/>
    <s v="Intel Core i9"/>
    <x v="0"/>
    <s v="Windows 11 Home"/>
    <s v="N/A"/>
    <s v="Dedicated"/>
    <s v="NVIDIA GeForce RTX 3070"/>
    <s v="1.8 GHz"/>
    <n v="1"/>
    <x v="32"/>
    <n v="23"/>
    <n v="36777"/>
    <x v="387"/>
    <s v="Low_Sales"/>
    <s v="D Grade"/>
    <s v="Very Poor"/>
  </r>
  <r>
    <n v="1206"/>
    <x v="0"/>
    <x v="566"/>
    <x v="2"/>
    <x v="5"/>
    <x v="2"/>
    <s v="Celeron"/>
    <x v="8"/>
    <s v="Chrome OS"/>
    <s v="HD Audio"/>
    <s v="Integrated"/>
    <s v="Intel HD Graphics 500"/>
    <s v="1.1 GHz"/>
    <n v="4.5"/>
    <x v="1049"/>
    <n v="46"/>
    <n v="36751.24"/>
    <x v="62"/>
    <s v="Low_Sales"/>
    <s v="D Grade"/>
    <s v="Low Sales"/>
  </r>
  <r>
    <n v="1382"/>
    <x v="1"/>
    <x v="4"/>
    <x v="1"/>
    <x v="5"/>
    <x v="9"/>
    <s v="N/A"/>
    <x v="0"/>
    <s v="Windows 11"/>
    <s v="N/A"/>
    <s v="Integrated"/>
    <s v="NVIDIA GeForce RTX A2000"/>
    <s v="N/A"/>
    <n v="0"/>
    <x v="436"/>
    <n v="48"/>
    <n v="36719.519999999997"/>
    <x v="206"/>
    <s v="Low_Sales"/>
    <s v="D Grade"/>
    <s v="Low Sales"/>
  </r>
  <r>
    <n v="1789"/>
    <x v="2"/>
    <x v="6"/>
    <x v="3"/>
    <x v="2"/>
    <x v="2"/>
    <s v="Intel Core i9"/>
    <x v="0"/>
    <s v="Windows 11 Home"/>
    <s v="N/A"/>
    <s v="Dedicated"/>
    <s v="N/A"/>
    <s v="1.8 GHz"/>
    <n v="5"/>
    <x v="358"/>
    <n v="26"/>
    <n v="36659.74"/>
    <x v="1"/>
    <s v="Low_Sales"/>
    <s v="D Grade"/>
    <s v="Very Poor"/>
  </r>
  <r>
    <n v="1609"/>
    <x v="7"/>
    <x v="4"/>
    <x v="6"/>
    <x v="5"/>
    <x v="11"/>
    <s v="N/A"/>
    <x v="8"/>
    <s v="Chrome OS"/>
    <s v="N/A"/>
    <s v="Integrated"/>
    <s v="AMD Radeon Vega 3"/>
    <s v="N/A"/>
    <n v="0"/>
    <x v="676"/>
    <n v="62"/>
    <n v="36579.379999999997"/>
    <x v="397"/>
    <s v="Low_Sales"/>
    <s v="D Grade"/>
    <s v="Low Sales"/>
  </r>
  <r>
    <n v="4016"/>
    <x v="1"/>
    <x v="150"/>
    <x v="4"/>
    <x v="7"/>
    <x v="7"/>
    <s v="Core i5"/>
    <x v="2"/>
    <s v="Windows 10 Pro"/>
    <s v="Wifi &amp; Bluetooth"/>
    <s v="Integrated"/>
    <s v="N/A"/>
    <s v="N/A"/>
    <n v="0"/>
    <x v="125"/>
    <n v="29"/>
    <n v="36579.379999999997"/>
    <x v="2"/>
    <s v="Low_Sales"/>
    <s v="D Grade"/>
    <s v="Very Poor"/>
  </r>
  <r>
    <n v="939"/>
    <x v="1"/>
    <x v="5"/>
    <x v="0"/>
    <x v="8"/>
    <x v="9"/>
    <s v="Core i5 Family"/>
    <x v="0"/>
    <s v="Windows 11 Pro"/>
    <s v="Backlit Keyboard"/>
    <s v="Integrated"/>
    <s v="N/A"/>
    <s v="N/A"/>
    <n v="0"/>
    <x v="1050"/>
    <n v="25"/>
    <n v="36551.75"/>
    <x v="271"/>
    <s v="Low_Sales"/>
    <s v="D Grade"/>
    <s v="Very Poor"/>
  </r>
  <r>
    <n v="2851"/>
    <x v="5"/>
    <x v="255"/>
    <x v="0"/>
    <x v="8"/>
    <x v="9"/>
    <s v="Core i7 Family"/>
    <x v="1"/>
    <s v="Windows 11 Pro"/>
    <s v="Backlit Keyboard"/>
    <s v="Integrated"/>
    <s v="N/A"/>
    <s v="N/A"/>
    <n v="0"/>
    <x v="1051"/>
    <n v="53"/>
    <n v="36551.449999999997"/>
    <x v="254"/>
    <s v="Low_Sales"/>
    <s v="D Grade"/>
    <s v="Low Sales"/>
  </r>
  <r>
    <n v="2574"/>
    <x v="1"/>
    <x v="382"/>
    <x v="2"/>
    <x v="28"/>
    <x v="9"/>
    <s v="Core i7"/>
    <x v="1"/>
    <s v="Windows 11 Pro"/>
    <s v="N/A"/>
    <s v="Integrated"/>
    <s v="Intel Integrated Graphics"/>
    <s v="N/A"/>
    <n v="0"/>
    <x v="906"/>
    <n v="50"/>
    <n v="36549.5"/>
    <x v="71"/>
    <s v="Low_Sales"/>
    <s v="D Grade"/>
    <s v="Low Sales"/>
  </r>
  <r>
    <n v="184"/>
    <x v="2"/>
    <x v="6"/>
    <x v="3"/>
    <x v="2"/>
    <x v="2"/>
    <s v="Intel Core i9"/>
    <x v="0"/>
    <s v="Windows 11 Home"/>
    <s v="N/A"/>
    <s v="Dedicated"/>
    <s v="N/A"/>
    <s v="1.8 GHz"/>
    <n v="5"/>
    <x v="216"/>
    <n v="57"/>
    <n v="36479.43"/>
    <x v="260"/>
    <s v="Low_Sales"/>
    <s v="D Grade"/>
    <s v="Low Sales"/>
  </r>
  <r>
    <n v="2020"/>
    <x v="0"/>
    <x v="132"/>
    <x v="0"/>
    <x v="5"/>
    <x v="7"/>
    <s v="Pentium"/>
    <x v="2"/>
    <s v="Windows 11"/>
    <s v="Numeric Keypad"/>
    <s v="Integrated"/>
    <s v="Intel UHD Graphics 600"/>
    <s v="N/A"/>
    <n v="4.4000000000000004"/>
    <x v="216"/>
    <n v="57"/>
    <n v="36479.43"/>
    <x v="167"/>
    <s v="Low_Sales"/>
    <s v="D Grade"/>
    <s v="Low Sales"/>
  </r>
  <r>
    <n v="3083"/>
    <x v="29"/>
    <x v="606"/>
    <x v="0"/>
    <x v="5"/>
    <x v="5"/>
    <s v="Ryzen 9"/>
    <x v="0"/>
    <s v="Windows 10 Pro"/>
    <s v="Fingerprint"/>
    <s v="Dedicated"/>
    <s v="RTX 3080"/>
    <s v="N/A"/>
    <n v="4.3"/>
    <x v="216"/>
    <n v="57"/>
    <n v="36479.43"/>
    <x v="208"/>
    <s v="Low_Sales"/>
    <s v="D Grade"/>
    <s v="Low Sales"/>
  </r>
  <r>
    <n v="3087"/>
    <x v="1"/>
    <x v="7"/>
    <x v="1"/>
    <x v="8"/>
    <x v="6"/>
    <s v="Intel Core i5"/>
    <x v="0"/>
    <s v="Windows 11"/>
    <s v="N/A"/>
    <s v="Integrated"/>
    <s v="Intel"/>
    <s v="N/A"/>
    <n v="0"/>
    <x v="216"/>
    <n v="57"/>
    <n v="36479.43"/>
    <x v="229"/>
    <s v="Low_Sales"/>
    <s v="D Grade"/>
    <s v="Low Sales"/>
  </r>
  <r>
    <n v="3227"/>
    <x v="0"/>
    <x v="4"/>
    <x v="0"/>
    <x v="7"/>
    <x v="6"/>
    <s v="Pentium N5000"/>
    <x v="1"/>
    <s v="Windows 11"/>
    <s v="N/A"/>
    <s v="Integrated"/>
    <s v="Intel"/>
    <s v="1.1 GHz"/>
    <n v="4.4000000000000004"/>
    <x v="216"/>
    <n v="57"/>
    <n v="36479.43"/>
    <x v="332"/>
    <s v="Low_Sales"/>
    <s v="D Grade"/>
    <s v="Low Sales"/>
  </r>
  <r>
    <n v="1871"/>
    <x v="1"/>
    <x v="607"/>
    <x v="0"/>
    <x v="5"/>
    <x v="9"/>
    <s v="Intel Core i7"/>
    <x v="1"/>
    <s v="Windows 10 Pro"/>
    <s v="Anti-glare,Backlit Kb,Fingerprint Reader"/>
    <s v="Integrated"/>
    <s v="Intel Iris Xe Graphics"/>
    <s v="N/A"/>
    <n v="4.4000000000000004"/>
    <x v="1052"/>
    <n v="39"/>
    <n v="36452.129999999997"/>
    <x v="376"/>
    <s v="Low_Sales"/>
    <s v="D Grade"/>
    <s v="Very Poor"/>
  </r>
  <r>
    <n v="1053"/>
    <x v="0"/>
    <x v="4"/>
    <x v="0"/>
    <x v="7"/>
    <x v="6"/>
    <s v="Pentium N5000"/>
    <x v="1"/>
    <s v="Windows 11"/>
    <s v="N/A"/>
    <s v="Integrated"/>
    <s v="Intel"/>
    <s v="1.1 GHz"/>
    <n v="4.4000000000000004"/>
    <x v="437"/>
    <n v="32"/>
    <n v="36448"/>
    <x v="109"/>
    <s v="Low_Sales"/>
    <s v="D Grade"/>
    <s v="Very Poor"/>
  </r>
  <r>
    <n v="1016"/>
    <x v="1"/>
    <x v="264"/>
    <x v="0"/>
    <x v="17"/>
    <x v="9"/>
    <s v="Core i7 Family"/>
    <x v="0"/>
    <s v="Windows 10 Pro"/>
    <s v="Anti-glare Screen"/>
    <s v="RTX A2000"/>
    <s v="N/A"/>
    <s v="N/A"/>
    <n v="4"/>
    <x v="1053"/>
    <n v="56"/>
    <n v="36399.440000000002"/>
    <x v="32"/>
    <s v="Low_Sales"/>
    <s v="D Grade"/>
    <s v="Low Sales"/>
  </r>
  <r>
    <n v="3847"/>
    <x v="1"/>
    <x v="92"/>
    <x v="11"/>
    <x v="10"/>
    <x v="9"/>
    <s v="Core i7"/>
    <x v="0"/>
    <s v="Windows 11 Home"/>
    <s v="Wifi &amp; Bluetooth"/>
    <s v="Integrated"/>
    <s v="N/A"/>
    <s v="N/A"/>
    <n v="0"/>
    <x v="1054"/>
    <n v="25"/>
    <n v="36391.5"/>
    <x v="153"/>
    <s v="Low_Sales"/>
    <s v="D Grade"/>
    <s v="Very Poor"/>
  </r>
  <r>
    <n v="418"/>
    <x v="1"/>
    <x v="341"/>
    <x v="1"/>
    <x v="7"/>
    <x v="9"/>
    <s v="Core i7 Family"/>
    <x v="1"/>
    <s v="Windows 11 Pro"/>
    <s v="Backlit Kb"/>
    <s v="Dedicated"/>
    <s v="N/A"/>
    <s v="N/A"/>
    <n v="0"/>
    <x v="89"/>
    <n v="13"/>
    <n v="36387"/>
    <x v="373"/>
    <s v="Low_Sales"/>
    <s v="D Grade"/>
    <s v="Very Poor"/>
  </r>
  <r>
    <n v="995"/>
    <x v="5"/>
    <x v="350"/>
    <x v="2"/>
    <x v="5"/>
    <x v="7"/>
    <s v="Ryzen 5"/>
    <x v="1"/>
    <s v="Windows 11"/>
    <s v="Anti-glare Screen"/>
    <s v="Radeon Graphics"/>
    <s v="AMD Radeon Graphics"/>
    <s v="N/A"/>
    <n v="0"/>
    <x v="987"/>
    <n v="26"/>
    <n v="36374"/>
    <x v="177"/>
    <s v="Low_Sales"/>
    <s v="D Grade"/>
    <s v="Very Poor"/>
  </r>
  <r>
    <n v="64"/>
    <x v="14"/>
    <x v="98"/>
    <x v="20"/>
    <x v="31"/>
    <x v="9"/>
    <s v="Intel Core i7"/>
    <x v="1"/>
    <s v="Windows 11 Home"/>
    <s v="Backlit Keyboard, Support Stylus"/>
    <s v="Integrated"/>
    <s v="N/A"/>
    <s v="N/A"/>
    <n v="4.4000000000000004"/>
    <x v="258"/>
    <n v="45"/>
    <n v="36359.550000000003"/>
    <x v="37"/>
    <s v="Low_Sales"/>
    <s v="D Grade"/>
    <s v="Low Sales"/>
  </r>
  <r>
    <n v="1907"/>
    <x v="23"/>
    <x v="608"/>
    <x v="10"/>
    <x v="7"/>
    <x v="11"/>
    <s v="Intel Atom"/>
    <x v="8"/>
    <s v="Chrome OS"/>
    <s v="N/A"/>
    <s v="Integrated"/>
    <s v="integrated_graphics"/>
    <s v="N/A"/>
    <n v="4.3"/>
    <x v="404"/>
    <n v="24"/>
    <n v="36335.760000000002"/>
    <x v="257"/>
    <s v="Low_Sales"/>
    <s v="D Grade"/>
    <s v="Very Poor"/>
  </r>
  <r>
    <n v="816"/>
    <x v="0"/>
    <x v="609"/>
    <x v="0"/>
    <x v="5"/>
    <x v="2"/>
    <s v="Core i3"/>
    <x v="2"/>
    <s v="Windows 11"/>
    <s v="N/A"/>
    <s v="Integrated"/>
    <s v="N/A"/>
    <s v="N/A"/>
    <n v="5"/>
    <x v="1055"/>
    <n v="13"/>
    <n v="36320.57"/>
    <x v="185"/>
    <s v="Low_Sales"/>
    <s v="D Grade"/>
    <s v="Very Poor"/>
  </r>
  <r>
    <n v="3940"/>
    <x v="2"/>
    <x v="2"/>
    <x v="0"/>
    <x v="2"/>
    <x v="2"/>
    <s v="Intel Core i9"/>
    <x v="0"/>
    <s v="Windows 11 Home"/>
    <s v="N/A"/>
    <s v="Dedicated"/>
    <s v="NVIDIA GeForce RTX 3070"/>
    <s v="1.8 GHz"/>
    <n v="1"/>
    <x v="2"/>
    <n v="50"/>
    <n v="36309"/>
    <x v="2"/>
    <s v="Low_Sales"/>
    <s v="D Grade"/>
    <s v="Low Sales"/>
  </r>
  <r>
    <n v="3987"/>
    <x v="1"/>
    <x v="610"/>
    <x v="0"/>
    <x v="32"/>
    <x v="0"/>
    <s v="Ryzen 7"/>
    <x v="1"/>
    <s v="Windows 11 Home"/>
    <s v="HD Audio, Anti Glare Coating, Memory Card Slot, Numeric Keypad"/>
    <s v="Integrated"/>
    <s v="N/A"/>
    <s v="N/A"/>
    <n v="0"/>
    <x v="1056"/>
    <n v="25"/>
    <n v="36293.980000000003"/>
    <x v="2"/>
    <s v="Low_Sales"/>
    <s v="D Grade"/>
    <s v="Very Poor"/>
  </r>
  <r>
    <n v="1913"/>
    <x v="4"/>
    <x v="14"/>
    <x v="0"/>
    <x v="10"/>
    <x v="6"/>
    <s v="Intel Core i5"/>
    <x v="5"/>
    <s v="Windows 11"/>
    <s v="N/A"/>
    <s v="Integrated"/>
    <s v="Intel"/>
    <s v="N/A"/>
    <n v="0"/>
    <x v="1057"/>
    <n v="17"/>
    <n v="36212.720000000001"/>
    <x v="178"/>
    <s v="Low_Sales"/>
    <s v="D Grade"/>
    <s v="Very Poor"/>
  </r>
  <r>
    <n v="1608"/>
    <x v="1"/>
    <x v="5"/>
    <x v="2"/>
    <x v="8"/>
    <x v="7"/>
    <s v="Core i5"/>
    <x v="1"/>
    <s v="Windows 11 Pro"/>
    <s v="Anti-glare Screen"/>
    <s v="Integrated"/>
    <s v="N/A"/>
    <s v="N/A"/>
    <n v="0"/>
    <x v="317"/>
    <n v="21"/>
    <n v="36139.949999999997"/>
    <x v="253"/>
    <s v="Low_Sales"/>
    <s v="D Grade"/>
    <s v="Very Poor"/>
  </r>
  <r>
    <n v="1429"/>
    <x v="2"/>
    <x v="6"/>
    <x v="3"/>
    <x v="2"/>
    <x v="2"/>
    <s v="Intel Core i9"/>
    <x v="0"/>
    <s v="Windows 11 Home"/>
    <s v="N/A"/>
    <s v="Dedicated"/>
    <s v="N/A"/>
    <s v="1.8 GHz"/>
    <n v="5"/>
    <x v="811"/>
    <n v="45"/>
    <n v="36089.550000000003"/>
    <x v="39"/>
    <s v="Low_Sales"/>
    <s v="D Grade"/>
    <s v="Low Sales"/>
  </r>
  <r>
    <n v="879"/>
    <x v="1"/>
    <x v="59"/>
    <x v="9"/>
    <x v="7"/>
    <x v="1"/>
    <s v="Core i9"/>
    <x v="3"/>
    <s v="Windows 11 Pro"/>
    <s v="N/A"/>
    <s v="Integrated"/>
    <s v="NVIDIA GeForce RTX 4080"/>
    <s v="N/A"/>
    <n v="0"/>
    <x v="204"/>
    <n v="19"/>
    <n v="36081"/>
    <x v="399"/>
    <s v="Low_Sales"/>
    <s v="D Grade"/>
    <s v="Very Poor"/>
  </r>
  <r>
    <n v="3525"/>
    <x v="4"/>
    <x v="4"/>
    <x v="0"/>
    <x v="6"/>
    <x v="8"/>
    <s v="Pentium"/>
    <x v="5"/>
    <s v="Windows 11"/>
    <s v="N/A"/>
    <s v="Integrated"/>
    <s v="Intel"/>
    <s v="1.1 GHz"/>
    <n v="5"/>
    <x v="930"/>
    <n v="49"/>
    <n v="36063.51"/>
    <x v="292"/>
    <s v="Low_Sales"/>
    <s v="D Grade"/>
    <s v="Low Sales"/>
  </r>
  <r>
    <n v="2107"/>
    <x v="2"/>
    <x v="2"/>
    <x v="0"/>
    <x v="2"/>
    <x v="2"/>
    <s v="Intel Core i9"/>
    <x v="0"/>
    <s v="Windows 11 Home"/>
    <s v="N/A"/>
    <s v="Dedicated"/>
    <s v="NVIDIA GeForce RTX 3070"/>
    <s v="1.8 GHz"/>
    <n v="1"/>
    <x v="1058"/>
    <n v="36"/>
    <n v="36039.96"/>
    <x v="391"/>
    <s v="Low_Sales"/>
    <s v="D Grade"/>
    <s v="Very Poor"/>
  </r>
  <r>
    <n v="1637"/>
    <x v="1"/>
    <x v="7"/>
    <x v="1"/>
    <x v="8"/>
    <x v="6"/>
    <s v="Intel Core i5"/>
    <x v="0"/>
    <s v="Windows 11"/>
    <s v="N/A"/>
    <s v="Integrated"/>
    <s v="Intel"/>
    <s v="N/A"/>
    <n v="0"/>
    <x v="1059"/>
    <n v="15"/>
    <n v="36029.85"/>
    <x v="444"/>
    <s v="Low_Sales"/>
    <s v="D Grade"/>
    <s v="Very Poor"/>
  </r>
  <r>
    <n v="4061"/>
    <x v="1"/>
    <x v="228"/>
    <x v="1"/>
    <x v="10"/>
    <x v="6"/>
    <s v="Core i7"/>
    <x v="1"/>
    <s v="Windows 11 Pro"/>
    <s v="Wifi &amp; Bluetooth"/>
    <s v="Integrated"/>
    <s v="N/A"/>
    <s v="N/A"/>
    <n v="0"/>
    <x v="413"/>
    <n v="63"/>
    <n v="36009.74"/>
    <x v="2"/>
    <s v="Low_Sales"/>
    <s v="D Grade"/>
    <s v="Low Sales"/>
  </r>
  <r>
    <n v="3811"/>
    <x v="4"/>
    <x v="4"/>
    <x v="0"/>
    <x v="6"/>
    <x v="8"/>
    <s v="Pentium"/>
    <x v="5"/>
    <s v="Windows 11"/>
    <s v="N/A"/>
    <s v="Integrated"/>
    <s v="Intel"/>
    <s v="1.1 GHz"/>
    <n v="5"/>
    <x v="1060"/>
    <n v="29"/>
    <n v="36002.339999999997"/>
    <x v="226"/>
    <s v="Low_Sales"/>
    <s v="D Grade"/>
    <s v="Very Poor"/>
  </r>
  <r>
    <n v="843"/>
    <x v="0"/>
    <x v="4"/>
    <x v="0"/>
    <x v="7"/>
    <x v="6"/>
    <s v="Pentium N5000"/>
    <x v="1"/>
    <s v="Windows 11"/>
    <s v="N/A"/>
    <s v="Integrated"/>
    <s v="Intel"/>
    <s v="1.1 GHz"/>
    <n v="4.4000000000000004"/>
    <x v="280"/>
    <n v="18"/>
    <n v="35999.82"/>
    <x v="342"/>
    <s v="Low_Sales"/>
    <s v="D Grade"/>
    <s v="Very Poor"/>
  </r>
  <r>
    <n v="292"/>
    <x v="18"/>
    <x v="527"/>
    <x v="2"/>
    <x v="56"/>
    <x v="0"/>
    <s v="Core i5"/>
    <x v="1"/>
    <s v="Windows 10"/>
    <s v="Spill-resistant,Stereo"/>
    <s v="Integrated"/>
    <s v="N/A"/>
    <s v="N/A"/>
    <n v="3.6"/>
    <x v="107"/>
    <n v="36"/>
    <n v="35999.64"/>
    <x v="180"/>
    <s v="Low_Sales"/>
    <s v="D Grade"/>
    <s v="Very Poor"/>
  </r>
  <r>
    <n v="298"/>
    <x v="0"/>
    <x v="611"/>
    <x v="0"/>
    <x v="5"/>
    <x v="9"/>
    <s v="Ryzen 5"/>
    <x v="1"/>
    <s v="Windows 10 Pro"/>
    <s v="Anti-glare Screen"/>
    <s v="Radeon Graphics"/>
    <s v="AMD Radeon Graphics"/>
    <s v="N/A"/>
    <n v="5"/>
    <x v="107"/>
    <n v="36"/>
    <n v="35999.64"/>
    <x v="232"/>
    <s v="Low_Sales"/>
    <s v="D Grade"/>
    <s v="Very Poor"/>
  </r>
  <r>
    <n v="2467"/>
    <x v="0"/>
    <x v="4"/>
    <x v="2"/>
    <x v="5"/>
    <x v="2"/>
    <s v="Core i7"/>
    <x v="1"/>
    <s v="Windows 10"/>
    <s v="N/A"/>
    <s v="Integrated"/>
    <s v="Intel UPC"/>
    <s v="N/A"/>
    <n v="0"/>
    <x v="107"/>
    <n v="36"/>
    <n v="35999.64"/>
    <x v="373"/>
    <s v="Low_Sales"/>
    <s v="D Grade"/>
    <s v="Very Poor"/>
  </r>
  <r>
    <n v="2684"/>
    <x v="1"/>
    <x v="546"/>
    <x v="5"/>
    <x v="8"/>
    <x v="9"/>
    <s v="Core i7"/>
    <x v="0"/>
    <s v="Windows 10 Pro"/>
    <s v="Wifi &amp; Bluetooth"/>
    <s v="Nvidia RTX A2000"/>
    <s v="N/A"/>
    <s v="N/A"/>
    <n v="0"/>
    <x v="107"/>
    <n v="36"/>
    <n v="35999.64"/>
    <x v="119"/>
    <s v="Low_Sales"/>
    <s v="D Grade"/>
    <s v="Very Poor"/>
  </r>
  <r>
    <n v="3642"/>
    <x v="1"/>
    <x v="32"/>
    <x v="0"/>
    <x v="7"/>
    <x v="7"/>
    <s v="Core i5"/>
    <x v="0"/>
    <s v="Windows 11 Home"/>
    <s v="Wifi &amp; Bluetooth"/>
    <s v="Integrated"/>
    <s v="N/A"/>
    <s v="N/A"/>
    <n v="0"/>
    <x v="107"/>
    <n v="36"/>
    <n v="35999.64"/>
    <x v="417"/>
    <s v="Low_Sales"/>
    <s v="D Grade"/>
    <s v="Very Poor"/>
  </r>
  <r>
    <n v="2016"/>
    <x v="0"/>
    <x v="4"/>
    <x v="2"/>
    <x v="4"/>
    <x v="3"/>
    <s v="Celeron N4000"/>
    <x v="1"/>
    <s v="Windows 11"/>
    <s v="N/A"/>
    <s v="Integrated"/>
    <s v="Intel"/>
    <s v="1.1 GHz"/>
    <n v="4.7"/>
    <x v="30"/>
    <n v="40"/>
    <n v="35999.599999999999"/>
    <x v="166"/>
    <s v="Low_Sales"/>
    <s v="D Grade"/>
    <s v="Very Poor"/>
  </r>
  <r>
    <n v="2047"/>
    <x v="4"/>
    <x v="14"/>
    <x v="0"/>
    <x v="10"/>
    <x v="6"/>
    <s v="Intel Core i5"/>
    <x v="5"/>
    <s v="Windows 11"/>
    <s v="N/A"/>
    <s v="Integrated"/>
    <s v="Intel"/>
    <s v="N/A"/>
    <n v="0"/>
    <x v="30"/>
    <n v="40"/>
    <n v="35999.599999999999"/>
    <x v="429"/>
    <s v="Low_Sales"/>
    <s v="D Grade"/>
    <s v="Very Poor"/>
  </r>
  <r>
    <n v="3895"/>
    <x v="1"/>
    <x v="50"/>
    <x v="2"/>
    <x v="7"/>
    <x v="6"/>
    <s v="Core i5"/>
    <x v="1"/>
    <s v="Windows 10 Home"/>
    <s v="Wifi &amp; Bluetooth"/>
    <s v="Integrated"/>
    <s v="N/A"/>
    <s v="N/A"/>
    <n v="0"/>
    <x v="30"/>
    <n v="40"/>
    <n v="35999.599999999999"/>
    <x v="91"/>
    <s v="Low_Sales"/>
    <s v="D Grade"/>
    <s v="Very Poor"/>
  </r>
  <r>
    <n v="2132"/>
    <x v="4"/>
    <x v="4"/>
    <x v="0"/>
    <x v="6"/>
    <x v="8"/>
    <s v="Pentium"/>
    <x v="5"/>
    <s v="Windows 11"/>
    <s v="N/A"/>
    <s v="Integrated"/>
    <s v="Intel"/>
    <s v="1.1 GHz"/>
    <n v="5"/>
    <x v="815"/>
    <n v="45"/>
    <n v="35999.550000000003"/>
    <x v="204"/>
    <s v="Low_Sales"/>
    <s v="D Grade"/>
    <s v="Low Sales"/>
  </r>
  <r>
    <n v="675"/>
    <x v="1"/>
    <x v="264"/>
    <x v="5"/>
    <x v="19"/>
    <x v="9"/>
    <s v="Core i7"/>
    <x v="0"/>
    <s v="Windows 10 Pro"/>
    <s v="InfinityEdge, Anti-glare Screen"/>
    <s v="RTX A3000"/>
    <s v="N/A"/>
    <s v="N/A"/>
    <n v="0"/>
    <x v="676"/>
    <n v="61"/>
    <n v="35989.39"/>
    <x v="87"/>
    <s v="Low_Sales"/>
    <s v="D Grade"/>
    <s v="Low Sales"/>
  </r>
  <r>
    <n v="805"/>
    <x v="0"/>
    <x v="4"/>
    <x v="0"/>
    <x v="8"/>
    <x v="6"/>
    <s v="Intel Core i5"/>
    <x v="3"/>
    <s v="Windows 11 Pro"/>
    <s v="Backlit Keyboard"/>
    <s v="Integrated"/>
    <s v="Intel"/>
    <s v="N/A"/>
    <n v="4.5"/>
    <x v="676"/>
    <n v="61"/>
    <n v="35989.39"/>
    <x v="141"/>
    <s v="Low_Sales"/>
    <s v="D Grade"/>
    <s v="Low Sales"/>
  </r>
  <r>
    <n v="876"/>
    <x v="1"/>
    <x v="612"/>
    <x v="1"/>
    <x v="11"/>
    <x v="0"/>
    <s v="Intel Core i7"/>
    <x v="0"/>
    <s v="Windows 10 Pro"/>
    <s v="HD Audio, Backlit Keyboard, Anti Glare Coating"/>
    <s v="Dedicated"/>
    <s v="N/A"/>
    <s v="N/A"/>
    <n v="0"/>
    <x v="676"/>
    <n v="61"/>
    <n v="35989.39"/>
    <x v="184"/>
    <s v="Low_Sales"/>
    <s v="D Grade"/>
    <s v="Low Sales"/>
  </r>
  <r>
    <n v="1468"/>
    <x v="7"/>
    <x v="613"/>
    <x v="2"/>
    <x v="11"/>
    <x v="7"/>
    <s v="Core i7"/>
    <x v="2"/>
    <s v="Windows 10 Home"/>
    <s v="N/A"/>
    <s v="Integrated"/>
    <s v="Intel HD Graphics 615"/>
    <s v="N/A"/>
    <n v="3.9"/>
    <x v="676"/>
    <n v="61"/>
    <n v="35989.39"/>
    <x v="36"/>
    <s v="Low_Sales"/>
    <s v="D Grade"/>
    <s v="Low Sales"/>
  </r>
  <r>
    <n v="2766"/>
    <x v="1"/>
    <x v="150"/>
    <x v="4"/>
    <x v="7"/>
    <x v="7"/>
    <s v="Core i7"/>
    <x v="1"/>
    <s v="Windows 11 Pro"/>
    <s v="Wifi &amp; Bluetooth"/>
    <s v="Integrated"/>
    <s v="N/A"/>
    <s v="N/A"/>
    <n v="0"/>
    <x v="676"/>
    <n v="61"/>
    <n v="35989.39"/>
    <x v="27"/>
    <s v="Low_Sales"/>
    <s v="D Grade"/>
    <s v="Low Sales"/>
  </r>
  <r>
    <n v="2943"/>
    <x v="4"/>
    <x v="14"/>
    <x v="0"/>
    <x v="10"/>
    <x v="6"/>
    <s v="Intel Core i5"/>
    <x v="5"/>
    <s v="Windows 11"/>
    <s v="N/A"/>
    <s v="Integrated"/>
    <s v="Intel"/>
    <s v="N/A"/>
    <n v="0"/>
    <x v="676"/>
    <n v="61"/>
    <n v="35989.39"/>
    <x v="261"/>
    <s v="Low_Sales"/>
    <s v="D Grade"/>
    <s v="Low Sales"/>
  </r>
  <r>
    <n v="3226"/>
    <x v="0"/>
    <x v="4"/>
    <x v="2"/>
    <x v="4"/>
    <x v="3"/>
    <s v="Celeron N4000"/>
    <x v="1"/>
    <s v="Windows 11"/>
    <s v="N/A"/>
    <s v="Integrated"/>
    <s v="Intel"/>
    <s v="1.1 GHz"/>
    <n v="4.7"/>
    <x v="676"/>
    <n v="61"/>
    <n v="35989.39"/>
    <x v="329"/>
    <s v="Low_Sales"/>
    <s v="D Grade"/>
    <s v="Low Sales"/>
  </r>
  <r>
    <n v="3439"/>
    <x v="1"/>
    <x v="122"/>
    <x v="0"/>
    <x v="34"/>
    <x v="9"/>
    <s v="AMD Ryzen 7"/>
    <x v="0"/>
    <s v="Windows 10 Home"/>
    <s v="Wifi &amp; Bluetooth"/>
    <s v="Nvidia GeForce RTX 3070"/>
    <s v="N/A"/>
    <s v="N/A"/>
    <n v="0"/>
    <x v="676"/>
    <n v="61"/>
    <n v="35989.39"/>
    <x v="212"/>
    <s v="Low_Sales"/>
    <s v="D Grade"/>
    <s v="Low Sales"/>
  </r>
  <r>
    <n v="3456"/>
    <x v="1"/>
    <x v="32"/>
    <x v="0"/>
    <x v="7"/>
    <x v="6"/>
    <s v="Core i5"/>
    <x v="2"/>
    <s v="Windows 11 Home"/>
    <s v="Wifi &amp; Bluetooth"/>
    <s v="Integrated"/>
    <s v="N/A"/>
    <s v="N/A"/>
    <n v="0"/>
    <x v="676"/>
    <n v="61"/>
    <n v="35989.39"/>
    <x v="120"/>
    <s v="Low_Sales"/>
    <s v="D Grade"/>
    <s v="Low Sales"/>
  </r>
  <r>
    <n v="4210"/>
    <x v="1"/>
    <x v="59"/>
    <x v="9"/>
    <x v="7"/>
    <x v="1"/>
    <s v="Core i9"/>
    <x v="0"/>
    <s v="Windows 11 Home"/>
    <s v="Wifi &amp; Bluetooth"/>
    <s v="Nvidia GeForce RTX 4070"/>
    <s v="N/A"/>
    <s v="N/A"/>
    <n v="0"/>
    <x v="1061"/>
    <n v="13"/>
    <n v="35989.39"/>
    <x v="2"/>
    <s v="Low_Sales"/>
    <s v="D Grade"/>
    <s v="Very Poor"/>
  </r>
  <r>
    <n v="2501"/>
    <x v="4"/>
    <x v="4"/>
    <x v="0"/>
    <x v="6"/>
    <x v="8"/>
    <s v="Pentium"/>
    <x v="5"/>
    <s v="Windows 11"/>
    <s v="N/A"/>
    <s v="Integrated"/>
    <s v="Intel"/>
    <s v="1.1 GHz"/>
    <n v="5"/>
    <x v="97"/>
    <n v="15"/>
    <n v="35985"/>
    <x v="270"/>
    <s v="Low_Sales"/>
    <s v="D Grade"/>
    <s v="Very Poor"/>
  </r>
  <r>
    <n v="3609"/>
    <x v="1"/>
    <x v="29"/>
    <x v="0"/>
    <x v="7"/>
    <x v="1"/>
    <s v="Core i5"/>
    <x v="3"/>
    <s v="Windows 10 Home"/>
    <s v="Wifi &amp; Bluetooth"/>
    <s v="Integrated"/>
    <s v="N/A"/>
    <s v="N/A"/>
    <n v="0"/>
    <x v="152"/>
    <n v="18"/>
    <n v="35982"/>
    <x v="384"/>
    <s v="Low_Sales"/>
    <s v="D Grade"/>
    <s v="Very Poor"/>
  </r>
  <r>
    <n v="2311"/>
    <x v="1"/>
    <x v="203"/>
    <x v="2"/>
    <x v="8"/>
    <x v="9"/>
    <s v="Core i5"/>
    <x v="1"/>
    <s v="Windows 11 Pro"/>
    <s v="N/A"/>
    <s v="Integrated"/>
    <s v="Intel Integrated Graphics"/>
    <s v="N/A"/>
    <n v="0"/>
    <x v="200"/>
    <n v="20"/>
    <n v="35980"/>
    <x v="144"/>
    <s v="Low_Sales"/>
    <s v="D Grade"/>
    <s v="Very Poor"/>
  </r>
  <r>
    <n v="4019"/>
    <x v="5"/>
    <x v="614"/>
    <x v="0"/>
    <x v="46"/>
    <x v="5"/>
    <s v="Core i7 Family"/>
    <x v="1"/>
    <s v="Windows 10 Pro"/>
    <s v="Fingerprint Reader, Backlit Keyboard, Anti Glare Coating, Memory Card Slot, Numeric Keypad"/>
    <s v="Integrated"/>
    <s v="N/A"/>
    <s v="N/A"/>
    <n v="0"/>
    <x v="503"/>
    <n v="59"/>
    <n v="35976"/>
    <x v="2"/>
    <s v="Low_Sales"/>
    <s v="D Grade"/>
    <s v="Low Sales"/>
  </r>
  <r>
    <n v="3541"/>
    <x v="1"/>
    <x v="7"/>
    <x v="1"/>
    <x v="8"/>
    <x v="6"/>
    <s v="Intel Core i5"/>
    <x v="0"/>
    <s v="Windows 11"/>
    <s v="N/A"/>
    <s v="Integrated"/>
    <s v="Intel"/>
    <s v="N/A"/>
    <n v="0"/>
    <x v="324"/>
    <n v="24"/>
    <n v="35976"/>
    <x v="227"/>
    <s v="Low_Sales"/>
    <s v="D Grade"/>
    <s v="Very Poor"/>
  </r>
  <r>
    <n v="3554"/>
    <x v="1"/>
    <x v="546"/>
    <x v="5"/>
    <x v="8"/>
    <x v="9"/>
    <s v="Core i5"/>
    <x v="1"/>
    <s v="Windows 11 Pro"/>
    <s v="Wifi &amp; Bluetooth"/>
    <s v="Nvidia RTX A2000"/>
    <s v="N/A"/>
    <s v="N/A"/>
    <n v="0"/>
    <x v="1062"/>
    <n v="14"/>
    <n v="35966"/>
    <x v="277"/>
    <s v="Low_Sales"/>
    <s v="D Grade"/>
    <s v="Very Poor"/>
  </r>
  <r>
    <n v="3594"/>
    <x v="1"/>
    <x v="21"/>
    <x v="2"/>
    <x v="7"/>
    <x v="7"/>
    <s v="Core i5"/>
    <x v="1"/>
    <s v="Windows 11 Home"/>
    <s v="Wifi &amp; Bluetooth"/>
    <s v="Integrated"/>
    <s v="N/A"/>
    <s v="N/A"/>
    <n v="0"/>
    <x v="840"/>
    <n v="45"/>
    <n v="35955"/>
    <x v="336"/>
    <s v="Low_Sales"/>
    <s v="D Grade"/>
    <s v="Low Sales"/>
  </r>
  <r>
    <n v="2538"/>
    <x v="1"/>
    <x v="572"/>
    <x v="0"/>
    <x v="7"/>
    <x v="9"/>
    <s v="Core i7"/>
    <x v="1"/>
    <s v="Windows 10 Pro 64 Bit-Multi-Language Support English/French/Spanish."/>
    <s v="N/A"/>
    <s v="Integrated"/>
    <s v="Integrated Graphics"/>
    <s v="N/A"/>
    <n v="0"/>
    <x v="1063"/>
    <n v="52"/>
    <n v="35877.4"/>
    <x v="217"/>
    <s v="Low_Sales"/>
    <s v="D Grade"/>
    <s v="Low Sales"/>
  </r>
  <r>
    <n v="3150"/>
    <x v="0"/>
    <x v="151"/>
    <x v="0"/>
    <x v="103"/>
    <x v="0"/>
    <s v="Core i7"/>
    <x v="1"/>
    <s v="Windows 10 Pro"/>
    <s v="N/A"/>
    <s v="Dedicated"/>
    <s v="Nvidia"/>
    <s v="N/A"/>
    <n v="4"/>
    <x v="980"/>
    <n v="52"/>
    <n v="35845.160000000003"/>
    <x v="233"/>
    <s v="Low_Sales"/>
    <s v="D Grade"/>
    <s v="Low Sales"/>
  </r>
  <r>
    <n v="2820"/>
    <x v="30"/>
    <x v="615"/>
    <x v="10"/>
    <x v="44"/>
    <x v="3"/>
    <s v="Atom Z8350"/>
    <x v="8"/>
    <s v="Windows 10"/>
    <s v="N/A"/>
    <s v="Integrated"/>
    <s v="Intel"/>
    <s v="N/A"/>
    <n v="5"/>
    <x v="216"/>
    <n v="56"/>
    <n v="35839.440000000002"/>
    <x v="109"/>
    <s v="Low_Sales"/>
    <s v="D Grade"/>
    <s v="Low Sales"/>
  </r>
  <r>
    <n v="4313"/>
    <x v="0"/>
    <x v="4"/>
    <x v="2"/>
    <x v="4"/>
    <x v="3"/>
    <s v="Celeron N4000"/>
    <x v="1"/>
    <s v="Windows 11"/>
    <s v="N/A"/>
    <s v="Integrated"/>
    <s v="Intel"/>
    <s v="1.1 GHz"/>
    <n v="4.7"/>
    <x v="19"/>
    <n v="35"/>
    <n v="35839.440000000002"/>
    <x v="2"/>
    <s v="Low_Sales"/>
    <s v="D Grade"/>
    <s v="Very Poor"/>
  </r>
  <r>
    <n v="3271"/>
    <x v="1"/>
    <x v="149"/>
    <x v="5"/>
    <x v="8"/>
    <x v="1"/>
    <s v="Core i9"/>
    <x v="3"/>
    <s v="Windows 11 Pro"/>
    <s v="Wifi &amp; Bluetooth"/>
    <s v="Integrated"/>
    <s v="N/A"/>
    <s v="N/A"/>
    <n v="0"/>
    <x v="413"/>
    <n v="33"/>
    <n v="35804.67"/>
    <x v="438"/>
    <s v="Low_Sales"/>
    <s v="D Grade"/>
    <s v="Very Poor"/>
  </r>
  <r>
    <n v="3706"/>
    <x v="0"/>
    <x v="4"/>
    <x v="2"/>
    <x v="4"/>
    <x v="3"/>
    <s v="Celeron N4000"/>
    <x v="1"/>
    <s v="Windows 11"/>
    <s v="N/A"/>
    <s v="Integrated"/>
    <s v="Intel"/>
    <s v="1.1 GHz"/>
    <n v="4.7"/>
    <x v="1064"/>
    <n v="45"/>
    <n v="35775"/>
    <x v="123"/>
    <s v="Low_Sales"/>
    <s v="D Grade"/>
    <s v="Low Sales"/>
  </r>
  <r>
    <n v="2389"/>
    <x v="5"/>
    <x v="616"/>
    <x v="2"/>
    <x v="7"/>
    <x v="2"/>
    <s v="Core i7"/>
    <x v="1"/>
    <s v="Windows 10 Pro"/>
    <s v="N/A"/>
    <s v="Integrated"/>
    <s v="N/A"/>
    <n v="1.8"/>
    <n v="3.5"/>
    <x v="1065"/>
    <n v="60"/>
    <n v="35759.4"/>
    <x v="143"/>
    <s v="Low_Sales"/>
    <s v="D Grade"/>
    <s v="Low Sales"/>
  </r>
  <r>
    <n v="3305"/>
    <x v="1"/>
    <x v="76"/>
    <x v="0"/>
    <x v="7"/>
    <x v="6"/>
    <s v="Core i7"/>
    <x v="3"/>
    <s v="Windows 11 Home"/>
    <s v="Wifi &amp; Bluetooth"/>
    <s v="Integrated"/>
    <s v="N/A"/>
    <s v="N/A"/>
    <n v="0"/>
    <x v="897"/>
    <n v="50"/>
    <n v="35749.5"/>
    <x v="157"/>
    <s v="Low_Sales"/>
    <s v="D Grade"/>
    <s v="Low Sales"/>
  </r>
  <r>
    <n v="2509"/>
    <x v="1"/>
    <x v="264"/>
    <x v="2"/>
    <x v="5"/>
    <x v="9"/>
    <s v="Core i7"/>
    <x v="1"/>
    <s v="Windows 10 Pro"/>
    <s v="InfinityEdge, Anti-glare Screen"/>
    <s v="RTX A1000"/>
    <s v="NVIDIA RTX A1000"/>
    <s v="N/A"/>
    <n v="0"/>
    <x v="1066"/>
    <n v="42"/>
    <n v="35697.9"/>
    <x v="88"/>
    <s v="Low_Sales"/>
    <s v="D Grade"/>
    <s v="Low Sales"/>
  </r>
  <r>
    <n v="4308"/>
    <x v="0"/>
    <x v="617"/>
    <x v="7"/>
    <x v="1"/>
    <x v="5"/>
    <s v="Core i7 Family"/>
    <x v="9"/>
    <s v="Windows 11 Pro"/>
    <s v="HD Audio, Backlit Keyboard, Anti Glare Coating, Memory Card Slot, Numeric Keypad"/>
    <s v="Integrated"/>
    <s v="N/A"/>
    <s v="N/A"/>
    <n v="0"/>
    <x v="308"/>
    <n v="21"/>
    <n v="35689.5"/>
    <x v="2"/>
    <s v="Low_Sales"/>
    <s v="D Grade"/>
    <s v="Very Poor"/>
  </r>
  <r>
    <n v="3553"/>
    <x v="1"/>
    <x v="29"/>
    <x v="0"/>
    <x v="7"/>
    <x v="7"/>
    <s v="Core i5"/>
    <x v="3"/>
    <s v="Windows 10 Home"/>
    <s v="Wifi &amp; Bluetooth"/>
    <s v="Integrated"/>
    <s v="N/A"/>
    <s v="N/A"/>
    <n v="0"/>
    <x v="187"/>
    <n v="17"/>
    <n v="35683"/>
    <x v="232"/>
    <s v="Low_Sales"/>
    <s v="D Grade"/>
    <s v="Very Poor"/>
  </r>
  <r>
    <n v="1999"/>
    <x v="1"/>
    <x v="545"/>
    <x v="0"/>
    <x v="7"/>
    <x v="7"/>
    <s v="Core i5 Family"/>
    <x v="2"/>
    <s v="Windows 10 Pro"/>
    <s v="N/A"/>
    <s v="Dedicated"/>
    <s v="N/A"/>
    <s v="N/A"/>
    <n v="4.5"/>
    <x v="2"/>
    <n v="21"/>
    <n v="35679"/>
    <x v="242"/>
    <s v="Low_Sales"/>
    <s v="D Grade"/>
    <s v="Very Poor"/>
  </r>
  <r>
    <n v="2051"/>
    <x v="4"/>
    <x v="4"/>
    <x v="2"/>
    <x v="6"/>
    <x v="6"/>
    <s v="Intel Core i7"/>
    <x v="2"/>
    <s v="Windows 11"/>
    <s v="N/A"/>
    <s v="Integrated"/>
    <s v="Intel"/>
    <s v="1.2 GHz"/>
    <n v="0"/>
    <x v="2"/>
    <n v="21"/>
    <n v="35679"/>
    <x v="150"/>
    <s v="Low_Sales"/>
    <s v="D Grade"/>
    <s v="Very Poor"/>
  </r>
  <r>
    <n v="2230"/>
    <x v="5"/>
    <x v="365"/>
    <x v="0"/>
    <x v="7"/>
    <x v="9"/>
    <s v="Core i7"/>
    <x v="1"/>
    <s v="Windows 11"/>
    <s v="Anti-glare Screen"/>
    <s v="GeForce RTX 3050"/>
    <s v="N/A"/>
    <s v="N/A"/>
    <n v="0"/>
    <x v="2"/>
    <n v="21"/>
    <n v="35679"/>
    <x v="362"/>
    <s v="Low_Sales"/>
    <s v="D Grade"/>
    <s v="Very Poor"/>
  </r>
  <r>
    <n v="2257"/>
    <x v="0"/>
    <x v="618"/>
    <x v="14"/>
    <x v="5"/>
    <x v="9"/>
    <s v="Core i7"/>
    <x v="1"/>
    <s v="Windows 11 Pro"/>
    <s v="Corning Gorilla Glass 7, Miracast Technology"/>
    <s v="Iris Xe Graphics"/>
    <s v="Intel Iris Xe Graphics"/>
    <s v="N/A"/>
    <n v="0"/>
    <x v="2"/>
    <n v="21"/>
    <n v="35679"/>
    <x v="21"/>
    <s v="Low_Sales"/>
    <s v="D Grade"/>
    <s v="Very Poor"/>
  </r>
  <r>
    <n v="2421"/>
    <x v="1"/>
    <x v="267"/>
    <x v="4"/>
    <x v="5"/>
    <x v="2"/>
    <n v="8032"/>
    <x v="1"/>
    <s v="Windows 10 Pro"/>
    <s v="N/A"/>
    <s v="Integrated"/>
    <s v="N/A"/>
    <s v="N/A"/>
    <n v="5"/>
    <x v="2"/>
    <n v="21"/>
    <n v="35679"/>
    <x v="350"/>
    <s v="Low_Sales"/>
    <s v="D Grade"/>
    <s v="Very Poor"/>
  </r>
  <r>
    <n v="3072"/>
    <x v="1"/>
    <x v="174"/>
    <x v="4"/>
    <x v="7"/>
    <x v="9"/>
    <s v="Core i5"/>
    <x v="1"/>
    <s v="Windows 11 Pro"/>
    <s v="Wifi &amp; Bluetooth"/>
    <s v="Integrated"/>
    <s v="N/A"/>
    <s v="N/A"/>
    <n v="0"/>
    <x v="2"/>
    <n v="21"/>
    <n v="35679"/>
    <x v="218"/>
    <s v="Low_Sales"/>
    <s v="D Grade"/>
    <s v="Very Poor"/>
  </r>
  <r>
    <n v="3517"/>
    <x v="1"/>
    <x v="32"/>
    <x v="0"/>
    <x v="7"/>
    <x v="7"/>
    <s v="Core i5"/>
    <x v="1"/>
    <s v="Windows 10 Home"/>
    <s v="Wifi &amp; Bluetooth"/>
    <s v="Integrated"/>
    <s v="N/A"/>
    <s v="N/A"/>
    <n v="0"/>
    <x v="2"/>
    <n v="21"/>
    <n v="35679"/>
    <x v="147"/>
    <s v="Low_Sales"/>
    <s v="D Grade"/>
    <s v="Very Poor"/>
  </r>
  <r>
    <n v="284"/>
    <x v="10"/>
    <x v="163"/>
    <x v="5"/>
    <x v="5"/>
    <x v="9"/>
    <s v="Core i7"/>
    <x v="1"/>
    <s v="Windows 11 Pro"/>
    <s v="N/A"/>
    <s v="Integrated"/>
    <s v="Intel Iris Xe Graphics eligible Integrated"/>
    <s v="3.7 GHz"/>
    <n v="0"/>
    <x v="1067"/>
    <n v="31"/>
    <n v="35649.69"/>
    <x v="363"/>
    <s v="Low_Sales"/>
    <s v="D Grade"/>
    <s v="Very Poor"/>
  </r>
  <r>
    <n v="3366"/>
    <x v="1"/>
    <x v="32"/>
    <x v="0"/>
    <x v="7"/>
    <x v="9"/>
    <s v="Core i5"/>
    <x v="1"/>
    <s v="Windows 10 Home"/>
    <s v="Wifi &amp; Bluetooth"/>
    <s v="Integrated"/>
    <s v="N/A"/>
    <s v="N/A"/>
    <n v="0"/>
    <x v="1068"/>
    <n v="45"/>
    <n v="35600.400000000001"/>
    <x v="240"/>
    <s v="Low_Sales"/>
    <s v="D Grade"/>
    <s v="Low Sales"/>
  </r>
  <r>
    <n v="969"/>
    <x v="1"/>
    <x v="205"/>
    <x v="7"/>
    <x v="5"/>
    <x v="9"/>
    <s v="Core i7 Family"/>
    <x v="3"/>
    <s v="Windows 11 Pro"/>
    <s v="Anti-glare"/>
    <s v="Dedicated"/>
    <s v="NVIDIA RTX A4500 16GB GDDR6 (4DP)"/>
    <s v="N/A"/>
    <n v="0"/>
    <x v="1069"/>
    <n v="37"/>
    <n v="35590.300000000003"/>
    <x v="417"/>
    <s v="Low_Sales"/>
    <s v="D Grade"/>
    <s v="Very Poor"/>
  </r>
  <r>
    <n v="1502"/>
    <x v="23"/>
    <x v="619"/>
    <x v="0"/>
    <x v="124"/>
    <x v="9"/>
    <s v="Core i7"/>
    <x v="1"/>
    <s v="Windows 10 Home"/>
    <s v="N/A"/>
    <s v="Integrated"/>
    <s v="Intel Iris Xe Graphics"/>
    <s v="N/A"/>
    <n v="4.5999999999999996"/>
    <x v="258"/>
    <n v="44"/>
    <n v="35551.56"/>
    <x v="61"/>
    <s v="Low_Sales"/>
    <s v="D Grade"/>
    <s v="Low Sales"/>
  </r>
  <r>
    <n v="1284"/>
    <x v="1"/>
    <x v="76"/>
    <x v="0"/>
    <x v="7"/>
    <x v="9"/>
    <s v="Core i7"/>
    <x v="1"/>
    <s v="Windows 11 Pro"/>
    <s v="Backlit Keyboard"/>
    <s v="Integrated"/>
    <s v="N/A"/>
    <s v="N/A"/>
    <n v="0"/>
    <x v="114"/>
    <n v="59"/>
    <n v="35545.730000000003"/>
    <x v="125"/>
    <s v="Low_Sales"/>
    <s v="D Grade"/>
    <s v="Low Sales"/>
  </r>
  <r>
    <n v="480"/>
    <x v="0"/>
    <x v="620"/>
    <x v="0"/>
    <x v="6"/>
    <x v="7"/>
    <s v="Ryzen 5"/>
    <x v="2"/>
    <s v="Windows 11 Home"/>
    <s v="Anti-glare"/>
    <s v="Integrated"/>
    <s v="N/A"/>
    <s v="N/A"/>
    <n v="4.0999999999999996"/>
    <x v="603"/>
    <n v="33"/>
    <n v="35515.26"/>
    <x v="27"/>
    <s v="Low_Sales"/>
    <s v="D Grade"/>
    <s v="Very Poor"/>
  </r>
  <r>
    <n v="1097"/>
    <x v="4"/>
    <x v="4"/>
    <x v="0"/>
    <x v="6"/>
    <x v="8"/>
    <s v="Pentium"/>
    <x v="5"/>
    <s v="Windows 11"/>
    <s v="N/A"/>
    <s v="Integrated"/>
    <s v="Intel"/>
    <s v="1.1 GHz"/>
    <n v="5"/>
    <x v="676"/>
    <n v="60"/>
    <n v="35399.4"/>
    <x v="268"/>
    <s v="Low_Sales"/>
    <s v="D Grade"/>
    <s v="Low Sales"/>
  </r>
  <r>
    <n v="1247"/>
    <x v="2"/>
    <x v="2"/>
    <x v="0"/>
    <x v="2"/>
    <x v="2"/>
    <s v="Intel Core i9"/>
    <x v="0"/>
    <s v="Windows 11 Home"/>
    <s v="N/A"/>
    <s v="Dedicated"/>
    <s v="NVIDIA GeForce RTX 3070"/>
    <s v="1.8 GHz"/>
    <n v="1"/>
    <x v="676"/>
    <n v="60"/>
    <n v="35399.4"/>
    <x v="301"/>
    <s v="Low_Sales"/>
    <s v="D Grade"/>
    <s v="Low Sales"/>
  </r>
  <r>
    <n v="2332"/>
    <x v="1"/>
    <x v="118"/>
    <x v="0"/>
    <x v="5"/>
    <x v="0"/>
    <s v="Core i5"/>
    <x v="0"/>
    <s v="Windows 11 Home"/>
    <s v="N/A"/>
    <s v="Integrated"/>
    <s v="Intel UHD Graphics"/>
    <s v="1 GHz"/>
    <n v="0"/>
    <x v="676"/>
    <n v="60"/>
    <n v="35399.4"/>
    <x v="175"/>
    <s v="Low_Sales"/>
    <s v="D Grade"/>
    <s v="Low Sales"/>
  </r>
  <r>
    <n v="2850"/>
    <x v="0"/>
    <x v="4"/>
    <x v="0"/>
    <x v="7"/>
    <x v="6"/>
    <s v="Pentium N5000"/>
    <x v="1"/>
    <s v="Windows 11"/>
    <s v="N/A"/>
    <s v="Integrated"/>
    <s v="Intel"/>
    <s v="1.1 GHz"/>
    <n v="4.4000000000000004"/>
    <x v="676"/>
    <n v="60"/>
    <n v="35399.4"/>
    <x v="212"/>
    <s v="Low_Sales"/>
    <s v="D Grade"/>
    <s v="Low Sales"/>
  </r>
  <r>
    <n v="3870"/>
    <x v="1"/>
    <x v="74"/>
    <x v="0"/>
    <x v="1"/>
    <x v="9"/>
    <s v="Core i5"/>
    <x v="1"/>
    <s v="Windows 10 Home"/>
    <s v="Wifi &amp; Bluetooth"/>
    <s v="Integrated"/>
    <s v="N/A"/>
    <s v="N/A"/>
    <n v="0"/>
    <x v="676"/>
    <n v="60"/>
    <n v="35399.4"/>
    <x v="208"/>
    <s v="Low_Sales"/>
    <s v="D Grade"/>
    <s v="Low Sales"/>
  </r>
  <r>
    <n v="3998"/>
    <x v="4"/>
    <x v="4"/>
    <x v="2"/>
    <x v="6"/>
    <x v="6"/>
    <s v="Intel Core i7"/>
    <x v="2"/>
    <s v="Windows 11"/>
    <s v="N/A"/>
    <s v="Integrated"/>
    <s v="Intel"/>
    <s v="1.2 GHz"/>
    <n v="0"/>
    <x v="676"/>
    <n v="24"/>
    <n v="35399.4"/>
    <x v="2"/>
    <s v="Low_Sales"/>
    <s v="D Grade"/>
    <s v="Very Poor"/>
  </r>
  <r>
    <n v="4392"/>
    <x v="5"/>
    <x v="621"/>
    <x v="0"/>
    <x v="125"/>
    <x v="0"/>
    <s v="Ryzen 7"/>
    <x v="11"/>
    <s v="Windows 11 Home"/>
    <s v="HD Audio, Backlit Keyboard, Anti Glare Coating, Numeric Keypad"/>
    <s v="Dedicated"/>
    <s v="N/A"/>
    <s v="N/A"/>
    <n v="0"/>
    <x v="204"/>
    <n v="32"/>
    <n v="35389.4"/>
    <x v="2"/>
    <s v="Low_Sales"/>
    <s v="D Grade"/>
    <s v="Very Poor"/>
  </r>
  <r>
    <n v="2381"/>
    <x v="4"/>
    <x v="14"/>
    <x v="0"/>
    <x v="10"/>
    <x v="6"/>
    <s v="Intel Core i5"/>
    <x v="5"/>
    <s v="Windows 11"/>
    <s v="N/A"/>
    <s v="Integrated"/>
    <s v="Intel"/>
    <s v="N/A"/>
    <n v="0"/>
    <x v="737"/>
    <n v="36"/>
    <n v="35351.64"/>
    <x v="95"/>
    <s v="Low_Sales"/>
    <s v="D Grade"/>
    <s v="Very Poor"/>
  </r>
  <r>
    <n v="3042"/>
    <x v="2"/>
    <x v="622"/>
    <x v="7"/>
    <x v="5"/>
    <x v="0"/>
    <s v="Core i7"/>
    <x v="1"/>
    <s v="Windows 10 Home"/>
    <s v="N/A"/>
    <s v="Dedicated"/>
    <s v="NVIDIA GeForce RTX 2060"/>
    <s v="2.6 GHz"/>
    <n v="4.2"/>
    <x v="872"/>
    <n v="34"/>
    <n v="35291.660000000003"/>
    <x v="387"/>
    <s v="Low_Sales"/>
    <s v="D Grade"/>
    <s v="Very Poor"/>
  </r>
  <r>
    <n v="11"/>
    <x v="7"/>
    <x v="623"/>
    <x v="0"/>
    <x v="7"/>
    <x v="9"/>
    <s v="Core i5"/>
    <x v="1"/>
    <s v="Windows 11 Home"/>
    <s v="Backlit Keyboard"/>
    <s v="Dedicated"/>
    <s v="N/A"/>
    <s v="N/A"/>
    <n v="4.4000000000000004"/>
    <x v="1070"/>
    <n v="47"/>
    <n v="35284.78"/>
    <x v="368"/>
    <s v="Low_Sales"/>
    <s v="D Grade"/>
    <s v="Low Sales"/>
  </r>
  <r>
    <n v="801"/>
    <x v="0"/>
    <x v="78"/>
    <x v="13"/>
    <x v="7"/>
    <x v="14"/>
    <s v="Core i7"/>
    <x v="2"/>
    <s v="Windows 10 Pro 64 Bit-Multi-Language Support English/French/Spanish."/>
    <s v="N/A"/>
    <s v="Integrated"/>
    <s v="Integrated Graphics"/>
    <s v="N/A"/>
    <n v="0"/>
    <x v="1071"/>
    <n v="42"/>
    <n v="35279.58"/>
    <x v="411"/>
    <s v="Low_Sales"/>
    <s v="D Grade"/>
    <s v="Low Sales"/>
  </r>
  <r>
    <n v="892"/>
    <x v="4"/>
    <x v="4"/>
    <x v="2"/>
    <x v="6"/>
    <x v="6"/>
    <s v="Intel Core i7"/>
    <x v="2"/>
    <s v="Windows 11"/>
    <s v="N/A"/>
    <s v="Integrated"/>
    <s v="Intel"/>
    <s v="1.2 GHz"/>
    <n v="0"/>
    <x v="1072"/>
    <n v="40"/>
    <n v="35269.599999999999"/>
    <x v="287"/>
    <s v="Low_Sales"/>
    <s v="D Grade"/>
    <s v="Very Poor"/>
  </r>
  <r>
    <n v="2731"/>
    <x v="4"/>
    <x v="4"/>
    <x v="2"/>
    <x v="6"/>
    <x v="6"/>
    <s v="Intel Core i7"/>
    <x v="2"/>
    <s v="Windows 11"/>
    <s v="N/A"/>
    <s v="Integrated"/>
    <s v="Intel"/>
    <s v="1.2 GHz"/>
    <n v="0"/>
    <x v="1073"/>
    <n v="32"/>
    <n v="35247.68"/>
    <x v="89"/>
    <s v="Low_Sales"/>
    <s v="D Grade"/>
    <s v="Very Poor"/>
  </r>
  <r>
    <n v="4250"/>
    <x v="2"/>
    <x v="2"/>
    <x v="0"/>
    <x v="2"/>
    <x v="2"/>
    <s v="Intel Core i9"/>
    <x v="0"/>
    <s v="Windows 11 Home"/>
    <s v="N/A"/>
    <s v="Dedicated"/>
    <s v="NVIDIA GeForce RTX 3070"/>
    <s v="1.8 GHz"/>
    <n v="1"/>
    <x v="2"/>
    <n v="60"/>
    <n v="35178"/>
    <x v="2"/>
    <s v="Low_Sales"/>
    <s v="D Grade"/>
    <s v="Low Sales"/>
  </r>
  <r>
    <n v="238"/>
    <x v="5"/>
    <x v="624"/>
    <x v="4"/>
    <x v="97"/>
    <x v="2"/>
    <s v="Others"/>
    <x v="8"/>
    <s v="Chrome OS"/>
    <s v="Anti Glare Coating"/>
    <s v="Integrated"/>
    <s v="Intel Integrated Graphics"/>
    <s v="N/A"/>
    <n v="4.0999999999999996"/>
    <x v="32"/>
    <n v="22"/>
    <n v="35178"/>
    <x v="328"/>
    <s v="Low_Sales"/>
    <s v="D Grade"/>
    <s v="Very Poor"/>
  </r>
  <r>
    <n v="1333"/>
    <x v="4"/>
    <x v="14"/>
    <x v="0"/>
    <x v="10"/>
    <x v="6"/>
    <s v="Intel Core i5"/>
    <x v="5"/>
    <s v="Windows 11"/>
    <s v="N/A"/>
    <s v="Integrated"/>
    <s v="Intel"/>
    <s v="N/A"/>
    <n v="0"/>
    <x v="32"/>
    <n v="22"/>
    <n v="35178"/>
    <x v="180"/>
    <s v="Low_Sales"/>
    <s v="D Grade"/>
    <s v="Very Poor"/>
  </r>
  <r>
    <n v="4385"/>
    <x v="1"/>
    <x v="50"/>
    <x v="2"/>
    <x v="5"/>
    <x v="7"/>
    <s v="Core i7"/>
    <x v="1"/>
    <s v="Windows 10 Pro"/>
    <s v="N/A"/>
    <s v="Integrated"/>
    <s v="Intel Integrated Graphics"/>
    <s v="1.8 GHz"/>
    <n v="0"/>
    <x v="1074"/>
    <n v="20"/>
    <n v="35178"/>
    <x v="2"/>
    <s v="Low_Sales"/>
    <s v="D Grade"/>
    <s v="Very Poor"/>
  </r>
  <r>
    <n v="586"/>
    <x v="1"/>
    <x v="203"/>
    <x v="2"/>
    <x v="8"/>
    <x v="9"/>
    <s v="Core i5"/>
    <x v="1"/>
    <s v="Windows 11 Pro"/>
    <s v="Backlit Keyboard"/>
    <s v="Integrated"/>
    <s v="N/A"/>
    <s v="N/A"/>
    <n v="3.4"/>
    <x v="840"/>
    <n v="44"/>
    <n v="35156"/>
    <x v="77"/>
    <s v="Low_Sales"/>
    <s v="D Grade"/>
    <s v="Low Sales"/>
  </r>
  <r>
    <n v="3502"/>
    <x v="1"/>
    <x v="29"/>
    <x v="0"/>
    <x v="7"/>
    <x v="9"/>
    <s v="Core i5"/>
    <x v="2"/>
    <s v="Windows 10 Home"/>
    <s v="Wifi &amp; Bluetooth"/>
    <s v="Integrated"/>
    <s v="N/A"/>
    <s v="N/A"/>
    <n v="0"/>
    <x v="1075"/>
    <n v="38"/>
    <n v="35111.620000000003"/>
    <x v="300"/>
    <s v="Low_Sales"/>
    <s v="D Grade"/>
    <s v="Very Poor"/>
  </r>
  <r>
    <n v="270"/>
    <x v="0"/>
    <x v="4"/>
    <x v="0"/>
    <x v="8"/>
    <x v="6"/>
    <s v="Intel Core i5"/>
    <x v="3"/>
    <s v="Windows 11 Pro"/>
    <s v="Backlit Keyboard"/>
    <s v="Integrated"/>
    <s v="Intel"/>
    <s v="N/A"/>
    <n v="4.5"/>
    <x v="681"/>
    <n v="34"/>
    <n v="35110.1"/>
    <x v="232"/>
    <s v="Low_Sales"/>
    <s v="D Grade"/>
    <s v="Very Poor"/>
  </r>
  <r>
    <n v="1342"/>
    <x v="7"/>
    <x v="625"/>
    <x v="0"/>
    <x v="126"/>
    <x v="11"/>
    <s v="AMD A4"/>
    <x v="8"/>
    <s v="Chrome OS"/>
    <s v="N/A"/>
    <s v="Integrated, Dedicated"/>
    <s v="AMD Radeon R4"/>
    <s v="N/A"/>
    <n v="4.3"/>
    <x v="30"/>
    <n v="39"/>
    <n v="35099.61"/>
    <x v="87"/>
    <s v="Low_Sales"/>
    <s v="D Grade"/>
    <s v="Very Poor"/>
  </r>
  <r>
    <n v="2682"/>
    <x v="7"/>
    <x v="626"/>
    <x v="4"/>
    <x v="8"/>
    <x v="3"/>
    <s v="MediaTek_MT8127"/>
    <x v="8"/>
    <s v="Chrome OS"/>
    <s v="N/A"/>
    <s v="Integrated"/>
    <s v="PowerVR GX6250"/>
    <s v="N/A"/>
    <n v="4.5"/>
    <x v="30"/>
    <n v="39"/>
    <n v="35099.61"/>
    <x v="230"/>
    <s v="Low_Sales"/>
    <s v="D Grade"/>
    <s v="Very Poor"/>
  </r>
  <r>
    <n v="2985"/>
    <x v="4"/>
    <x v="4"/>
    <x v="2"/>
    <x v="6"/>
    <x v="6"/>
    <s v="Intel Core i7"/>
    <x v="2"/>
    <s v="Windows 11"/>
    <s v="N/A"/>
    <s v="Integrated"/>
    <s v="Intel"/>
    <s v="1.2 GHz"/>
    <n v="0"/>
    <x v="30"/>
    <n v="39"/>
    <n v="35099.61"/>
    <x v="217"/>
    <s v="Low_Sales"/>
    <s v="D Grade"/>
    <s v="Very Poor"/>
  </r>
  <r>
    <n v="3326"/>
    <x v="1"/>
    <x v="29"/>
    <x v="0"/>
    <x v="7"/>
    <x v="12"/>
    <s v="Core i5"/>
    <x v="3"/>
    <s v="Windows 10 Home"/>
    <s v="Wifi &amp; Bluetooth"/>
    <s v="Integrated"/>
    <s v="N/A"/>
    <s v="N/A"/>
    <n v="0"/>
    <x v="30"/>
    <n v="39"/>
    <n v="35099.61"/>
    <x v="24"/>
    <s v="Low_Sales"/>
    <s v="D Grade"/>
    <s v="Very Poor"/>
  </r>
  <r>
    <n v="3520"/>
    <x v="1"/>
    <x v="50"/>
    <x v="2"/>
    <x v="7"/>
    <x v="1"/>
    <s v="Core i7"/>
    <x v="1"/>
    <s v="Windows 10 Home"/>
    <s v="Wifi &amp; Bluetooth"/>
    <s v="Integrated"/>
    <s v="N/A"/>
    <s v="N/A"/>
    <n v="0"/>
    <x v="30"/>
    <n v="39"/>
    <n v="35099.61"/>
    <x v="111"/>
    <s v="Low_Sales"/>
    <s v="D Grade"/>
    <s v="Very Poor"/>
  </r>
  <r>
    <n v="3093"/>
    <x v="24"/>
    <x v="387"/>
    <x v="0"/>
    <x v="7"/>
    <x v="2"/>
    <s v="Core i7 Family"/>
    <x v="1"/>
    <s v="Windows 10"/>
    <s v="N/A"/>
    <s v="Dedicated"/>
    <s v="NVIDIA GeForce RTX 2080 Super"/>
    <s v="5.1 GHz"/>
    <n v="4.2"/>
    <x v="1076"/>
    <n v="58"/>
    <n v="35089.42"/>
    <x v="206"/>
    <s v="Low_Sales"/>
    <s v="D Grade"/>
    <s v="Low Sales"/>
  </r>
  <r>
    <n v="3039"/>
    <x v="1"/>
    <x v="441"/>
    <x v="0"/>
    <x v="21"/>
    <x v="1"/>
    <s v="AMD Ryzen 7"/>
    <x v="0"/>
    <s v="Windows 11 Home"/>
    <s v="N/A"/>
    <s v="Dedicated"/>
    <s v="NVIDIA GeForce RTX 3050 Ti"/>
    <s v="N/A"/>
    <n v="0"/>
    <x v="1077"/>
    <n v="49"/>
    <n v="35083.019999999997"/>
    <x v="57"/>
    <s v="Low_Sales"/>
    <s v="D Grade"/>
    <s v="Low Sales"/>
  </r>
  <r>
    <n v="2712"/>
    <x v="4"/>
    <x v="4"/>
    <x v="2"/>
    <x v="6"/>
    <x v="6"/>
    <s v="Intel Core i7"/>
    <x v="2"/>
    <s v="Windows 11"/>
    <s v="N/A"/>
    <s v="Integrated"/>
    <s v="Intel"/>
    <s v="1.2 GHz"/>
    <n v="0"/>
    <x v="1078"/>
    <n v="40"/>
    <n v="35040.800000000003"/>
    <x v="160"/>
    <s v="Low_Sales"/>
    <s v="D Grade"/>
    <s v="Very Poor"/>
  </r>
  <r>
    <n v="1315"/>
    <x v="1"/>
    <x v="473"/>
    <x v="0"/>
    <x v="8"/>
    <x v="14"/>
    <s v="Core i5-4200M"/>
    <x v="2"/>
    <s v="Win 10 Pro 64 Bit Multi-Language Support English/French/Spanish(Renewed)"/>
    <s v="N/A"/>
    <s v="Integrated"/>
    <s v="Integrated Graphics"/>
    <s v="N/A"/>
    <n v="0"/>
    <x v="1079"/>
    <n v="38"/>
    <n v="35004.080000000002"/>
    <x v="416"/>
    <s v="Low_Sales"/>
    <s v="D Grade"/>
    <s v="Very Poor"/>
  </r>
  <r>
    <n v="4124"/>
    <x v="1"/>
    <x v="133"/>
    <x v="2"/>
    <x v="8"/>
    <x v="7"/>
    <s v="Core i7"/>
    <x v="1"/>
    <s v="Windows 10 Pro"/>
    <s v="Wifi &amp; Bluetooth"/>
    <s v="Integrated"/>
    <s v="N/A"/>
    <s v="N/A"/>
    <n v="0"/>
    <x v="942"/>
    <n v="43"/>
    <n v="34999.65"/>
    <x v="2"/>
    <s v="Low_Sales"/>
    <s v="D Grade"/>
    <s v="Low Sales"/>
  </r>
  <r>
    <n v="514"/>
    <x v="23"/>
    <x v="627"/>
    <x v="10"/>
    <x v="127"/>
    <x v="11"/>
    <s v="Celeron N3450"/>
    <x v="8"/>
    <s v="Chrome OS"/>
    <s v="light and compact design lets you stream, work, create, and play on a fast,"/>
    <s v="Integrated"/>
    <s v="N/A"/>
    <s v="N/A"/>
    <n v="4.0999999999999996"/>
    <x v="107"/>
    <n v="35"/>
    <n v="34999.65"/>
    <x v="96"/>
    <s v="Low_Sales"/>
    <s v="D Grade"/>
    <s v="Very Poor"/>
  </r>
  <r>
    <n v="1914"/>
    <x v="1"/>
    <x v="7"/>
    <x v="1"/>
    <x v="8"/>
    <x v="6"/>
    <s v="Intel Core i5"/>
    <x v="0"/>
    <s v="Windows 11"/>
    <s v="N/A"/>
    <s v="Integrated"/>
    <s v="Intel"/>
    <s v="N/A"/>
    <n v="0"/>
    <x v="107"/>
    <n v="35"/>
    <n v="34999.65"/>
    <x v="97"/>
    <s v="Low_Sales"/>
    <s v="D Grade"/>
    <s v="Very Poor"/>
  </r>
  <r>
    <n v="2299"/>
    <x v="4"/>
    <x v="4"/>
    <x v="2"/>
    <x v="6"/>
    <x v="6"/>
    <s v="Intel Core i7"/>
    <x v="2"/>
    <s v="Windows 11"/>
    <s v="N/A"/>
    <s v="Integrated"/>
    <s v="Intel"/>
    <s v="1.2 GHz"/>
    <n v="0"/>
    <x v="107"/>
    <n v="35"/>
    <n v="34999.65"/>
    <x v="117"/>
    <s v="Low_Sales"/>
    <s v="D Grade"/>
    <s v="Very Poor"/>
  </r>
  <r>
    <n v="2797"/>
    <x v="6"/>
    <x v="4"/>
    <x v="6"/>
    <x v="5"/>
    <x v="5"/>
    <s v="N/A"/>
    <x v="0"/>
    <s v="Mac OS"/>
    <s v="N/A"/>
    <s v="Dedicated"/>
    <s v="N/A"/>
    <s v="N/A"/>
    <n v="0"/>
    <x v="107"/>
    <n v="35"/>
    <n v="34999.65"/>
    <x v="317"/>
    <s v="Low_Sales"/>
    <s v="D Grade"/>
    <s v="Very Poor"/>
  </r>
  <r>
    <n v="2986"/>
    <x v="0"/>
    <x v="277"/>
    <x v="12"/>
    <x v="5"/>
    <x v="2"/>
    <s v="AMD R Series"/>
    <x v="2"/>
    <s v="Windows 10"/>
    <s v="N/A"/>
    <s v="Integrated"/>
    <s v="AMD Radeon Graphics"/>
    <s v="N/A"/>
    <n v="0"/>
    <x v="107"/>
    <n v="35"/>
    <n v="34999.65"/>
    <x v="38"/>
    <s v="Low_Sales"/>
    <s v="D Grade"/>
    <s v="Very Poor"/>
  </r>
  <r>
    <n v="2954"/>
    <x v="4"/>
    <x v="4"/>
    <x v="0"/>
    <x v="6"/>
    <x v="8"/>
    <s v="Pentium"/>
    <x v="5"/>
    <s v="Windows 11"/>
    <s v="N/A"/>
    <s v="Integrated"/>
    <s v="Intel"/>
    <s v="1.1 GHz"/>
    <n v="5"/>
    <x v="666"/>
    <n v="48"/>
    <n v="34992"/>
    <x v="231"/>
    <s v="Low_Sales"/>
    <s v="D Grade"/>
    <s v="Low Sales"/>
  </r>
  <r>
    <n v="2907"/>
    <x v="1"/>
    <x v="441"/>
    <x v="0"/>
    <x v="21"/>
    <x v="9"/>
    <s v="AMD Ryzen 7"/>
    <x v="1"/>
    <s v="Windows 11 Pro"/>
    <s v="N/A"/>
    <s v="Dedicated"/>
    <s v="NVIDIA GeForce RTX 3060"/>
    <s v="N/A"/>
    <n v="0"/>
    <x v="78"/>
    <n v="14"/>
    <n v="34986"/>
    <x v="30"/>
    <s v="Low_Sales"/>
    <s v="D Grade"/>
    <s v="Very Poor"/>
  </r>
  <r>
    <n v="3254"/>
    <x v="4"/>
    <x v="4"/>
    <x v="2"/>
    <x v="6"/>
    <x v="6"/>
    <s v="Intel Core i7"/>
    <x v="2"/>
    <s v="Windows 11"/>
    <s v="N/A"/>
    <s v="Integrated"/>
    <s v="Intel"/>
    <s v="1.2 GHz"/>
    <n v="0"/>
    <x v="632"/>
    <n v="35"/>
    <n v="34965"/>
    <x v="410"/>
    <s v="Low_Sales"/>
    <s v="D Grade"/>
    <s v="Very Poor"/>
  </r>
  <r>
    <n v="3797"/>
    <x v="1"/>
    <x v="7"/>
    <x v="1"/>
    <x v="8"/>
    <x v="6"/>
    <s v="Intel Core i5"/>
    <x v="0"/>
    <s v="Windows 11"/>
    <s v="N/A"/>
    <s v="Integrated"/>
    <s v="Intel"/>
    <s v="N/A"/>
    <n v="0"/>
    <x v="675"/>
    <n v="33"/>
    <n v="34946.67"/>
    <x v="325"/>
    <s v="Low_Sales"/>
    <s v="D Grade"/>
    <s v="Very Poor"/>
  </r>
  <r>
    <n v="2516"/>
    <x v="2"/>
    <x v="2"/>
    <x v="0"/>
    <x v="2"/>
    <x v="2"/>
    <s v="Intel Core i9"/>
    <x v="0"/>
    <s v="Windows 11 Home"/>
    <s v="N/A"/>
    <s v="Dedicated"/>
    <s v="NVIDIA GeForce RTX 3070"/>
    <s v="1.8 GHz"/>
    <n v="1"/>
    <x v="1061"/>
    <n v="13"/>
    <n v="34930.870000000003"/>
    <x v="379"/>
    <s v="Low_Sales"/>
    <s v="D Grade"/>
    <s v="Very Poor"/>
  </r>
  <r>
    <n v="2192"/>
    <x v="1"/>
    <x v="25"/>
    <x v="7"/>
    <x v="8"/>
    <x v="6"/>
    <s v="Core i7"/>
    <x v="0"/>
    <s v="Windows 11 Pro"/>
    <s v="N/A"/>
    <s v="Dedicated"/>
    <s v="NVIDIA RTX A3000"/>
    <s v="N/A"/>
    <n v="5"/>
    <x v="1080"/>
    <n v="63"/>
    <n v="34904.519999999997"/>
    <x v="332"/>
    <s v="Low_Sales"/>
    <s v="D Grade"/>
    <s v="Low Sales"/>
  </r>
  <r>
    <n v="829"/>
    <x v="0"/>
    <x v="4"/>
    <x v="0"/>
    <x v="8"/>
    <x v="6"/>
    <s v="Intel Core i5"/>
    <x v="3"/>
    <s v="Windows 11 Pro"/>
    <s v="Backlit Keyboard"/>
    <s v="Integrated"/>
    <s v="Intel"/>
    <s v="N/A"/>
    <n v="4.5"/>
    <x v="676"/>
    <n v="59"/>
    <n v="34809.410000000003"/>
    <x v="260"/>
    <s v="Low_Sales"/>
    <s v="D Grade"/>
    <s v="Low Sales"/>
  </r>
  <r>
    <n v="2349"/>
    <x v="0"/>
    <x v="4"/>
    <x v="2"/>
    <x v="4"/>
    <x v="3"/>
    <s v="Celeron N4000"/>
    <x v="1"/>
    <s v="Windows 11"/>
    <s v="N/A"/>
    <s v="Integrated"/>
    <s v="Intel"/>
    <s v="1.1 GHz"/>
    <n v="4.7"/>
    <x v="676"/>
    <n v="59"/>
    <n v="34809.410000000003"/>
    <x v="180"/>
    <s v="Low_Sales"/>
    <s v="D Grade"/>
    <s v="Low Sales"/>
  </r>
  <r>
    <n v="2584"/>
    <x v="2"/>
    <x v="6"/>
    <x v="3"/>
    <x v="2"/>
    <x v="2"/>
    <s v="Intel Core i9"/>
    <x v="0"/>
    <s v="Windows 11 Home"/>
    <s v="N/A"/>
    <s v="Dedicated"/>
    <s v="N/A"/>
    <s v="1.8 GHz"/>
    <n v="5"/>
    <x v="676"/>
    <n v="59"/>
    <n v="34809.410000000003"/>
    <x v="296"/>
    <s v="Low_Sales"/>
    <s v="D Grade"/>
    <s v="Low Sales"/>
  </r>
  <r>
    <n v="2897"/>
    <x v="2"/>
    <x v="6"/>
    <x v="3"/>
    <x v="2"/>
    <x v="2"/>
    <s v="Intel Core i9"/>
    <x v="0"/>
    <s v="Windows 11 Home"/>
    <s v="N/A"/>
    <s v="Dedicated"/>
    <s v="N/A"/>
    <s v="1.8 GHz"/>
    <n v="5"/>
    <x v="676"/>
    <n v="59"/>
    <n v="34809.410000000003"/>
    <x v="270"/>
    <s v="Low_Sales"/>
    <s v="D Grade"/>
    <s v="Low Sales"/>
  </r>
  <r>
    <n v="1485"/>
    <x v="4"/>
    <x v="4"/>
    <x v="2"/>
    <x v="6"/>
    <x v="6"/>
    <s v="Intel Core i7"/>
    <x v="2"/>
    <s v="Windows 11"/>
    <s v="N/A"/>
    <s v="Integrated"/>
    <s v="Intel"/>
    <s v="1.2 GHz"/>
    <n v="0"/>
    <x v="1081"/>
    <n v="41"/>
    <n v="34809"/>
    <x v="40"/>
    <s v="Low_Sales"/>
    <s v="D Grade"/>
    <s v="Low Sales"/>
  </r>
  <r>
    <n v="1459"/>
    <x v="4"/>
    <x v="14"/>
    <x v="0"/>
    <x v="10"/>
    <x v="6"/>
    <s v="Intel Core i5"/>
    <x v="5"/>
    <s v="Windows 11"/>
    <s v="N/A"/>
    <s v="Integrated"/>
    <s v="Intel"/>
    <s v="N/A"/>
    <n v="0"/>
    <x v="1082"/>
    <n v="58"/>
    <n v="34799.42"/>
    <x v="4"/>
    <s v="Low_Sales"/>
    <s v="D Grade"/>
    <s v="Low Sales"/>
  </r>
  <r>
    <n v="1402"/>
    <x v="0"/>
    <x v="4"/>
    <x v="2"/>
    <x v="4"/>
    <x v="3"/>
    <s v="Celeron N4000"/>
    <x v="1"/>
    <s v="Windows 11"/>
    <s v="N/A"/>
    <s v="Integrated"/>
    <s v="Intel"/>
    <s v="1.1 GHz"/>
    <n v="4.7"/>
    <x v="1083"/>
    <n v="35"/>
    <n v="34789.65"/>
    <x v="149"/>
    <s v="Low_Sales"/>
    <s v="D Grade"/>
    <s v="Very Poor"/>
  </r>
  <r>
    <n v="3187"/>
    <x v="2"/>
    <x v="2"/>
    <x v="0"/>
    <x v="2"/>
    <x v="2"/>
    <s v="Intel Core i9"/>
    <x v="0"/>
    <s v="Windows 11 Home"/>
    <s v="N/A"/>
    <s v="Dedicated"/>
    <s v="NVIDIA GeForce RTX 3070"/>
    <s v="1.8 GHz"/>
    <n v="1"/>
    <x v="1084"/>
    <n v="43"/>
    <n v="34767.65"/>
    <x v="175"/>
    <s v="Low_Sales"/>
    <s v="D Grade"/>
    <s v="Low Sales"/>
  </r>
  <r>
    <n v="1738"/>
    <x v="0"/>
    <x v="628"/>
    <x v="4"/>
    <x v="8"/>
    <x v="2"/>
    <s v="Core i5"/>
    <x v="1"/>
    <s v="Windows 10 Pro"/>
    <s v="N/A"/>
    <s v="Integrated"/>
    <s v="N/A"/>
    <s v="2.4 GHz"/>
    <n v="1"/>
    <x v="944"/>
    <n v="49"/>
    <n v="34740.51"/>
    <x v="118"/>
    <s v="Low_Sales"/>
    <s v="D Grade"/>
    <s v="Low Sales"/>
  </r>
  <r>
    <n v="2621"/>
    <x v="1"/>
    <x v="7"/>
    <x v="1"/>
    <x v="8"/>
    <x v="6"/>
    <s v="Intel Core i5"/>
    <x v="0"/>
    <s v="Windows 11"/>
    <s v="N/A"/>
    <s v="Integrated"/>
    <s v="Intel"/>
    <s v="N/A"/>
    <n v="0"/>
    <x v="1085"/>
    <n v="31"/>
    <n v="34719.69"/>
    <x v="333"/>
    <s v="Low_Sales"/>
    <s v="D Grade"/>
    <s v="Very Poor"/>
  </r>
  <r>
    <n v="2077"/>
    <x v="1"/>
    <x v="629"/>
    <x v="0"/>
    <x v="7"/>
    <x v="9"/>
    <s v="Core i7"/>
    <x v="0"/>
    <s v="Windows 10 Pro"/>
    <s v="Wifi &amp; Bluetooth"/>
    <s v="Integrated"/>
    <s v="N/A"/>
    <s v="N/A"/>
    <n v="0"/>
    <x v="1086"/>
    <n v="56"/>
    <n v="34719.440000000002"/>
    <x v="270"/>
    <s v="Low_Sales"/>
    <s v="D Grade"/>
    <s v="Low Sales"/>
  </r>
  <r>
    <n v="2745"/>
    <x v="4"/>
    <x v="4"/>
    <x v="2"/>
    <x v="6"/>
    <x v="6"/>
    <s v="Intel Core i7"/>
    <x v="2"/>
    <s v="Windows 11"/>
    <s v="N/A"/>
    <s v="Integrated"/>
    <s v="Intel"/>
    <s v="1.2 GHz"/>
    <n v="0"/>
    <x v="1087"/>
    <n v="34"/>
    <n v="34691.22"/>
    <x v="233"/>
    <s v="Low_Sales"/>
    <s v="D Grade"/>
    <s v="Very Poor"/>
  </r>
  <r>
    <n v="554"/>
    <x v="1"/>
    <x v="157"/>
    <x v="2"/>
    <x v="128"/>
    <x v="7"/>
    <s v="Core i5 Family"/>
    <x v="1"/>
    <s v="Windows 10 Pro"/>
    <s v="N/A"/>
    <s v="Iris Xe Graphics"/>
    <s v="Intel Iris Xe Graphics"/>
    <s v="N/A"/>
    <n v="5"/>
    <x v="538"/>
    <n v="20"/>
    <n v="34679.800000000003"/>
    <x v="97"/>
    <s v="Low_Sales"/>
    <s v="D Grade"/>
    <s v="Very Poor"/>
  </r>
  <r>
    <n v="1025"/>
    <x v="4"/>
    <x v="14"/>
    <x v="0"/>
    <x v="10"/>
    <x v="6"/>
    <s v="Intel Core i5"/>
    <x v="5"/>
    <s v="Windows 11"/>
    <s v="N/A"/>
    <s v="Integrated"/>
    <s v="Intel"/>
    <s v="N/A"/>
    <n v="0"/>
    <x v="1088"/>
    <n v="22"/>
    <n v="34671.78"/>
    <x v="208"/>
    <s v="Low_Sales"/>
    <s v="D Grade"/>
    <s v="Very Poor"/>
  </r>
  <r>
    <n v="1456"/>
    <x v="1"/>
    <x v="630"/>
    <x v="5"/>
    <x v="1"/>
    <x v="6"/>
    <s v="Core i7"/>
    <x v="0"/>
    <s v="Windows 11 Home"/>
    <s v="N/A"/>
    <s v="Dedicated"/>
    <s v="NVIDIA GeForce RTX 3060"/>
    <s v="N/A"/>
    <n v="2.6"/>
    <x v="1089"/>
    <n v="53"/>
    <n v="34661.47"/>
    <x v="403"/>
    <s v="Low_Sales"/>
    <s v="D Grade"/>
    <s v="Low Sales"/>
  </r>
  <r>
    <n v="4178"/>
    <x v="1"/>
    <x v="59"/>
    <x v="9"/>
    <x v="7"/>
    <x v="6"/>
    <s v="Core i9"/>
    <x v="0"/>
    <s v="Windows 11 Pro"/>
    <s v="Wifi &amp; Bluetooth"/>
    <s v="Nvidia GeForce RTX 4070"/>
    <s v="N/A"/>
    <s v="N/A"/>
    <n v="0"/>
    <x v="54"/>
    <n v="34"/>
    <n v="34619.4"/>
    <x v="2"/>
    <s v="Low_Sales"/>
    <s v="D Grade"/>
    <s v="Very Poor"/>
  </r>
  <r>
    <n v="2726"/>
    <x v="0"/>
    <x v="4"/>
    <x v="0"/>
    <x v="8"/>
    <x v="6"/>
    <s v="Intel Core i5"/>
    <x v="3"/>
    <s v="Windows 11 Pro"/>
    <s v="Backlit Keyboard"/>
    <s v="Integrated"/>
    <s v="Intel"/>
    <s v="N/A"/>
    <n v="4.5"/>
    <x v="960"/>
    <n v="50"/>
    <n v="34599.5"/>
    <x v="195"/>
    <s v="Low_Sales"/>
    <s v="D Grade"/>
    <s v="Low Sales"/>
  </r>
  <r>
    <n v="4238"/>
    <x v="4"/>
    <x v="4"/>
    <x v="0"/>
    <x v="6"/>
    <x v="8"/>
    <s v="Pentium"/>
    <x v="5"/>
    <s v="Windows 11"/>
    <s v="N/A"/>
    <s v="Integrated"/>
    <s v="Intel"/>
    <s v="1.1 GHz"/>
    <n v="5"/>
    <x v="19"/>
    <n v="37"/>
    <n v="34568.43"/>
    <x v="2"/>
    <s v="Low_Sales"/>
    <s v="D Grade"/>
    <s v="Very Poor"/>
  </r>
  <r>
    <n v="54"/>
    <x v="8"/>
    <x v="631"/>
    <x v="1"/>
    <x v="27"/>
    <x v="5"/>
    <s v="Core i9"/>
    <x v="0"/>
    <s v="Windows 11 Pro"/>
    <s v="Anti Glare Coating"/>
    <s v="Dedicated"/>
    <s v="N/A"/>
    <s v="N/A"/>
    <n v="4.0999999999999996"/>
    <x v="216"/>
    <n v="54"/>
    <n v="34559.46"/>
    <x v="297"/>
    <s v="Low_Sales"/>
    <s v="D Grade"/>
    <s v="Low Sales"/>
  </r>
  <r>
    <n v="1106"/>
    <x v="0"/>
    <x v="4"/>
    <x v="0"/>
    <x v="8"/>
    <x v="6"/>
    <s v="Intel Core i5"/>
    <x v="3"/>
    <s v="Windows 11 Pro"/>
    <s v="Backlit Keyboard"/>
    <s v="Integrated"/>
    <s v="Intel"/>
    <s v="N/A"/>
    <n v="4.5"/>
    <x v="216"/>
    <n v="54"/>
    <n v="34559.46"/>
    <x v="330"/>
    <s v="Low_Sales"/>
    <s v="D Grade"/>
    <s v="Low Sales"/>
  </r>
  <r>
    <n v="2123"/>
    <x v="0"/>
    <x v="4"/>
    <x v="0"/>
    <x v="8"/>
    <x v="6"/>
    <s v="Intel Core i5"/>
    <x v="3"/>
    <s v="Windows 11 Pro"/>
    <s v="Backlit Keyboard"/>
    <s v="Integrated"/>
    <s v="Intel"/>
    <s v="N/A"/>
    <n v="4.5"/>
    <x v="216"/>
    <n v="54"/>
    <n v="34559.46"/>
    <x v="234"/>
    <s v="Low_Sales"/>
    <s v="D Grade"/>
    <s v="Low Sales"/>
  </r>
  <r>
    <n v="2433"/>
    <x v="1"/>
    <x v="32"/>
    <x v="0"/>
    <x v="7"/>
    <x v="9"/>
    <s v="Core i5"/>
    <x v="0"/>
    <s v="Windows 11 Pro"/>
    <s v="N/A"/>
    <s v="Integrated"/>
    <s v="Intel Integrated Graphics"/>
    <s v="N/A"/>
    <n v="0"/>
    <x v="216"/>
    <n v="54"/>
    <n v="34559.46"/>
    <x v="360"/>
    <s v="Low_Sales"/>
    <s v="D Grade"/>
    <s v="Low Sales"/>
  </r>
  <r>
    <n v="2617"/>
    <x v="1"/>
    <x v="51"/>
    <x v="0"/>
    <x v="8"/>
    <x v="10"/>
    <s v="Core i7"/>
    <x v="3"/>
    <s v="Windows 11 Pro"/>
    <s v="N/A"/>
    <s v="Dedicated"/>
    <s v="NVIDIA GeForce RTX 3050 Ti"/>
    <s v="N/A"/>
    <n v="0"/>
    <x v="216"/>
    <n v="54"/>
    <n v="34559.46"/>
    <x v="264"/>
    <s v="Low_Sales"/>
    <s v="D Grade"/>
    <s v="Low Sales"/>
  </r>
  <r>
    <n v="3996"/>
    <x v="2"/>
    <x v="6"/>
    <x v="3"/>
    <x v="2"/>
    <x v="2"/>
    <s v="Intel Core i9"/>
    <x v="0"/>
    <s v="Windows 11 Home"/>
    <s v="N/A"/>
    <s v="Dedicated"/>
    <s v="N/A"/>
    <s v="1.8 GHz"/>
    <n v="5"/>
    <x v="32"/>
    <n v="46"/>
    <n v="34543.660000000003"/>
    <x v="2"/>
    <s v="Low_Sales"/>
    <s v="D Grade"/>
    <s v="Low Sales"/>
  </r>
  <r>
    <n v="504"/>
    <x v="2"/>
    <x v="4"/>
    <x v="0"/>
    <x v="5"/>
    <x v="2"/>
    <s v="N/A"/>
    <x v="0"/>
    <s v="N/A"/>
    <s v="N/A"/>
    <s v="N/A"/>
    <s v="N/A"/>
    <s v="3.5 GHz"/>
    <n v="3.9"/>
    <x v="1090"/>
    <n v="17"/>
    <n v="34526.83"/>
    <x v="147"/>
    <s v="Low_Sales"/>
    <s v="D Grade"/>
    <s v="Very Poor"/>
  </r>
  <r>
    <n v="1254"/>
    <x v="4"/>
    <x v="4"/>
    <x v="0"/>
    <x v="6"/>
    <x v="8"/>
    <s v="Pentium"/>
    <x v="5"/>
    <s v="Windows 11"/>
    <s v="N/A"/>
    <s v="Integrated"/>
    <s v="Intel"/>
    <s v="1.1 GHz"/>
    <n v="5"/>
    <x v="150"/>
    <n v="19"/>
    <n v="34522.81"/>
    <x v="284"/>
    <s v="Low_Sales"/>
    <s v="D Grade"/>
    <s v="Very Poor"/>
  </r>
  <r>
    <n v="4332"/>
    <x v="0"/>
    <x v="4"/>
    <x v="2"/>
    <x v="4"/>
    <x v="3"/>
    <s v="Celeron N4000"/>
    <x v="1"/>
    <s v="Windows 11"/>
    <s v="N/A"/>
    <s v="Integrated"/>
    <s v="Intel"/>
    <s v="1.1 GHz"/>
    <n v="4.7"/>
    <x v="19"/>
    <n v="53"/>
    <n v="34485.57"/>
    <x v="2"/>
    <s v="Low_Sales"/>
    <s v="D Grade"/>
    <s v="Low Sales"/>
  </r>
  <r>
    <n v="1503"/>
    <x v="1"/>
    <x v="59"/>
    <x v="9"/>
    <x v="7"/>
    <x v="6"/>
    <s v="Core i7"/>
    <x v="0"/>
    <s v="Windows 11 Pro"/>
    <s v="N/A"/>
    <s v="Integrated"/>
    <s v="NVIDIA GeForce RTX 4060"/>
    <s v="N/A"/>
    <n v="0"/>
    <x v="324"/>
    <n v="23"/>
    <n v="34477"/>
    <x v="53"/>
    <s v="Low_Sales"/>
    <s v="D Grade"/>
    <s v="Very Poor"/>
  </r>
  <r>
    <n v="897"/>
    <x v="2"/>
    <x v="632"/>
    <x v="0"/>
    <x v="2"/>
    <x v="5"/>
    <s v="Core I7 11800H"/>
    <x v="3"/>
    <s v="Windows 11 Pro"/>
    <s v="HD Audio, Backlit Keyboard, Numeric Keypad"/>
    <s v="Dedicated"/>
    <s v="N/A"/>
    <s v="N/A"/>
    <n v="4.8"/>
    <x v="950"/>
    <n v="47"/>
    <n v="34309.53"/>
    <x v="336"/>
    <s v="Low_Sales"/>
    <s v="D Grade"/>
    <s v="Low Sales"/>
  </r>
  <r>
    <n v="3053"/>
    <x v="22"/>
    <x v="633"/>
    <x v="28"/>
    <x v="8"/>
    <x v="32"/>
    <s v="Core i5"/>
    <x v="2"/>
    <s v="Windows 10 Pro"/>
    <s v="N/A"/>
    <s v="Integrated"/>
    <s v="Intel HD Graphics 620"/>
    <s v="N/A"/>
    <n v="0"/>
    <x v="634"/>
    <n v="22"/>
    <n v="34298"/>
    <x v="404"/>
    <s v="Low_Sales"/>
    <s v="D Grade"/>
    <s v="Very Poor"/>
  </r>
  <r>
    <n v="1653"/>
    <x v="2"/>
    <x v="2"/>
    <x v="0"/>
    <x v="2"/>
    <x v="2"/>
    <s v="Intel Core i9"/>
    <x v="0"/>
    <s v="Windows 11 Home"/>
    <s v="N/A"/>
    <s v="Dedicated"/>
    <s v="NVIDIA GeForce RTX 3070"/>
    <s v="1.8 GHz"/>
    <n v="1"/>
    <x v="1091"/>
    <n v="41"/>
    <n v="34275.589999999997"/>
    <x v="334"/>
    <s v="Low_Sales"/>
    <s v="D Grade"/>
    <s v="Low Sales"/>
  </r>
  <r>
    <n v="139"/>
    <x v="8"/>
    <x v="508"/>
    <x v="1"/>
    <x v="33"/>
    <x v="0"/>
    <s v="Core i9"/>
    <x v="1"/>
    <s v="Windows 11 Home"/>
    <s v="N/A"/>
    <s v="Dedicated"/>
    <s v="NVIDIA GeForce RTX 4060"/>
    <s v="N/A"/>
    <n v="4"/>
    <x v="716"/>
    <n v="35"/>
    <n v="34265"/>
    <x v="261"/>
    <s v="Low_Sales"/>
    <s v="D Grade"/>
    <s v="Very Poor"/>
  </r>
  <r>
    <n v="3293"/>
    <x v="1"/>
    <x v="634"/>
    <x v="4"/>
    <x v="7"/>
    <x v="9"/>
    <s v="Core i5"/>
    <x v="2"/>
    <s v="Windows 11 Pro"/>
    <s v="Wifi &amp; Bluetooth"/>
    <s v="Integrated"/>
    <s v="N/A"/>
    <s v="N/A"/>
    <n v="5"/>
    <x v="666"/>
    <n v="47"/>
    <n v="34263"/>
    <x v="276"/>
    <s v="Low_Sales"/>
    <s v="D Grade"/>
    <s v="Low Sales"/>
  </r>
  <r>
    <n v="305"/>
    <x v="8"/>
    <x v="240"/>
    <x v="0"/>
    <x v="27"/>
    <x v="10"/>
    <s v="Intel Core i9"/>
    <x v="3"/>
    <s v="Windows 11 Pro"/>
    <s v="HD Audio, Backlit Keyboard, Anti Glare Coating, Numeric Keypad"/>
    <s v="Dedicated"/>
    <s v="N/A"/>
    <s v="N/A"/>
    <n v="0"/>
    <x v="676"/>
    <n v="58"/>
    <n v="34219.42"/>
    <x v="273"/>
    <s v="Low_Sales"/>
    <s v="D Grade"/>
    <s v="Low Sales"/>
  </r>
  <r>
    <n v="344"/>
    <x v="1"/>
    <x v="203"/>
    <x v="2"/>
    <x v="8"/>
    <x v="6"/>
    <s v="Core i5"/>
    <x v="0"/>
    <s v="Windows 11 Pro"/>
    <s v="N/A"/>
    <s v="Integrated"/>
    <s v="Intel Integrated Graphics"/>
    <s v="N/A"/>
    <n v="0"/>
    <x v="676"/>
    <n v="58"/>
    <n v="34219.42"/>
    <x v="381"/>
    <s v="Low_Sales"/>
    <s v="D Grade"/>
    <s v="Low Sales"/>
  </r>
  <r>
    <n v="528"/>
    <x v="0"/>
    <x v="635"/>
    <x v="10"/>
    <x v="7"/>
    <x v="2"/>
    <s v="Celeron"/>
    <x v="8"/>
    <s v="Chrome OS"/>
    <s v="Anti-glare Screen"/>
    <s v="UHD Graphics"/>
    <s v="Intel UHD Graphics"/>
    <s v="N/A"/>
    <n v="4"/>
    <x v="676"/>
    <n v="58"/>
    <n v="34219.42"/>
    <x v="44"/>
    <s v="Low_Sales"/>
    <s v="D Grade"/>
    <s v="Low Sales"/>
  </r>
  <r>
    <n v="834"/>
    <x v="18"/>
    <x v="527"/>
    <x v="8"/>
    <x v="129"/>
    <x v="33"/>
    <s v="Intel Core i7"/>
    <x v="1"/>
    <s v="Windows 10"/>
    <s v="Pen"/>
    <s v="Integrated"/>
    <s v="N/A"/>
    <s v="N/A"/>
    <n v="0"/>
    <x v="676"/>
    <n v="58"/>
    <n v="34219.42"/>
    <x v="12"/>
    <s v="Low_Sales"/>
    <s v="D Grade"/>
    <s v="Low Sales"/>
  </r>
  <r>
    <n v="1178"/>
    <x v="1"/>
    <x v="636"/>
    <x v="2"/>
    <x v="5"/>
    <x v="7"/>
    <s v="Intel Core i5"/>
    <x v="1"/>
    <s v="Windows 10 Pro"/>
    <s v="N/A"/>
    <s v="Integrated"/>
    <s v="Intel UHD Graphics"/>
    <s v="2.6 GHz"/>
    <n v="0"/>
    <x v="676"/>
    <n v="58"/>
    <n v="34219.42"/>
    <x v="50"/>
    <s v="Low_Sales"/>
    <s v="D Grade"/>
    <s v="Low Sales"/>
  </r>
  <r>
    <n v="2794"/>
    <x v="1"/>
    <x v="174"/>
    <x v="4"/>
    <x v="7"/>
    <x v="9"/>
    <s v="Core i7"/>
    <x v="1"/>
    <s v="Windows 11 Pro"/>
    <s v="Wifi &amp; Bluetooth"/>
    <s v="Integrated"/>
    <s v="N/A"/>
    <s v="N/A"/>
    <n v="0"/>
    <x v="676"/>
    <n v="58"/>
    <n v="34219.42"/>
    <x v="41"/>
    <s v="Low_Sales"/>
    <s v="D Grade"/>
    <s v="Low Sales"/>
  </r>
  <r>
    <n v="4084"/>
    <x v="2"/>
    <x v="6"/>
    <x v="3"/>
    <x v="2"/>
    <x v="2"/>
    <s v="Intel Core i9"/>
    <x v="0"/>
    <s v="Windows 11 Home"/>
    <s v="N/A"/>
    <s v="Dedicated"/>
    <s v="N/A"/>
    <s v="1.8 GHz"/>
    <n v="5"/>
    <x v="32"/>
    <n v="30"/>
    <n v="34219.42"/>
    <x v="2"/>
    <s v="Low_Sales"/>
    <s v="D Grade"/>
    <s v="Very Poor"/>
  </r>
  <r>
    <n v="691"/>
    <x v="4"/>
    <x v="14"/>
    <x v="0"/>
    <x v="10"/>
    <x v="6"/>
    <s v="Intel Core i5"/>
    <x v="5"/>
    <s v="Windows 11"/>
    <s v="N/A"/>
    <s v="Integrated"/>
    <s v="Intel"/>
    <s v="N/A"/>
    <n v="0"/>
    <x v="30"/>
    <n v="38"/>
    <n v="34199.620000000003"/>
    <x v="145"/>
    <s v="Low_Sales"/>
    <s v="D Grade"/>
    <s v="Very Poor"/>
  </r>
  <r>
    <n v="219"/>
    <x v="8"/>
    <x v="191"/>
    <x v="0"/>
    <x v="5"/>
    <x v="0"/>
    <s v="Core i7"/>
    <x v="1"/>
    <s v="N/A"/>
    <s v="Nanoedge"/>
    <s v="RTX 3070Ti"/>
    <s v="NVIDIA GeForce RTX 3070"/>
    <s v="4.7 GHz"/>
    <n v="4.4000000000000004"/>
    <x v="204"/>
    <n v="18"/>
    <n v="34182"/>
    <x v="399"/>
    <s v="Low_Sales"/>
    <s v="D Grade"/>
    <s v="Very Poor"/>
  </r>
  <r>
    <n v="2596"/>
    <x v="1"/>
    <x v="76"/>
    <x v="0"/>
    <x v="7"/>
    <x v="7"/>
    <s v="Core i7"/>
    <x v="1"/>
    <s v="Windows 11 Pro"/>
    <s v="N/A"/>
    <s v="Integrated"/>
    <s v="Intel Integrated Graphics"/>
    <s v="N/A"/>
    <n v="0"/>
    <x v="418"/>
    <n v="19"/>
    <n v="34142.81"/>
    <x v="386"/>
    <s v="Low_Sales"/>
    <s v="D Grade"/>
    <s v="Very Poor"/>
  </r>
  <r>
    <n v="308"/>
    <x v="4"/>
    <x v="4"/>
    <x v="2"/>
    <x v="6"/>
    <x v="6"/>
    <s v="Intel Core i7"/>
    <x v="2"/>
    <s v="Windows 11"/>
    <s v="N/A"/>
    <s v="Integrated"/>
    <s v="Intel"/>
    <s v="1.2 GHz"/>
    <n v="0"/>
    <x v="1092"/>
    <n v="32"/>
    <n v="34111.68"/>
    <x v="359"/>
    <s v="Low_Sales"/>
    <s v="D Grade"/>
    <s v="Very Poor"/>
  </r>
  <r>
    <n v="1496"/>
    <x v="0"/>
    <x v="4"/>
    <x v="0"/>
    <x v="8"/>
    <x v="6"/>
    <s v="Intel Core i5"/>
    <x v="3"/>
    <s v="Windows 11 Pro"/>
    <s v="Backlit Keyboard"/>
    <s v="Integrated"/>
    <s v="Intel"/>
    <s v="N/A"/>
    <n v="4.5"/>
    <x v="1093"/>
    <n v="52"/>
    <n v="34109.919999999998"/>
    <x v="307"/>
    <s v="Low_Sales"/>
    <s v="D Grade"/>
    <s v="Low Sales"/>
  </r>
  <r>
    <n v="1201"/>
    <x v="1"/>
    <x v="42"/>
    <x v="2"/>
    <x v="40"/>
    <x v="7"/>
    <s v="Core i5"/>
    <x v="2"/>
    <s v="Windows 10 Pro"/>
    <s v="Anti-glare Screen"/>
    <s v="Iris Xe Graphics"/>
    <s v="N/A"/>
    <s v="N/A"/>
    <n v="0"/>
    <x v="1094"/>
    <n v="17"/>
    <n v="34101.83"/>
    <x v="77"/>
    <s v="Low_Sales"/>
    <s v="D Grade"/>
    <s v="Very Poor"/>
  </r>
  <r>
    <n v="3521"/>
    <x v="1"/>
    <x v="21"/>
    <x v="2"/>
    <x v="7"/>
    <x v="7"/>
    <s v="Core i5"/>
    <x v="2"/>
    <s v="Windows 10 Home"/>
    <s v="Wifi &amp; Bluetooth"/>
    <s v="Integrated"/>
    <s v="N/A"/>
    <s v="N/A"/>
    <n v="0"/>
    <x v="1095"/>
    <n v="36"/>
    <n v="34094.160000000003"/>
    <x v="97"/>
    <s v="Low_Sales"/>
    <s v="D Grade"/>
    <s v="Very Poor"/>
  </r>
  <r>
    <n v="1196"/>
    <x v="0"/>
    <x v="4"/>
    <x v="0"/>
    <x v="8"/>
    <x v="6"/>
    <s v="Intel Core i5"/>
    <x v="3"/>
    <s v="Windows 11 Pro"/>
    <s v="Backlit Keyboard"/>
    <s v="Integrated"/>
    <s v="Intel"/>
    <s v="N/A"/>
    <n v="4.5"/>
    <x v="1096"/>
    <n v="20"/>
    <n v="34059.800000000003"/>
    <x v="21"/>
    <s v="Low_Sales"/>
    <s v="D Grade"/>
    <s v="Very Poor"/>
  </r>
  <r>
    <n v="2796"/>
    <x v="5"/>
    <x v="255"/>
    <x v="2"/>
    <x v="7"/>
    <x v="7"/>
    <s v="Core i5"/>
    <x v="2"/>
    <s v="Windows 10 Pro"/>
    <s v="Dolby"/>
    <s v="Integrated"/>
    <s v="N/A"/>
    <s v="N/A"/>
    <n v="4.8"/>
    <x v="1097"/>
    <n v="33"/>
    <n v="34049.07"/>
    <x v="29"/>
    <s v="Low_Sales"/>
    <s v="D Grade"/>
    <s v="Very Poor"/>
  </r>
  <r>
    <n v="152"/>
    <x v="23"/>
    <x v="637"/>
    <x v="1"/>
    <x v="35"/>
    <x v="2"/>
    <s v="Intel Core i7"/>
    <x v="0"/>
    <s v="Windows 11 Pro"/>
    <s v="N/A"/>
    <s v="Integrated"/>
    <s v="N/A"/>
    <s v="2.2 GHz"/>
    <n v="4"/>
    <x v="107"/>
    <n v="34"/>
    <n v="33999.660000000003"/>
    <x v="435"/>
    <s v="Low_Sales"/>
    <s v="D Grade"/>
    <s v="Very Poor"/>
  </r>
  <r>
    <n v="931"/>
    <x v="6"/>
    <x v="190"/>
    <x v="12"/>
    <x v="5"/>
    <x v="9"/>
    <s v="Apple M1"/>
    <x v="1"/>
    <s v="macOS 12 Monterey"/>
    <s v="N/A"/>
    <s v="Integrated"/>
    <s v="N/A"/>
    <s v="3 GHz"/>
    <n v="1"/>
    <x v="107"/>
    <n v="34"/>
    <n v="33999.660000000003"/>
    <x v="94"/>
    <s v="Low_Sales"/>
    <s v="D Grade"/>
    <s v="Very Poor"/>
  </r>
  <r>
    <n v="2264"/>
    <x v="4"/>
    <x v="14"/>
    <x v="0"/>
    <x v="10"/>
    <x v="6"/>
    <s v="Intel Core i5"/>
    <x v="5"/>
    <s v="Windows 11"/>
    <s v="N/A"/>
    <s v="Integrated"/>
    <s v="Intel"/>
    <s v="N/A"/>
    <n v="0"/>
    <x v="107"/>
    <n v="34"/>
    <n v="33999.660000000003"/>
    <x v="190"/>
    <s v="Low_Sales"/>
    <s v="D Grade"/>
    <s v="Very Poor"/>
  </r>
  <r>
    <n v="2339"/>
    <x v="2"/>
    <x v="2"/>
    <x v="0"/>
    <x v="2"/>
    <x v="2"/>
    <s v="Intel Core i9"/>
    <x v="0"/>
    <s v="Windows 11 Home"/>
    <s v="N/A"/>
    <s v="Dedicated"/>
    <s v="NVIDIA GeForce RTX 3070"/>
    <s v="1.8 GHz"/>
    <n v="1"/>
    <x v="107"/>
    <n v="34"/>
    <n v="33999.660000000003"/>
    <x v="329"/>
    <s v="Low_Sales"/>
    <s v="D Grade"/>
    <s v="Very Poor"/>
  </r>
  <r>
    <n v="2592"/>
    <x v="0"/>
    <x v="151"/>
    <x v="0"/>
    <x v="8"/>
    <x v="0"/>
    <s v="Core i7"/>
    <x v="1"/>
    <s v="Windows 11"/>
    <s v="N/A"/>
    <s v="Integrated"/>
    <s v="Intel Iris Xe Graphics"/>
    <s v="N/A"/>
    <n v="0"/>
    <x v="107"/>
    <n v="34"/>
    <n v="33999.660000000003"/>
    <x v="113"/>
    <s v="Low_Sales"/>
    <s v="D Grade"/>
    <s v="Very Poor"/>
  </r>
  <r>
    <n v="2881"/>
    <x v="5"/>
    <x v="638"/>
    <x v="0"/>
    <x v="7"/>
    <x v="0"/>
    <s v="Core i7"/>
    <x v="1"/>
    <s v="Windows 11 Pro"/>
    <s v="Anti-glare Screen"/>
    <s v="GeForce GTX 1650"/>
    <s v="N/A"/>
    <s v="N/A"/>
    <n v="0"/>
    <x v="107"/>
    <n v="34"/>
    <n v="33999.660000000003"/>
    <x v="145"/>
    <s v="Low_Sales"/>
    <s v="D Grade"/>
    <s v="Very Poor"/>
  </r>
  <r>
    <n v="3804"/>
    <x v="1"/>
    <x v="21"/>
    <x v="2"/>
    <x v="7"/>
    <x v="6"/>
    <s v="Core i5"/>
    <x v="0"/>
    <s v="Windows 10 Home"/>
    <s v="Wifi &amp; Bluetooth"/>
    <s v="Integrated"/>
    <s v="N/A"/>
    <s v="N/A"/>
    <n v="0"/>
    <x v="107"/>
    <n v="34"/>
    <n v="33999.660000000003"/>
    <x v="306"/>
    <s v="Low_Sales"/>
    <s v="D Grade"/>
    <s v="Very Poor"/>
  </r>
  <r>
    <n v="4394"/>
    <x v="0"/>
    <x v="639"/>
    <x v="7"/>
    <x v="15"/>
    <x v="5"/>
    <s v="Intel Core i9"/>
    <x v="3"/>
    <s v="Windows 11 Home"/>
    <s v="HD Audio, Backlit Keyboard, Anti Glare Coating, Memory Card Slot"/>
    <s v="Dedicated"/>
    <s v="N/A"/>
    <s v="N/A"/>
    <n v="0"/>
    <x v="70"/>
    <n v="44"/>
    <n v="33980"/>
    <x v="2"/>
    <s v="Low_Sales"/>
    <s v="D Grade"/>
    <s v="Low Sales"/>
  </r>
  <r>
    <n v="383"/>
    <x v="8"/>
    <x v="276"/>
    <x v="1"/>
    <x v="7"/>
    <x v="0"/>
    <s v="Core i9"/>
    <x v="1"/>
    <s v="Windows 11 Home"/>
    <s v="N/A"/>
    <s v="Dedicated"/>
    <s v="N/A"/>
    <s v="5.6 GHz"/>
    <n v="4.2"/>
    <x v="2"/>
    <n v="20"/>
    <n v="33980"/>
    <x v="104"/>
    <s v="Low_Sales"/>
    <s v="D Grade"/>
    <s v="Very Poor"/>
  </r>
  <r>
    <n v="389"/>
    <x v="8"/>
    <x v="640"/>
    <x v="30"/>
    <x v="16"/>
    <x v="34"/>
    <s v="MediaTek MT8183"/>
    <x v="8"/>
    <s v="Chrome OS"/>
    <s v="Stylus"/>
    <s v="Integrated"/>
    <s v="N/A"/>
    <s v="N/A"/>
    <n v="4.0999999999999996"/>
    <x v="2"/>
    <n v="20"/>
    <n v="33980"/>
    <x v="386"/>
    <s v="Low_Sales"/>
    <s v="D Grade"/>
    <s v="Very Poor"/>
  </r>
  <r>
    <n v="4261"/>
    <x v="0"/>
    <x v="4"/>
    <x v="0"/>
    <x v="7"/>
    <x v="6"/>
    <s v="Pentium N5000"/>
    <x v="1"/>
    <s v="Windows 11"/>
    <s v="N/A"/>
    <s v="Integrated"/>
    <s v="Intel"/>
    <s v="1.1 GHz"/>
    <n v="4.4000000000000004"/>
    <x v="223"/>
    <n v="13"/>
    <n v="33980"/>
    <x v="2"/>
    <s v="Low_Sales"/>
    <s v="D Grade"/>
    <s v="Very Poor"/>
  </r>
  <r>
    <n v="3763"/>
    <x v="1"/>
    <x v="149"/>
    <x v="5"/>
    <x v="8"/>
    <x v="9"/>
    <s v="Core i7"/>
    <x v="3"/>
    <s v="Windows 11 Pro"/>
    <s v="Wifi &amp; Bluetooth"/>
    <s v="Integrated"/>
    <s v="N/A"/>
    <s v="N/A"/>
    <n v="0"/>
    <x v="1098"/>
    <n v="18"/>
    <n v="33977.160000000003"/>
    <x v="151"/>
    <s v="Low_Sales"/>
    <s v="D Grade"/>
    <s v="Very Poor"/>
  </r>
  <r>
    <n v="811"/>
    <x v="4"/>
    <x v="4"/>
    <x v="2"/>
    <x v="6"/>
    <x v="6"/>
    <s v="Intel Core i7"/>
    <x v="2"/>
    <s v="Windows 11"/>
    <s v="N/A"/>
    <s v="Integrated"/>
    <s v="Intel"/>
    <s v="1.2 GHz"/>
    <n v="0"/>
    <x v="216"/>
    <n v="53"/>
    <n v="33919.47"/>
    <x v="144"/>
    <s v="Low_Sales"/>
    <s v="D Grade"/>
    <s v="Low Sales"/>
  </r>
  <r>
    <n v="1362"/>
    <x v="0"/>
    <x v="4"/>
    <x v="0"/>
    <x v="7"/>
    <x v="6"/>
    <s v="Pentium N5000"/>
    <x v="1"/>
    <s v="Windows 11"/>
    <s v="N/A"/>
    <s v="Integrated"/>
    <s v="Intel"/>
    <s v="1.1 GHz"/>
    <n v="4.4000000000000004"/>
    <x v="216"/>
    <n v="53"/>
    <n v="33919.47"/>
    <x v="390"/>
    <s v="Low_Sales"/>
    <s v="D Grade"/>
    <s v="Low Sales"/>
  </r>
  <r>
    <n v="2129"/>
    <x v="5"/>
    <x v="4"/>
    <x v="0"/>
    <x v="21"/>
    <x v="9"/>
    <s v="AMD R Series"/>
    <x v="5"/>
    <s v="Windows 10"/>
    <s v="Anti-glare"/>
    <s v="Integrated"/>
    <s v="AMD Radeon RX Vega 8"/>
    <s v="N/A"/>
    <n v="4.3"/>
    <x v="216"/>
    <n v="53"/>
    <n v="33919.47"/>
    <x v="244"/>
    <s v="Low_Sales"/>
    <s v="D Grade"/>
    <s v="Low Sales"/>
  </r>
  <r>
    <n v="4414"/>
    <x v="0"/>
    <x v="4"/>
    <x v="2"/>
    <x v="4"/>
    <x v="3"/>
    <s v="Celeron N4000"/>
    <x v="1"/>
    <s v="Windows 11"/>
    <s v="N/A"/>
    <s v="Integrated"/>
    <s v="Intel"/>
    <s v="1.1 GHz"/>
    <n v="4.7"/>
    <x v="19"/>
    <n v="29"/>
    <n v="33919.47"/>
    <x v="2"/>
    <s v="Low_Sales"/>
    <s v="D Grade"/>
    <s v="Very Poor"/>
  </r>
  <r>
    <n v="4336"/>
    <x v="5"/>
    <x v="4"/>
    <x v="1"/>
    <x v="5"/>
    <x v="2"/>
    <s v="N/A"/>
    <x v="1"/>
    <s v="N/A"/>
    <s v="N/A"/>
    <s v="Shared, Integrated"/>
    <s v="N/A"/>
    <s v="N/A"/>
    <n v="0"/>
    <x v="451"/>
    <n v="49"/>
    <n v="33904"/>
    <x v="2"/>
    <s v="Low_Sales"/>
    <s v="D Grade"/>
    <s v="Low Sales"/>
  </r>
  <r>
    <n v="230"/>
    <x v="4"/>
    <x v="4"/>
    <x v="2"/>
    <x v="6"/>
    <x v="6"/>
    <s v="Intel Core i7"/>
    <x v="2"/>
    <s v="Windows 11"/>
    <s v="N/A"/>
    <s v="Integrated"/>
    <s v="Intel"/>
    <s v="1.2 GHz"/>
    <n v="0"/>
    <x v="1099"/>
    <n v="64"/>
    <n v="33856"/>
    <x v="135"/>
    <s v="Low_Sales"/>
    <s v="D Grade"/>
    <s v="Low Sales"/>
  </r>
  <r>
    <n v="3081"/>
    <x v="1"/>
    <x v="74"/>
    <x v="0"/>
    <x v="1"/>
    <x v="9"/>
    <s v="Core i7"/>
    <x v="0"/>
    <s v="Windows 10 Pro"/>
    <s v="Wifi &amp; Bluetooth"/>
    <s v="Nvidia GeForce RTX 3050 Ti"/>
    <s v="N/A"/>
    <s v="N/A"/>
    <n v="0"/>
    <x v="1100"/>
    <n v="38"/>
    <n v="33849.26"/>
    <x v="419"/>
    <s v="Low_Sales"/>
    <s v="D Grade"/>
    <s v="Very Poor"/>
  </r>
  <r>
    <n v="3961"/>
    <x v="1"/>
    <x v="21"/>
    <x v="2"/>
    <x v="7"/>
    <x v="7"/>
    <s v="Core i7"/>
    <x v="0"/>
    <s v="Windows 10 Home"/>
    <s v="Wifi &amp; Bluetooth"/>
    <s v="Integrated"/>
    <s v="N/A"/>
    <s v="N/A"/>
    <n v="0"/>
    <x v="839"/>
    <n v="49"/>
    <n v="33823.72"/>
    <x v="2"/>
    <s v="Low_Sales"/>
    <s v="D Grade"/>
    <s v="Low Sales"/>
  </r>
  <r>
    <n v="2674"/>
    <x v="1"/>
    <x v="641"/>
    <x v="0"/>
    <x v="130"/>
    <x v="12"/>
    <s v="N/A"/>
    <x v="8"/>
    <s v="Windows 11 Home"/>
    <s v="N/A"/>
    <s v="Integrated"/>
    <s v="Intel Integrated Graphics"/>
    <s v="N/A"/>
    <n v="0"/>
    <x v="1101"/>
    <n v="49"/>
    <n v="33810"/>
    <x v="399"/>
    <s v="Low_Sales"/>
    <s v="D Grade"/>
    <s v="Low Sales"/>
  </r>
  <r>
    <n v="1982"/>
    <x v="4"/>
    <x v="4"/>
    <x v="2"/>
    <x v="6"/>
    <x v="6"/>
    <s v="Intel Core i7"/>
    <x v="2"/>
    <s v="Windows 11"/>
    <s v="N/A"/>
    <s v="Integrated"/>
    <s v="Intel"/>
    <s v="1.2 GHz"/>
    <n v="0"/>
    <x v="1102"/>
    <n v="43"/>
    <n v="33739.519999999997"/>
    <x v="279"/>
    <s v="Low_Sales"/>
    <s v="D Grade"/>
    <s v="Low Sales"/>
  </r>
  <r>
    <n v="2139"/>
    <x v="4"/>
    <x v="14"/>
    <x v="0"/>
    <x v="10"/>
    <x v="6"/>
    <s v="Intel Core i5"/>
    <x v="5"/>
    <s v="Windows 11"/>
    <s v="N/A"/>
    <s v="Integrated"/>
    <s v="Intel"/>
    <s v="N/A"/>
    <n v="0"/>
    <x v="444"/>
    <n v="46"/>
    <n v="33717.54"/>
    <x v="262"/>
    <s v="Low_Sales"/>
    <s v="D Grade"/>
    <s v="Low Sales"/>
  </r>
  <r>
    <n v="757"/>
    <x v="4"/>
    <x v="4"/>
    <x v="2"/>
    <x v="6"/>
    <x v="6"/>
    <s v="Intel Core i7"/>
    <x v="2"/>
    <s v="Windows 11"/>
    <s v="N/A"/>
    <s v="Integrated"/>
    <s v="Intel"/>
    <s v="1.2 GHz"/>
    <n v="0"/>
    <x v="1103"/>
    <n v="14"/>
    <n v="33711.86"/>
    <x v="176"/>
    <s v="Low_Sales"/>
    <s v="D Grade"/>
    <s v="Very Poor"/>
  </r>
  <r>
    <n v="3618"/>
    <x v="5"/>
    <x v="642"/>
    <x v="0"/>
    <x v="123"/>
    <x v="5"/>
    <s v="Core i3 Family"/>
    <x v="2"/>
    <s v="Windows 11 Home"/>
    <s v="HD Audio, Anti Glare Coating, Memory Card Slot, Numeric Keypad"/>
    <s v="Integrated"/>
    <s v="N/A"/>
    <s v="N/A"/>
    <n v="0"/>
    <x v="1104"/>
    <n v="51"/>
    <n v="33710.49"/>
    <x v="202"/>
    <s v="Low_Sales"/>
    <s v="D Grade"/>
    <s v="Low Sales"/>
  </r>
  <r>
    <n v="1506"/>
    <x v="2"/>
    <x v="6"/>
    <x v="3"/>
    <x v="2"/>
    <x v="2"/>
    <s v="Intel Core i9"/>
    <x v="0"/>
    <s v="Windows 11 Home"/>
    <s v="N/A"/>
    <s v="Dedicated"/>
    <s v="N/A"/>
    <s v="1.8 GHz"/>
    <n v="5"/>
    <x v="708"/>
    <n v="37"/>
    <n v="33706.629999999997"/>
    <x v="211"/>
    <s v="Low_Sales"/>
    <s v="D Grade"/>
    <s v="Very Poor"/>
  </r>
  <r>
    <n v="1661"/>
    <x v="0"/>
    <x v="643"/>
    <x v="2"/>
    <x v="13"/>
    <x v="5"/>
    <s v="Ryzen 7"/>
    <x v="3"/>
    <s v="Windows 11 Pro"/>
    <s v="Fingerprint Reader, Spill resistant, High Definition Audio, Backlit Keyboard, Anti Glare Coating"/>
    <s v="Integrated"/>
    <s v="N/A"/>
    <s v="N/A"/>
    <n v="1"/>
    <x v="1105"/>
    <n v="13"/>
    <n v="33696.78"/>
    <x v="253"/>
    <s v="Low_Sales"/>
    <s v="D Grade"/>
    <s v="Very Poor"/>
  </r>
  <r>
    <n v="2871"/>
    <x v="4"/>
    <x v="4"/>
    <x v="2"/>
    <x v="6"/>
    <x v="6"/>
    <s v="Intel Core i7"/>
    <x v="2"/>
    <s v="Windows 11"/>
    <s v="N/A"/>
    <s v="Integrated"/>
    <s v="Intel"/>
    <s v="1.2 GHz"/>
    <n v="0"/>
    <x v="896"/>
    <n v="44"/>
    <n v="33693"/>
    <x v="226"/>
    <s v="Low_Sales"/>
    <s v="D Grade"/>
    <s v="Low Sales"/>
  </r>
  <r>
    <n v="1501"/>
    <x v="4"/>
    <x v="4"/>
    <x v="2"/>
    <x v="6"/>
    <x v="6"/>
    <s v="Intel Core i7"/>
    <x v="2"/>
    <s v="Windows 11"/>
    <s v="N/A"/>
    <s v="Integrated"/>
    <s v="Intel"/>
    <s v="1.2 GHz"/>
    <n v="0"/>
    <x v="1106"/>
    <n v="44"/>
    <n v="33664.839999999997"/>
    <x v="140"/>
    <s v="Low_Sales"/>
    <s v="D Grade"/>
    <s v="Low Sales"/>
  </r>
  <r>
    <n v="1399"/>
    <x v="1"/>
    <x v="135"/>
    <x v="11"/>
    <x v="31"/>
    <x v="5"/>
    <s v="Core i7"/>
    <x v="1"/>
    <s v="Windows 11 Pro"/>
    <s v="Backlit Kb,Fingerprint"/>
    <s v="Integrated"/>
    <s v="N/A"/>
    <s v="N/A"/>
    <n v="0"/>
    <x v="676"/>
    <n v="57"/>
    <n v="33629.43"/>
    <x v="354"/>
    <s v="Low_Sales"/>
    <s v="D Grade"/>
    <s v="Low Sales"/>
  </r>
  <r>
    <n v="4368"/>
    <x v="1"/>
    <x v="1"/>
    <x v="0"/>
    <x v="1"/>
    <x v="6"/>
    <s v="Core i7"/>
    <x v="1"/>
    <s v="Windows 11 Pro"/>
    <s v="Wifi &amp; Bluetooth"/>
    <s v="Nvidia GeForce RTX 4070"/>
    <s v="N/A"/>
    <s v="N/A"/>
    <n v="0"/>
    <x v="387"/>
    <n v="37"/>
    <n v="33609.199999999997"/>
    <x v="2"/>
    <s v="Low_Sales"/>
    <s v="D Grade"/>
    <s v="Very Poor"/>
  </r>
  <r>
    <n v="2605"/>
    <x v="4"/>
    <x v="4"/>
    <x v="2"/>
    <x v="6"/>
    <x v="6"/>
    <s v="Intel Core i7"/>
    <x v="2"/>
    <s v="Windows 11"/>
    <s v="N/A"/>
    <s v="Integrated"/>
    <s v="Intel"/>
    <s v="1.2 GHz"/>
    <n v="0"/>
    <x v="929"/>
    <n v="35"/>
    <n v="33599.65"/>
    <x v="380"/>
    <s v="Low_Sales"/>
    <s v="D Grade"/>
    <s v="Very Poor"/>
  </r>
  <r>
    <n v="1255"/>
    <x v="0"/>
    <x v="4"/>
    <x v="2"/>
    <x v="4"/>
    <x v="3"/>
    <s v="Celeron N4000"/>
    <x v="1"/>
    <s v="Windows 11"/>
    <s v="N/A"/>
    <s v="Integrated"/>
    <s v="Intel"/>
    <s v="1.1 GHz"/>
    <n v="4.7"/>
    <x v="1107"/>
    <n v="54"/>
    <n v="33590.160000000003"/>
    <x v="435"/>
    <s v="Low_Sales"/>
    <s v="D Grade"/>
    <s v="Low Sales"/>
  </r>
  <r>
    <n v="4134"/>
    <x v="1"/>
    <x v="50"/>
    <x v="2"/>
    <x v="7"/>
    <x v="6"/>
    <s v="Core i7"/>
    <x v="0"/>
    <s v="Windows 11 Home"/>
    <s v="Wifi &amp; Bluetooth"/>
    <s v="Integrated"/>
    <s v="N/A"/>
    <s v="N/A"/>
    <n v="0"/>
    <x v="492"/>
    <n v="51"/>
    <n v="33579"/>
    <x v="2"/>
    <s v="Low_Sales"/>
    <s v="D Grade"/>
    <s v="Low Sales"/>
  </r>
  <r>
    <n v="299"/>
    <x v="4"/>
    <x v="4"/>
    <x v="2"/>
    <x v="6"/>
    <x v="6"/>
    <s v="Intel Core i7"/>
    <x v="2"/>
    <s v="Windows 11"/>
    <s v="N/A"/>
    <s v="Integrated"/>
    <s v="Intel"/>
    <s v="1.2 GHz"/>
    <n v="0"/>
    <x v="32"/>
    <n v="21"/>
    <n v="33579"/>
    <x v="216"/>
    <s v="Low_Sales"/>
    <s v="D Grade"/>
    <s v="Very Poor"/>
  </r>
  <r>
    <n v="1375"/>
    <x v="1"/>
    <x v="644"/>
    <x v="0"/>
    <x v="5"/>
    <x v="9"/>
    <s v="Intel Core i5"/>
    <x v="1"/>
    <s v="Windows 10 Pro"/>
    <s v="N/A"/>
    <s v="Integrated"/>
    <s v="Intel UHD Graphics 620"/>
    <s v="1.7 GHz"/>
    <n v="5"/>
    <x v="32"/>
    <n v="21"/>
    <n v="33579"/>
    <x v="425"/>
    <s v="Low_Sales"/>
    <s v="D Grade"/>
    <s v="Very Poor"/>
  </r>
  <r>
    <n v="2342"/>
    <x v="1"/>
    <x v="402"/>
    <x v="2"/>
    <x v="82"/>
    <x v="6"/>
    <s v="Core i7"/>
    <x v="1"/>
    <s v="Windows 11 Pro"/>
    <s v="N/A"/>
    <s v="Integrated"/>
    <s v="Intel Integrated Graphics"/>
    <s v="N/A"/>
    <n v="4"/>
    <x v="32"/>
    <n v="21"/>
    <n v="33579"/>
    <x v="360"/>
    <s v="Low_Sales"/>
    <s v="D Grade"/>
    <s v="Very Poor"/>
  </r>
  <r>
    <n v="136"/>
    <x v="10"/>
    <x v="645"/>
    <x v="5"/>
    <x v="7"/>
    <x v="5"/>
    <s v="Intel Core i7"/>
    <x v="0"/>
    <s v="Windows 11 Home"/>
    <s v="N/A"/>
    <s v="Dedicated"/>
    <s v="NVIDIA RTX3050"/>
    <s v="N/A"/>
    <n v="3.7"/>
    <x v="294"/>
    <n v="35"/>
    <n v="33565"/>
    <x v="381"/>
    <s v="Low_Sales"/>
    <s v="D Grade"/>
    <s v="Very Poor"/>
  </r>
  <r>
    <n v="4083"/>
    <x v="4"/>
    <x v="14"/>
    <x v="0"/>
    <x v="10"/>
    <x v="6"/>
    <s v="Intel Core i5"/>
    <x v="5"/>
    <s v="Windows 11"/>
    <s v="N/A"/>
    <s v="Integrated"/>
    <s v="Intel"/>
    <s v="N/A"/>
    <n v="0"/>
    <x v="216"/>
    <n v="39"/>
    <n v="33544"/>
    <x v="2"/>
    <s v="Low_Sales"/>
    <s v="D Grade"/>
    <s v="Very Poor"/>
  </r>
  <r>
    <n v="1118"/>
    <x v="0"/>
    <x v="4"/>
    <x v="0"/>
    <x v="8"/>
    <x v="6"/>
    <s v="Intel Core i5"/>
    <x v="3"/>
    <s v="Windows 11 Pro"/>
    <s v="Backlit Keyboard"/>
    <s v="Integrated"/>
    <s v="Intel"/>
    <s v="N/A"/>
    <n v="4.5"/>
    <x v="1108"/>
    <n v="45"/>
    <n v="33464.699999999997"/>
    <x v="195"/>
    <s v="Low_Sales"/>
    <s v="D Grade"/>
    <s v="Low Sales"/>
  </r>
  <r>
    <n v="2887"/>
    <x v="1"/>
    <x v="113"/>
    <x v="5"/>
    <x v="8"/>
    <x v="0"/>
    <s v="Intel Core i7"/>
    <x v="0"/>
    <s v="Windows 10 Pro"/>
    <s v="N/A"/>
    <s v="Dedicated"/>
    <s v="NVIDIA RTX A3000 16GB GDDR6"/>
    <s v="N/A"/>
    <n v="0"/>
    <x v="1109"/>
    <n v="38"/>
    <n v="33463.56"/>
    <x v="206"/>
    <s v="Low_Sales"/>
    <s v="D Grade"/>
    <s v="Very Poor"/>
  </r>
  <r>
    <n v="1868"/>
    <x v="8"/>
    <x v="154"/>
    <x v="2"/>
    <x v="8"/>
    <x v="3"/>
    <s v="Celeron"/>
    <x v="8"/>
    <s v="Windows 10 Home"/>
    <s v="Stylus"/>
    <s v="Integrated"/>
    <s v="N/A"/>
    <s v="N/A"/>
    <n v="3.5"/>
    <x v="487"/>
    <n v="28"/>
    <n v="33460"/>
    <x v="413"/>
    <s v="Low_Sales"/>
    <s v="D Grade"/>
    <s v="Very Poor"/>
  </r>
  <r>
    <n v="734"/>
    <x v="1"/>
    <x v="5"/>
    <x v="0"/>
    <x v="7"/>
    <x v="5"/>
    <s v="Core i7 Family"/>
    <x v="3"/>
    <s v="Windows 11 Pro"/>
    <s v="N/A"/>
    <s v="Integrated"/>
    <s v="Intel Iris Xe Graphics"/>
    <s v="N/A"/>
    <n v="5"/>
    <x v="1110"/>
    <n v="14"/>
    <n v="33459.86"/>
    <x v="397"/>
    <s v="Low_Sales"/>
    <s v="D Grade"/>
    <s v="Very Poor"/>
  </r>
  <r>
    <n v="1113"/>
    <x v="1"/>
    <x v="42"/>
    <x v="2"/>
    <x v="40"/>
    <x v="7"/>
    <s v="Core i7"/>
    <x v="1"/>
    <s v="Windows 10 Pro"/>
    <s v="Anti-glare Screen"/>
    <s v="Iris Xe Graphics"/>
    <s v="N/A"/>
    <s v="N/A"/>
    <n v="0"/>
    <x v="1111"/>
    <n v="21"/>
    <n v="33410.79"/>
    <x v="71"/>
    <s v="Low_Sales"/>
    <s v="D Grade"/>
    <s v="Very Poor"/>
  </r>
  <r>
    <n v="2459"/>
    <x v="0"/>
    <x v="0"/>
    <x v="0"/>
    <x v="5"/>
    <x v="0"/>
    <s v="Core i5"/>
    <x v="10"/>
    <s v="Windows 10"/>
    <s v="Backlit Keyboard"/>
    <s v="Integrated"/>
    <s v="Intel HD Graphics 520"/>
    <s v="N/A"/>
    <n v="3.3"/>
    <x v="1112"/>
    <n v="36"/>
    <n v="33335.64"/>
    <x v="150"/>
    <s v="Low_Sales"/>
    <s v="D Grade"/>
    <s v="Very Poor"/>
  </r>
  <r>
    <n v="192"/>
    <x v="5"/>
    <x v="646"/>
    <x v="1"/>
    <x v="10"/>
    <x v="7"/>
    <s v="Intel Core i5"/>
    <x v="2"/>
    <s v="Windows 11 Home"/>
    <s v="Backlit Keyboard"/>
    <s v="Integrated"/>
    <s v="N/A"/>
    <s v="N/A"/>
    <n v="4.0999999999999996"/>
    <x v="430"/>
    <n v="15"/>
    <n v="33299.85"/>
    <x v="445"/>
    <s v="Low_Sales"/>
    <s v="D Grade"/>
    <s v="Very Poor"/>
  </r>
  <r>
    <n v="1869"/>
    <x v="0"/>
    <x v="639"/>
    <x v="7"/>
    <x v="15"/>
    <x v="35"/>
    <s v="Intel Core i9"/>
    <x v="3"/>
    <s v="Windows 11 Pro"/>
    <s v="HD Audio, Backlit Keyboard, Anti Glare Coating, Memory Card Slot"/>
    <s v="Dedicated"/>
    <s v="N/A"/>
    <s v="N/A"/>
    <n v="0"/>
    <x v="30"/>
    <n v="37"/>
    <n v="33299.629999999997"/>
    <x v="43"/>
    <s v="Low_Sales"/>
    <s v="D Grade"/>
    <s v="Very Poor"/>
  </r>
  <r>
    <n v="4256"/>
    <x v="0"/>
    <x v="496"/>
    <x v="0"/>
    <x v="13"/>
    <x v="0"/>
    <s v="Core i5 Family"/>
    <x v="0"/>
    <s v="Windows 10 Pro"/>
    <s v="Fingerprint Reader, HD Audio, Backlit Keyboard, Memory Card Slot"/>
    <s v="Integrated"/>
    <s v="N/A"/>
    <s v="N/A"/>
    <n v="0"/>
    <x v="604"/>
    <n v="54"/>
    <n v="33279.480000000003"/>
    <x v="2"/>
    <s v="Low_Sales"/>
    <s v="D Grade"/>
    <s v="Low Sales"/>
  </r>
  <r>
    <n v="350"/>
    <x v="1"/>
    <x v="647"/>
    <x v="5"/>
    <x v="5"/>
    <x v="9"/>
    <s v="Core i7 Family"/>
    <x v="0"/>
    <s v="Windows 11 Pro"/>
    <s v="Anti-glare"/>
    <s v="Dedicated"/>
    <s v="NVIDIA RTX A3000 12GB GDDR6"/>
    <s v="N/A"/>
    <n v="5"/>
    <x v="216"/>
    <n v="52"/>
    <n v="33279.480000000003"/>
    <x v="258"/>
    <s v="Low_Sales"/>
    <s v="D Grade"/>
    <s v="Low Sales"/>
  </r>
  <r>
    <n v="2262"/>
    <x v="1"/>
    <x v="1"/>
    <x v="0"/>
    <x v="1"/>
    <x v="1"/>
    <s v="Core i9"/>
    <x v="0"/>
    <s v="Windows 11 Home"/>
    <s v="N/A"/>
    <s v="Dedicated"/>
    <s v="NVIDIA GeForce RTX 4070"/>
    <s v="N/A"/>
    <n v="0"/>
    <x v="216"/>
    <n v="52"/>
    <n v="33279.480000000003"/>
    <x v="379"/>
    <s v="Low_Sales"/>
    <s v="D Grade"/>
    <s v="Low Sales"/>
  </r>
  <r>
    <n v="4266"/>
    <x v="1"/>
    <x v="32"/>
    <x v="0"/>
    <x v="7"/>
    <x v="7"/>
    <s v="Core i7"/>
    <x v="2"/>
    <s v="Windows 11 Home"/>
    <s v="Wifi &amp; Bluetooth"/>
    <s v="Integrated"/>
    <s v="N/A"/>
    <s v="N/A"/>
    <n v="0"/>
    <x v="734"/>
    <n v="12"/>
    <n v="33266.61"/>
    <x v="2"/>
    <s v="Low_Sales"/>
    <s v="D Grade"/>
    <s v="Very Poor"/>
  </r>
  <r>
    <n v="2015"/>
    <x v="4"/>
    <x v="4"/>
    <x v="0"/>
    <x v="6"/>
    <x v="8"/>
    <s v="Pentium"/>
    <x v="5"/>
    <s v="Windows 11"/>
    <s v="N/A"/>
    <s v="Integrated"/>
    <s v="Intel"/>
    <s v="1.1 GHz"/>
    <n v="5"/>
    <x v="1113"/>
    <n v="33"/>
    <n v="33230.67"/>
    <x v="80"/>
    <s v="Low_Sales"/>
    <s v="D Grade"/>
    <s v="Very Poor"/>
  </r>
  <r>
    <n v="1673"/>
    <x v="1"/>
    <x v="648"/>
    <x v="7"/>
    <x v="131"/>
    <x v="2"/>
    <s v="Core i7"/>
    <x v="1"/>
    <s v="Windows 10 Home"/>
    <s v="N/A"/>
    <s v="Integrated"/>
    <s v="NVIDIA GeForce RTX 2080 8GB GDDR6"/>
    <s v="4.5 GHz"/>
    <n v="3.7"/>
    <x v="613"/>
    <n v="27"/>
    <n v="33209.730000000003"/>
    <x v="292"/>
    <s v="Low_Sales"/>
    <s v="D Grade"/>
    <s v="Very Poor"/>
  </r>
  <r>
    <n v="573"/>
    <x v="1"/>
    <x v="649"/>
    <x v="2"/>
    <x v="7"/>
    <x v="7"/>
    <s v="Core i5"/>
    <x v="2"/>
    <s v="Windows 10 Pro"/>
    <s v="Speakers"/>
    <s v="Integrated"/>
    <s v="N/A"/>
    <s v="N/A"/>
    <n v="3.4"/>
    <x v="1114"/>
    <n v="28"/>
    <n v="33202.120000000003"/>
    <x v="17"/>
    <s v="Low_Sales"/>
    <s v="D Grade"/>
    <s v="Very Poor"/>
  </r>
  <r>
    <n v="1017"/>
    <x v="1"/>
    <x v="5"/>
    <x v="2"/>
    <x v="5"/>
    <x v="9"/>
    <s v="Core i7"/>
    <x v="1"/>
    <s v="Windows 11 Pro"/>
    <s v="N/A"/>
    <s v="Integrated"/>
    <s v="Intel Iris Xe Graphics"/>
    <s v="2.8 GHz"/>
    <n v="0"/>
    <x v="741"/>
    <n v="27"/>
    <n v="33183"/>
    <x v="441"/>
    <s v="Low_Sales"/>
    <s v="D Grade"/>
    <s v="Very Poor"/>
  </r>
  <r>
    <n v="1070"/>
    <x v="0"/>
    <x v="4"/>
    <x v="0"/>
    <x v="8"/>
    <x v="6"/>
    <s v="Intel Core i5"/>
    <x v="3"/>
    <s v="Windows 11 Pro"/>
    <s v="Backlit Keyboard"/>
    <s v="Integrated"/>
    <s v="Intel"/>
    <s v="N/A"/>
    <n v="4.5"/>
    <x v="1115"/>
    <n v="31"/>
    <n v="33164.11"/>
    <x v="55"/>
    <s v="Low_Sales"/>
    <s v="D Grade"/>
    <s v="Very Poor"/>
  </r>
  <r>
    <n v="674"/>
    <x v="5"/>
    <x v="650"/>
    <x v="1"/>
    <x v="125"/>
    <x v="5"/>
    <s v="Intel Core i7"/>
    <x v="3"/>
    <s v="Windows 10 Pro"/>
    <s v="Backlit Keyboard,Fingerprint"/>
    <s v="Dedicated"/>
    <s v="N/A"/>
    <s v="N/A"/>
    <n v="0"/>
    <x v="1079"/>
    <n v="36"/>
    <n v="33161.760000000002"/>
    <x v="238"/>
    <s v="Low_Sales"/>
    <s v="D Grade"/>
    <s v="Very Poor"/>
  </r>
  <r>
    <n v="57"/>
    <x v="1"/>
    <x v="7"/>
    <x v="1"/>
    <x v="8"/>
    <x v="6"/>
    <s v="Intel Core i5"/>
    <x v="0"/>
    <s v="Windows 11"/>
    <s v="N/A"/>
    <s v="Integrated"/>
    <s v="Intel"/>
    <s v="N/A"/>
    <n v="0"/>
    <x v="1116"/>
    <n v="20"/>
    <n v="33144.199999999997"/>
    <x v="53"/>
    <s v="Low_Sales"/>
    <s v="D Grade"/>
    <s v="Very Poor"/>
  </r>
  <r>
    <n v="1122"/>
    <x v="0"/>
    <x v="4"/>
    <x v="0"/>
    <x v="8"/>
    <x v="6"/>
    <s v="Intel Core i5"/>
    <x v="3"/>
    <s v="Windows 11 Pro"/>
    <s v="Backlit Keyboard"/>
    <s v="Integrated"/>
    <s v="Intel"/>
    <s v="N/A"/>
    <n v="4.5"/>
    <x v="771"/>
    <n v="13"/>
    <n v="33128.81"/>
    <x v="52"/>
    <s v="Low_Sales"/>
    <s v="D Grade"/>
    <s v="Very Poor"/>
  </r>
  <r>
    <n v="1416"/>
    <x v="2"/>
    <x v="6"/>
    <x v="3"/>
    <x v="2"/>
    <x v="2"/>
    <s v="Intel Core i9"/>
    <x v="0"/>
    <s v="Windows 11 Home"/>
    <s v="N/A"/>
    <s v="Dedicated"/>
    <s v="N/A"/>
    <s v="1.8 GHz"/>
    <n v="5"/>
    <x v="1117"/>
    <n v="24"/>
    <n v="33119.760000000002"/>
    <x v="3"/>
    <s v="Low_Sales"/>
    <s v="D Grade"/>
    <s v="Very Poor"/>
  </r>
  <r>
    <n v="2490"/>
    <x v="4"/>
    <x v="14"/>
    <x v="0"/>
    <x v="10"/>
    <x v="6"/>
    <s v="Intel Core i5"/>
    <x v="5"/>
    <s v="Windows 11"/>
    <s v="N/A"/>
    <s v="Integrated"/>
    <s v="Intel"/>
    <s v="N/A"/>
    <n v="0"/>
    <x v="1118"/>
    <n v="43"/>
    <n v="33109.57"/>
    <x v="52"/>
    <s v="Low_Sales"/>
    <s v="D Grade"/>
    <s v="Low Sales"/>
  </r>
  <r>
    <n v="379"/>
    <x v="8"/>
    <x v="651"/>
    <x v="0"/>
    <x v="132"/>
    <x v="9"/>
    <s v="Core i7"/>
    <x v="2"/>
    <s v="Windows 10 Home"/>
    <s v="N/A"/>
    <s v="RTX 3050 Ti"/>
    <s v="NVIDIA GeForce RTX 3050 Ti"/>
    <s v="N/A"/>
    <n v="4.5"/>
    <x v="837"/>
    <n v="22"/>
    <n v="33065.78"/>
    <x v="374"/>
    <s v="Low_Sales"/>
    <s v="D Grade"/>
    <s v="Very Poor"/>
  </r>
  <r>
    <n v="1769"/>
    <x v="4"/>
    <x v="14"/>
    <x v="0"/>
    <x v="10"/>
    <x v="6"/>
    <s v="Intel Core i5"/>
    <x v="5"/>
    <s v="Windows 11"/>
    <s v="N/A"/>
    <s v="Integrated"/>
    <s v="Intel"/>
    <s v="N/A"/>
    <n v="0"/>
    <x v="676"/>
    <n v="56"/>
    <n v="33039.440000000002"/>
    <x v="22"/>
    <s v="Low_Sales"/>
    <s v="D Grade"/>
    <s v="Low Sales"/>
  </r>
  <r>
    <n v="2460"/>
    <x v="0"/>
    <x v="652"/>
    <x v="0"/>
    <x v="5"/>
    <x v="9"/>
    <s v="Ryzen 5"/>
    <x v="1"/>
    <s v="Windows 10 Pro"/>
    <s v="Anti-glare Screen"/>
    <s v="Radeon Graphics"/>
    <s v="AMD Radeon Graphics"/>
    <s v="N/A"/>
    <n v="0"/>
    <x v="676"/>
    <n v="56"/>
    <n v="33039.440000000002"/>
    <x v="323"/>
    <s v="Low_Sales"/>
    <s v="D Grade"/>
    <s v="Low Sales"/>
  </r>
  <r>
    <n v="2698"/>
    <x v="2"/>
    <x v="2"/>
    <x v="0"/>
    <x v="2"/>
    <x v="2"/>
    <s v="Intel Core i9"/>
    <x v="0"/>
    <s v="Windows 11 Home"/>
    <s v="N/A"/>
    <s v="Dedicated"/>
    <s v="NVIDIA GeForce RTX 3070"/>
    <s v="1.8 GHz"/>
    <n v="1"/>
    <x v="676"/>
    <n v="56"/>
    <n v="33039.440000000002"/>
    <x v="433"/>
    <s v="Low_Sales"/>
    <s v="D Grade"/>
    <s v="Low Sales"/>
  </r>
  <r>
    <n v="3056"/>
    <x v="4"/>
    <x v="4"/>
    <x v="0"/>
    <x v="6"/>
    <x v="8"/>
    <s v="Pentium"/>
    <x v="5"/>
    <s v="Windows 11"/>
    <s v="N/A"/>
    <s v="Integrated"/>
    <s v="Intel"/>
    <s v="1.1 GHz"/>
    <n v="5"/>
    <x v="676"/>
    <n v="56"/>
    <n v="33039.440000000002"/>
    <x v="90"/>
    <s v="Low_Sales"/>
    <s v="D Grade"/>
    <s v="Low Sales"/>
  </r>
  <r>
    <n v="3755"/>
    <x v="0"/>
    <x v="36"/>
    <x v="0"/>
    <x v="13"/>
    <x v="0"/>
    <s v="Core i5 Family"/>
    <x v="0"/>
    <s v="Windows 11 Pro"/>
    <s v="Fingerprint Reader, HD Audio, Anti Glare Coating, Memory Card Slot, Numeric Keypad"/>
    <s v="Integrated"/>
    <s v="N/A"/>
    <s v="N/A"/>
    <n v="0"/>
    <x v="676"/>
    <n v="56"/>
    <n v="33039.440000000002"/>
    <x v="131"/>
    <s v="Low_Sales"/>
    <s v="D Grade"/>
    <s v="Low Sales"/>
  </r>
  <r>
    <n v="4299"/>
    <x v="4"/>
    <x v="4"/>
    <x v="0"/>
    <x v="6"/>
    <x v="8"/>
    <s v="Pentium"/>
    <x v="5"/>
    <s v="Windows 11"/>
    <s v="N/A"/>
    <s v="Integrated"/>
    <s v="Intel"/>
    <s v="1.1 GHz"/>
    <n v="5"/>
    <x v="19"/>
    <n v="16"/>
    <n v="33039.440000000002"/>
    <x v="2"/>
    <s v="Low_Sales"/>
    <s v="D Grade"/>
    <s v="Very Poor"/>
  </r>
  <r>
    <n v="1353"/>
    <x v="0"/>
    <x v="4"/>
    <x v="2"/>
    <x v="5"/>
    <x v="9"/>
    <s v="Core i7"/>
    <x v="1"/>
    <s v="Windows 10 Pro"/>
    <s v="N/A"/>
    <s v="Dedicated"/>
    <s v="Intel Iris X"/>
    <s v="N/A"/>
    <n v="5"/>
    <x v="107"/>
    <n v="33"/>
    <n v="32999.67"/>
    <x v="393"/>
    <s v="Low_Sales"/>
    <s v="D Grade"/>
    <s v="Very Poor"/>
  </r>
  <r>
    <n v="2346"/>
    <x v="1"/>
    <x v="92"/>
    <x v="11"/>
    <x v="7"/>
    <x v="1"/>
    <s v="Core i7"/>
    <x v="0"/>
    <s v="Windows 11 Home"/>
    <s v="N/A"/>
    <s v="Integrated"/>
    <s v="Intel Integrated Graphics"/>
    <s v="N/A"/>
    <n v="0"/>
    <x v="107"/>
    <n v="33"/>
    <n v="32999.67"/>
    <x v="44"/>
    <s v="Low_Sales"/>
    <s v="D Grade"/>
    <s v="Very Poor"/>
  </r>
  <r>
    <n v="2575"/>
    <x v="1"/>
    <x v="59"/>
    <x v="9"/>
    <x v="7"/>
    <x v="9"/>
    <s v="Core i9"/>
    <x v="3"/>
    <s v="Windows 11 Home"/>
    <s v="N/A"/>
    <s v="Integrated"/>
    <s v="NVIDIA GeForce RTX 4070"/>
    <s v="N/A"/>
    <n v="0"/>
    <x v="107"/>
    <n v="33"/>
    <n v="32999.67"/>
    <x v="99"/>
    <s v="Low_Sales"/>
    <s v="D Grade"/>
    <s v="Very Poor"/>
  </r>
  <r>
    <n v="2636"/>
    <x v="4"/>
    <x v="14"/>
    <x v="0"/>
    <x v="10"/>
    <x v="6"/>
    <s v="Intel Core i5"/>
    <x v="5"/>
    <s v="Windows 11"/>
    <s v="N/A"/>
    <s v="Integrated"/>
    <s v="Intel"/>
    <s v="N/A"/>
    <n v="0"/>
    <x v="107"/>
    <n v="33"/>
    <n v="32999.67"/>
    <x v="25"/>
    <s v="Low_Sales"/>
    <s v="D Grade"/>
    <s v="Very Poor"/>
  </r>
  <r>
    <n v="3186"/>
    <x v="2"/>
    <x v="6"/>
    <x v="3"/>
    <x v="2"/>
    <x v="2"/>
    <s v="Intel Core i9"/>
    <x v="0"/>
    <s v="Windows 11 Home"/>
    <s v="N/A"/>
    <s v="Dedicated"/>
    <s v="N/A"/>
    <s v="1.8 GHz"/>
    <n v="5"/>
    <x v="107"/>
    <n v="33"/>
    <n v="32999.67"/>
    <x v="402"/>
    <s v="Low_Sales"/>
    <s v="D Grade"/>
    <s v="Very Poor"/>
  </r>
  <r>
    <n v="3482"/>
    <x v="4"/>
    <x v="4"/>
    <x v="2"/>
    <x v="6"/>
    <x v="6"/>
    <s v="Intel Core i7"/>
    <x v="2"/>
    <s v="Windows 11"/>
    <s v="N/A"/>
    <s v="Integrated"/>
    <s v="Intel"/>
    <s v="1.2 GHz"/>
    <n v="0"/>
    <x v="107"/>
    <n v="33"/>
    <n v="32999.67"/>
    <x v="343"/>
    <s v="Low_Sales"/>
    <s v="D Grade"/>
    <s v="Very Poor"/>
  </r>
  <r>
    <n v="3614"/>
    <x v="2"/>
    <x v="6"/>
    <x v="3"/>
    <x v="2"/>
    <x v="2"/>
    <s v="Intel Core i9"/>
    <x v="0"/>
    <s v="Windows 11 Home"/>
    <s v="N/A"/>
    <s v="Dedicated"/>
    <s v="N/A"/>
    <s v="1.8 GHz"/>
    <n v="5"/>
    <x v="107"/>
    <n v="33"/>
    <n v="32999.67"/>
    <x v="135"/>
    <s v="Low_Sales"/>
    <s v="D Grade"/>
    <s v="Very Poor"/>
  </r>
  <r>
    <n v="3652"/>
    <x v="1"/>
    <x v="585"/>
    <x v="4"/>
    <x v="7"/>
    <x v="7"/>
    <s v="Core i5"/>
    <x v="1"/>
    <s v="Windows 11 Pro"/>
    <s v="Wifi &amp; Bluetooth"/>
    <s v="Integrated"/>
    <s v="N/A"/>
    <s v="N/A"/>
    <n v="0"/>
    <x v="107"/>
    <n v="33"/>
    <n v="32999.67"/>
    <x v="136"/>
    <s v="Low_Sales"/>
    <s v="D Grade"/>
    <s v="Very Poor"/>
  </r>
  <r>
    <n v="3004"/>
    <x v="4"/>
    <x v="14"/>
    <x v="0"/>
    <x v="10"/>
    <x v="6"/>
    <s v="Intel Core i5"/>
    <x v="5"/>
    <s v="Windows 11"/>
    <s v="N/A"/>
    <s v="Integrated"/>
    <s v="Intel"/>
    <s v="N/A"/>
    <n v="0"/>
    <x v="1119"/>
    <n v="64"/>
    <n v="32959.360000000001"/>
    <x v="1"/>
    <s v="Low_Sales"/>
    <s v="D Grade"/>
    <s v="Low Sales"/>
  </r>
  <r>
    <n v="736"/>
    <x v="1"/>
    <x v="653"/>
    <x v="0"/>
    <x v="7"/>
    <x v="7"/>
    <s v="Core i7"/>
    <x v="0"/>
    <s v="Windows 10 Pro"/>
    <s v="TrackPoint"/>
    <s v="Integrated, Dedicated"/>
    <s v="N/A"/>
    <s v="N/A"/>
    <n v="0"/>
    <x v="1120"/>
    <n v="18"/>
    <n v="32911.919999999998"/>
    <x v="186"/>
    <s v="Low_Sales"/>
    <s v="D Grade"/>
    <s v="Very Poor"/>
  </r>
  <r>
    <n v="679"/>
    <x v="1"/>
    <x v="4"/>
    <x v="10"/>
    <x v="5"/>
    <x v="2"/>
    <s v="Celeron"/>
    <x v="8"/>
    <s v="Chrome OS"/>
    <s v="N/A"/>
    <s v="Integrated"/>
    <s v="Intel UHD Graphics"/>
    <s v="1.1 GHz"/>
    <n v="0"/>
    <x v="1121"/>
    <n v="31"/>
    <n v="32849.769999999997"/>
    <x v="216"/>
    <s v="Low_Sales"/>
    <s v="D Grade"/>
    <s v="Very Poor"/>
  </r>
  <r>
    <n v="1465"/>
    <x v="1"/>
    <x v="75"/>
    <x v="1"/>
    <x v="7"/>
    <x v="1"/>
    <s v="Core i9"/>
    <x v="3"/>
    <s v="Windows 11 Pro"/>
    <s v="N/A"/>
    <s v="Integrated"/>
    <s v="NVIDIA GeForce RTX 4090"/>
    <s v="N/A"/>
    <n v="0"/>
    <x v="1122"/>
    <n v="54"/>
    <n v="32832"/>
    <x v="252"/>
    <s v="Low_Sales"/>
    <s v="D Grade"/>
    <s v="Low Sales"/>
  </r>
  <r>
    <n v="2982"/>
    <x v="1"/>
    <x v="7"/>
    <x v="1"/>
    <x v="8"/>
    <x v="6"/>
    <s v="Intel Core i5"/>
    <x v="0"/>
    <s v="Windows 11"/>
    <s v="N/A"/>
    <s v="Integrated"/>
    <s v="Intel"/>
    <s v="N/A"/>
    <n v="0"/>
    <x v="1123"/>
    <n v="27"/>
    <n v="32723.73"/>
    <x v="238"/>
    <s v="Low_Sales"/>
    <s v="D Grade"/>
    <s v="Very Poor"/>
  </r>
  <r>
    <n v="1004"/>
    <x v="4"/>
    <x v="4"/>
    <x v="0"/>
    <x v="6"/>
    <x v="8"/>
    <s v="Pentium"/>
    <x v="5"/>
    <s v="Windows 11"/>
    <s v="N/A"/>
    <s v="Integrated"/>
    <s v="Intel"/>
    <s v="1.1 GHz"/>
    <n v="5"/>
    <x v="1124"/>
    <n v="27"/>
    <n v="32696.73"/>
    <x v="277"/>
    <s v="Low_Sales"/>
    <s v="D Grade"/>
    <s v="Very Poor"/>
  </r>
  <r>
    <n v="1803"/>
    <x v="5"/>
    <x v="4"/>
    <x v="17"/>
    <x v="5"/>
    <x v="15"/>
    <s v="N/A"/>
    <x v="7"/>
    <s v="N/A"/>
    <s v="N/A"/>
    <s v="Integrated"/>
    <s v="Mobile Intel 4 Series express"/>
    <s v="N/A"/>
    <n v="5"/>
    <x v="818"/>
    <n v="41"/>
    <n v="32667.98"/>
    <x v="397"/>
    <s v="Low_Sales"/>
    <s v="D Grade"/>
    <s v="Low Sales"/>
  </r>
  <r>
    <n v="27"/>
    <x v="8"/>
    <x v="654"/>
    <x v="1"/>
    <x v="71"/>
    <x v="2"/>
    <s v="Core i9"/>
    <x v="0"/>
    <s v="Windows 11 Pro"/>
    <s v="N/A"/>
    <s v="Dedicated"/>
    <s v="NVIDIA GeForce RTX 4070"/>
    <s v="5.6 GHz"/>
    <n v="4.3"/>
    <x v="1125"/>
    <n v="38"/>
    <n v="32641.24"/>
    <x v="290"/>
    <s v="Low_Sales"/>
    <s v="D Grade"/>
    <s v="Very Poor"/>
  </r>
  <r>
    <n v="648"/>
    <x v="4"/>
    <x v="4"/>
    <x v="2"/>
    <x v="6"/>
    <x v="6"/>
    <s v="Intel Core i7"/>
    <x v="2"/>
    <s v="Windows 11"/>
    <s v="N/A"/>
    <s v="Integrated"/>
    <s v="Intel"/>
    <s v="1.2 GHz"/>
    <n v="0"/>
    <x v="216"/>
    <n v="51"/>
    <n v="32639.49"/>
    <x v="356"/>
    <s v="Low_Sales"/>
    <s v="D Grade"/>
    <s v="Low Sales"/>
  </r>
  <r>
    <n v="2420"/>
    <x v="0"/>
    <x v="4"/>
    <x v="0"/>
    <x v="5"/>
    <x v="2"/>
    <s v="N/A"/>
    <x v="0"/>
    <s v="Windows 10 Pro"/>
    <s v="N/A"/>
    <s v="Integrated"/>
    <s v="N/A"/>
    <s v="N/A"/>
    <n v="4.5"/>
    <x v="216"/>
    <n v="51"/>
    <n v="32639.49"/>
    <x v="442"/>
    <s v="Low_Sales"/>
    <s v="D Grade"/>
    <s v="Low Sales"/>
  </r>
  <r>
    <n v="2704"/>
    <x v="1"/>
    <x v="5"/>
    <x v="2"/>
    <x v="8"/>
    <x v="0"/>
    <s v="Core i5 Family"/>
    <x v="1"/>
    <s v="Windows 11 Pro"/>
    <s v="Backlit Keyboard"/>
    <s v="Integrated"/>
    <s v="N/A"/>
    <s v="N/A"/>
    <n v="1"/>
    <x v="216"/>
    <n v="51"/>
    <n v="32639.49"/>
    <x v="207"/>
    <s v="Low_Sales"/>
    <s v="D Grade"/>
    <s v="Low Sales"/>
  </r>
  <r>
    <n v="3012"/>
    <x v="8"/>
    <x v="655"/>
    <x v="4"/>
    <x v="5"/>
    <x v="7"/>
    <s v="Core i5"/>
    <x v="7"/>
    <s v="Windows 10"/>
    <s v="Backlit Keyboard,Fingerprint Reader"/>
    <s v="Integrated"/>
    <s v="Intel HD Graphics 520"/>
    <s v="2.5 GHz"/>
    <n v="4.0999999999999996"/>
    <x v="216"/>
    <n v="51"/>
    <n v="32639.49"/>
    <x v="1"/>
    <s v="Low_Sales"/>
    <s v="D Grade"/>
    <s v="Low Sales"/>
  </r>
  <r>
    <n v="106"/>
    <x v="2"/>
    <x v="6"/>
    <x v="3"/>
    <x v="2"/>
    <x v="2"/>
    <s v="Intel Core i9"/>
    <x v="0"/>
    <s v="Windows 11 Home"/>
    <s v="N/A"/>
    <s v="Dedicated"/>
    <s v="N/A"/>
    <s v="1.8 GHz"/>
    <n v="5"/>
    <x v="817"/>
    <n v="37"/>
    <n v="32596.63"/>
    <x v="22"/>
    <s v="Low_Sales"/>
    <s v="D Grade"/>
    <s v="Very Poor"/>
  </r>
  <r>
    <n v="105"/>
    <x v="0"/>
    <x v="4"/>
    <x v="0"/>
    <x v="8"/>
    <x v="6"/>
    <s v="Intel Core i5"/>
    <x v="3"/>
    <s v="Windows 11 Pro"/>
    <s v="Backlit Keyboard"/>
    <s v="Integrated"/>
    <s v="Intel"/>
    <s v="N/A"/>
    <n v="4.5"/>
    <x v="1126"/>
    <n v="53"/>
    <n v="32541.47"/>
    <x v="135"/>
    <s v="Low_Sales"/>
    <s v="D Grade"/>
    <s v="Low Sales"/>
  </r>
  <r>
    <n v="1210"/>
    <x v="4"/>
    <x v="4"/>
    <x v="0"/>
    <x v="6"/>
    <x v="8"/>
    <s v="Pentium"/>
    <x v="5"/>
    <s v="Windows 11"/>
    <s v="N/A"/>
    <s v="Integrated"/>
    <s v="Intel"/>
    <s v="1.1 GHz"/>
    <n v="5"/>
    <x v="1127"/>
    <n v="65"/>
    <n v="32499.35"/>
    <x v="299"/>
    <s v="Low_Sales"/>
    <s v="D Grade"/>
    <s v="Low Sales"/>
  </r>
  <r>
    <n v="4077"/>
    <x v="1"/>
    <x v="91"/>
    <x v="2"/>
    <x v="7"/>
    <x v="7"/>
    <s v="Core i5"/>
    <x v="1"/>
    <s v="Windows 11 Pro"/>
    <s v="N/A"/>
    <s v="Integrated"/>
    <s v="Intel Integrated Graphics"/>
    <s v="N/A"/>
    <n v="0"/>
    <x v="625"/>
    <n v="53"/>
    <n v="32487"/>
    <x v="2"/>
    <s v="Low_Sales"/>
    <s v="D Grade"/>
    <s v="Low Sales"/>
  </r>
  <r>
    <n v="902"/>
    <x v="1"/>
    <x v="207"/>
    <x v="2"/>
    <x v="5"/>
    <x v="9"/>
    <s v="Core i7"/>
    <x v="1"/>
    <s v="Windows 11 Pro"/>
    <s v="Anti-reflection, Anti-smudge, Corning Gorilla Glass, Anti-glare Screen"/>
    <s v="Iris Xe Graphics"/>
    <s v="Intel Iris Xe Graphics"/>
    <s v="N/A"/>
    <n v="0"/>
    <x v="676"/>
    <n v="55"/>
    <n v="32449.45"/>
    <x v="422"/>
    <s v="Low_Sales"/>
    <s v="D Grade"/>
    <s v="Low Sales"/>
  </r>
  <r>
    <n v="1313"/>
    <x v="5"/>
    <x v="656"/>
    <x v="0"/>
    <x v="7"/>
    <x v="2"/>
    <s v="Core i7"/>
    <x v="2"/>
    <s v="Windows 10"/>
    <s v="N/A"/>
    <s v="Dedicated"/>
    <s v="AMD Radeon Graphics 5500"/>
    <s v="N/A"/>
    <n v="5"/>
    <x v="676"/>
    <n v="55"/>
    <n v="32449.45"/>
    <x v="196"/>
    <s v="Low_Sales"/>
    <s v="D Grade"/>
    <s v="Low Sales"/>
  </r>
  <r>
    <n v="1677"/>
    <x v="0"/>
    <x v="4"/>
    <x v="2"/>
    <x v="4"/>
    <x v="3"/>
    <s v="Celeron N4000"/>
    <x v="1"/>
    <s v="Windows 11"/>
    <s v="N/A"/>
    <s v="Integrated"/>
    <s v="Intel"/>
    <s v="1.1 GHz"/>
    <n v="4.7"/>
    <x v="676"/>
    <n v="55"/>
    <n v="32449.45"/>
    <x v="183"/>
    <s v="Low_Sales"/>
    <s v="D Grade"/>
    <s v="Low Sales"/>
  </r>
  <r>
    <n v="3669"/>
    <x v="1"/>
    <x v="186"/>
    <x v="0"/>
    <x v="7"/>
    <x v="7"/>
    <s v="Celeron"/>
    <x v="9"/>
    <s v="Windows 10 Home"/>
    <s v="Wifi &amp; Bluetooth"/>
    <s v="Integrated"/>
    <s v="N/A"/>
    <s v="N/A"/>
    <n v="0"/>
    <x v="676"/>
    <n v="55"/>
    <n v="32449.45"/>
    <x v="360"/>
    <s v="Low_Sales"/>
    <s v="D Grade"/>
    <s v="Low Sales"/>
  </r>
  <r>
    <n v="4430"/>
    <x v="1"/>
    <x v="75"/>
    <x v="1"/>
    <x v="7"/>
    <x v="9"/>
    <s v="Core i9"/>
    <x v="0"/>
    <s v="Windows 11 Home"/>
    <s v="N/A"/>
    <s v="Dedicated"/>
    <s v="NVIDIA GeForce RTX 4090"/>
    <s v="N/A"/>
    <n v="0"/>
    <x v="683"/>
    <n v="18"/>
    <n v="32449.45"/>
    <x v="2"/>
    <s v="Low_Sales"/>
    <s v="D Grade"/>
    <s v="Very Poor"/>
  </r>
  <r>
    <n v="4278"/>
    <x v="1"/>
    <x v="585"/>
    <x v="4"/>
    <x v="7"/>
    <x v="7"/>
    <s v="Core i5"/>
    <x v="1"/>
    <s v="Windows 11 Pro"/>
    <s v="Wifi &amp; Bluetooth"/>
    <s v="Integrated"/>
    <s v="N/A"/>
    <s v="N/A"/>
    <n v="0"/>
    <x v="1128"/>
    <n v="45"/>
    <n v="32448.35"/>
    <x v="2"/>
    <s v="Low_Sales"/>
    <s v="D Grade"/>
    <s v="Low Sales"/>
  </r>
  <r>
    <n v="768"/>
    <x v="1"/>
    <x v="313"/>
    <x v="1"/>
    <x v="5"/>
    <x v="0"/>
    <s v="Core i9"/>
    <x v="3"/>
    <s v="Windows 11 Pro"/>
    <s v="Anti-glare Screen"/>
    <s v="RTX 3500 Ada"/>
    <s v="NVIDIA RTX 3500 Ada"/>
    <s v="N/A"/>
    <n v="0"/>
    <x v="1129"/>
    <n v="65"/>
    <n v="32435"/>
    <x v="292"/>
    <s v="Low_Sales"/>
    <s v="D Grade"/>
    <s v="Low Sales"/>
  </r>
  <r>
    <n v="1153"/>
    <x v="0"/>
    <x v="4"/>
    <x v="0"/>
    <x v="8"/>
    <x v="6"/>
    <s v="Intel Core i5"/>
    <x v="3"/>
    <s v="Windows 11 Pro"/>
    <s v="Backlit Keyboard"/>
    <s v="Integrated"/>
    <s v="Intel"/>
    <s v="N/A"/>
    <n v="4.5"/>
    <x v="598"/>
    <n v="23"/>
    <n v="32407"/>
    <x v="377"/>
    <s v="Low_Sales"/>
    <s v="D Grade"/>
    <s v="Very Poor"/>
  </r>
  <r>
    <n v="3719"/>
    <x v="4"/>
    <x v="14"/>
    <x v="0"/>
    <x v="10"/>
    <x v="6"/>
    <s v="Intel Core i5"/>
    <x v="5"/>
    <s v="Windows 11"/>
    <s v="N/A"/>
    <s v="Integrated"/>
    <s v="Intel"/>
    <s v="N/A"/>
    <n v="0"/>
    <x v="1130"/>
    <n v="60"/>
    <n v="32400"/>
    <x v="324"/>
    <s v="Low_Sales"/>
    <s v="D Grade"/>
    <s v="Low Sales"/>
  </r>
  <r>
    <n v="1045"/>
    <x v="1"/>
    <x v="7"/>
    <x v="1"/>
    <x v="8"/>
    <x v="6"/>
    <s v="Intel Core i5"/>
    <x v="0"/>
    <s v="Windows 11"/>
    <s v="N/A"/>
    <s v="Integrated"/>
    <s v="Intel"/>
    <s v="N/A"/>
    <n v="0"/>
    <x v="560"/>
    <n v="24"/>
    <n v="32399.759999999998"/>
    <x v="302"/>
    <s v="Low_Sales"/>
    <s v="D Grade"/>
    <s v="Very Poor"/>
  </r>
  <r>
    <n v="1519"/>
    <x v="3"/>
    <x v="657"/>
    <x v="0"/>
    <x v="5"/>
    <x v="0"/>
    <s v="Core i7-2620QM"/>
    <x v="2"/>
    <s v="Windows 7 Professional"/>
    <s v="N/A"/>
    <s v="Integrated"/>
    <s v="Intel HD Graphics 3000"/>
    <s v="2.7 GHz"/>
    <n v="3.4"/>
    <x v="30"/>
    <n v="36"/>
    <n v="32399.64"/>
    <x v="397"/>
    <s v="Low_Sales"/>
    <s v="D Grade"/>
    <s v="Very Poor"/>
  </r>
  <r>
    <n v="1788"/>
    <x v="1"/>
    <x v="7"/>
    <x v="1"/>
    <x v="8"/>
    <x v="6"/>
    <s v="Intel Core i5"/>
    <x v="0"/>
    <s v="Windows 11"/>
    <s v="N/A"/>
    <s v="Integrated"/>
    <s v="Intel"/>
    <s v="N/A"/>
    <n v="0"/>
    <x v="30"/>
    <n v="36"/>
    <n v="32399.64"/>
    <x v="149"/>
    <s v="Low_Sales"/>
    <s v="D Grade"/>
    <s v="Very Poor"/>
  </r>
  <r>
    <n v="2933"/>
    <x v="4"/>
    <x v="4"/>
    <x v="0"/>
    <x v="6"/>
    <x v="8"/>
    <s v="Pentium"/>
    <x v="5"/>
    <s v="Windows 11"/>
    <s v="N/A"/>
    <s v="Integrated"/>
    <s v="Intel"/>
    <s v="1.1 GHz"/>
    <n v="5"/>
    <x v="30"/>
    <n v="36"/>
    <n v="32399.64"/>
    <x v="18"/>
    <s v="Low_Sales"/>
    <s v="D Grade"/>
    <s v="Very Poor"/>
  </r>
  <r>
    <n v="2973"/>
    <x v="0"/>
    <x v="4"/>
    <x v="0"/>
    <x v="7"/>
    <x v="6"/>
    <s v="Pentium N5000"/>
    <x v="1"/>
    <s v="Windows 11"/>
    <s v="N/A"/>
    <s v="Integrated"/>
    <s v="Intel"/>
    <s v="1.1 GHz"/>
    <n v="4.4000000000000004"/>
    <x v="30"/>
    <n v="36"/>
    <n v="32399.64"/>
    <x v="340"/>
    <s v="Low_Sales"/>
    <s v="D Grade"/>
    <s v="Very Poor"/>
  </r>
  <r>
    <n v="197"/>
    <x v="5"/>
    <x v="255"/>
    <x v="2"/>
    <x v="7"/>
    <x v="9"/>
    <s v="Intel Core i7"/>
    <x v="1"/>
    <s v="Windows 10 Pro"/>
    <s v="Fingerprint Reader, HD Audio, Spill resistant, High Definition Audio, Anti Glare Coating"/>
    <s v="Integrated"/>
    <s v="N/A"/>
    <s v="N/A"/>
    <n v="4.2"/>
    <x v="1131"/>
    <n v="55"/>
    <n v="32339.45"/>
    <x v="72"/>
    <s v="Low_Sales"/>
    <s v="D Grade"/>
    <s v="Low Sales"/>
  </r>
  <r>
    <n v="4244"/>
    <x v="0"/>
    <x v="196"/>
    <x v="0"/>
    <x v="53"/>
    <x v="10"/>
    <s v="Core i7 Family"/>
    <x v="3"/>
    <s v="Windows 10 Home"/>
    <s v="Fingerprint Reader, HD Audio, Backlit Keyboard, Numeric Keypad"/>
    <s v="Integrated"/>
    <s v="N/A"/>
    <s v="N/A"/>
    <n v="0"/>
    <x v="32"/>
    <n v="59"/>
    <n v="32281"/>
    <x v="2"/>
    <s v="Low_Sales"/>
    <s v="D Grade"/>
    <s v="Low Sales"/>
  </r>
  <r>
    <n v="3913"/>
    <x v="1"/>
    <x v="46"/>
    <x v="0"/>
    <x v="7"/>
    <x v="9"/>
    <s v="Core i5"/>
    <x v="0"/>
    <s v="Windows 11 Home"/>
    <s v="Wifi &amp; Bluetooth"/>
    <s v="Integrated"/>
    <s v="N/A"/>
    <s v="N/A"/>
    <n v="0"/>
    <x v="694"/>
    <n v="44"/>
    <n v="32281"/>
    <x v="2"/>
    <s v="Low_Sales"/>
    <s v="D Grade"/>
    <s v="Low Sales"/>
  </r>
  <r>
    <n v="1148"/>
    <x v="0"/>
    <x v="4"/>
    <x v="0"/>
    <x v="8"/>
    <x v="6"/>
    <s v="Intel Core i5"/>
    <x v="3"/>
    <s v="Windows 11 Pro"/>
    <s v="Backlit Keyboard"/>
    <s v="Integrated"/>
    <s v="Intel"/>
    <s v="N/A"/>
    <n v="4.5"/>
    <x v="2"/>
    <n v="19"/>
    <n v="32281"/>
    <x v="402"/>
    <s v="Low_Sales"/>
    <s v="D Grade"/>
    <s v="Very Poor"/>
  </r>
  <r>
    <n v="2645"/>
    <x v="1"/>
    <x v="658"/>
    <x v="1"/>
    <x v="10"/>
    <x v="6"/>
    <s v="Core i9"/>
    <x v="0"/>
    <s v="Windows 11 Home"/>
    <s v="N/A"/>
    <s v="Dedicated"/>
    <s v="NVIDIA GeForce RTX 4070"/>
    <s v="N/A"/>
    <n v="0"/>
    <x v="2"/>
    <n v="19"/>
    <n v="32281"/>
    <x v="210"/>
    <s v="Low_Sales"/>
    <s v="D Grade"/>
    <s v="Very Poor"/>
  </r>
  <r>
    <n v="3475"/>
    <x v="1"/>
    <x v="126"/>
    <x v="1"/>
    <x v="7"/>
    <x v="1"/>
    <s v="Core i7"/>
    <x v="11"/>
    <s v="Windows 11 Pro"/>
    <s v="Wifi &amp; Bluetooth"/>
    <s v="Nvidia GeForce RTX 3060"/>
    <s v="N/A"/>
    <s v="N/A"/>
    <n v="0"/>
    <x v="2"/>
    <n v="19"/>
    <n v="32281"/>
    <x v="235"/>
    <s v="Low_Sales"/>
    <s v="D Grade"/>
    <s v="Very Poor"/>
  </r>
  <r>
    <n v="4132"/>
    <x v="1"/>
    <x v="133"/>
    <x v="2"/>
    <x v="8"/>
    <x v="9"/>
    <s v="Core i7"/>
    <x v="1"/>
    <s v="Windows 11 Pro"/>
    <s v="Wifi &amp; Bluetooth"/>
    <s v="Integrated"/>
    <s v="N/A"/>
    <s v="N/A"/>
    <n v="0"/>
    <x v="1132"/>
    <n v="16"/>
    <n v="32281"/>
    <x v="2"/>
    <s v="Low_Sales"/>
    <s v="D Grade"/>
    <s v="Very Poor"/>
  </r>
  <r>
    <n v="3419"/>
    <x v="1"/>
    <x v="29"/>
    <x v="0"/>
    <x v="7"/>
    <x v="1"/>
    <s v="Core i5"/>
    <x v="1"/>
    <s v="Windows 10 Home"/>
    <s v="Wifi &amp; Bluetooth"/>
    <s v="Integrated"/>
    <s v="N/A"/>
    <s v="N/A"/>
    <n v="0"/>
    <x v="1133"/>
    <n v="53"/>
    <n v="32223.47"/>
    <x v="330"/>
    <s v="Low_Sales"/>
    <s v="D Grade"/>
    <s v="Low Sales"/>
  </r>
  <r>
    <n v="896"/>
    <x v="1"/>
    <x v="208"/>
    <x v="2"/>
    <x v="5"/>
    <x v="9"/>
    <s v="Core i7 Family"/>
    <x v="0"/>
    <s v="Windows 11 Pro"/>
    <s v="Anti-glare,Backlit Keyboard"/>
    <s v="Integrated"/>
    <s v="intel"/>
    <s v="N/A"/>
    <n v="0"/>
    <x v="803"/>
    <n v="31"/>
    <n v="32186.68"/>
    <x v="25"/>
    <s v="Low_Sales"/>
    <s v="D Grade"/>
    <s v="Very Poor"/>
  </r>
  <r>
    <n v="708"/>
    <x v="1"/>
    <x v="7"/>
    <x v="1"/>
    <x v="8"/>
    <x v="6"/>
    <s v="Intel Core i5"/>
    <x v="0"/>
    <s v="Windows 11"/>
    <s v="N/A"/>
    <s v="Integrated"/>
    <s v="Intel"/>
    <s v="N/A"/>
    <n v="0"/>
    <x v="548"/>
    <n v="28"/>
    <n v="32172"/>
    <x v="203"/>
    <s v="Low_Sales"/>
    <s v="D Grade"/>
    <s v="Very Poor"/>
  </r>
  <r>
    <n v="1175"/>
    <x v="4"/>
    <x v="4"/>
    <x v="2"/>
    <x v="6"/>
    <x v="6"/>
    <s v="Intel Core i7"/>
    <x v="2"/>
    <s v="Windows 11"/>
    <s v="N/A"/>
    <s v="Integrated"/>
    <s v="Intel"/>
    <s v="1.2 GHz"/>
    <n v="0"/>
    <x v="308"/>
    <n v="21"/>
    <n v="32109"/>
    <x v="407"/>
    <s v="Low_Sales"/>
    <s v="D Grade"/>
    <s v="Very Poor"/>
  </r>
  <r>
    <n v="1475"/>
    <x v="5"/>
    <x v="659"/>
    <x v="4"/>
    <x v="133"/>
    <x v="7"/>
    <s v="Ryzen 5"/>
    <x v="2"/>
    <s v="Windows 11 Home"/>
    <s v="Fingerprint Reader, HD Audio, Backlit Keyboard, Memory Card Slot"/>
    <s v="Integrated"/>
    <s v="N/A"/>
    <s v="N/A"/>
    <n v="0"/>
    <x v="786"/>
    <n v="23"/>
    <n v="32107.77"/>
    <x v="446"/>
    <s v="Low_Sales"/>
    <s v="D Grade"/>
    <s v="Very Poor"/>
  </r>
  <r>
    <n v="2032"/>
    <x v="7"/>
    <x v="279"/>
    <x v="10"/>
    <x v="12"/>
    <x v="3"/>
    <s v="Celeron N4000"/>
    <x v="8"/>
    <s v="Chrome OS"/>
    <s v="N/A"/>
    <s v="Integrated"/>
    <s v="Intel UHD Graphics 600"/>
    <s v="N/A"/>
    <n v="5"/>
    <x v="1134"/>
    <n v="27"/>
    <n v="32015.79"/>
    <x v="283"/>
    <s v="Low_Sales"/>
    <s v="D Grade"/>
    <s v="Very Poor"/>
  </r>
  <r>
    <n v="3474"/>
    <x v="1"/>
    <x v="29"/>
    <x v="0"/>
    <x v="7"/>
    <x v="9"/>
    <s v="Core i5"/>
    <x v="3"/>
    <s v="Windows 10 Home"/>
    <s v="Wifi &amp; Bluetooth"/>
    <s v="Integrated"/>
    <s v="N/A"/>
    <s v="N/A"/>
    <n v="0"/>
    <x v="1135"/>
    <n v="46"/>
    <n v="32005.42"/>
    <x v="383"/>
    <s v="Low_Sales"/>
    <s v="D Grade"/>
    <s v="Low Sales"/>
  </r>
  <r>
    <n v="3440"/>
    <x v="4"/>
    <x v="4"/>
    <x v="0"/>
    <x v="6"/>
    <x v="8"/>
    <s v="Pentium"/>
    <x v="5"/>
    <s v="Windows 11"/>
    <s v="N/A"/>
    <s v="Integrated"/>
    <s v="Intel"/>
    <s v="1.1 GHz"/>
    <n v="5"/>
    <x v="107"/>
    <n v="32"/>
    <n v="31999.68"/>
    <x v="185"/>
    <s v="Low_Sales"/>
    <s v="D Grade"/>
    <s v="Very Poor"/>
  </r>
  <r>
    <n v="4405"/>
    <x v="1"/>
    <x v="322"/>
    <x v="8"/>
    <x v="7"/>
    <x v="9"/>
    <s v="Core i5"/>
    <x v="0"/>
    <s v="Windows 11 Pro"/>
    <s v="N/A"/>
    <s v="Integrated"/>
    <s v="Intel Integrated Graphics"/>
    <s v="N/A"/>
    <n v="0"/>
    <x v="528"/>
    <n v="27"/>
    <n v="31999.68"/>
    <x v="2"/>
    <s v="Low_Sales"/>
    <s v="D Grade"/>
    <s v="Very Poor"/>
  </r>
  <r>
    <n v="933"/>
    <x v="1"/>
    <x v="362"/>
    <x v="2"/>
    <x v="134"/>
    <x v="7"/>
    <s v="Intel Core i5-1135G7"/>
    <x v="2"/>
    <s v="Windows 10 Pro"/>
    <s v="N/A"/>
    <s v="Iris Xe Graphics"/>
    <s v="Intel Iris Xe Graphics"/>
    <s v="N/A"/>
    <n v="1.7"/>
    <x v="216"/>
    <n v="50"/>
    <n v="31999.5"/>
    <x v="6"/>
    <s v="Low_Sales"/>
    <s v="D Grade"/>
    <s v="Low Sales"/>
  </r>
  <r>
    <n v="964"/>
    <x v="1"/>
    <x v="26"/>
    <x v="0"/>
    <x v="19"/>
    <x v="9"/>
    <s v="Core i7"/>
    <x v="1"/>
    <s v="Windows 10 Pro"/>
    <s v="Anti-glare Screen"/>
    <s v="T550"/>
    <s v="N/A"/>
    <s v="N/A"/>
    <n v="0"/>
    <x v="216"/>
    <n v="50"/>
    <n v="31999.5"/>
    <x v="149"/>
    <s v="Low_Sales"/>
    <s v="D Grade"/>
    <s v="Low Sales"/>
  </r>
  <r>
    <n v="1582"/>
    <x v="1"/>
    <x v="10"/>
    <x v="1"/>
    <x v="7"/>
    <x v="9"/>
    <s v="Core i7"/>
    <x v="1"/>
    <s v="Windows 11 Pro"/>
    <s v="N/A"/>
    <s v="Dedicated"/>
    <s v="NVIDIA GeForce RTX 3050"/>
    <s v="N/A"/>
    <n v="0"/>
    <x v="216"/>
    <n v="50"/>
    <n v="31999.5"/>
    <x v="291"/>
    <s v="Low_Sales"/>
    <s v="D Grade"/>
    <s v="Low Sales"/>
  </r>
  <r>
    <n v="2456"/>
    <x v="4"/>
    <x v="4"/>
    <x v="0"/>
    <x v="6"/>
    <x v="8"/>
    <s v="Pentium"/>
    <x v="5"/>
    <s v="Windows 11"/>
    <s v="N/A"/>
    <s v="Integrated"/>
    <s v="Intel"/>
    <s v="1.1 GHz"/>
    <n v="5"/>
    <x v="216"/>
    <n v="50"/>
    <n v="31999.5"/>
    <x v="270"/>
    <s v="Low_Sales"/>
    <s v="D Grade"/>
    <s v="Low Sales"/>
  </r>
  <r>
    <n v="1965"/>
    <x v="2"/>
    <x v="2"/>
    <x v="0"/>
    <x v="2"/>
    <x v="2"/>
    <s v="Intel Core i9"/>
    <x v="0"/>
    <s v="Windows 11 Home"/>
    <s v="N/A"/>
    <s v="Dedicated"/>
    <s v="NVIDIA GeForce RTX 3070"/>
    <s v="1.8 GHz"/>
    <n v="1"/>
    <x v="629"/>
    <n v="29"/>
    <n v="31986.71"/>
    <x v="348"/>
    <s v="Low_Sales"/>
    <s v="D Grade"/>
    <s v="Very Poor"/>
  </r>
  <r>
    <n v="436"/>
    <x v="0"/>
    <x v="4"/>
    <x v="0"/>
    <x v="8"/>
    <x v="6"/>
    <s v="Intel Core i5"/>
    <x v="3"/>
    <s v="Windows 11 Pro"/>
    <s v="Backlit Keyboard"/>
    <s v="Integrated"/>
    <s v="Intel"/>
    <s v="N/A"/>
    <n v="4.5"/>
    <x v="32"/>
    <n v="20"/>
    <n v="31980"/>
    <x v="121"/>
    <s v="Low_Sales"/>
    <s v="D Grade"/>
    <s v="Very Poor"/>
  </r>
  <r>
    <n v="934"/>
    <x v="5"/>
    <x v="4"/>
    <x v="4"/>
    <x v="8"/>
    <x v="7"/>
    <s v="N/A"/>
    <x v="2"/>
    <s v="Windows 10"/>
    <s v="N/A"/>
    <s v="Integrated"/>
    <s v="Intel HD Graphics 5300"/>
    <s v="N/A"/>
    <n v="3"/>
    <x v="32"/>
    <n v="20"/>
    <n v="31980"/>
    <x v="241"/>
    <s v="Low_Sales"/>
    <s v="D Grade"/>
    <s v="Very Poor"/>
  </r>
  <r>
    <n v="1200"/>
    <x v="1"/>
    <x v="660"/>
    <x v="2"/>
    <x v="8"/>
    <x v="1"/>
    <s v="Core i7"/>
    <x v="0"/>
    <s v="Windows 11 Pro"/>
    <s v="N/A"/>
    <s v="Integrated"/>
    <s v="Nvidia RTX A1000"/>
    <s v="N/A"/>
    <n v="0"/>
    <x v="32"/>
    <n v="20"/>
    <n v="31980"/>
    <x v="414"/>
    <s v="Low_Sales"/>
    <s v="D Grade"/>
    <s v="Very Poor"/>
  </r>
  <r>
    <n v="1577"/>
    <x v="1"/>
    <x v="59"/>
    <x v="9"/>
    <x v="7"/>
    <x v="6"/>
    <s v="Core i7"/>
    <x v="1"/>
    <s v="Windows 11 Home"/>
    <s v="N/A"/>
    <s v="Dedicated"/>
    <s v="NVIDIA GeForce RTX 4050"/>
    <s v="N/A"/>
    <n v="0"/>
    <x v="32"/>
    <n v="20"/>
    <n v="31980"/>
    <x v="273"/>
    <s v="Low_Sales"/>
    <s v="D Grade"/>
    <s v="Very Poor"/>
  </r>
  <r>
    <n v="1621"/>
    <x v="7"/>
    <x v="661"/>
    <x v="2"/>
    <x v="7"/>
    <x v="9"/>
    <s v="Intel Core i5"/>
    <x v="2"/>
    <s v="Windows 10 Pro"/>
    <s v="Fingerprint Reader"/>
    <s v="Integrated"/>
    <s v="N/A"/>
    <s v="N/A"/>
    <n v="2.1"/>
    <x v="32"/>
    <n v="20"/>
    <n v="31980"/>
    <x v="298"/>
    <s v="Low_Sales"/>
    <s v="D Grade"/>
    <s v="Very Poor"/>
  </r>
  <r>
    <n v="2657"/>
    <x v="1"/>
    <x v="174"/>
    <x v="4"/>
    <x v="7"/>
    <x v="6"/>
    <s v="Core i7"/>
    <x v="0"/>
    <s v="Windows 11 Pro"/>
    <s v="Wifi &amp; Bluetooth"/>
    <s v="Integrated"/>
    <s v="N/A"/>
    <s v="N/A"/>
    <n v="0"/>
    <x v="806"/>
    <n v="24"/>
    <n v="31895.759999999998"/>
    <x v="379"/>
    <s v="Low_Sales"/>
    <s v="D Grade"/>
    <s v="Very Poor"/>
  </r>
  <r>
    <n v="1604"/>
    <x v="4"/>
    <x v="4"/>
    <x v="0"/>
    <x v="6"/>
    <x v="8"/>
    <s v="Pentium"/>
    <x v="5"/>
    <s v="Windows 11"/>
    <s v="N/A"/>
    <s v="Integrated"/>
    <s v="Intel"/>
    <s v="1.1 GHz"/>
    <n v="5"/>
    <x v="1136"/>
    <n v="44"/>
    <n v="31891.64"/>
    <x v="24"/>
    <s v="Low_Sales"/>
    <s v="D Grade"/>
    <s v="Low Sales"/>
  </r>
  <r>
    <n v="2048"/>
    <x v="1"/>
    <x v="7"/>
    <x v="1"/>
    <x v="8"/>
    <x v="6"/>
    <s v="Intel Core i5"/>
    <x v="0"/>
    <s v="Windows 11"/>
    <s v="N/A"/>
    <s v="Integrated"/>
    <s v="Intel"/>
    <s v="N/A"/>
    <n v="0"/>
    <x v="601"/>
    <n v="29"/>
    <n v="31871"/>
    <x v="206"/>
    <s v="Low_Sales"/>
    <s v="D Grade"/>
    <s v="Very Poor"/>
  </r>
  <r>
    <n v="40"/>
    <x v="8"/>
    <x v="662"/>
    <x v="0"/>
    <x v="78"/>
    <x v="3"/>
    <s v="Celeron"/>
    <x v="8"/>
    <s v="Windows 11 S"/>
    <s v="Thin-bezel"/>
    <s v="Integrated"/>
    <s v="N/A"/>
    <s v="N/A"/>
    <n v="4.0999999999999996"/>
    <x v="676"/>
    <n v="54"/>
    <n v="31859.46"/>
    <x v="396"/>
    <s v="Low_Sales"/>
    <s v="D Grade"/>
    <s v="Low Sales"/>
  </r>
  <r>
    <n v="1847"/>
    <x v="0"/>
    <x v="4"/>
    <x v="2"/>
    <x v="4"/>
    <x v="3"/>
    <s v="Celeron N4000"/>
    <x v="1"/>
    <s v="Windows 11"/>
    <s v="N/A"/>
    <s v="Integrated"/>
    <s v="Intel"/>
    <s v="1.1 GHz"/>
    <n v="4.7"/>
    <x v="676"/>
    <n v="54"/>
    <n v="31859.46"/>
    <x v="381"/>
    <s v="Low_Sales"/>
    <s v="D Grade"/>
    <s v="Low Sales"/>
  </r>
  <r>
    <n v="2582"/>
    <x v="4"/>
    <x v="14"/>
    <x v="0"/>
    <x v="10"/>
    <x v="6"/>
    <s v="Intel Core i5"/>
    <x v="5"/>
    <s v="Windows 11"/>
    <s v="N/A"/>
    <s v="Integrated"/>
    <s v="Intel"/>
    <s v="N/A"/>
    <n v="0"/>
    <x v="676"/>
    <n v="54"/>
    <n v="31859.46"/>
    <x v="30"/>
    <s v="Low_Sales"/>
    <s v="D Grade"/>
    <s v="Low Sales"/>
  </r>
  <r>
    <n v="2991"/>
    <x v="1"/>
    <x v="54"/>
    <x v="2"/>
    <x v="5"/>
    <x v="7"/>
    <s v="Intel Core i5-4200U"/>
    <x v="2"/>
    <s v="Windows 10 Home"/>
    <s v="Backlit Keyboard"/>
    <s v="Integrated"/>
    <s v="NVIDIA GeForce MX450"/>
    <s v="N/A"/>
    <n v="0"/>
    <x v="676"/>
    <n v="54"/>
    <n v="31859.46"/>
    <x v="76"/>
    <s v="Low_Sales"/>
    <s v="D Grade"/>
    <s v="Low Sales"/>
  </r>
  <r>
    <n v="3181"/>
    <x v="0"/>
    <x v="4"/>
    <x v="0"/>
    <x v="7"/>
    <x v="6"/>
    <s v="Pentium N5000"/>
    <x v="1"/>
    <s v="Windows 11"/>
    <s v="N/A"/>
    <s v="Integrated"/>
    <s v="Intel"/>
    <s v="1.1 GHz"/>
    <n v="4.4000000000000004"/>
    <x v="676"/>
    <n v="54"/>
    <n v="31859.46"/>
    <x v="266"/>
    <s v="Low_Sales"/>
    <s v="D Grade"/>
    <s v="Low Sales"/>
  </r>
  <r>
    <n v="4141"/>
    <x v="1"/>
    <x v="7"/>
    <x v="1"/>
    <x v="8"/>
    <x v="6"/>
    <s v="Intel Core i5"/>
    <x v="0"/>
    <s v="Windows 11"/>
    <s v="N/A"/>
    <s v="Integrated"/>
    <s v="Intel"/>
    <s v="N/A"/>
    <n v="0"/>
    <x v="30"/>
    <n v="27"/>
    <n v="31859.46"/>
    <x v="2"/>
    <s v="Low_Sales"/>
    <s v="D Grade"/>
    <s v="Very Poor"/>
  </r>
  <r>
    <n v="3513"/>
    <x v="4"/>
    <x v="4"/>
    <x v="2"/>
    <x v="6"/>
    <x v="6"/>
    <s v="Intel Core i7"/>
    <x v="2"/>
    <s v="Windows 11"/>
    <s v="N/A"/>
    <s v="Integrated"/>
    <s v="Intel"/>
    <s v="1.2 GHz"/>
    <n v="0"/>
    <x v="125"/>
    <n v="43"/>
    <n v="31819.57"/>
    <x v="377"/>
    <s v="Low_Sales"/>
    <s v="D Grade"/>
    <s v="Low Sales"/>
  </r>
  <r>
    <n v="1625"/>
    <x v="4"/>
    <x v="4"/>
    <x v="0"/>
    <x v="6"/>
    <x v="8"/>
    <s v="Pentium"/>
    <x v="5"/>
    <s v="Windows 11"/>
    <s v="N/A"/>
    <s v="Integrated"/>
    <s v="Intel"/>
    <s v="1.1 GHz"/>
    <n v="5"/>
    <x v="1137"/>
    <n v="41"/>
    <n v="31815.59"/>
    <x v="263"/>
    <s v="Low_Sales"/>
    <s v="D Grade"/>
    <s v="Low Sales"/>
  </r>
  <r>
    <n v="562"/>
    <x v="4"/>
    <x v="663"/>
    <x v="0"/>
    <x v="10"/>
    <x v="12"/>
    <s v="Intel Core i3"/>
    <x v="8"/>
    <s v="Windows 11"/>
    <s v="N/A"/>
    <s v="Integrated"/>
    <s v="Intel"/>
    <s v="N/A"/>
    <n v="0"/>
    <x v="1083"/>
    <n v="32"/>
    <n v="31807.68"/>
    <x v="192"/>
    <s v="Low_Sales"/>
    <s v="D Grade"/>
    <s v="Very Poor"/>
  </r>
  <r>
    <n v="62"/>
    <x v="8"/>
    <x v="664"/>
    <x v="11"/>
    <x v="135"/>
    <x v="0"/>
    <s v="Core i9"/>
    <x v="0"/>
    <s v="Windows 11 Pro"/>
    <s v="N/A"/>
    <s v="Dedicated"/>
    <s v="NVIDIA GeForce RTX 4070"/>
    <s v="N/A"/>
    <n v="4.2"/>
    <x v="826"/>
    <n v="29"/>
    <n v="31754.71"/>
    <x v="211"/>
    <s v="Low_Sales"/>
    <s v="D Grade"/>
    <s v="Very Poor"/>
  </r>
  <r>
    <n v="1935"/>
    <x v="4"/>
    <x v="4"/>
    <x v="2"/>
    <x v="6"/>
    <x v="6"/>
    <s v="Intel Core i7"/>
    <x v="2"/>
    <s v="Windows 11"/>
    <s v="N/A"/>
    <s v="Integrated"/>
    <s v="Intel"/>
    <s v="1.2 GHz"/>
    <n v="0"/>
    <x v="1138"/>
    <n v="42"/>
    <n v="31735.62"/>
    <x v="433"/>
    <s v="Low_Sales"/>
    <s v="D Grade"/>
    <s v="Low Sales"/>
  </r>
  <r>
    <n v="620"/>
    <x v="0"/>
    <x v="4"/>
    <x v="0"/>
    <x v="7"/>
    <x v="6"/>
    <s v="Pentium N5000"/>
    <x v="1"/>
    <s v="Windows 11"/>
    <s v="N/A"/>
    <s v="Integrated"/>
    <s v="Intel"/>
    <s v="1.1 GHz"/>
    <n v="4.4000000000000004"/>
    <x v="1139"/>
    <n v="25"/>
    <n v="31699.75"/>
    <x v="389"/>
    <s v="Low_Sales"/>
    <s v="D Grade"/>
    <s v="Very Poor"/>
  </r>
  <r>
    <n v="2046"/>
    <x v="0"/>
    <x v="4"/>
    <x v="0"/>
    <x v="8"/>
    <x v="6"/>
    <s v="Intel Core i5"/>
    <x v="3"/>
    <s v="Windows 11 Pro"/>
    <s v="Backlit Keyboard"/>
    <s v="Integrated"/>
    <s v="Intel"/>
    <s v="N/A"/>
    <n v="4.5"/>
    <x v="1140"/>
    <n v="13"/>
    <n v="31689.32"/>
    <x v="429"/>
    <s v="Low_Sales"/>
    <s v="D Grade"/>
    <s v="Very Poor"/>
  </r>
  <r>
    <n v="2746"/>
    <x v="2"/>
    <x v="6"/>
    <x v="3"/>
    <x v="2"/>
    <x v="2"/>
    <s v="Intel Core i9"/>
    <x v="0"/>
    <s v="Windows 11 Home"/>
    <s v="N/A"/>
    <s v="Dedicated"/>
    <s v="N/A"/>
    <s v="1.8 GHz"/>
    <n v="5"/>
    <x v="1141"/>
    <n v="27"/>
    <n v="31671.27"/>
    <x v="35"/>
    <s v="Low_Sales"/>
    <s v="D Grade"/>
    <s v="Very Poor"/>
  </r>
  <r>
    <n v="3573"/>
    <x v="2"/>
    <x v="6"/>
    <x v="3"/>
    <x v="2"/>
    <x v="2"/>
    <s v="Intel Core i9"/>
    <x v="0"/>
    <s v="Windows 11 Home"/>
    <s v="N/A"/>
    <s v="Dedicated"/>
    <s v="N/A"/>
    <s v="1.8 GHz"/>
    <n v="5"/>
    <x v="1142"/>
    <n v="42"/>
    <n v="31630.62"/>
    <x v="135"/>
    <s v="Low_Sales"/>
    <s v="D Grade"/>
    <s v="Low Sales"/>
  </r>
  <r>
    <n v="3896"/>
    <x v="1"/>
    <x v="29"/>
    <x v="0"/>
    <x v="7"/>
    <x v="24"/>
    <s v="Core i5"/>
    <x v="1"/>
    <s v="Windows 10 Home"/>
    <s v="Wifi &amp; Bluetooth"/>
    <s v="Integrated"/>
    <s v="N/A"/>
    <s v="N/A"/>
    <n v="0"/>
    <x v="1143"/>
    <n v="59"/>
    <n v="31623.41"/>
    <x v="306"/>
    <s v="Low_Sales"/>
    <s v="D Grade"/>
    <s v="Low Sales"/>
  </r>
  <r>
    <n v="836"/>
    <x v="0"/>
    <x v="4"/>
    <x v="0"/>
    <x v="8"/>
    <x v="6"/>
    <s v="Intel Core i5"/>
    <x v="3"/>
    <s v="Windows 11 Pro"/>
    <s v="Backlit Keyboard"/>
    <s v="Integrated"/>
    <s v="Intel"/>
    <s v="N/A"/>
    <n v="4.5"/>
    <x v="1144"/>
    <n v="35"/>
    <n v="31604.3"/>
    <x v="199"/>
    <s v="Low_Sales"/>
    <s v="D Grade"/>
    <s v="Very Poor"/>
  </r>
  <r>
    <n v="2865"/>
    <x v="1"/>
    <x v="178"/>
    <x v="11"/>
    <x v="1"/>
    <x v="9"/>
    <s v="Core i7"/>
    <x v="1"/>
    <s v="Windows 11 Home"/>
    <s v="N/A"/>
    <s v="Integrated"/>
    <s v="Intel Integrated Graphics"/>
    <s v="N/A"/>
    <n v="4"/>
    <x v="1145"/>
    <n v="47"/>
    <n v="31576.48"/>
    <x v="355"/>
    <s v="Low_Sales"/>
    <s v="D Grade"/>
    <s v="Low Sales"/>
  </r>
  <r>
    <n v="360"/>
    <x v="0"/>
    <x v="665"/>
    <x v="0"/>
    <x v="8"/>
    <x v="7"/>
    <s v="Core i3"/>
    <x v="2"/>
    <s v="Windows 10 S"/>
    <s v="Anti-glare,Fingerprint Reader"/>
    <s v="Integrated"/>
    <s v="N/A"/>
    <s v="N/A"/>
    <n v="4.3"/>
    <x v="1146"/>
    <n v="53"/>
    <n v="31553.55"/>
    <x v="301"/>
    <s v="Low_Sales"/>
    <s v="D Grade"/>
    <s v="Low Sales"/>
  </r>
  <r>
    <n v="874"/>
    <x v="0"/>
    <x v="4"/>
    <x v="0"/>
    <x v="8"/>
    <x v="6"/>
    <s v="Intel Core i5"/>
    <x v="3"/>
    <s v="Windows 11 Pro"/>
    <s v="Backlit Keyboard"/>
    <s v="Integrated"/>
    <s v="Intel"/>
    <s v="N/A"/>
    <n v="4.5"/>
    <x v="416"/>
    <n v="19"/>
    <n v="31539.81"/>
    <x v="30"/>
    <s v="Low_Sales"/>
    <s v="D Grade"/>
    <s v="Very Poor"/>
  </r>
  <r>
    <n v="2124"/>
    <x v="4"/>
    <x v="14"/>
    <x v="0"/>
    <x v="10"/>
    <x v="6"/>
    <s v="Intel Core i5"/>
    <x v="5"/>
    <s v="Windows 11"/>
    <s v="N/A"/>
    <s v="Integrated"/>
    <s v="Intel"/>
    <s v="N/A"/>
    <n v="0"/>
    <x v="30"/>
    <n v="35"/>
    <n v="31499.65"/>
    <x v="360"/>
    <s v="Low_Sales"/>
    <s v="D Grade"/>
    <s v="Very Poor"/>
  </r>
  <r>
    <n v="4242"/>
    <x v="7"/>
    <x v="666"/>
    <x v="7"/>
    <x v="12"/>
    <x v="9"/>
    <s v="Core i5 Family"/>
    <x v="2"/>
    <s v="Windows 11 Pro"/>
    <s v="HD Audio, Anti Glare Coating, Numeric Keypad"/>
    <s v="Integrated"/>
    <s v="N/A"/>
    <s v="N/A"/>
    <n v="0"/>
    <x v="1147"/>
    <n v="23"/>
    <n v="31499.65"/>
    <x v="2"/>
    <s v="Low_Sales"/>
    <s v="D Grade"/>
    <s v="Very Poor"/>
  </r>
  <r>
    <n v="605"/>
    <x v="0"/>
    <x v="321"/>
    <x v="2"/>
    <x v="8"/>
    <x v="7"/>
    <s v="Core i5"/>
    <x v="1"/>
    <s v="Windows 11 Pro"/>
    <s v="Anti-glare Screen"/>
    <s v="Iris Xe Graphics"/>
    <s v="N/A"/>
    <s v="N/A"/>
    <n v="0"/>
    <x v="1148"/>
    <n v="53"/>
    <n v="31375.47"/>
    <x v="27"/>
    <s v="Low_Sales"/>
    <s v="D Grade"/>
    <s v="Low Sales"/>
  </r>
  <r>
    <n v="4444"/>
    <x v="1"/>
    <x v="29"/>
    <x v="0"/>
    <x v="7"/>
    <x v="9"/>
    <s v="Core i3"/>
    <x v="2"/>
    <s v="Windows 10 Home"/>
    <s v="Wifi &amp; Bluetooth"/>
    <s v="Integrated"/>
    <s v="N/A"/>
    <s v="N/A"/>
    <n v="0"/>
    <x v="1148"/>
    <n v="53"/>
    <n v="31375.47"/>
    <x v="2"/>
    <s v="Low_Sales"/>
    <s v="D Grade"/>
    <s v="Low Sales"/>
  </r>
  <r>
    <n v="49"/>
    <x v="8"/>
    <x v="667"/>
    <x v="2"/>
    <x v="8"/>
    <x v="12"/>
    <s v="Celeron N4020"/>
    <x v="8"/>
    <s v="Chrome OS"/>
    <s v="Anti-glare,Ultra-narrow Bezel"/>
    <s v="Integrated"/>
    <s v="N/A"/>
    <s v="N/A"/>
    <n v="4.3"/>
    <x v="216"/>
    <n v="49"/>
    <n v="31359.51"/>
    <x v="249"/>
    <s v="Low_Sales"/>
    <s v="D Grade"/>
    <s v="Low Sales"/>
  </r>
  <r>
    <n v="2571"/>
    <x v="0"/>
    <x v="4"/>
    <x v="0"/>
    <x v="7"/>
    <x v="6"/>
    <s v="Pentium N5000"/>
    <x v="1"/>
    <s v="Windows 11"/>
    <s v="N/A"/>
    <s v="Integrated"/>
    <s v="Intel"/>
    <s v="1.1 GHz"/>
    <n v="4.4000000000000004"/>
    <x v="216"/>
    <n v="49"/>
    <n v="31359.51"/>
    <x v="241"/>
    <s v="Low_Sales"/>
    <s v="D Grade"/>
    <s v="Low Sales"/>
  </r>
  <r>
    <n v="1822"/>
    <x v="1"/>
    <x v="104"/>
    <x v="1"/>
    <x v="8"/>
    <x v="9"/>
    <s v="Core i7"/>
    <x v="0"/>
    <s v="Windows 11 Pro"/>
    <s v="N/A"/>
    <s v="Dedicated"/>
    <s v="Nvidia RTX A1000"/>
    <s v="N/A"/>
    <n v="0"/>
    <x v="1149"/>
    <n v="39"/>
    <n v="31313.49"/>
    <x v="447"/>
    <s v="Low_Sales"/>
    <s v="D Grade"/>
    <s v="Very Poor"/>
  </r>
  <r>
    <n v="684"/>
    <x v="5"/>
    <x v="668"/>
    <x v="2"/>
    <x v="5"/>
    <x v="9"/>
    <s v="Core i7"/>
    <x v="2"/>
    <s v="Windows 11"/>
    <s v="Anti-glare Screen"/>
    <s v="Iris Xe Graphics"/>
    <s v="Intel Iris Xe Graphics"/>
    <s v="N/A"/>
    <n v="0"/>
    <x v="1150"/>
    <n v="19"/>
    <n v="31298.7"/>
    <x v="322"/>
    <s v="Low_Sales"/>
    <s v="D Grade"/>
    <s v="Very Poor"/>
  </r>
  <r>
    <n v="4111"/>
    <x v="1"/>
    <x v="149"/>
    <x v="5"/>
    <x v="8"/>
    <x v="11"/>
    <s v="Core i9"/>
    <x v="17"/>
    <s v="Windows 11 Pro"/>
    <s v="Wifi &amp; Bluetooth"/>
    <s v="Integrated"/>
    <s v="N/A"/>
    <s v="N/A"/>
    <n v="0"/>
    <x v="3"/>
    <n v="65"/>
    <n v="31269.47"/>
    <x v="2"/>
    <s v="Low_Sales"/>
    <s v="D Grade"/>
    <s v="Low Sales"/>
  </r>
  <r>
    <n v="541"/>
    <x v="0"/>
    <x v="4"/>
    <x v="0"/>
    <x v="8"/>
    <x v="6"/>
    <s v="Intel Core i5"/>
    <x v="3"/>
    <s v="Windows 11 Pro"/>
    <s v="Backlit Keyboard"/>
    <s v="Integrated"/>
    <s v="Intel"/>
    <s v="N/A"/>
    <n v="4.5"/>
    <x v="676"/>
    <n v="53"/>
    <n v="31269.47"/>
    <x v="412"/>
    <s v="Low_Sales"/>
    <s v="D Grade"/>
    <s v="Low Sales"/>
  </r>
  <r>
    <n v="1308"/>
    <x v="2"/>
    <x v="2"/>
    <x v="0"/>
    <x v="2"/>
    <x v="2"/>
    <s v="Intel Core i9"/>
    <x v="0"/>
    <s v="Windows 11 Home"/>
    <s v="N/A"/>
    <s v="Dedicated"/>
    <s v="NVIDIA GeForce RTX 3070"/>
    <s v="1.8 GHz"/>
    <n v="1"/>
    <x v="676"/>
    <n v="53"/>
    <n v="31269.47"/>
    <x v="49"/>
    <s v="Low_Sales"/>
    <s v="D Grade"/>
    <s v="Low Sales"/>
  </r>
  <r>
    <n v="1864"/>
    <x v="4"/>
    <x v="4"/>
    <x v="0"/>
    <x v="6"/>
    <x v="8"/>
    <s v="Pentium"/>
    <x v="5"/>
    <s v="Windows 11"/>
    <s v="N/A"/>
    <s v="Integrated"/>
    <s v="Intel"/>
    <s v="1.1 GHz"/>
    <n v="5"/>
    <x v="676"/>
    <n v="53"/>
    <n v="31269.47"/>
    <x v="229"/>
    <s v="Low_Sales"/>
    <s v="D Grade"/>
    <s v="Low Sales"/>
  </r>
  <r>
    <n v="2062"/>
    <x v="0"/>
    <x v="4"/>
    <x v="0"/>
    <x v="8"/>
    <x v="6"/>
    <s v="Intel Core i5"/>
    <x v="3"/>
    <s v="Windows 11 Pro"/>
    <s v="Backlit Keyboard"/>
    <s v="Integrated"/>
    <s v="Intel"/>
    <s v="N/A"/>
    <n v="4.5"/>
    <x v="676"/>
    <n v="53"/>
    <n v="31269.47"/>
    <x v="183"/>
    <s v="Low_Sales"/>
    <s v="D Grade"/>
    <s v="Low Sales"/>
  </r>
  <r>
    <n v="2223"/>
    <x v="1"/>
    <x v="7"/>
    <x v="1"/>
    <x v="8"/>
    <x v="6"/>
    <s v="Intel Core i5"/>
    <x v="0"/>
    <s v="Windows 11"/>
    <s v="N/A"/>
    <s v="Integrated"/>
    <s v="Intel"/>
    <s v="N/A"/>
    <n v="0"/>
    <x v="676"/>
    <n v="53"/>
    <n v="31269.47"/>
    <x v="100"/>
    <s v="Low_Sales"/>
    <s v="D Grade"/>
    <s v="Low Sales"/>
  </r>
  <r>
    <n v="2246"/>
    <x v="1"/>
    <x v="113"/>
    <x v="5"/>
    <x v="8"/>
    <x v="5"/>
    <s v="Intel Core i9"/>
    <x v="3"/>
    <s v="Windows 11 Pro"/>
    <s v="N/A"/>
    <s v="Dedicated"/>
    <s v="NVIDIA RTX A3000 6GB GDDR6"/>
    <s v="N/A"/>
    <n v="0"/>
    <x v="676"/>
    <n v="53"/>
    <n v="31269.47"/>
    <x v="94"/>
    <s v="Low_Sales"/>
    <s v="D Grade"/>
    <s v="Low Sales"/>
  </r>
  <r>
    <n v="3311"/>
    <x v="1"/>
    <x v="1"/>
    <x v="0"/>
    <x v="1"/>
    <x v="1"/>
    <s v="Core i9"/>
    <x v="3"/>
    <s v="Windows 11 Home"/>
    <s v="Wifi &amp; Bluetooth"/>
    <s v="Nvidia GeForce RTX 4070"/>
    <s v="N/A"/>
    <s v="N/A"/>
    <n v="0"/>
    <x v="676"/>
    <n v="53"/>
    <n v="31269.47"/>
    <x v="352"/>
    <s v="Low_Sales"/>
    <s v="D Grade"/>
    <s v="Low Sales"/>
  </r>
  <r>
    <n v="3718"/>
    <x v="0"/>
    <x v="4"/>
    <x v="0"/>
    <x v="8"/>
    <x v="6"/>
    <s v="Intel Core i5"/>
    <x v="3"/>
    <s v="Windows 11 Pro"/>
    <s v="Backlit Keyboard"/>
    <s v="Integrated"/>
    <s v="Intel"/>
    <s v="N/A"/>
    <n v="4.5"/>
    <x v="676"/>
    <n v="53"/>
    <n v="31269.47"/>
    <x v="367"/>
    <s v="Low_Sales"/>
    <s v="D Grade"/>
    <s v="Low Sales"/>
  </r>
  <r>
    <n v="1575"/>
    <x v="1"/>
    <x v="54"/>
    <x v="4"/>
    <x v="5"/>
    <x v="2"/>
    <s v="Core i7"/>
    <x v="1"/>
    <s v="Windows 10 Pro"/>
    <s v="N/A"/>
    <s v="Integrated"/>
    <s v="N/A"/>
    <s v="N/A"/>
    <n v="0"/>
    <x v="1151"/>
    <n v="25"/>
    <n v="31225"/>
    <x v="189"/>
    <s v="Low_Sales"/>
    <s v="D Grade"/>
    <s v="Very Poor"/>
  </r>
  <r>
    <n v="3929"/>
    <x v="1"/>
    <x v="81"/>
    <x v="0"/>
    <x v="7"/>
    <x v="1"/>
    <s v="Core i5"/>
    <x v="0"/>
    <s v="Windows 11 Home"/>
    <s v="Wifi &amp; Bluetooth"/>
    <s v="Integrated"/>
    <s v="N/A"/>
    <s v="N/A"/>
    <n v="0"/>
    <x v="757"/>
    <n v="25"/>
    <n v="31149.360000000001"/>
    <x v="2"/>
    <s v="Low_Sales"/>
    <s v="D Grade"/>
    <s v="Very Poor"/>
  </r>
  <r>
    <n v="1024"/>
    <x v="0"/>
    <x v="4"/>
    <x v="0"/>
    <x v="7"/>
    <x v="6"/>
    <s v="Pentium N5000"/>
    <x v="1"/>
    <s v="Windows 11"/>
    <s v="N/A"/>
    <s v="Integrated"/>
    <s v="Intel"/>
    <s v="1.1 GHz"/>
    <n v="4.4000000000000004"/>
    <x v="1152"/>
    <n v="52"/>
    <n v="31148"/>
    <x v="259"/>
    <s v="Low_Sales"/>
    <s v="D Grade"/>
    <s v="Low Sales"/>
  </r>
  <r>
    <n v="359"/>
    <x v="8"/>
    <x v="669"/>
    <x v="2"/>
    <x v="78"/>
    <x v="9"/>
    <s v="Intel Core i7"/>
    <x v="1"/>
    <s v="Chrome OS"/>
    <s v="Stylus"/>
    <s v="Integrated"/>
    <s v="N/A"/>
    <s v="N/A"/>
    <n v="3.8"/>
    <x v="1153"/>
    <n v="26"/>
    <n v="31064.02"/>
    <x v="257"/>
    <s v="Low_Sales"/>
    <s v="D Grade"/>
    <s v="Very Poor"/>
  </r>
  <r>
    <n v="2122"/>
    <x v="2"/>
    <x v="670"/>
    <x v="2"/>
    <x v="10"/>
    <x v="12"/>
    <s v="Core i3"/>
    <x v="2"/>
    <s v="Windows 11 Home"/>
    <s v="Information Not Available"/>
    <s v="Integrated"/>
    <s v="N/A"/>
    <s v="N/A"/>
    <n v="5"/>
    <x v="1154"/>
    <n v="27"/>
    <n v="31027.86"/>
    <x v="381"/>
    <s v="Low_Sales"/>
    <s v="D Grade"/>
    <s v="Very Poor"/>
  </r>
  <r>
    <n v="2197"/>
    <x v="1"/>
    <x v="231"/>
    <x v="7"/>
    <x v="8"/>
    <x v="1"/>
    <s v="Core i7"/>
    <x v="0"/>
    <s v="Windows 11 Pro"/>
    <s v="Wifi &amp; Bluetooth"/>
    <s v="Nvidia RTX A4000"/>
    <s v="N/A"/>
    <s v="N/A"/>
    <n v="5"/>
    <x v="1155"/>
    <n v="34"/>
    <n v="31007.66"/>
    <x v="194"/>
    <s v="Low_Sales"/>
    <s v="D Grade"/>
    <s v="Very Poor"/>
  </r>
  <r>
    <n v="4335"/>
    <x v="2"/>
    <x v="671"/>
    <x v="6"/>
    <x v="7"/>
    <x v="2"/>
    <s v="Core i5"/>
    <x v="1"/>
    <s v="Windows 11 Home"/>
    <s v="Microphone"/>
    <s v="N/A"/>
    <s v="N/A"/>
    <s v="N/A"/>
    <n v="0"/>
    <x v="336"/>
    <n v="63"/>
    <n v="30999.69"/>
    <x v="2"/>
    <s v="Low_Sales"/>
    <s v="D Grade"/>
    <s v="Low Sales"/>
  </r>
  <r>
    <n v="1117"/>
    <x v="4"/>
    <x v="4"/>
    <x v="2"/>
    <x v="6"/>
    <x v="6"/>
    <s v="Intel Core i7"/>
    <x v="2"/>
    <s v="Windows 11"/>
    <s v="N/A"/>
    <s v="Integrated"/>
    <s v="Intel"/>
    <s v="1.2 GHz"/>
    <n v="0"/>
    <x v="107"/>
    <n v="31"/>
    <n v="30999.69"/>
    <x v="22"/>
    <s v="Low_Sales"/>
    <s v="D Grade"/>
    <s v="Very Poor"/>
  </r>
  <r>
    <n v="1252"/>
    <x v="2"/>
    <x v="672"/>
    <x v="7"/>
    <x v="72"/>
    <x v="0"/>
    <s v="Core i7"/>
    <x v="0"/>
    <s v="Windows 11 Home"/>
    <s v="Anti-glare Screen"/>
    <s v="Dedicated"/>
    <s v="N/A"/>
    <s v="N/A"/>
    <n v="3.8"/>
    <x v="107"/>
    <n v="31"/>
    <n v="30999.69"/>
    <x v="325"/>
    <s v="Low_Sales"/>
    <s v="D Grade"/>
    <s v="Very Poor"/>
  </r>
  <r>
    <n v="3316"/>
    <x v="2"/>
    <x v="2"/>
    <x v="0"/>
    <x v="2"/>
    <x v="2"/>
    <s v="Intel Core i9"/>
    <x v="0"/>
    <s v="Windows 11 Home"/>
    <s v="N/A"/>
    <s v="Dedicated"/>
    <s v="NVIDIA GeForce RTX 3070"/>
    <s v="1.8 GHz"/>
    <n v="1"/>
    <x v="107"/>
    <n v="31"/>
    <n v="30999.69"/>
    <x v="355"/>
    <s v="Low_Sales"/>
    <s v="D Grade"/>
    <s v="Very Poor"/>
  </r>
  <r>
    <n v="3533"/>
    <x v="1"/>
    <x v="32"/>
    <x v="0"/>
    <x v="7"/>
    <x v="9"/>
    <s v="Core i5"/>
    <x v="1"/>
    <s v="Windows 10 Home"/>
    <s v="Wifi &amp; Bluetooth"/>
    <s v="Integrated"/>
    <s v="N/A"/>
    <s v="N/A"/>
    <n v="0"/>
    <x v="107"/>
    <n v="31"/>
    <n v="30999.69"/>
    <x v="338"/>
    <s v="Low_Sales"/>
    <s v="D Grade"/>
    <s v="Very Poor"/>
  </r>
  <r>
    <n v="1039"/>
    <x v="4"/>
    <x v="14"/>
    <x v="0"/>
    <x v="10"/>
    <x v="6"/>
    <s v="Intel Core i5"/>
    <x v="5"/>
    <s v="Windows 11"/>
    <s v="N/A"/>
    <s v="Integrated"/>
    <s v="Intel"/>
    <s v="N/A"/>
    <n v="0"/>
    <x v="1156"/>
    <n v="36"/>
    <n v="30995.64"/>
    <x v="429"/>
    <s v="Low_Sales"/>
    <s v="D Grade"/>
    <s v="Very Poor"/>
  </r>
  <r>
    <n v="1652"/>
    <x v="2"/>
    <x v="6"/>
    <x v="3"/>
    <x v="2"/>
    <x v="2"/>
    <s v="Intel Core i9"/>
    <x v="0"/>
    <s v="Windows 11 Home"/>
    <s v="N/A"/>
    <s v="Dedicated"/>
    <s v="N/A"/>
    <s v="1.8 GHz"/>
    <n v="5"/>
    <x v="632"/>
    <n v="31"/>
    <n v="30969"/>
    <x v="172"/>
    <s v="Low_Sales"/>
    <s v="D Grade"/>
    <s v="Very Poor"/>
  </r>
  <r>
    <n v="1019"/>
    <x v="1"/>
    <x v="55"/>
    <x v="7"/>
    <x v="20"/>
    <x v="1"/>
    <s v="Core i9"/>
    <x v="3"/>
    <s v="Windows 11 Home"/>
    <s v="N/A"/>
    <s v="Dedicated"/>
    <s v="NVIDIA GeForce RTX 3080"/>
    <s v="N/A"/>
    <n v="5"/>
    <x v="1157"/>
    <n v="37"/>
    <n v="30916.09"/>
    <x v="433"/>
    <s v="Low_Sales"/>
    <s v="D Grade"/>
    <s v="Very Poor"/>
  </r>
  <r>
    <n v="1515"/>
    <x v="2"/>
    <x v="6"/>
    <x v="3"/>
    <x v="2"/>
    <x v="2"/>
    <s v="Intel Core i9"/>
    <x v="0"/>
    <s v="Windows 11 Home"/>
    <s v="N/A"/>
    <s v="Dedicated"/>
    <s v="N/A"/>
    <s v="1.8 GHz"/>
    <n v="5"/>
    <x v="1158"/>
    <n v="17"/>
    <n v="30890.19"/>
    <x v="296"/>
    <s v="Low_Sales"/>
    <s v="D Grade"/>
    <s v="Very Poor"/>
  </r>
  <r>
    <n v="2100"/>
    <x v="4"/>
    <x v="4"/>
    <x v="2"/>
    <x v="6"/>
    <x v="6"/>
    <s v="Intel Core i7"/>
    <x v="2"/>
    <s v="Windows 11"/>
    <s v="N/A"/>
    <s v="Integrated"/>
    <s v="Intel"/>
    <s v="1.2 GHz"/>
    <n v="0"/>
    <x v="629"/>
    <n v="28"/>
    <n v="30883.72"/>
    <x v="435"/>
    <s v="Low_Sales"/>
    <s v="D Grade"/>
    <s v="Very Poor"/>
  </r>
  <r>
    <n v="1657"/>
    <x v="8"/>
    <x v="396"/>
    <x v="0"/>
    <x v="36"/>
    <x v="0"/>
    <s v="Intel Core i7"/>
    <x v="1"/>
    <s v="Windows 10 Home"/>
    <s v="Nanoedge Bezel"/>
    <s v="Dedicated"/>
    <s v="N/A"/>
    <s v="N/A"/>
    <n v="3.7"/>
    <x v="711"/>
    <n v="28"/>
    <n v="30799.72"/>
    <x v="82"/>
    <s v="Low_Sales"/>
    <s v="D Grade"/>
    <s v="Very Poor"/>
  </r>
  <r>
    <n v="1974"/>
    <x v="1"/>
    <x v="673"/>
    <x v="7"/>
    <x v="8"/>
    <x v="0"/>
    <s v="Core i7"/>
    <x v="0"/>
    <s v="Windows 10 Pro"/>
    <s v="Anti-glare"/>
    <s v="Integrated"/>
    <s v="N/A"/>
    <s v="N/A"/>
    <n v="3.6"/>
    <x v="920"/>
    <n v="44"/>
    <n v="30799.56"/>
    <x v="448"/>
    <s v="Low_Sales"/>
    <s v="D Grade"/>
    <s v="Low Sales"/>
  </r>
  <r>
    <n v="2703"/>
    <x v="1"/>
    <x v="5"/>
    <x v="2"/>
    <x v="10"/>
    <x v="5"/>
    <s v="Intel Core i5 1145G7"/>
    <x v="0"/>
    <s v="Windows 11 Pro"/>
    <s v="N/A"/>
    <s v="Integrated"/>
    <s v="Intel Iris Xe Graphics"/>
    <s v="N/A"/>
    <n v="0"/>
    <x v="1070"/>
    <n v="41"/>
    <n v="30780.34"/>
    <x v="217"/>
    <s v="Low_Sales"/>
    <s v="D Grade"/>
    <s v="Low Sales"/>
  </r>
  <r>
    <n v="942"/>
    <x v="7"/>
    <x v="674"/>
    <x v="0"/>
    <x v="12"/>
    <x v="2"/>
    <s v="Celeron"/>
    <x v="8"/>
    <s v="Chrome OS"/>
    <s v="N/A"/>
    <s v="UHD Graphics"/>
    <s v="Intel UHD Graphics"/>
    <s v="1.1 GHz"/>
    <n v="4.5"/>
    <x v="1159"/>
    <n v="54"/>
    <n v="30767.58"/>
    <x v="98"/>
    <s v="Low_Sales"/>
    <s v="D Grade"/>
    <s v="Low Sales"/>
  </r>
  <r>
    <n v="626"/>
    <x v="5"/>
    <x v="229"/>
    <x v="10"/>
    <x v="84"/>
    <x v="11"/>
    <s v="Celeron"/>
    <x v="8"/>
    <s v="Chrome OS"/>
    <s v="N/A"/>
    <s v="Integrated"/>
    <s v="UHD Graphics 600"/>
    <s v="N/A"/>
    <n v="3.9"/>
    <x v="613"/>
    <n v="25"/>
    <n v="30749.75"/>
    <x v="88"/>
    <s v="Low_Sales"/>
    <s v="D Grade"/>
    <s v="Very Poor"/>
  </r>
  <r>
    <n v="1664"/>
    <x v="31"/>
    <x v="675"/>
    <x v="28"/>
    <x v="6"/>
    <x v="11"/>
    <s v="A10-7700K"/>
    <x v="15"/>
    <s v="Windows"/>
    <s v="N/A"/>
    <s v="Integrated"/>
    <s v="N/A"/>
    <s v="N/A"/>
    <n v="3.5"/>
    <x v="1160"/>
    <n v="58"/>
    <n v="30737.1"/>
    <x v="449"/>
    <s v="Low_Sales"/>
    <s v="D Grade"/>
    <s v="Low Sales"/>
  </r>
  <r>
    <n v="1597"/>
    <x v="2"/>
    <x v="2"/>
    <x v="0"/>
    <x v="2"/>
    <x v="2"/>
    <s v="Intel Core i9"/>
    <x v="0"/>
    <s v="Windows 11 Home"/>
    <s v="N/A"/>
    <s v="Dedicated"/>
    <s v="NVIDIA GeForce RTX 3070"/>
    <s v="1.8 GHz"/>
    <n v="1"/>
    <x v="757"/>
    <n v="35"/>
    <n v="30729.65"/>
    <x v="360"/>
    <s v="Low_Sales"/>
    <s v="D Grade"/>
    <s v="Very Poor"/>
  </r>
  <r>
    <n v="1693"/>
    <x v="4"/>
    <x v="4"/>
    <x v="2"/>
    <x v="6"/>
    <x v="6"/>
    <s v="Intel Core i7"/>
    <x v="2"/>
    <s v="Windows 11"/>
    <s v="N/A"/>
    <s v="Integrated"/>
    <s v="Intel"/>
    <s v="1.2 GHz"/>
    <n v="0"/>
    <x v="929"/>
    <n v="32"/>
    <n v="30719.68"/>
    <x v="83"/>
    <s v="Low_Sales"/>
    <s v="D Grade"/>
    <s v="Very Poor"/>
  </r>
  <r>
    <n v="4334"/>
    <x v="2"/>
    <x v="64"/>
    <x v="7"/>
    <x v="23"/>
    <x v="0"/>
    <s v="Intel Core i9"/>
    <x v="0"/>
    <s v="Windows 11 Pro"/>
    <s v="HD Audio, Backlit Keyboard, Anti Glare Coating, Memory Card Slot, Numeric Keypad"/>
    <s v="Dedicated"/>
    <s v="N/A"/>
    <s v="N/A"/>
    <n v="0"/>
    <x v="1161"/>
    <n v="65"/>
    <n v="30719.52"/>
    <x v="2"/>
    <s v="Low_Sales"/>
    <s v="D Grade"/>
    <s v="Low Sales"/>
  </r>
  <r>
    <n v="309"/>
    <x v="0"/>
    <x v="4"/>
    <x v="0"/>
    <x v="8"/>
    <x v="6"/>
    <s v="Intel Core i5"/>
    <x v="3"/>
    <s v="Windows 11 Pro"/>
    <s v="Backlit Keyboard"/>
    <s v="Integrated"/>
    <s v="Intel"/>
    <s v="N/A"/>
    <n v="4.5"/>
    <x v="216"/>
    <n v="48"/>
    <n v="30719.52"/>
    <x v="374"/>
    <s v="Low_Sales"/>
    <s v="D Grade"/>
    <s v="Low Sales"/>
  </r>
  <r>
    <n v="406"/>
    <x v="0"/>
    <x v="4"/>
    <x v="0"/>
    <x v="8"/>
    <x v="6"/>
    <s v="Intel Core i5"/>
    <x v="3"/>
    <s v="Windows 11 Pro"/>
    <s v="Backlit Keyboard"/>
    <s v="Integrated"/>
    <s v="Intel"/>
    <s v="N/A"/>
    <n v="4.5"/>
    <x v="216"/>
    <n v="48"/>
    <n v="30719.52"/>
    <x v="162"/>
    <s v="Low_Sales"/>
    <s v="D Grade"/>
    <s v="Low Sales"/>
  </r>
  <r>
    <n v="4297"/>
    <x v="7"/>
    <x v="676"/>
    <x v="7"/>
    <x v="12"/>
    <x v="9"/>
    <s v="Core i7 Family"/>
    <x v="9"/>
    <s v="Windows 10 Home"/>
    <s v="Fingerprint Reader, HD Audio, Backlit Keyboard, Anti Glare Coating, Numeric Keypad"/>
    <s v="Integrated"/>
    <s v="N/A"/>
    <s v="N/A"/>
    <n v="0"/>
    <x v="840"/>
    <n v="47"/>
    <n v="30701.15"/>
    <x v="2"/>
    <s v="Low_Sales"/>
    <s v="D Grade"/>
    <s v="Low Sales"/>
  </r>
  <r>
    <n v="4431"/>
    <x v="1"/>
    <x v="75"/>
    <x v="1"/>
    <x v="7"/>
    <x v="6"/>
    <s v="Core i7"/>
    <x v="3"/>
    <s v="Windows 11 Home"/>
    <s v="N/A"/>
    <s v="Dedicated"/>
    <s v="NVIDIA GeForce RTX 4060"/>
    <s v="N/A"/>
    <n v="0"/>
    <x v="147"/>
    <n v="63"/>
    <n v="30679.48"/>
    <x v="2"/>
    <s v="Low_Sales"/>
    <s v="D Grade"/>
    <s v="Low Sales"/>
  </r>
  <r>
    <n v="767"/>
    <x v="0"/>
    <x v="4"/>
    <x v="0"/>
    <x v="8"/>
    <x v="6"/>
    <s v="Intel Core i5"/>
    <x v="3"/>
    <s v="Windows 11 Pro"/>
    <s v="Backlit Keyboard"/>
    <s v="Integrated"/>
    <s v="Intel"/>
    <s v="N/A"/>
    <n v="4.5"/>
    <x v="676"/>
    <n v="52"/>
    <n v="30679.48"/>
    <x v="108"/>
    <s v="Low_Sales"/>
    <s v="D Grade"/>
    <s v="Low Sales"/>
  </r>
  <r>
    <n v="2885"/>
    <x v="0"/>
    <x v="4"/>
    <x v="2"/>
    <x v="4"/>
    <x v="3"/>
    <s v="Celeron N4000"/>
    <x v="1"/>
    <s v="Windows 11"/>
    <s v="N/A"/>
    <s v="Integrated"/>
    <s v="Intel"/>
    <s v="1.1 GHz"/>
    <n v="4.7"/>
    <x v="676"/>
    <n v="52"/>
    <n v="30679.48"/>
    <x v="250"/>
    <s v="Low_Sales"/>
    <s v="D Grade"/>
    <s v="Low Sales"/>
  </r>
  <r>
    <n v="3152"/>
    <x v="7"/>
    <x v="4"/>
    <x v="2"/>
    <x v="7"/>
    <x v="12"/>
    <s v="N/A"/>
    <x v="8"/>
    <s v="Windows"/>
    <s v="Stylus"/>
    <s v="Integrated"/>
    <s v="N/A"/>
    <s v="N/A"/>
    <n v="5"/>
    <x v="676"/>
    <n v="52"/>
    <n v="30679.48"/>
    <x v="262"/>
    <s v="Low_Sales"/>
    <s v="D Grade"/>
    <s v="Low Sales"/>
  </r>
  <r>
    <n v="3483"/>
    <x v="1"/>
    <x v="46"/>
    <x v="0"/>
    <x v="5"/>
    <x v="9"/>
    <s v="Core i5"/>
    <x v="7"/>
    <s v="Windows 11 Home"/>
    <s v="N/A"/>
    <s v="N/A"/>
    <s v="N/A"/>
    <s v="N/A"/>
    <n v="0"/>
    <x v="676"/>
    <n v="52"/>
    <n v="30679.48"/>
    <x v="130"/>
    <s v="Low_Sales"/>
    <s v="D Grade"/>
    <s v="Low Sales"/>
  </r>
  <r>
    <n v="3949"/>
    <x v="1"/>
    <x v="298"/>
    <x v="0"/>
    <x v="10"/>
    <x v="6"/>
    <s v="Core i7"/>
    <x v="1"/>
    <s v="Windows 11 Pro"/>
    <s v="Wifi &amp; Bluetooth"/>
    <s v="Nvidia GeForce RTX 4060"/>
    <s v="N/A"/>
    <s v="N/A"/>
    <n v="0"/>
    <x v="358"/>
    <n v="26"/>
    <n v="30679.48"/>
    <x v="2"/>
    <s v="Low_Sales"/>
    <s v="D Grade"/>
    <s v="Very Poor"/>
  </r>
  <r>
    <n v="4121"/>
    <x v="1"/>
    <x v="149"/>
    <x v="5"/>
    <x v="8"/>
    <x v="9"/>
    <s v="Core i7"/>
    <x v="3"/>
    <s v="Windows 11 Pro"/>
    <s v="Wifi &amp; Bluetooth"/>
    <s v="Integrated"/>
    <s v="N/A"/>
    <s v="N/A"/>
    <n v="0"/>
    <x v="50"/>
    <n v="55"/>
    <n v="30636.2"/>
    <x v="2"/>
    <s v="Low_Sales"/>
    <s v="D Grade"/>
    <s v="Low Sales"/>
  </r>
  <r>
    <n v="489"/>
    <x v="0"/>
    <x v="4"/>
    <x v="0"/>
    <x v="5"/>
    <x v="2"/>
    <s v="N/A"/>
    <x v="7"/>
    <s v="N/A"/>
    <s v="Backlit Keyboard"/>
    <s v="N/A"/>
    <s v="N/A"/>
    <s v="N/A"/>
    <n v="5"/>
    <x v="30"/>
    <n v="34"/>
    <n v="30599.66"/>
    <x v="76"/>
    <s v="Low_Sales"/>
    <s v="D Grade"/>
    <s v="Very Poor"/>
  </r>
  <r>
    <n v="2706"/>
    <x v="1"/>
    <x v="386"/>
    <x v="7"/>
    <x v="8"/>
    <x v="9"/>
    <s v="Core i7"/>
    <x v="0"/>
    <s v="Windows 11 Pro"/>
    <s v="Wifi &amp; Bluetooth"/>
    <s v="Nvidia Quadro RTX 3000"/>
    <s v="N/A"/>
    <s v="N/A"/>
    <n v="0"/>
    <x v="30"/>
    <n v="34"/>
    <n v="30599.66"/>
    <x v="141"/>
    <s v="Low_Sales"/>
    <s v="D Grade"/>
    <s v="Very Poor"/>
  </r>
  <r>
    <n v="3028"/>
    <x v="0"/>
    <x v="4"/>
    <x v="0"/>
    <x v="8"/>
    <x v="6"/>
    <s v="Intel Core i5"/>
    <x v="3"/>
    <s v="Windows 11 Pro"/>
    <s v="Backlit Keyboard"/>
    <s v="Integrated"/>
    <s v="Intel"/>
    <s v="N/A"/>
    <n v="4.5"/>
    <x v="1162"/>
    <n v="36"/>
    <n v="30599.64"/>
    <x v="69"/>
    <s v="Low_Sales"/>
    <s v="D Grade"/>
    <s v="Very Poor"/>
  </r>
  <r>
    <n v="1162"/>
    <x v="1"/>
    <x v="5"/>
    <x v="0"/>
    <x v="7"/>
    <x v="9"/>
    <s v="Core i7 Family"/>
    <x v="1"/>
    <s v="Windows 11 Pro"/>
    <s v="N/A"/>
    <s v="Integrated"/>
    <s v="Intel Iris Xe Graphics"/>
    <s v="N/A"/>
    <n v="5"/>
    <x v="436"/>
    <n v="40"/>
    <n v="30599.599999999999"/>
    <x v="170"/>
    <s v="Low_Sales"/>
    <s v="D Grade"/>
    <s v="Very Poor"/>
  </r>
  <r>
    <n v="2495"/>
    <x v="1"/>
    <x v="25"/>
    <x v="7"/>
    <x v="8"/>
    <x v="7"/>
    <s v="Core i5"/>
    <x v="1"/>
    <s v="Windows 11 Pro"/>
    <s v="N/A"/>
    <s v="Integrated"/>
    <s v="Intel Integrated Graphics"/>
    <s v="N/A"/>
    <n v="0"/>
    <x v="1082"/>
    <n v="51"/>
    <n v="30599.49"/>
    <x v="215"/>
    <s v="Low_Sales"/>
    <s v="D Grade"/>
    <s v="Low Sales"/>
  </r>
  <r>
    <n v="17"/>
    <x v="0"/>
    <x v="677"/>
    <x v="0"/>
    <x v="5"/>
    <x v="0"/>
    <s v="Intel Core i3"/>
    <x v="1"/>
    <s v="Windows 11 Home"/>
    <s v="Anti-glare"/>
    <s v="Integrated"/>
    <s v="Intel UHD Graphics"/>
    <s v="N/A"/>
    <n v="4.2"/>
    <x v="594"/>
    <n v="17"/>
    <n v="30599.15"/>
    <x v="86"/>
    <s v="Low_Sales"/>
    <s v="D Grade"/>
    <s v="Very Poor"/>
  </r>
  <r>
    <n v="1858"/>
    <x v="1"/>
    <x v="7"/>
    <x v="1"/>
    <x v="8"/>
    <x v="6"/>
    <s v="Intel Core i5"/>
    <x v="0"/>
    <s v="Windows 11"/>
    <s v="N/A"/>
    <s v="Integrated"/>
    <s v="Intel"/>
    <s v="N/A"/>
    <n v="0"/>
    <x v="1163"/>
    <n v="13"/>
    <n v="30583.67"/>
    <x v="304"/>
    <s v="Low_Sales"/>
    <s v="D Grade"/>
    <s v="Very Poor"/>
  </r>
  <r>
    <n v="2009"/>
    <x v="1"/>
    <x v="678"/>
    <x v="1"/>
    <x v="6"/>
    <x v="1"/>
    <s v="Core i7"/>
    <x v="0"/>
    <s v="Windows 10 Pro"/>
    <s v="Wifi &amp; Bluetooth"/>
    <s v="Integrated"/>
    <s v="N/A"/>
    <s v="N/A"/>
    <n v="0"/>
    <x v="2"/>
    <n v="18"/>
    <n v="30582"/>
    <x v="101"/>
    <s v="Low_Sales"/>
    <s v="D Grade"/>
    <s v="Very Poor"/>
  </r>
  <r>
    <n v="2417"/>
    <x v="1"/>
    <x v="129"/>
    <x v="1"/>
    <x v="24"/>
    <x v="9"/>
    <s v="AMD Ryzen 7"/>
    <x v="0"/>
    <s v="Windows 11 Pro"/>
    <s v="N/A"/>
    <s v="Integrated"/>
    <s v="AMD Integrated Graphics"/>
    <s v="N/A"/>
    <n v="0"/>
    <x v="2"/>
    <n v="18"/>
    <n v="30582"/>
    <x v="447"/>
    <s v="Low_Sales"/>
    <s v="D Grade"/>
    <s v="Very Poor"/>
  </r>
  <r>
    <n v="2756"/>
    <x v="2"/>
    <x v="2"/>
    <x v="0"/>
    <x v="2"/>
    <x v="2"/>
    <s v="Intel Core i9"/>
    <x v="0"/>
    <s v="Windows 11 Home"/>
    <s v="N/A"/>
    <s v="Dedicated"/>
    <s v="NVIDIA GeForce RTX 3070"/>
    <s v="1.8 GHz"/>
    <n v="1"/>
    <x v="2"/>
    <n v="18"/>
    <n v="30582"/>
    <x v="237"/>
    <s v="Low_Sales"/>
    <s v="D Grade"/>
    <s v="Very Poor"/>
  </r>
  <r>
    <n v="3000"/>
    <x v="0"/>
    <x v="679"/>
    <x v="1"/>
    <x v="5"/>
    <x v="7"/>
    <s v="Ryzen 7"/>
    <x v="1"/>
    <s v="Windows 11 Pro"/>
    <s v="Anti-glare Screen"/>
    <s v="Radeon 680M Graphics"/>
    <s v="AMD Radeon 680M Graphics"/>
    <s v="N/A"/>
    <n v="0"/>
    <x v="2"/>
    <n v="18"/>
    <n v="30582"/>
    <x v="399"/>
    <s v="Low_Sales"/>
    <s v="D Grade"/>
    <s v="Very Poor"/>
  </r>
  <r>
    <n v="3889"/>
    <x v="1"/>
    <x v="7"/>
    <x v="1"/>
    <x v="8"/>
    <x v="6"/>
    <s v="Intel Core i5"/>
    <x v="0"/>
    <s v="Windows 11"/>
    <s v="N/A"/>
    <s v="Integrated"/>
    <s v="Intel"/>
    <s v="N/A"/>
    <n v="0"/>
    <x v="2"/>
    <n v="18"/>
    <n v="30582"/>
    <x v="325"/>
    <s v="Low_Sales"/>
    <s v="D Grade"/>
    <s v="Very Poor"/>
  </r>
  <r>
    <n v="2814"/>
    <x v="1"/>
    <x v="4"/>
    <x v="0"/>
    <x v="7"/>
    <x v="2"/>
    <s v="Core i7"/>
    <x v="1"/>
    <s v="Windows 10 Home"/>
    <s v="N/A"/>
    <s v="Dedicated"/>
    <s v="NVIDIA GeForce GTX 1050 Ti"/>
    <s v="2.2, 3.9 GHz"/>
    <n v="0"/>
    <x v="489"/>
    <n v="24"/>
    <n v="30575.759999999998"/>
    <x v="450"/>
    <s v="Low_Sales"/>
    <s v="D Grade"/>
    <s v="Very Poor"/>
  </r>
  <r>
    <n v="3167"/>
    <x v="32"/>
    <x v="4"/>
    <x v="6"/>
    <x v="5"/>
    <x v="2"/>
    <s v="N/A"/>
    <x v="2"/>
    <s v="N/A"/>
    <s v="N/A"/>
    <s v="Integrated"/>
    <s v="N/A"/>
    <s v="N/A"/>
    <n v="0"/>
    <x v="899"/>
    <n v="44"/>
    <n v="30535.56"/>
    <x v="39"/>
    <s v="Low_Sales"/>
    <s v="D Grade"/>
    <s v="Low Sales"/>
  </r>
  <r>
    <n v="2415"/>
    <x v="1"/>
    <x v="32"/>
    <x v="0"/>
    <x v="7"/>
    <x v="1"/>
    <s v="Core i5"/>
    <x v="0"/>
    <s v="Windows 11 Pro"/>
    <s v="Wifi &amp; Bluetooth"/>
    <s v="Integrated"/>
    <s v="N/A"/>
    <s v="N/A"/>
    <n v="0"/>
    <x v="1164"/>
    <n v="47"/>
    <n v="30526.03"/>
    <x v="11"/>
    <s v="Low_Sales"/>
    <s v="D Grade"/>
    <s v="Low Sales"/>
  </r>
  <r>
    <n v="3279"/>
    <x v="1"/>
    <x v="275"/>
    <x v="0"/>
    <x v="7"/>
    <x v="9"/>
    <s v="Core i5"/>
    <x v="1"/>
    <s v="Windows 11 Pro"/>
    <s v="Wifi &amp; Bluetooth"/>
    <s v="Integrated"/>
    <s v="N/A"/>
    <s v="N/A"/>
    <n v="0"/>
    <x v="820"/>
    <n v="27"/>
    <n v="30509.73"/>
    <x v="307"/>
    <s v="Low_Sales"/>
    <s v="D Grade"/>
    <s v="Very Poor"/>
  </r>
  <r>
    <n v="1236"/>
    <x v="0"/>
    <x v="4"/>
    <x v="0"/>
    <x v="8"/>
    <x v="6"/>
    <s v="Intel Core i5"/>
    <x v="3"/>
    <s v="Windows 11 Pro"/>
    <s v="Backlit Keyboard"/>
    <s v="Integrated"/>
    <s v="Intel"/>
    <s v="N/A"/>
    <n v="4.5"/>
    <x v="944"/>
    <n v="43"/>
    <n v="30486.57"/>
    <x v="215"/>
    <s v="Low_Sales"/>
    <s v="D Grade"/>
    <s v="Low Sales"/>
  </r>
  <r>
    <n v="921"/>
    <x v="1"/>
    <x v="452"/>
    <x v="12"/>
    <x v="1"/>
    <x v="6"/>
    <s v="Core i7"/>
    <x v="1"/>
    <s v="Windows 11 Home"/>
    <s v="N/A"/>
    <s v="Integrated"/>
    <s v="Intel Integrated Graphics"/>
    <s v="N/A"/>
    <n v="0"/>
    <x v="902"/>
    <n v="18"/>
    <n v="30437.82"/>
    <x v="29"/>
    <s v="Low_Sales"/>
    <s v="D Grade"/>
    <s v="Very Poor"/>
  </r>
  <r>
    <n v="1420"/>
    <x v="2"/>
    <x v="6"/>
    <x v="3"/>
    <x v="2"/>
    <x v="2"/>
    <s v="Intel Core i9"/>
    <x v="0"/>
    <s v="Windows 11 Home"/>
    <s v="N/A"/>
    <s v="Dedicated"/>
    <s v="N/A"/>
    <s v="1.8 GHz"/>
    <n v="5"/>
    <x v="978"/>
    <n v="26"/>
    <n v="30419.74"/>
    <x v="211"/>
    <s v="Low_Sales"/>
    <s v="D Grade"/>
    <s v="Very Poor"/>
  </r>
  <r>
    <n v="2968"/>
    <x v="0"/>
    <x v="4"/>
    <x v="2"/>
    <x v="5"/>
    <x v="9"/>
    <s v="Core i5"/>
    <x v="1"/>
    <s v="Windows 11 Pro"/>
    <s v="N/A"/>
    <s v="Integrated"/>
    <s v="N/A"/>
    <s v="1.2 GHz"/>
    <n v="0"/>
    <x v="1165"/>
    <n v="48"/>
    <n v="30404.16"/>
    <x v="116"/>
    <s v="Low_Sales"/>
    <s v="D Grade"/>
    <s v="Low Sales"/>
  </r>
  <r>
    <n v="454"/>
    <x v="0"/>
    <x v="4"/>
    <x v="0"/>
    <x v="7"/>
    <x v="6"/>
    <s v="Pentium N5000"/>
    <x v="1"/>
    <s v="Windows 11"/>
    <s v="N/A"/>
    <s v="Integrated"/>
    <s v="Intel"/>
    <s v="1.1 GHz"/>
    <n v="4.4000000000000004"/>
    <x v="32"/>
    <n v="19"/>
    <n v="30381"/>
    <x v="129"/>
    <s v="Low_Sales"/>
    <s v="D Grade"/>
    <s v="Very Poor"/>
  </r>
  <r>
    <n v="1190"/>
    <x v="10"/>
    <x v="680"/>
    <x v="2"/>
    <x v="38"/>
    <x v="0"/>
    <s v="Core i7 Family"/>
    <x v="1"/>
    <s v="Windows 11 Home"/>
    <s v="Pen"/>
    <s v="Intel XE"/>
    <s v="N/A"/>
    <s v="N/A"/>
    <n v="4.5"/>
    <x v="32"/>
    <n v="19"/>
    <n v="30381"/>
    <x v="333"/>
    <s v="Low_Sales"/>
    <s v="D Grade"/>
    <s v="Very Poor"/>
  </r>
  <r>
    <n v="1509"/>
    <x v="7"/>
    <x v="4"/>
    <x v="0"/>
    <x v="5"/>
    <x v="7"/>
    <s v="N/A"/>
    <x v="2"/>
    <s v="Windows 11 Home"/>
    <s v="N/A"/>
    <s v="Dedicated"/>
    <s v="N/A"/>
    <s v="N/A"/>
    <n v="4.5999999999999996"/>
    <x v="32"/>
    <n v="19"/>
    <n v="30381"/>
    <x v="390"/>
    <s v="Low_Sales"/>
    <s v="D Grade"/>
    <s v="Very Poor"/>
  </r>
  <r>
    <n v="388"/>
    <x v="1"/>
    <x v="681"/>
    <x v="1"/>
    <x v="5"/>
    <x v="0"/>
    <s v="Core i9"/>
    <x v="3"/>
    <s v="Windows 11 Pro"/>
    <s v="N/A"/>
    <s v="Integrated"/>
    <s v="NVIDIA GeForce RTX 4000"/>
    <s v="2.2 GHz"/>
    <n v="0"/>
    <x v="682"/>
    <n v="33"/>
    <n v="30359.67"/>
    <x v="185"/>
    <s v="Low_Sales"/>
    <s v="D Grade"/>
    <s v="Very Poor"/>
  </r>
  <r>
    <n v="505"/>
    <x v="10"/>
    <x v="163"/>
    <x v="5"/>
    <x v="136"/>
    <x v="0"/>
    <s v="Core i7-1065G7"/>
    <x v="1"/>
    <s v="Windows 10 Home"/>
    <s v="Backlit Keyboard"/>
    <s v="Integrated"/>
    <s v="N/A"/>
    <s v="N/A"/>
    <n v="4.4000000000000004"/>
    <x v="1166"/>
    <n v="46"/>
    <n v="30313.54"/>
    <x v="164"/>
    <s v="Low_Sales"/>
    <s v="D Grade"/>
    <s v="Low Sales"/>
  </r>
  <r>
    <n v="3973"/>
    <x v="1"/>
    <x v="50"/>
    <x v="2"/>
    <x v="7"/>
    <x v="7"/>
    <s v="Core i5"/>
    <x v="1"/>
    <s v="Windows 10 Home"/>
    <s v="Wifi &amp; Bluetooth"/>
    <s v="Integrated"/>
    <s v="N/A"/>
    <s v="N/A"/>
    <n v="0"/>
    <x v="1046"/>
    <n v="27"/>
    <n v="30300.6"/>
    <x v="2"/>
    <s v="Low_Sales"/>
    <s v="D Grade"/>
    <s v="Very Poor"/>
  </r>
  <r>
    <n v="1328"/>
    <x v="2"/>
    <x v="6"/>
    <x v="3"/>
    <x v="2"/>
    <x v="2"/>
    <s v="Intel Core i9"/>
    <x v="0"/>
    <s v="Windows 11 Home"/>
    <s v="N/A"/>
    <s v="Dedicated"/>
    <s v="N/A"/>
    <s v="1.8 GHz"/>
    <n v="5"/>
    <x v="393"/>
    <n v="28"/>
    <n v="30239.72"/>
    <x v="352"/>
    <s v="Low_Sales"/>
    <s v="D Grade"/>
    <s v="Very Poor"/>
  </r>
  <r>
    <n v="1105"/>
    <x v="4"/>
    <x v="4"/>
    <x v="2"/>
    <x v="6"/>
    <x v="6"/>
    <s v="Intel Core i7"/>
    <x v="2"/>
    <s v="Windows 11"/>
    <s v="N/A"/>
    <s v="Integrated"/>
    <s v="Intel"/>
    <s v="1.2 GHz"/>
    <n v="0"/>
    <x v="1167"/>
    <n v="63"/>
    <n v="30239.37"/>
    <x v="90"/>
    <s v="Low_Sales"/>
    <s v="D Grade"/>
    <s v="Low Sales"/>
  </r>
  <r>
    <n v="3986"/>
    <x v="1"/>
    <x v="382"/>
    <x v="2"/>
    <x v="24"/>
    <x v="7"/>
    <s v="Core i7"/>
    <x v="1"/>
    <s v="Windows 11 Home"/>
    <s v="Wifi &amp; Bluetooth"/>
    <s v="Integrated"/>
    <s v="N/A"/>
    <s v="N/A"/>
    <n v="0"/>
    <x v="900"/>
    <n v="27"/>
    <n v="30199.599999999999"/>
    <x v="2"/>
    <s v="Low_Sales"/>
    <s v="D Grade"/>
    <s v="Very Poor"/>
  </r>
  <r>
    <n v="1659"/>
    <x v="0"/>
    <x v="4"/>
    <x v="2"/>
    <x v="4"/>
    <x v="3"/>
    <s v="Celeron N4000"/>
    <x v="1"/>
    <s v="Windows 11"/>
    <s v="N/A"/>
    <s v="Integrated"/>
    <s v="Intel"/>
    <s v="1.1 GHz"/>
    <n v="4.7"/>
    <x v="804"/>
    <n v="32"/>
    <n v="30198.080000000002"/>
    <x v="267"/>
    <s v="Low_Sales"/>
    <s v="D Grade"/>
    <s v="Very Poor"/>
  </r>
  <r>
    <n v="259"/>
    <x v="8"/>
    <x v="682"/>
    <x v="2"/>
    <x v="6"/>
    <x v="0"/>
    <s v="Ryzen 7 5800H"/>
    <x v="1"/>
    <s v="Windows 11 Home"/>
    <s v="HD Audio, Fingerprint Reader, Backlit Keyboard, Support Stylus"/>
    <s v="Integrated"/>
    <s v="N/A"/>
    <s v="N/A"/>
    <n v="4.0999999999999996"/>
    <x v="1168"/>
    <n v="31"/>
    <n v="30193.69"/>
    <x v="23"/>
    <s v="Low_Sales"/>
    <s v="D Grade"/>
    <s v="Very Poor"/>
  </r>
  <r>
    <n v="4021"/>
    <x v="1"/>
    <x v="95"/>
    <x v="0"/>
    <x v="7"/>
    <x v="7"/>
    <s v="Core i5"/>
    <x v="1"/>
    <s v="Windows 11 Pro"/>
    <s v="Wifi &amp; Bluetooth"/>
    <s v="Integrated"/>
    <s v="N/A"/>
    <s v="N/A"/>
    <n v="0"/>
    <x v="844"/>
    <n v="57"/>
    <n v="30183.72"/>
    <x v="2"/>
    <s v="Low_Sales"/>
    <s v="D Grade"/>
    <s v="Low Sales"/>
  </r>
  <r>
    <n v="686"/>
    <x v="8"/>
    <x v="683"/>
    <x v="4"/>
    <x v="39"/>
    <x v="9"/>
    <s v="Intel Core i5"/>
    <x v="2"/>
    <s v="Windows 10 Home"/>
    <s v="Backlit Kb,Bezel,Fingerprint"/>
    <s v="Integrated"/>
    <s v="N/A"/>
    <s v="N/A"/>
    <n v="4.4000000000000004"/>
    <x v="794"/>
    <n v="32"/>
    <n v="30175.68"/>
    <x v="396"/>
    <s v="Low_Sales"/>
    <s v="D Grade"/>
    <s v="Very Poor"/>
  </r>
  <r>
    <n v="3094"/>
    <x v="2"/>
    <x v="6"/>
    <x v="3"/>
    <x v="2"/>
    <x v="2"/>
    <s v="Intel Core i9"/>
    <x v="0"/>
    <s v="Windows 11 Home"/>
    <s v="N/A"/>
    <s v="Dedicated"/>
    <s v="N/A"/>
    <s v="1.8 GHz"/>
    <n v="5"/>
    <x v="390"/>
    <n v="20"/>
    <n v="30158"/>
    <x v="34"/>
    <s v="Low_Sales"/>
    <s v="D Grade"/>
    <s v="Very Poor"/>
  </r>
  <r>
    <n v="1490"/>
    <x v="0"/>
    <x v="4"/>
    <x v="2"/>
    <x v="4"/>
    <x v="3"/>
    <s v="Celeron N4000"/>
    <x v="1"/>
    <s v="Windows 11"/>
    <s v="N/A"/>
    <s v="Integrated"/>
    <s v="Intel"/>
    <s v="1.1 GHz"/>
    <n v="4.7"/>
    <x v="213"/>
    <n v="29"/>
    <n v="30131"/>
    <x v="300"/>
    <s v="Low_Sales"/>
    <s v="D Grade"/>
    <s v="Very Poor"/>
  </r>
  <r>
    <n v="3405"/>
    <x v="1"/>
    <x v="29"/>
    <x v="0"/>
    <x v="7"/>
    <x v="22"/>
    <s v="Core i5"/>
    <x v="0"/>
    <s v="Windows 10 Home"/>
    <s v="Wifi &amp; Bluetooth"/>
    <s v="Integrated"/>
    <s v="N/A"/>
    <s v="N/A"/>
    <n v="0"/>
    <x v="1169"/>
    <n v="18"/>
    <n v="30122.639999999999"/>
    <x v="12"/>
    <s v="Low_Sales"/>
    <s v="D Grade"/>
    <s v="Very Poor"/>
  </r>
  <r>
    <n v="3951"/>
    <x v="4"/>
    <x v="4"/>
    <x v="0"/>
    <x v="6"/>
    <x v="8"/>
    <s v="Pentium"/>
    <x v="5"/>
    <s v="Windows 11"/>
    <s v="N/A"/>
    <s v="Integrated"/>
    <s v="Intel"/>
    <s v="1.1 GHz"/>
    <n v="5"/>
    <x v="19"/>
    <n v="14"/>
    <n v="30107"/>
    <x v="2"/>
    <s v="Low_Sales"/>
    <s v="D Grade"/>
    <s v="Very Poor"/>
  </r>
  <r>
    <n v="118"/>
    <x v="23"/>
    <x v="684"/>
    <x v="0"/>
    <x v="8"/>
    <x v="3"/>
    <s v="Celeron N3450"/>
    <x v="8"/>
    <s v="Chrome OS"/>
    <s v="N/A"/>
    <s v="Integrated"/>
    <s v="N/A"/>
    <s v="1.1 GHz"/>
    <n v="4.4000000000000004"/>
    <x v="676"/>
    <n v="51"/>
    <n v="30089.49"/>
    <x v="412"/>
    <s v="Low_Sales"/>
    <s v="D Grade"/>
    <s v="Low Sales"/>
  </r>
  <r>
    <n v="1594"/>
    <x v="4"/>
    <x v="14"/>
    <x v="0"/>
    <x v="10"/>
    <x v="6"/>
    <s v="Intel Core i5"/>
    <x v="5"/>
    <s v="Windows 11"/>
    <s v="N/A"/>
    <s v="Integrated"/>
    <s v="Intel"/>
    <s v="N/A"/>
    <n v="0"/>
    <x v="676"/>
    <n v="51"/>
    <n v="30089.49"/>
    <x v="341"/>
    <s v="Low_Sales"/>
    <s v="D Grade"/>
    <s v="Low Sales"/>
  </r>
  <r>
    <n v="1956"/>
    <x v="0"/>
    <x v="4"/>
    <x v="0"/>
    <x v="7"/>
    <x v="6"/>
    <s v="Pentium N5000"/>
    <x v="1"/>
    <s v="Windows 11"/>
    <s v="N/A"/>
    <s v="Integrated"/>
    <s v="Intel"/>
    <s v="1.1 GHz"/>
    <n v="4.4000000000000004"/>
    <x v="676"/>
    <n v="51"/>
    <n v="30089.49"/>
    <x v="227"/>
    <s v="Low_Sales"/>
    <s v="D Grade"/>
    <s v="Low Sales"/>
  </r>
  <r>
    <n v="2273"/>
    <x v="4"/>
    <x v="4"/>
    <x v="0"/>
    <x v="6"/>
    <x v="8"/>
    <s v="Pentium"/>
    <x v="5"/>
    <s v="Windows 11"/>
    <s v="N/A"/>
    <s v="Integrated"/>
    <s v="Intel"/>
    <s v="1.1 GHz"/>
    <n v="5"/>
    <x v="676"/>
    <n v="51"/>
    <n v="30089.49"/>
    <x v="323"/>
    <s v="Low_Sales"/>
    <s v="D Grade"/>
    <s v="Low Sales"/>
  </r>
  <r>
    <n v="2314"/>
    <x v="4"/>
    <x v="14"/>
    <x v="0"/>
    <x v="10"/>
    <x v="6"/>
    <s v="Intel Core i5"/>
    <x v="5"/>
    <s v="Windows 11"/>
    <s v="N/A"/>
    <s v="Integrated"/>
    <s v="Intel"/>
    <s v="N/A"/>
    <n v="0"/>
    <x v="676"/>
    <n v="51"/>
    <n v="30089.49"/>
    <x v="70"/>
    <s v="Low_Sales"/>
    <s v="D Grade"/>
    <s v="Low Sales"/>
  </r>
  <r>
    <n v="2863"/>
    <x v="1"/>
    <x v="685"/>
    <x v="20"/>
    <x v="7"/>
    <x v="7"/>
    <s v="Intel Core i5"/>
    <x v="1"/>
    <s v="Windows 10 Pro"/>
    <s v="N/A"/>
    <s v="Integrated"/>
    <s v="Intel Iris Xe Graphics"/>
    <s v="N/A"/>
    <n v="0"/>
    <x v="676"/>
    <n v="51"/>
    <n v="30089.49"/>
    <x v="403"/>
    <s v="Low_Sales"/>
    <s v="D Grade"/>
    <s v="Low Sales"/>
  </r>
  <r>
    <n v="3901"/>
    <x v="4"/>
    <x v="4"/>
    <x v="2"/>
    <x v="6"/>
    <x v="6"/>
    <s v="Intel Core i7"/>
    <x v="2"/>
    <s v="Windows 11"/>
    <s v="N/A"/>
    <s v="Integrated"/>
    <s v="Intel"/>
    <s v="1.2 GHz"/>
    <n v="0"/>
    <x v="676"/>
    <n v="51"/>
    <n v="30089.49"/>
    <x v="309"/>
    <s v="Low_Sales"/>
    <s v="D Grade"/>
    <s v="Low Sales"/>
  </r>
  <r>
    <n v="233"/>
    <x v="10"/>
    <x v="686"/>
    <x v="1"/>
    <x v="10"/>
    <x v="0"/>
    <s v="Core i7"/>
    <x v="1"/>
    <s v="Windows 11 Home"/>
    <s v="N/A"/>
    <s v="RTX2050"/>
    <s v="Intel Iris Xe Graphics"/>
    <s v="N/A"/>
    <n v="4.5"/>
    <x v="216"/>
    <n v="47"/>
    <n v="30079.53"/>
    <x v="249"/>
    <s v="Low_Sales"/>
    <s v="D Grade"/>
    <s v="Low Sales"/>
  </r>
  <r>
    <n v="4345"/>
    <x v="2"/>
    <x v="2"/>
    <x v="0"/>
    <x v="2"/>
    <x v="2"/>
    <s v="Intel Core i9"/>
    <x v="0"/>
    <s v="Windows 11 Home"/>
    <s v="N/A"/>
    <s v="Dedicated"/>
    <s v="NVIDIA GeForce RTX 3070"/>
    <s v="1.8 GHz"/>
    <n v="1"/>
    <x v="2"/>
    <n v="35"/>
    <n v="30079.53"/>
    <x v="2"/>
    <s v="Low_Sales"/>
    <s v="D Grade"/>
    <s v="Very Poor"/>
  </r>
  <r>
    <n v="4341"/>
    <x v="0"/>
    <x v="4"/>
    <x v="0"/>
    <x v="8"/>
    <x v="6"/>
    <s v="Intel Core i5"/>
    <x v="3"/>
    <s v="Windows 11 Pro"/>
    <s v="Backlit Keyboard"/>
    <s v="Integrated"/>
    <s v="Intel"/>
    <s v="N/A"/>
    <n v="4.5"/>
    <x v="107"/>
    <n v="17"/>
    <n v="30079.53"/>
    <x v="2"/>
    <s v="Low_Sales"/>
    <s v="D Grade"/>
    <s v="Very Poor"/>
  </r>
  <r>
    <n v="1685"/>
    <x v="14"/>
    <x v="687"/>
    <x v="31"/>
    <x v="31"/>
    <x v="2"/>
    <s v="Core i5-1035G1"/>
    <x v="8"/>
    <s v="Windows 10 S"/>
    <s v="N/A"/>
    <s v="Integrated"/>
    <s v="Intel UHD Graphics"/>
    <s v="3.6 GHz"/>
    <n v="4.2"/>
    <x v="1170"/>
    <n v="43"/>
    <n v="30057"/>
    <x v="314"/>
    <s v="Low_Sales"/>
    <s v="D Grade"/>
    <s v="Low Sales"/>
  </r>
  <r>
    <n v="2006"/>
    <x v="2"/>
    <x v="6"/>
    <x v="3"/>
    <x v="2"/>
    <x v="2"/>
    <s v="Intel Core i9"/>
    <x v="0"/>
    <s v="Windows 11 Home"/>
    <s v="N/A"/>
    <s v="Dedicated"/>
    <s v="N/A"/>
    <s v="1.8 GHz"/>
    <n v="5"/>
    <x v="1171"/>
    <n v="33"/>
    <n v="30029.67"/>
    <x v="40"/>
    <s v="Low_Sales"/>
    <s v="D Grade"/>
    <s v="Very Poor"/>
  </r>
  <r>
    <n v="2568"/>
    <x v="8"/>
    <x v="688"/>
    <x v="0"/>
    <x v="137"/>
    <x v="9"/>
    <s v="Core i7"/>
    <x v="2"/>
    <s v="Windows 10 Home"/>
    <s v="Nanoedge Bezel"/>
    <s v="Dedicated"/>
    <s v="N/A"/>
    <s v="N/A"/>
    <n v="4"/>
    <x v="1172"/>
    <n v="24"/>
    <n v="29999.759999999998"/>
    <x v="441"/>
    <s v="Low_Sales"/>
    <s v="D Grade"/>
    <s v="Very Poor"/>
  </r>
  <r>
    <n v="70"/>
    <x v="4"/>
    <x v="4"/>
    <x v="0"/>
    <x v="6"/>
    <x v="8"/>
    <s v="Pentium"/>
    <x v="5"/>
    <s v="Windows 11"/>
    <s v="N/A"/>
    <s v="Integrated"/>
    <s v="Intel"/>
    <s v="1.1 GHz"/>
    <n v="5"/>
    <x v="107"/>
    <n v="30"/>
    <n v="29999.7"/>
    <x v="170"/>
    <s v="Low_Sales"/>
    <s v="D Grade"/>
    <s v="Very Poor"/>
  </r>
  <r>
    <n v="979"/>
    <x v="14"/>
    <x v="689"/>
    <x v="14"/>
    <x v="117"/>
    <x v="9"/>
    <s v="Intel Core i5"/>
    <x v="2"/>
    <s v="Windows 10 Home"/>
    <s v="Dolby"/>
    <s v="Integrated"/>
    <s v="N/A"/>
    <s v="N/A"/>
    <n v="4.4000000000000004"/>
    <x v="107"/>
    <n v="30"/>
    <n v="29999.7"/>
    <x v="224"/>
    <s v="Low_Sales"/>
    <s v="D Grade"/>
    <s v="Very Poor"/>
  </r>
  <r>
    <n v="1015"/>
    <x v="1"/>
    <x v="118"/>
    <x v="0"/>
    <x v="5"/>
    <x v="9"/>
    <s v="Core i5"/>
    <x v="1"/>
    <s v="Windows 10 Pro"/>
    <s v="N/A"/>
    <s v="Integrated"/>
    <s v="Intel UHD Graphics"/>
    <s v="1 GHz"/>
    <n v="0"/>
    <x v="107"/>
    <n v="30"/>
    <n v="29999.7"/>
    <x v="73"/>
    <s v="Low_Sales"/>
    <s v="D Grade"/>
    <s v="Very Poor"/>
  </r>
  <r>
    <n v="2540"/>
    <x v="7"/>
    <x v="690"/>
    <x v="0"/>
    <x v="76"/>
    <x v="0"/>
    <s v="Core i7 Family"/>
    <x v="1"/>
    <s v="Windows 10 Pro"/>
    <s v="Multi-touch Gesture"/>
    <s v="GeForce RTX 3070"/>
    <s v="N/A"/>
    <s v="N/A"/>
    <n v="0"/>
    <x v="107"/>
    <n v="30"/>
    <n v="29999.7"/>
    <x v="145"/>
    <s v="Low_Sales"/>
    <s v="D Grade"/>
    <s v="Very Poor"/>
  </r>
  <r>
    <n v="3008"/>
    <x v="4"/>
    <x v="4"/>
    <x v="2"/>
    <x v="6"/>
    <x v="6"/>
    <s v="Intel Core i7"/>
    <x v="2"/>
    <s v="Windows 11"/>
    <s v="N/A"/>
    <s v="Integrated"/>
    <s v="Intel"/>
    <s v="1.2 GHz"/>
    <n v="0"/>
    <x v="107"/>
    <n v="30"/>
    <n v="29999.7"/>
    <x v="124"/>
    <s v="Low_Sales"/>
    <s v="D Grade"/>
    <s v="Very Poor"/>
  </r>
  <r>
    <n v="4338"/>
    <x v="2"/>
    <x v="691"/>
    <x v="6"/>
    <x v="7"/>
    <x v="2"/>
    <s v="Core i5"/>
    <x v="0"/>
    <s v="Windows 11 Pro"/>
    <s v="Microphone"/>
    <s v="N/A"/>
    <s v="N/A"/>
    <s v="N/A"/>
    <n v="0"/>
    <x v="987"/>
    <n v="20"/>
    <n v="29999.7"/>
    <x v="2"/>
    <s v="Low_Sales"/>
    <s v="D Grade"/>
    <s v="Very Poor"/>
  </r>
  <r>
    <n v="2368"/>
    <x v="5"/>
    <x v="692"/>
    <x v="7"/>
    <x v="87"/>
    <x v="12"/>
    <s v="Ryzen 3 1300X"/>
    <x v="2"/>
    <s v="Windows 10"/>
    <s v="Anti-glare,Dolby"/>
    <s v="Integrated"/>
    <s v="N/A"/>
    <s v="N/A"/>
    <n v="4.7"/>
    <x v="1127"/>
    <n v="60"/>
    <n v="29999.4"/>
    <x v="12"/>
    <s v="Low_Sales"/>
    <s v="D Grade"/>
    <s v="Low Sales"/>
  </r>
  <r>
    <n v="1976"/>
    <x v="0"/>
    <x v="4"/>
    <x v="2"/>
    <x v="4"/>
    <x v="3"/>
    <s v="Celeron N4000"/>
    <x v="1"/>
    <s v="Windows 11"/>
    <s v="N/A"/>
    <s v="Integrated"/>
    <s v="Intel"/>
    <s v="1.1 GHz"/>
    <n v="4.7"/>
    <x v="539"/>
    <n v="25"/>
    <n v="29998.75"/>
    <x v="49"/>
    <s v="Low_Sales"/>
    <s v="D Grade"/>
    <s v="Very Poor"/>
  </r>
  <r>
    <n v="4211"/>
    <x v="7"/>
    <x v="195"/>
    <x v="0"/>
    <x v="11"/>
    <x v="0"/>
    <s v="Core i7 Family"/>
    <x v="0"/>
    <s v="Windows 10 Home"/>
    <s v="HD Audio, Backlit Keyboard, Anti Glare Coating, Numeric Keypad"/>
    <s v="Dedicated"/>
    <s v="N/A"/>
    <s v="N/A"/>
    <n v="0"/>
    <x v="634"/>
    <n v="41"/>
    <n v="29980"/>
    <x v="2"/>
    <s v="Low_Sales"/>
    <s v="D Grade"/>
    <s v="Low Sales"/>
  </r>
  <r>
    <n v="2522"/>
    <x v="5"/>
    <x v="693"/>
    <x v="2"/>
    <x v="7"/>
    <x v="7"/>
    <s v="Core i5"/>
    <x v="8"/>
    <s v="Windows 10 DG Windows 7 Pro 64"/>
    <s v="Backlit Keyboard,Fingerprint Reader"/>
    <s v="Integrated, Dedicated"/>
    <s v="N/A"/>
    <s v="N/A"/>
    <n v="3.7"/>
    <x v="1151"/>
    <n v="24"/>
    <n v="29976"/>
    <x v="295"/>
    <s v="Low_Sales"/>
    <s v="D Grade"/>
    <s v="Very Poor"/>
  </r>
  <r>
    <n v="982"/>
    <x v="0"/>
    <x v="4"/>
    <x v="0"/>
    <x v="7"/>
    <x v="6"/>
    <s v="Pentium N5000"/>
    <x v="1"/>
    <s v="Windows 11"/>
    <s v="N/A"/>
    <s v="Integrated"/>
    <s v="Intel"/>
    <s v="1.1 GHz"/>
    <n v="4.4000000000000004"/>
    <x v="223"/>
    <n v="65"/>
    <n v="29899.35"/>
    <x v="349"/>
    <s v="Low_Sales"/>
    <s v="D Grade"/>
    <s v="Low Sales"/>
  </r>
  <r>
    <n v="2755"/>
    <x v="2"/>
    <x v="6"/>
    <x v="3"/>
    <x v="2"/>
    <x v="2"/>
    <s v="Intel Core i9"/>
    <x v="0"/>
    <s v="Windows 11 Home"/>
    <s v="N/A"/>
    <s v="Dedicated"/>
    <s v="N/A"/>
    <s v="1.8 GHz"/>
    <n v="5"/>
    <x v="223"/>
    <n v="65"/>
    <n v="29899.35"/>
    <x v="24"/>
    <s v="Low_Sales"/>
    <s v="D Grade"/>
    <s v="Low Sales"/>
  </r>
  <r>
    <n v="1233"/>
    <x v="1"/>
    <x v="150"/>
    <x v="4"/>
    <x v="7"/>
    <x v="7"/>
    <s v="Core i7"/>
    <x v="2"/>
    <s v="Windows 11 Pro"/>
    <s v="Wifi &amp; Bluetooth"/>
    <s v="Integrated"/>
    <s v="N/A"/>
    <s v="N/A"/>
    <n v="0"/>
    <x v="1173"/>
    <n v="34"/>
    <n v="29847.919999999998"/>
    <x v="131"/>
    <s v="Low_Sales"/>
    <s v="D Grade"/>
    <s v="Very Poor"/>
  </r>
  <r>
    <n v="2788"/>
    <x v="1"/>
    <x v="694"/>
    <x v="0"/>
    <x v="7"/>
    <x v="7"/>
    <s v="Core i7 Family"/>
    <x v="2"/>
    <s v="Windows 10 Home 64"/>
    <s v="Backlit Keyboard"/>
    <s v="Dedicated"/>
    <s v="N/A"/>
    <s v="N/A"/>
    <n v="0"/>
    <x v="436"/>
    <n v="39"/>
    <n v="29834.61"/>
    <x v="310"/>
    <s v="Low_Sales"/>
    <s v="D Grade"/>
    <s v="Very Poor"/>
  </r>
  <r>
    <n v="839"/>
    <x v="2"/>
    <x v="695"/>
    <x v="2"/>
    <x v="138"/>
    <x v="0"/>
    <s v="Core i7"/>
    <x v="1"/>
    <s v="Windows 11 Home"/>
    <s v="N/A"/>
    <s v="Integrated"/>
    <s v="Intel Iris"/>
    <s v="N/A"/>
    <n v="5"/>
    <x v="1174"/>
    <n v="33"/>
    <n v="29829.360000000001"/>
    <x v="153"/>
    <s v="Low_Sales"/>
    <s v="D Grade"/>
    <s v="Very Poor"/>
  </r>
  <r>
    <n v="3092"/>
    <x v="0"/>
    <x v="696"/>
    <x v="0"/>
    <x v="7"/>
    <x v="14"/>
    <s v="Pentium N3540"/>
    <x v="8"/>
    <s v="Windows 10"/>
    <s v="Numeric Keypad"/>
    <s v="Integrated"/>
    <s v="N/A"/>
    <s v="N/A"/>
    <n v="4"/>
    <x v="1175"/>
    <n v="22"/>
    <n v="29828.48"/>
    <x v="207"/>
    <s v="Low_Sales"/>
    <s v="D Grade"/>
    <s v="Very Poor"/>
  </r>
  <r>
    <n v="1688"/>
    <x v="1"/>
    <x v="7"/>
    <x v="1"/>
    <x v="8"/>
    <x v="6"/>
    <s v="Intel Core i5"/>
    <x v="0"/>
    <s v="Windows 11"/>
    <s v="N/A"/>
    <s v="Integrated"/>
    <s v="Intel"/>
    <s v="N/A"/>
    <n v="0"/>
    <x v="1176"/>
    <n v="13"/>
    <n v="29821.87"/>
    <x v="451"/>
    <s v="Low_Sales"/>
    <s v="D Grade"/>
    <s v="Very Poor"/>
  </r>
  <r>
    <n v="549"/>
    <x v="1"/>
    <x v="697"/>
    <x v="0"/>
    <x v="95"/>
    <x v="6"/>
    <s v="Core i7"/>
    <x v="0"/>
    <s v="Windows 11 Home"/>
    <s v="N/A"/>
    <s v="Dedicated"/>
    <s v="NVIDIA GeForce RTX 3060"/>
    <s v="N/A"/>
    <n v="0"/>
    <x v="1177"/>
    <n v="34"/>
    <n v="29713.62"/>
    <x v="332"/>
    <s v="Low_Sales"/>
    <s v="D Grade"/>
    <s v="Very Poor"/>
  </r>
  <r>
    <n v="2137"/>
    <x v="1"/>
    <x v="126"/>
    <x v="1"/>
    <x v="7"/>
    <x v="9"/>
    <s v="Core i7"/>
    <x v="1"/>
    <s v="Windows 11 Home"/>
    <s v="N/A"/>
    <s v="Integrated"/>
    <s v="NVIDIA GeForce RTX 3050 Ti"/>
    <s v="N/A"/>
    <n v="0"/>
    <x v="1178"/>
    <n v="54"/>
    <n v="29700"/>
    <x v="194"/>
    <s v="Low_Sales"/>
    <s v="D Grade"/>
    <s v="Low Sales"/>
  </r>
  <r>
    <n v="4384"/>
    <x v="1"/>
    <x v="94"/>
    <x v="0"/>
    <x v="139"/>
    <x v="7"/>
    <s v="Core i5"/>
    <x v="2"/>
    <s v="Windows 11 Pro"/>
    <s v="Wifi &amp; Bluetooth"/>
    <s v="Integrated"/>
    <s v="N/A"/>
    <s v="N/A"/>
    <n v="0"/>
    <x v="1179"/>
    <n v="39"/>
    <n v="29699.67"/>
    <x v="2"/>
    <s v="Low_Sales"/>
    <s v="D Grade"/>
    <s v="Very Poor"/>
  </r>
  <r>
    <n v="409"/>
    <x v="5"/>
    <x v="577"/>
    <x v="0"/>
    <x v="115"/>
    <x v="9"/>
    <s v="Core i5 Family"/>
    <x v="9"/>
    <s v="Windows 10 Home"/>
    <s v="Anti-glare Screen"/>
    <s v="Iris Xe Graphics"/>
    <s v="N/A"/>
    <s v="N/A"/>
    <n v="4.3"/>
    <x v="30"/>
    <n v="33"/>
    <n v="29699.67"/>
    <x v="184"/>
    <s v="Low_Sales"/>
    <s v="D Grade"/>
    <s v="Very Poor"/>
  </r>
  <r>
    <n v="2512"/>
    <x v="0"/>
    <x v="4"/>
    <x v="0"/>
    <x v="8"/>
    <x v="6"/>
    <s v="Intel Core i5"/>
    <x v="3"/>
    <s v="Windows 11 Pro"/>
    <s v="Backlit Keyboard"/>
    <s v="Integrated"/>
    <s v="Intel"/>
    <s v="N/A"/>
    <n v="4.5"/>
    <x v="30"/>
    <n v="33"/>
    <n v="29699.67"/>
    <x v="362"/>
    <s v="Low_Sales"/>
    <s v="D Grade"/>
    <s v="Very Poor"/>
  </r>
  <r>
    <n v="3309"/>
    <x v="1"/>
    <x v="10"/>
    <x v="1"/>
    <x v="7"/>
    <x v="9"/>
    <s v="Core i7"/>
    <x v="1"/>
    <s v="Windows 10 Home"/>
    <s v="Wifi &amp; Bluetooth"/>
    <s v="Nvidia GeForce RTX 3050 Ti"/>
    <s v="N/A"/>
    <s v="N/A"/>
    <n v="0"/>
    <x v="30"/>
    <n v="33"/>
    <n v="29699.67"/>
    <x v="88"/>
    <s v="Low_Sales"/>
    <s v="D Grade"/>
    <s v="Very Poor"/>
  </r>
  <r>
    <n v="4109"/>
    <x v="1"/>
    <x v="92"/>
    <x v="11"/>
    <x v="31"/>
    <x v="9"/>
    <s v="Core i7"/>
    <x v="0"/>
    <s v="Windows 11 Pro"/>
    <s v="Wifi &amp; Bluetooth"/>
    <s v="Integrated"/>
    <s v="N/A"/>
    <s v="N/A"/>
    <n v="0"/>
    <x v="317"/>
    <n v="21"/>
    <n v="29699.67"/>
    <x v="2"/>
    <s v="Low_Sales"/>
    <s v="D Grade"/>
    <s v="Very Poor"/>
  </r>
  <r>
    <n v="4358"/>
    <x v="1"/>
    <x v="509"/>
    <x v="20"/>
    <x v="7"/>
    <x v="9"/>
    <s v="Core i5"/>
    <x v="1"/>
    <s v="Windows 10 Home"/>
    <s v="Wifi &amp; Bluetooth"/>
    <s v="Integrated"/>
    <s v="N/A"/>
    <s v="N/A"/>
    <n v="0"/>
    <x v="867"/>
    <n v="18"/>
    <n v="29699.67"/>
    <x v="2"/>
    <s v="Low_Sales"/>
    <s v="D Grade"/>
    <s v="Very Poor"/>
  </r>
  <r>
    <n v="2526"/>
    <x v="1"/>
    <x v="698"/>
    <x v="11"/>
    <x v="8"/>
    <x v="9"/>
    <s v="Core i7-1065G7"/>
    <x v="0"/>
    <s v="Windows 10 Home"/>
    <s v="N/A"/>
    <s v="Integrated"/>
    <s v="IntelÂ® Iris Plus Graphics"/>
    <s v="N/A"/>
    <n v="4"/>
    <x v="1180"/>
    <n v="33"/>
    <n v="29691.42"/>
    <x v="147"/>
    <s v="Low_Sales"/>
    <s v="D Grade"/>
    <s v="Very Poor"/>
  </r>
  <r>
    <n v="3838"/>
    <x v="4"/>
    <x v="4"/>
    <x v="0"/>
    <x v="6"/>
    <x v="8"/>
    <s v="Pentium"/>
    <x v="5"/>
    <s v="Windows 11"/>
    <s v="N/A"/>
    <s v="Integrated"/>
    <s v="Intel"/>
    <s v="1.1 GHz"/>
    <n v="5"/>
    <x v="1181"/>
    <n v="22"/>
    <n v="29644.34"/>
    <x v="441"/>
    <s v="Low_Sales"/>
    <s v="D Grade"/>
    <s v="Very Poor"/>
  </r>
  <r>
    <n v="848"/>
    <x v="1"/>
    <x v="699"/>
    <x v="5"/>
    <x v="5"/>
    <x v="5"/>
    <s v="Intel Core i9"/>
    <x v="3"/>
    <s v="Windows 11 Pro"/>
    <s v="N/A"/>
    <s v="Dedicated"/>
    <s v="NVIDIA GeForce RTX 3060"/>
    <s v="4 GHz"/>
    <n v="5"/>
    <x v="1182"/>
    <n v="20"/>
    <n v="29642.6"/>
    <x v="395"/>
    <s v="Low_Sales"/>
    <s v="D Grade"/>
    <s v="Very Poor"/>
  </r>
  <r>
    <n v="4177"/>
    <x v="1"/>
    <x v="452"/>
    <x v="12"/>
    <x v="1"/>
    <x v="9"/>
    <s v="Core i5"/>
    <x v="1"/>
    <s v="Windows 11 Home"/>
    <s v="Wifi &amp; Bluetooth"/>
    <s v="Integrated"/>
    <s v="N/A"/>
    <s v="N/A"/>
    <n v="0"/>
    <x v="627"/>
    <n v="50"/>
    <n v="29640"/>
    <x v="2"/>
    <s v="Low_Sales"/>
    <s v="D Grade"/>
    <s v="Low Sales"/>
  </r>
  <r>
    <n v="2753"/>
    <x v="1"/>
    <x v="370"/>
    <x v="2"/>
    <x v="7"/>
    <x v="7"/>
    <s v="Core i7 Family"/>
    <x v="1"/>
    <s v="Windows 10 Pro"/>
    <s v="Fingerprint Reader"/>
    <s v="Integrated"/>
    <s v="N/A"/>
    <s v="N/A"/>
    <n v="0"/>
    <x v="252"/>
    <n v="26"/>
    <n v="29639.74"/>
    <x v="257"/>
    <s v="Low_Sales"/>
    <s v="D Grade"/>
    <s v="Very Poor"/>
  </r>
  <r>
    <n v="629"/>
    <x v="4"/>
    <x v="4"/>
    <x v="2"/>
    <x v="6"/>
    <x v="6"/>
    <s v="Intel Core i7"/>
    <x v="2"/>
    <s v="Windows 11"/>
    <s v="N/A"/>
    <s v="Integrated"/>
    <s v="Intel"/>
    <s v="1.2 GHz"/>
    <n v="0"/>
    <x v="1183"/>
    <n v="36"/>
    <n v="29627.64"/>
    <x v="261"/>
    <s v="Low_Sales"/>
    <s v="D Grade"/>
    <s v="Very Poor"/>
  </r>
  <r>
    <n v="865"/>
    <x v="2"/>
    <x v="700"/>
    <x v="0"/>
    <x v="7"/>
    <x v="0"/>
    <s v="Core i7 Family"/>
    <x v="1"/>
    <s v="Windows 11 Pro"/>
    <s v="N/A"/>
    <s v="Integrated, Dedicated"/>
    <s v="NVIDIA GeForce GTX 1050"/>
    <s v="N/A"/>
    <n v="0"/>
    <x v="1184"/>
    <n v="27"/>
    <n v="29594.97"/>
    <x v="133"/>
    <s v="Low_Sales"/>
    <s v="D Grade"/>
    <s v="Very Poor"/>
  </r>
  <r>
    <n v="3825"/>
    <x v="2"/>
    <x v="6"/>
    <x v="3"/>
    <x v="2"/>
    <x v="2"/>
    <s v="Intel Core i9"/>
    <x v="0"/>
    <s v="Windows 11 Home"/>
    <s v="N/A"/>
    <s v="Dedicated"/>
    <s v="N/A"/>
    <s v="1.8 GHz"/>
    <n v="5"/>
    <x v="96"/>
    <n v="24"/>
    <n v="29567.759999999998"/>
    <x v="423"/>
    <s v="Low_Sales"/>
    <s v="D Grade"/>
    <s v="Very Poor"/>
  </r>
  <r>
    <n v="2182"/>
    <x v="0"/>
    <x v="369"/>
    <x v="2"/>
    <x v="5"/>
    <x v="7"/>
    <s v="Core i5"/>
    <x v="2"/>
    <s v="Windows 10"/>
    <s v="N/A"/>
    <s v="Integrated"/>
    <s v="Intel UHD Graphics"/>
    <s v="1.6 GHz"/>
    <n v="4.4000000000000004"/>
    <x v="1185"/>
    <n v="43"/>
    <n v="29536.7"/>
    <x v="359"/>
    <s v="Low_Sales"/>
    <s v="D Grade"/>
    <s v="Low Sales"/>
  </r>
  <r>
    <n v="209"/>
    <x v="0"/>
    <x v="701"/>
    <x v="7"/>
    <x v="8"/>
    <x v="6"/>
    <s v="Intel Core i3"/>
    <x v="0"/>
    <s v="Windows 11"/>
    <s v="N/A"/>
    <s v="Integrated"/>
    <s v="Intel"/>
    <s v="N/A"/>
    <n v="4"/>
    <x v="1186"/>
    <n v="56"/>
    <n v="29520.400000000001"/>
    <x v="56"/>
    <s v="Low_Sales"/>
    <s v="D Grade"/>
    <s v="Low Sales"/>
  </r>
  <r>
    <n v="23"/>
    <x v="8"/>
    <x v="654"/>
    <x v="1"/>
    <x v="71"/>
    <x v="0"/>
    <s v="Intel Core i9"/>
    <x v="1"/>
    <s v="Windows 11 Home"/>
    <s v="Anti Glare Coating"/>
    <s v="Dedicated"/>
    <s v="N/A"/>
    <s v="N/A"/>
    <n v="4.5"/>
    <x v="676"/>
    <n v="50"/>
    <n v="29499.5"/>
    <x v="237"/>
    <s v="Low_Sales"/>
    <s v="D Grade"/>
    <s v="Low Sales"/>
  </r>
  <r>
    <n v="677"/>
    <x v="4"/>
    <x v="4"/>
    <x v="2"/>
    <x v="6"/>
    <x v="6"/>
    <s v="Intel Core i7"/>
    <x v="2"/>
    <s v="Windows 11"/>
    <s v="N/A"/>
    <s v="Integrated"/>
    <s v="Intel"/>
    <s v="1.2 GHz"/>
    <n v="0"/>
    <x v="676"/>
    <n v="50"/>
    <n v="29499.5"/>
    <x v="48"/>
    <s v="Low_Sales"/>
    <s v="D Grade"/>
    <s v="Low Sales"/>
  </r>
  <r>
    <n v="779"/>
    <x v="4"/>
    <x v="14"/>
    <x v="0"/>
    <x v="10"/>
    <x v="6"/>
    <s v="Intel Core i5"/>
    <x v="5"/>
    <s v="Windows 11"/>
    <s v="N/A"/>
    <s v="Integrated"/>
    <s v="Intel"/>
    <s v="N/A"/>
    <n v="0"/>
    <x v="676"/>
    <n v="50"/>
    <n v="29499.5"/>
    <x v="99"/>
    <s v="Low_Sales"/>
    <s v="D Grade"/>
    <s v="Low Sales"/>
  </r>
  <r>
    <n v="1418"/>
    <x v="4"/>
    <x v="4"/>
    <x v="2"/>
    <x v="6"/>
    <x v="6"/>
    <s v="Intel Core i7"/>
    <x v="2"/>
    <s v="Windows 11"/>
    <s v="N/A"/>
    <s v="Integrated"/>
    <s v="Intel"/>
    <s v="1.2 GHz"/>
    <n v="0"/>
    <x v="676"/>
    <n v="50"/>
    <n v="29499.5"/>
    <x v="322"/>
    <s v="Low_Sales"/>
    <s v="D Grade"/>
    <s v="Low Sales"/>
  </r>
  <r>
    <n v="1744"/>
    <x v="4"/>
    <x v="4"/>
    <x v="2"/>
    <x v="6"/>
    <x v="6"/>
    <s v="Intel Core i7"/>
    <x v="2"/>
    <s v="Windows 11"/>
    <s v="N/A"/>
    <s v="Integrated"/>
    <s v="Intel"/>
    <s v="1.2 GHz"/>
    <n v="0"/>
    <x v="676"/>
    <n v="50"/>
    <n v="29499.5"/>
    <x v="391"/>
    <s v="Low_Sales"/>
    <s v="D Grade"/>
    <s v="Low Sales"/>
  </r>
  <r>
    <n v="2219"/>
    <x v="5"/>
    <x v="702"/>
    <x v="2"/>
    <x v="5"/>
    <x v="16"/>
    <s v="Core i5"/>
    <x v="8"/>
    <s v="Windows 7"/>
    <s v="HD Audio"/>
    <s v="Integrated"/>
    <s v="ATI Mobility Radeon 7500"/>
    <s v="N/A"/>
    <n v="3.9"/>
    <x v="676"/>
    <n v="50"/>
    <n v="29499.5"/>
    <x v="391"/>
    <s v="Low_Sales"/>
    <s v="D Grade"/>
    <s v="Low Sales"/>
  </r>
  <r>
    <n v="2281"/>
    <x v="1"/>
    <x v="23"/>
    <x v="0"/>
    <x v="7"/>
    <x v="9"/>
    <s v="Core i5"/>
    <x v="1"/>
    <s v="Windows 10 Pro"/>
    <s v="Wifi &amp; Bluetooth"/>
    <s v="Integrated"/>
    <s v="N/A"/>
    <s v="N/A"/>
    <n v="0"/>
    <x v="676"/>
    <n v="50"/>
    <n v="29499.5"/>
    <x v="138"/>
    <s v="Low_Sales"/>
    <s v="D Grade"/>
    <s v="Low Sales"/>
  </r>
  <r>
    <n v="3843"/>
    <x v="1"/>
    <x v="29"/>
    <x v="0"/>
    <x v="7"/>
    <x v="6"/>
    <s v="Core i5"/>
    <x v="1"/>
    <s v="Windows 10 Home"/>
    <s v="Wifi &amp; Bluetooth"/>
    <s v="Integrated"/>
    <s v="N/A"/>
    <s v="N/A"/>
    <n v="0"/>
    <x v="676"/>
    <n v="50"/>
    <n v="29499.5"/>
    <x v="67"/>
    <s v="Low_Sales"/>
    <s v="D Grade"/>
    <s v="Low Sales"/>
  </r>
  <r>
    <n v="4000"/>
    <x v="1"/>
    <x v="46"/>
    <x v="0"/>
    <x v="5"/>
    <x v="9"/>
    <s v="Core i7"/>
    <x v="7"/>
    <s v="Windows 10 Home"/>
    <s v="N/A"/>
    <s v="N/A"/>
    <s v="N/A"/>
    <s v="N/A"/>
    <n v="0"/>
    <x v="459"/>
    <n v="48"/>
    <n v="29499.5"/>
    <x v="2"/>
    <s v="Low_Sales"/>
    <s v="D Grade"/>
    <s v="Low Sales"/>
  </r>
  <r>
    <n v="3950"/>
    <x v="1"/>
    <x v="55"/>
    <x v="7"/>
    <x v="20"/>
    <x v="6"/>
    <s v="Core i9"/>
    <x v="3"/>
    <s v="Windows 11 Home"/>
    <s v="Wifi &amp; Bluetooth"/>
    <s v="Nvidia GeForce RTX 3080 Ti"/>
    <s v="N/A"/>
    <s v="N/A"/>
    <n v="0"/>
    <x v="108"/>
    <n v="45"/>
    <n v="29468.81"/>
    <x v="2"/>
    <s v="Low_Sales"/>
    <s v="D Grade"/>
    <s v="Low Sales"/>
  </r>
  <r>
    <n v="321"/>
    <x v="1"/>
    <x v="5"/>
    <x v="0"/>
    <x v="5"/>
    <x v="9"/>
    <s v="Core i7"/>
    <x v="1"/>
    <s v="Windows 11 Pro"/>
    <s v="Anti-glare Screen"/>
    <s v="Integrated"/>
    <s v="Intel"/>
    <s v="N/A"/>
    <n v="0"/>
    <x v="1187"/>
    <n v="19"/>
    <n v="29462.16"/>
    <x v="22"/>
    <s v="Low_Sales"/>
    <s v="D Grade"/>
    <s v="Very Poor"/>
  </r>
  <r>
    <n v="547"/>
    <x v="0"/>
    <x v="4"/>
    <x v="0"/>
    <x v="8"/>
    <x v="6"/>
    <s v="Intel Core i5"/>
    <x v="3"/>
    <s v="Windows 11 Pro"/>
    <s v="Backlit Keyboard"/>
    <s v="Integrated"/>
    <s v="Intel"/>
    <s v="N/A"/>
    <n v="4.5"/>
    <x v="1188"/>
    <n v="50"/>
    <n v="29450"/>
    <x v="452"/>
    <s v="Low_Sales"/>
    <s v="D Grade"/>
    <s v="Low Sales"/>
  </r>
  <r>
    <n v="4263"/>
    <x v="1"/>
    <x v="32"/>
    <x v="0"/>
    <x v="7"/>
    <x v="1"/>
    <s v="Core i7"/>
    <x v="3"/>
    <s v="Windows 10 Home"/>
    <s v="Wifi &amp; Bluetooth"/>
    <s v="Integrated"/>
    <s v="N/A"/>
    <s v="N/A"/>
    <n v="0"/>
    <x v="218"/>
    <n v="52"/>
    <n v="29439.54"/>
    <x v="2"/>
    <s v="Low_Sales"/>
    <s v="D Grade"/>
    <s v="Low Sales"/>
  </r>
  <r>
    <n v="403"/>
    <x v="0"/>
    <x v="703"/>
    <x v="2"/>
    <x v="64"/>
    <x v="3"/>
    <s v="Pentium N5000"/>
    <x v="8"/>
    <s v="Chrome OS"/>
    <s v="HD Audio"/>
    <s v="Integrated"/>
    <s v="N/A"/>
    <s v="N/A"/>
    <n v="4.5"/>
    <x v="216"/>
    <n v="46"/>
    <n v="29439.54"/>
    <x v="417"/>
    <s v="Low_Sales"/>
    <s v="D Grade"/>
    <s v="Low Sales"/>
  </r>
  <r>
    <n v="1632"/>
    <x v="5"/>
    <x v="142"/>
    <x v="2"/>
    <x v="5"/>
    <x v="9"/>
    <s v="Core i7"/>
    <x v="1"/>
    <s v="Windows 11"/>
    <s v="Anti-glare Screen"/>
    <s v="Iris Xe Graphics"/>
    <s v="Intel Iris Xe Graphics"/>
    <s v="N/A"/>
    <n v="0"/>
    <x v="216"/>
    <n v="46"/>
    <n v="29439.54"/>
    <x v="96"/>
    <s v="Low_Sales"/>
    <s v="D Grade"/>
    <s v="Low Sales"/>
  </r>
  <r>
    <n v="2663"/>
    <x v="1"/>
    <x v="704"/>
    <x v="0"/>
    <x v="8"/>
    <x v="5"/>
    <s v="Intel Core i7"/>
    <x v="3"/>
    <s v="Windows 11 Pro"/>
    <s v="N/A"/>
    <s v="Dedicated"/>
    <s v="NVIDIA GeForcer A3000"/>
    <s v="N/A"/>
    <n v="0"/>
    <x v="216"/>
    <n v="46"/>
    <n v="29439.54"/>
    <x v="82"/>
    <s v="Low_Sales"/>
    <s v="D Grade"/>
    <s v="Low Sales"/>
  </r>
  <r>
    <n v="402"/>
    <x v="8"/>
    <x v="705"/>
    <x v="2"/>
    <x v="7"/>
    <x v="5"/>
    <s v="Intel Core i7"/>
    <x v="0"/>
    <s v="Windows 11 Pro"/>
    <s v="Fingerprint Reader, Backlit Keyboard, Anti Glare Coating, Numeric Keypad"/>
    <s v="Integrated"/>
    <s v="N/A"/>
    <s v="N/A"/>
    <n v="1"/>
    <x v="223"/>
    <n v="64"/>
    <n v="29439.360000000001"/>
    <x v="266"/>
    <s v="Low_Sales"/>
    <s v="D Grade"/>
    <s v="Low Sales"/>
  </r>
  <r>
    <n v="451"/>
    <x v="18"/>
    <x v="706"/>
    <x v="2"/>
    <x v="7"/>
    <x v="9"/>
    <s v="Core i5"/>
    <x v="1"/>
    <s v="Windows 7 Pro + 10 Pro"/>
    <s v="Spill-resistant"/>
    <s v="Integrated"/>
    <s v="N/A"/>
    <s v="N/A"/>
    <n v="3.6"/>
    <x v="223"/>
    <n v="64"/>
    <n v="29439.360000000001"/>
    <x v="362"/>
    <s v="Low_Sales"/>
    <s v="D Grade"/>
    <s v="Low Sales"/>
  </r>
  <r>
    <n v="694"/>
    <x v="10"/>
    <x v="707"/>
    <x v="1"/>
    <x v="10"/>
    <x v="9"/>
    <s v="Core i5"/>
    <x v="1"/>
    <s v="Windows 11 Home"/>
    <s v="Lightweight"/>
    <s v="Dedicated"/>
    <s v="N/A"/>
    <s v="N/A"/>
    <n v="4.0999999999999996"/>
    <x v="223"/>
    <n v="64"/>
    <n v="29439.360000000001"/>
    <x v="299"/>
    <s v="Low_Sales"/>
    <s v="D Grade"/>
    <s v="Low Sales"/>
  </r>
  <r>
    <n v="898"/>
    <x v="4"/>
    <x v="4"/>
    <x v="2"/>
    <x v="6"/>
    <x v="6"/>
    <s v="Intel Core i7"/>
    <x v="2"/>
    <s v="Windows 11"/>
    <s v="N/A"/>
    <s v="Integrated"/>
    <s v="Intel"/>
    <s v="1.2 GHz"/>
    <n v="0"/>
    <x v="223"/>
    <n v="64"/>
    <n v="29439.360000000001"/>
    <x v="197"/>
    <s v="Low_Sales"/>
    <s v="D Grade"/>
    <s v="Low Sales"/>
  </r>
  <r>
    <n v="1400"/>
    <x v="1"/>
    <x v="203"/>
    <x v="2"/>
    <x v="8"/>
    <x v="9"/>
    <s v="Core i7"/>
    <x v="1"/>
    <s v="Windows 11 Pro"/>
    <s v="N/A"/>
    <s v="Integrated"/>
    <s v="Intel Integrated Graphics"/>
    <s v="N/A"/>
    <n v="0"/>
    <x v="223"/>
    <n v="64"/>
    <n v="29439.360000000001"/>
    <x v="201"/>
    <s v="Low_Sales"/>
    <s v="D Grade"/>
    <s v="Low Sales"/>
  </r>
  <r>
    <n v="3627"/>
    <x v="1"/>
    <x v="32"/>
    <x v="0"/>
    <x v="7"/>
    <x v="6"/>
    <s v="Core i7"/>
    <x v="0"/>
    <s v="Windows 11 Home"/>
    <s v="Wifi &amp; Bluetooth"/>
    <s v="Integrated"/>
    <s v="N/A"/>
    <s v="N/A"/>
    <n v="0"/>
    <x v="223"/>
    <n v="64"/>
    <n v="29439.360000000001"/>
    <x v="320"/>
    <s v="Low_Sales"/>
    <s v="D Grade"/>
    <s v="Low Sales"/>
  </r>
  <r>
    <n v="2930"/>
    <x v="1"/>
    <x v="708"/>
    <x v="20"/>
    <x v="7"/>
    <x v="7"/>
    <s v="Intel Core i3"/>
    <x v="2"/>
    <s v="Windows 10 Pro"/>
    <s v="N/A"/>
    <s v="Integrated"/>
    <s v="Intel UHD Graphics"/>
    <s v="N/A"/>
    <n v="0"/>
    <x v="1189"/>
    <n v="24"/>
    <n v="29411.52"/>
    <x v="387"/>
    <s v="Low_Sales"/>
    <s v="D Grade"/>
    <s v="Very Poor"/>
  </r>
  <r>
    <n v="989"/>
    <x v="1"/>
    <x v="709"/>
    <x v="0"/>
    <x v="7"/>
    <x v="9"/>
    <s v="Core i9"/>
    <x v="3"/>
    <s v="Windows 11 Pro"/>
    <s v="N/A"/>
    <s v="Integrated"/>
    <s v="Intel Integrated Graphics"/>
    <s v="N/A"/>
    <n v="0"/>
    <x v="1190"/>
    <n v="27"/>
    <n v="29341.17"/>
    <x v="278"/>
    <s v="Low_Sales"/>
    <s v="D Grade"/>
    <s v="Very Poor"/>
  </r>
  <r>
    <n v="1014"/>
    <x v="0"/>
    <x v="4"/>
    <x v="0"/>
    <x v="8"/>
    <x v="6"/>
    <s v="Intel Core i5"/>
    <x v="3"/>
    <s v="Windows 11 Pro"/>
    <s v="Backlit Keyboard"/>
    <s v="Integrated"/>
    <s v="Intel"/>
    <s v="N/A"/>
    <n v="4.5"/>
    <x v="650"/>
    <n v="25"/>
    <n v="29282.75"/>
    <x v="176"/>
    <s v="Low_Sales"/>
    <s v="D Grade"/>
    <s v="Very Poor"/>
  </r>
  <r>
    <n v="2955"/>
    <x v="0"/>
    <x v="4"/>
    <x v="2"/>
    <x v="4"/>
    <x v="3"/>
    <s v="Celeron N4000"/>
    <x v="1"/>
    <s v="Windows 11"/>
    <s v="N/A"/>
    <s v="Integrated"/>
    <s v="Intel"/>
    <s v="1.1 GHz"/>
    <n v="4.7"/>
    <x v="1191"/>
    <n v="13"/>
    <n v="29237"/>
    <x v="187"/>
    <s v="Low_Sales"/>
    <s v="D Grade"/>
    <s v="Very Poor"/>
  </r>
  <r>
    <n v="3037"/>
    <x v="0"/>
    <x v="4"/>
    <x v="2"/>
    <x v="4"/>
    <x v="3"/>
    <s v="Celeron N4000"/>
    <x v="1"/>
    <s v="Windows 11"/>
    <s v="N/A"/>
    <s v="Integrated"/>
    <s v="Intel"/>
    <s v="1.1 GHz"/>
    <n v="4.7"/>
    <x v="1192"/>
    <n v="29"/>
    <n v="29203"/>
    <x v="453"/>
    <s v="Low_Sales"/>
    <s v="D Grade"/>
    <s v="Very Poor"/>
  </r>
  <r>
    <n v="711"/>
    <x v="1"/>
    <x v="710"/>
    <x v="4"/>
    <x v="5"/>
    <x v="7"/>
    <s v="Core i5"/>
    <x v="2"/>
    <s v="Windows 10 Pro"/>
    <s v="N/A"/>
    <s v="Integrated"/>
    <s v="Intel UHD Graphics"/>
    <s v="1.7 GHz"/>
    <n v="0"/>
    <x v="1193"/>
    <n v="25"/>
    <n v="29174.25"/>
    <x v="147"/>
    <s v="Low_Sales"/>
    <s v="D Grade"/>
    <s v="Very Poor"/>
  </r>
  <r>
    <n v="2486"/>
    <x v="0"/>
    <x v="137"/>
    <x v="4"/>
    <x v="5"/>
    <x v="7"/>
    <s v="Core i7"/>
    <x v="1"/>
    <s v="N/A"/>
    <s v="N/A"/>
    <s v="Integrated"/>
    <s v="Intel UHD Graphics Premium"/>
    <s v="1.1 GHz"/>
    <n v="0"/>
    <x v="1194"/>
    <n v="30"/>
    <n v="29173.5"/>
    <x v="60"/>
    <s v="Low_Sales"/>
    <s v="D Grade"/>
    <s v="Very Poor"/>
  </r>
  <r>
    <n v="124"/>
    <x v="8"/>
    <x v="513"/>
    <x v="1"/>
    <x v="7"/>
    <x v="6"/>
    <s v="Ryzen 7"/>
    <x v="1"/>
    <s v="Windows 11 Home"/>
    <s v="Anti Glare Coating"/>
    <s v="RTX 3060"/>
    <s v="N/A"/>
    <s v="N/A"/>
    <n v="4.3"/>
    <x v="1195"/>
    <n v="42"/>
    <n v="29155.98"/>
    <x v="334"/>
    <s v="Low_Sales"/>
    <s v="D Grade"/>
    <s v="Low Sales"/>
  </r>
  <r>
    <n v="2632"/>
    <x v="1"/>
    <x v="77"/>
    <x v="1"/>
    <x v="5"/>
    <x v="2"/>
    <s v="Core I7 11800H"/>
    <x v="0"/>
    <s v="Windows 10 Home"/>
    <s v="Backlit Keyboard,Fingerprint Reader"/>
    <s v="N/A"/>
    <s v="N/A"/>
    <s v="4.6 GHz"/>
    <n v="3.7"/>
    <x v="1196"/>
    <n v="27"/>
    <n v="29133"/>
    <x v="154"/>
    <s v="Low_Sales"/>
    <s v="D Grade"/>
    <s v="Very Poor"/>
  </r>
  <r>
    <n v="2942"/>
    <x v="0"/>
    <x v="4"/>
    <x v="0"/>
    <x v="8"/>
    <x v="6"/>
    <s v="Intel Core i5"/>
    <x v="3"/>
    <s v="Windows 11 Pro"/>
    <s v="Backlit Keyboard"/>
    <s v="Integrated"/>
    <s v="Intel"/>
    <s v="N/A"/>
    <n v="4.5"/>
    <x v="258"/>
    <n v="36"/>
    <n v="29087.64"/>
    <x v="164"/>
    <s v="Low_Sales"/>
    <s v="D Grade"/>
    <s v="Very Poor"/>
  </r>
  <r>
    <n v="1413"/>
    <x v="1"/>
    <x v="157"/>
    <x v="0"/>
    <x v="10"/>
    <x v="9"/>
    <s v="Core i7"/>
    <x v="1"/>
    <s v="Windows 10 Pro"/>
    <s v="Anti-glare Screen"/>
    <s v="Iris Xe Graphics"/>
    <s v="N/A"/>
    <s v="N/A"/>
    <n v="0"/>
    <x v="1197"/>
    <n v="57"/>
    <n v="29070"/>
    <x v="84"/>
    <s v="Low_Sales"/>
    <s v="D Grade"/>
    <s v="Low Sales"/>
  </r>
  <r>
    <n v="4203"/>
    <x v="1"/>
    <x v="711"/>
    <x v="0"/>
    <x v="95"/>
    <x v="5"/>
    <s v="Core i7 Family"/>
    <x v="11"/>
    <s v="Windows 10 Home"/>
    <s v="HD Audio, Backlit Keyboard, Anti Glare Coating, Numeric Keypad"/>
    <s v="Dedicated"/>
    <s v="N/A"/>
    <s v="N/A"/>
    <n v="0"/>
    <x v="244"/>
    <n v="59"/>
    <n v="29011.33"/>
    <x v="2"/>
    <s v="Low_Sales"/>
    <s v="D Grade"/>
    <s v="Low Sales"/>
  </r>
  <r>
    <n v="4367"/>
    <x v="4"/>
    <x v="4"/>
    <x v="2"/>
    <x v="6"/>
    <x v="6"/>
    <s v="Intel Core i7"/>
    <x v="2"/>
    <s v="Windows 11"/>
    <s v="N/A"/>
    <s v="Integrated"/>
    <s v="Intel"/>
    <s v="1.2 GHz"/>
    <n v="0"/>
    <x v="676"/>
    <n v="37"/>
    <n v="28999.71"/>
    <x v="2"/>
    <s v="Low_Sales"/>
    <s v="D Grade"/>
    <s v="Very Poor"/>
  </r>
  <r>
    <n v="419"/>
    <x v="8"/>
    <x v="381"/>
    <x v="0"/>
    <x v="39"/>
    <x v="12"/>
    <s v="Ryzen 5 3500U"/>
    <x v="2"/>
    <s v="Windows 10 Home"/>
    <s v="Fingerprint reader"/>
    <s v="Integrated"/>
    <s v="N/A"/>
    <s v="N/A"/>
    <n v="4.5"/>
    <x v="107"/>
    <n v="29"/>
    <n v="28999.71"/>
    <x v="37"/>
    <s v="Low_Sales"/>
    <s v="D Grade"/>
    <s v="Very Poor"/>
  </r>
  <r>
    <n v="1830"/>
    <x v="0"/>
    <x v="4"/>
    <x v="0"/>
    <x v="7"/>
    <x v="6"/>
    <s v="Pentium N5000"/>
    <x v="1"/>
    <s v="Windows 11"/>
    <s v="N/A"/>
    <s v="Integrated"/>
    <s v="Intel"/>
    <s v="1.1 GHz"/>
    <n v="4.4000000000000004"/>
    <x v="107"/>
    <n v="29"/>
    <n v="28999.71"/>
    <x v="111"/>
    <s v="Low_Sales"/>
    <s v="D Grade"/>
    <s v="Very Poor"/>
  </r>
  <r>
    <n v="1955"/>
    <x v="0"/>
    <x v="4"/>
    <x v="2"/>
    <x v="4"/>
    <x v="3"/>
    <s v="Celeron N4000"/>
    <x v="1"/>
    <s v="Windows 11"/>
    <s v="N/A"/>
    <s v="Integrated"/>
    <s v="Intel"/>
    <s v="1.1 GHz"/>
    <n v="4.7"/>
    <x v="107"/>
    <n v="29"/>
    <n v="28999.71"/>
    <x v="61"/>
    <s v="Low_Sales"/>
    <s v="D Grade"/>
    <s v="Very Poor"/>
  </r>
  <r>
    <n v="2642"/>
    <x v="2"/>
    <x v="712"/>
    <x v="0"/>
    <x v="7"/>
    <x v="2"/>
    <s v="Core i7"/>
    <x v="1"/>
    <s v="Windows 11 Home"/>
    <s v="N/A"/>
    <s v="Dedicated"/>
    <s v="NVIDIA GeForce RTX 3060"/>
    <s v="4.6 GHz"/>
    <n v="0"/>
    <x v="107"/>
    <n v="29"/>
    <n v="28999.71"/>
    <x v="408"/>
    <s v="Low_Sales"/>
    <s v="D Grade"/>
    <s v="Very Poor"/>
  </r>
  <r>
    <n v="3336"/>
    <x v="1"/>
    <x v="74"/>
    <x v="0"/>
    <x v="1"/>
    <x v="1"/>
    <s v="Core i9"/>
    <x v="3"/>
    <s v="Windows 10 Home"/>
    <s v="Wifi &amp; Bluetooth"/>
    <s v="Nvidia GeForce RTX 3050 Ti"/>
    <s v="N/A"/>
    <s v="N/A"/>
    <n v="0"/>
    <x v="107"/>
    <n v="29"/>
    <n v="28999.71"/>
    <x v="232"/>
    <s v="Low_Sales"/>
    <s v="D Grade"/>
    <s v="Very Poor"/>
  </r>
  <r>
    <n v="202"/>
    <x v="2"/>
    <x v="2"/>
    <x v="0"/>
    <x v="2"/>
    <x v="2"/>
    <s v="Intel Core i9"/>
    <x v="0"/>
    <s v="Windows 11 Home"/>
    <s v="N/A"/>
    <s v="Dedicated"/>
    <s v="NVIDIA GeForce RTX 3070"/>
    <s v="1.8 GHz"/>
    <n v="1"/>
    <x v="223"/>
    <n v="63"/>
    <n v="28979.37"/>
    <x v="136"/>
    <s v="Low_Sales"/>
    <s v="D Grade"/>
    <s v="Low Sales"/>
  </r>
  <r>
    <n v="2729"/>
    <x v="2"/>
    <x v="6"/>
    <x v="3"/>
    <x v="2"/>
    <x v="2"/>
    <s v="Intel Core i9"/>
    <x v="0"/>
    <s v="Windows 11 Home"/>
    <s v="N/A"/>
    <s v="Dedicated"/>
    <s v="N/A"/>
    <s v="1.8 GHz"/>
    <n v="5"/>
    <x v="988"/>
    <n v="15"/>
    <n v="28949.85"/>
    <x v="49"/>
    <s v="Low_Sales"/>
    <s v="D Grade"/>
    <s v="Very Poor"/>
  </r>
  <r>
    <n v="149"/>
    <x v="5"/>
    <x v="713"/>
    <x v="2"/>
    <x v="87"/>
    <x v="12"/>
    <s v="Pentium"/>
    <x v="8"/>
    <s v="Windows 11 S"/>
    <s v="N/A"/>
    <s v="Integrated"/>
    <s v="Intel UHD Graphics 605"/>
    <s v="N/A"/>
    <n v="4"/>
    <x v="676"/>
    <n v="49"/>
    <n v="28909.51"/>
    <x v="151"/>
    <s v="Low_Sales"/>
    <s v="D Grade"/>
    <s v="Low Sales"/>
  </r>
  <r>
    <n v="1381"/>
    <x v="5"/>
    <x v="192"/>
    <x v="2"/>
    <x v="7"/>
    <x v="9"/>
    <s v="Core i7 Family"/>
    <x v="1"/>
    <s v="Windows 11 Pro"/>
    <s v="Backlit Kb"/>
    <s v="Integrated"/>
    <s v="N/A"/>
    <s v="N/A"/>
    <n v="3.9"/>
    <x v="676"/>
    <n v="49"/>
    <n v="28909.51"/>
    <x v="221"/>
    <s v="Low_Sales"/>
    <s v="D Grade"/>
    <s v="Low Sales"/>
  </r>
  <r>
    <n v="3209"/>
    <x v="1"/>
    <x v="316"/>
    <x v="9"/>
    <x v="7"/>
    <x v="9"/>
    <s v="AMD Ryzen 7"/>
    <x v="0"/>
    <s v="Windows 11 Home"/>
    <s v="Wifi &amp; Bluetooth"/>
    <s v="Nvidia GeForce RTX 4090"/>
    <s v="N/A"/>
    <s v="N/A"/>
    <n v="0"/>
    <x v="676"/>
    <n v="49"/>
    <n v="28909.51"/>
    <x v="387"/>
    <s v="Low_Sales"/>
    <s v="D Grade"/>
    <s v="Low Sales"/>
  </r>
  <r>
    <n v="3469"/>
    <x v="1"/>
    <x v="32"/>
    <x v="0"/>
    <x v="7"/>
    <x v="6"/>
    <s v="Core i7"/>
    <x v="1"/>
    <s v="Windows 11 Home"/>
    <s v="Wifi &amp; Bluetooth"/>
    <s v="Integrated"/>
    <s v="N/A"/>
    <s v="N/A"/>
    <n v="0"/>
    <x v="676"/>
    <n v="49"/>
    <n v="28909.51"/>
    <x v="89"/>
    <s v="Low_Sales"/>
    <s v="D Grade"/>
    <s v="Low Sales"/>
  </r>
  <r>
    <n v="3523"/>
    <x v="1"/>
    <x v="46"/>
    <x v="0"/>
    <x v="7"/>
    <x v="22"/>
    <s v="Core i5"/>
    <x v="0"/>
    <s v="Windows 10 Home"/>
    <s v="Wifi &amp; Bluetooth"/>
    <s v="Integrated"/>
    <s v="N/A"/>
    <s v="N/A"/>
    <n v="0"/>
    <x v="676"/>
    <n v="49"/>
    <n v="28909.51"/>
    <x v="234"/>
    <s v="Low_Sales"/>
    <s v="D Grade"/>
    <s v="Low Sales"/>
  </r>
  <r>
    <n v="3888"/>
    <x v="4"/>
    <x v="14"/>
    <x v="0"/>
    <x v="10"/>
    <x v="6"/>
    <s v="Intel Core i5"/>
    <x v="5"/>
    <s v="Windows 11"/>
    <s v="N/A"/>
    <s v="Integrated"/>
    <s v="Intel"/>
    <s v="N/A"/>
    <n v="0"/>
    <x v="676"/>
    <n v="49"/>
    <n v="28909.51"/>
    <x v="21"/>
    <s v="Low_Sales"/>
    <s v="D Grade"/>
    <s v="Low Sales"/>
  </r>
  <r>
    <n v="279"/>
    <x v="7"/>
    <x v="714"/>
    <x v="2"/>
    <x v="6"/>
    <x v="3"/>
    <s v="Celeron N"/>
    <x v="8"/>
    <s v="Chrome OS"/>
    <s v="N/A"/>
    <s v="Integrated"/>
    <s v="Intel"/>
    <s v="N/A"/>
    <n v="4.4000000000000004"/>
    <x v="1074"/>
    <n v="20"/>
    <n v="28899.8"/>
    <x v="68"/>
    <s v="Low_Sales"/>
    <s v="D Grade"/>
    <s v="Very Poor"/>
  </r>
  <r>
    <n v="288"/>
    <x v="5"/>
    <x v="192"/>
    <x v="2"/>
    <x v="10"/>
    <x v="3"/>
    <s v="Celeron N4020"/>
    <x v="8"/>
    <s v="Windows 11"/>
    <s v="N/A"/>
    <s v="Integrated"/>
    <s v="Intel"/>
    <s v="N/A"/>
    <n v="4.2"/>
    <x v="1198"/>
    <n v="53"/>
    <n v="28885"/>
    <x v="252"/>
    <s v="Low_Sales"/>
    <s v="D Grade"/>
    <s v="Low Sales"/>
  </r>
  <r>
    <n v="792"/>
    <x v="5"/>
    <x v="715"/>
    <x v="0"/>
    <x v="7"/>
    <x v="12"/>
    <s v="AMD A Series"/>
    <x v="8"/>
    <s v="Windows 10 Home"/>
    <s v="N/A"/>
    <s v="Dedicated"/>
    <s v="AMD Radeon R5"/>
    <s v="N/A"/>
    <n v="4.2"/>
    <x v="2"/>
    <n v="17"/>
    <n v="28883"/>
    <x v="326"/>
    <s v="Low_Sales"/>
    <s v="D Grade"/>
    <s v="Very Poor"/>
  </r>
  <r>
    <n v="1174"/>
    <x v="1"/>
    <x v="7"/>
    <x v="1"/>
    <x v="8"/>
    <x v="6"/>
    <s v="Intel Core i5"/>
    <x v="0"/>
    <s v="Windows 11"/>
    <s v="N/A"/>
    <s v="Integrated"/>
    <s v="Intel"/>
    <s v="N/A"/>
    <n v="0"/>
    <x v="2"/>
    <n v="17"/>
    <n v="28883"/>
    <x v="143"/>
    <s v="Low_Sales"/>
    <s v="D Grade"/>
    <s v="Very Poor"/>
  </r>
  <r>
    <n v="1184"/>
    <x v="0"/>
    <x v="4"/>
    <x v="0"/>
    <x v="7"/>
    <x v="6"/>
    <s v="Pentium N5000"/>
    <x v="1"/>
    <s v="Windows 11"/>
    <s v="N/A"/>
    <s v="Integrated"/>
    <s v="Intel"/>
    <s v="1.1 GHz"/>
    <n v="4.4000000000000004"/>
    <x v="2"/>
    <n v="17"/>
    <n v="28883"/>
    <x v="137"/>
    <s v="Low_Sales"/>
    <s v="D Grade"/>
    <s v="Very Poor"/>
  </r>
  <r>
    <n v="1596"/>
    <x v="2"/>
    <x v="6"/>
    <x v="3"/>
    <x v="2"/>
    <x v="2"/>
    <s v="Intel Core i9"/>
    <x v="0"/>
    <s v="Windows 11 Home"/>
    <s v="N/A"/>
    <s v="Dedicated"/>
    <s v="N/A"/>
    <s v="1.8 GHz"/>
    <n v="5"/>
    <x v="2"/>
    <n v="17"/>
    <n v="28883"/>
    <x v="59"/>
    <s v="Low_Sales"/>
    <s v="D Grade"/>
    <s v="Very Poor"/>
  </r>
  <r>
    <n v="2747"/>
    <x v="2"/>
    <x v="2"/>
    <x v="0"/>
    <x v="2"/>
    <x v="2"/>
    <s v="Intel Core i9"/>
    <x v="0"/>
    <s v="Windows 11 Home"/>
    <s v="N/A"/>
    <s v="Dedicated"/>
    <s v="NVIDIA GeForce RTX 3070"/>
    <s v="1.8 GHz"/>
    <n v="1"/>
    <x v="2"/>
    <n v="17"/>
    <n v="28883"/>
    <x v="295"/>
    <s v="Low_Sales"/>
    <s v="D Grade"/>
    <s v="Very Poor"/>
  </r>
  <r>
    <n v="954"/>
    <x v="8"/>
    <x v="716"/>
    <x v="0"/>
    <x v="5"/>
    <x v="7"/>
    <s v="Core i5 Family"/>
    <x v="2"/>
    <s v="Windows 11 Pro"/>
    <s v="N/A"/>
    <s v="Integrated"/>
    <s v="N/A"/>
    <n v="2.4"/>
    <n v="0"/>
    <x v="1199"/>
    <n v="38"/>
    <n v="28841.62"/>
    <x v="144"/>
    <s v="Low_Sales"/>
    <s v="D Grade"/>
    <s v="Very Poor"/>
  </r>
  <r>
    <n v="319"/>
    <x v="0"/>
    <x v="277"/>
    <x v="10"/>
    <x v="5"/>
    <x v="12"/>
    <s v="Celeron"/>
    <x v="8"/>
    <s v="Windows 10 Pro"/>
    <s v="N/A"/>
    <s v="Integrated"/>
    <s v="Intel UHD Graphics 600"/>
    <s v="N/A"/>
    <n v="4.0999999999999996"/>
    <x v="1200"/>
    <n v="29"/>
    <n v="28836.15"/>
    <x v="363"/>
    <s v="Low_Sales"/>
    <s v="D Grade"/>
    <s v="Very Poor"/>
  </r>
  <r>
    <n v="2096"/>
    <x v="5"/>
    <x v="4"/>
    <x v="4"/>
    <x v="5"/>
    <x v="2"/>
    <s v="N/A"/>
    <x v="1"/>
    <s v="Windows 10 Home"/>
    <s v="N/A"/>
    <s v="Integrated"/>
    <s v="Intel UHD Graphics 620"/>
    <s v="N/A"/>
    <n v="0"/>
    <x v="30"/>
    <n v="32"/>
    <n v="28799.68"/>
    <x v="169"/>
    <s v="Low_Sales"/>
    <s v="D Grade"/>
    <s v="Very Poor"/>
  </r>
  <r>
    <n v="2641"/>
    <x v="1"/>
    <x v="71"/>
    <x v="12"/>
    <x v="7"/>
    <x v="12"/>
    <s v="Core i7"/>
    <x v="1"/>
    <s v="Windows 10 Pro"/>
    <s v="Wifi &amp; Bluetooth"/>
    <s v="Integrated"/>
    <s v="N/A"/>
    <s v="N/A"/>
    <n v="5"/>
    <x v="30"/>
    <n v="32"/>
    <n v="28799.68"/>
    <x v="293"/>
    <s v="Low_Sales"/>
    <s v="D Grade"/>
    <s v="Very Poor"/>
  </r>
  <r>
    <n v="1978"/>
    <x v="7"/>
    <x v="717"/>
    <x v="2"/>
    <x v="7"/>
    <x v="2"/>
    <s v="Celeron"/>
    <x v="8"/>
    <s v="Chrome OS"/>
    <s v="N/A"/>
    <s v="Integrated"/>
    <s v="N/A"/>
    <s v="1.1 GHz"/>
    <n v="0"/>
    <x v="216"/>
    <n v="45"/>
    <n v="28799.55"/>
    <x v="48"/>
    <s v="Low_Sales"/>
    <s v="D Grade"/>
    <s v="Low Sales"/>
  </r>
  <r>
    <n v="2149"/>
    <x v="8"/>
    <x v="718"/>
    <x v="4"/>
    <x v="21"/>
    <x v="9"/>
    <s v="Intel Core i5"/>
    <x v="12"/>
    <s v="Windows 10 Pro"/>
    <s v="Anti-glare,Nanoedge Bezel"/>
    <s v="Integrated"/>
    <s v="N/A"/>
    <s v="N/A"/>
    <n v="3.5"/>
    <x v="216"/>
    <n v="45"/>
    <n v="28799.55"/>
    <x v="146"/>
    <s v="Low_Sales"/>
    <s v="D Grade"/>
    <s v="Low Sales"/>
  </r>
  <r>
    <n v="2303"/>
    <x v="1"/>
    <x v="51"/>
    <x v="0"/>
    <x v="8"/>
    <x v="9"/>
    <s v="Core i7"/>
    <x v="3"/>
    <s v="Windows 11 Pro"/>
    <s v="N/A"/>
    <s v="Dedicated"/>
    <s v="NVIDIA GeForce RTX 3050 Ti"/>
    <s v="N/A"/>
    <n v="0"/>
    <x v="32"/>
    <n v="18"/>
    <n v="28782"/>
    <x v="275"/>
    <s v="Low_Sales"/>
    <s v="D Grade"/>
    <s v="Very Poor"/>
  </r>
  <r>
    <n v="3506"/>
    <x v="1"/>
    <x v="174"/>
    <x v="4"/>
    <x v="7"/>
    <x v="6"/>
    <s v="Core i7"/>
    <x v="1"/>
    <s v="Windows 11 Home"/>
    <s v="Wifi &amp; Bluetooth"/>
    <s v="Integrated"/>
    <s v="N/A"/>
    <s v="N/A"/>
    <n v="0"/>
    <x v="32"/>
    <n v="18"/>
    <n v="28782"/>
    <x v="355"/>
    <s v="Low_Sales"/>
    <s v="D Grade"/>
    <s v="Very Poor"/>
  </r>
  <r>
    <n v="3578"/>
    <x v="1"/>
    <x v="50"/>
    <x v="2"/>
    <x v="7"/>
    <x v="1"/>
    <s v="Core i7"/>
    <x v="0"/>
    <s v="Windows 11 Home"/>
    <s v="Wifi &amp; Bluetooth"/>
    <s v="Integrated"/>
    <s v="N/A"/>
    <s v="N/A"/>
    <n v="0"/>
    <x v="32"/>
    <n v="18"/>
    <n v="28782"/>
    <x v="196"/>
    <s v="Low_Sales"/>
    <s v="D Grade"/>
    <s v="Very Poor"/>
  </r>
  <r>
    <n v="3832"/>
    <x v="1"/>
    <x v="15"/>
    <x v="5"/>
    <x v="8"/>
    <x v="6"/>
    <s v="Core i7"/>
    <x v="3"/>
    <s v="Windows 11 Pro"/>
    <s v="Wifi &amp; Bluetooth"/>
    <s v="Nvidia RTX A3000"/>
    <s v="N/A"/>
    <s v="N/A"/>
    <n v="0"/>
    <x v="32"/>
    <n v="18"/>
    <n v="28782"/>
    <x v="335"/>
    <s v="Low_Sales"/>
    <s v="D Grade"/>
    <s v="Very Poor"/>
  </r>
  <r>
    <n v="4226"/>
    <x v="2"/>
    <x v="6"/>
    <x v="3"/>
    <x v="2"/>
    <x v="2"/>
    <s v="Intel Core i9"/>
    <x v="0"/>
    <s v="Windows 11 Home"/>
    <s v="N/A"/>
    <s v="Dedicated"/>
    <s v="N/A"/>
    <s v="1.8 GHz"/>
    <n v="5"/>
    <x v="32"/>
    <n v="41"/>
    <n v="28775.759999999998"/>
    <x v="2"/>
    <s v="Low_Sales"/>
    <s v="D Grade"/>
    <s v="Low Sales"/>
  </r>
  <r>
    <n v="4157"/>
    <x v="1"/>
    <x v="430"/>
    <x v="7"/>
    <x v="34"/>
    <x v="6"/>
    <s v="AMD Ryzen 7"/>
    <x v="0"/>
    <s v="Windows 11 Home"/>
    <s v="Wifi &amp; Bluetooth"/>
    <s v="Nvidia GeForce RTX 3080"/>
    <s v="N/A"/>
    <s v="N/A"/>
    <n v="0"/>
    <x v="600"/>
    <n v="28"/>
    <n v="28665"/>
    <x v="2"/>
    <s v="Low_Sales"/>
    <s v="D Grade"/>
    <s v="Very Poor"/>
  </r>
  <r>
    <n v="3225"/>
    <x v="4"/>
    <x v="4"/>
    <x v="0"/>
    <x v="6"/>
    <x v="8"/>
    <s v="Pentium"/>
    <x v="5"/>
    <s v="Windows 11"/>
    <s v="N/A"/>
    <s v="Integrated"/>
    <s v="Intel"/>
    <s v="1.1 GHz"/>
    <n v="5"/>
    <x v="1201"/>
    <n v="23"/>
    <n v="28617.29"/>
    <x v="239"/>
    <s v="Low_Sales"/>
    <s v="D Grade"/>
    <s v="Very Poor"/>
  </r>
  <r>
    <n v="1537"/>
    <x v="2"/>
    <x v="719"/>
    <x v="0"/>
    <x v="7"/>
    <x v="0"/>
    <s v="Core i9"/>
    <x v="0"/>
    <s v="Windows 11 Home"/>
    <s v="Anti-glare"/>
    <s v="Dedicated"/>
    <s v="N/A"/>
    <s v="N/A"/>
    <n v="4.2"/>
    <x v="1202"/>
    <n v="14"/>
    <n v="28546"/>
    <x v="104"/>
    <s v="Low_Sales"/>
    <s v="D Grade"/>
    <s v="Very Poor"/>
  </r>
  <r>
    <n v="3344"/>
    <x v="4"/>
    <x v="14"/>
    <x v="0"/>
    <x v="10"/>
    <x v="6"/>
    <s v="Intel Core i5"/>
    <x v="5"/>
    <s v="Windows 11"/>
    <s v="N/A"/>
    <s v="Integrated"/>
    <s v="Intel"/>
    <s v="N/A"/>
    <n v="0"/>
    <x v="1046"/>
    <n v="27"/>
    <n v="28538.73"/>
    <x v="86"/>
    <s v="Low_Sales"/>
    <s v="D Grade"/>
    <s v="Very Poor"/>
  </r>
  <r>
    <n v="738"/>
    <x v="0"/>
    <x v="4"/>
    <x v="0"/>
    <x v="8"/>
    <x v="6"/>
    <s v="Intel Core i5"/>
    <x v="3"/>
    <s v="Windows 11 Pro"/>
    <s v="Backlit Keyboard"/>
    <s v="Integrated"/>
    <s v="Intel"/>
    <s v="N/A"/>
    <n v="4.5"/>
    <x v="223"/>
    <n v="62"/>
    <n v="28519.38"/>
    <x v="328"/>
    <s v="Low_Sales"/>
    <s v="D Grade"/>
    <s v="Low Sales"/>
  </r>
  <r>
    <n v="3994"/>
    <x v="1"/>
    <x v="7"/>
    <x v="1"/>
    <x v="8"/>
    <x v="6"/>
    <s v="Intel Core i5"/>
    <x v="0"/>
    <s v="Windows 11"/>
    <s v="N/A"/>
    <s v="Integrated"/>
    <s v="Intel"/>
    <s v="N/A"/>
    <n v="0"/>
    <x v="30"/>
    <n v="32"/>
    <n v="28519.38"/>
    <x v="2"/>
    <s v="Low_Sales"/>
    <s v="D Grade"/>
    <s v="Very Poor"/>
  </r>
  <r>
    <n v="2554"/>
    <x v="1"/>
    <x v="7"/>
    <x v="1"/>
    <x v="8"/>
    <x v="6"/>
    <s v="Intel Core i5"/>
    <x v="0"/>
    <s v="Windows 11"/>
    <s v="N/A"/>
    <s v="Integrated"/>
    <s v="Intel"/>
    <s v="N/A"/>
    <n v="0"/>
    <x v="1203"/>
    <n v="32"/>
    <n v="28511.68"/>
    <x v="90"/>
    <s v="Low_Sales"/>
    <s v="D Grade"/>
    <s v="Very Poor"/>
  </r>
  <r>
    <n v="965"/>
    <x v="5"/>
    <x v="9"/>
    <x v="2"/>
    <x v="5"/>
    <x v="7"/>
    <s v="Core i5"/>
    <x v="2"/>
    <s v="Windows 11"/>
    <s v="N/A"/>
    <s v="Integrated"/>
    <s v="Intel HD Graphics 520"/>
    <s v="2.4 GHz"/>
    <n v="0"/>
    <x v="1204"/>
    <n v="50"/>
    <n v="28500"/>
    <x v="407"/>
    <s v="Low_Sales"/>
    <s v="D Grade"/>
    <s v="Low Sales"/>
  </r>
  <r>
    <n v="3700"/>
    <x v="1"/>
    <x v="21"/>
    <x v="2"/>
    <x v="7"/>
    <x v="9"/>
    <s v="Core i5"/>
    <x v="1"/>
    <s v="Windows 11 Home"/>
    <s v="Wifi &amp; Bluetooth"/>
    <s v="Integrated"/>
    <s v="N/A"/>
    <s v="N/A"/>
    <n v="0"/>
    <x v="950"/>
    <n v="39"/>
    <n v="28469.61"/>
    <x v="19"/>
    <s v="Low_Sales"/>
    <s v="D Grade"/>
    <s v="Very Poor"/>
  </r>
  <r>
    <n v="1887"/>
    <x v="0"/>
    <x v="4"/>
    <x v="2"/>
    <x v="4"/>
    <x v="3"/>
    <s v="Celeron N4000"/>
    <x v="1"/>
    <s v="Windows 11"/>
    <s v="N/A"/>
    <s v="Integrated"/>
    <s v="Intel"/>
    <s v="1.1 GHz"/>
    <n v="4.7"/>
    <x v="1205"/>
    <n v="53"/>
    <n v="28455.17"/>
    <x v="398"/>
    <s v="Low_Sales"/>
    <s v="D Grade"/>
    <s v="Low Sales"/>
  </r>
  <r>
    <n v="750"/>
    <x v="1"/>
    <x v="720"/>
    <x v="2"/>
    <x v="5"/>
    <x v="9"/>
    <s v="Intel Core i7"/>
    <x v="0"/>
    <s v="Windows 11 Pro"/>
    <s v="Anti-glare"/>
    <s v="Integrated"/>
    <s v="Intel Iris Xe Graphics"/>
    <s v="N/A"/>
    <n v="0"/>
    <x v="1206"/>
    <n v="20"/>
    <n v="28399.8"/>
    <x v="372"/>
    <s v="Low_Sales"/>
    <s v="D Grade"/>
    <s v="Very Poor"/>
  </r>
  <r>
    <n v="30"/>
    <x v="4"/>
    <x v="4"/>
    <x v="2"/>
    <x v="6"/>
    <x v="6"/>
    <s v="Intel Core i7"/>
    <x v="2"/>
    <s v="Windows 11"/>
    <s v="N/A"/>
    <s v="Integrated"/>
    <s v="Intel"/>
    <s v="1.2 GHz"/>
    <n v="0"/>
    <x v="1207"/>
    <n v="17"/>
    <n v="28373"/>
    <x v="70"/>
    <s v="Low_Sales"/>
    <s v="D Grade"/>
    <s v="Very Poor"/>
  </r>
  <r>
    <n v="565"/>
    <x v="23"/>
    <x v="721"/>
    <x v="2"/>
    <x v="35"/>
    <x v="0"/>
    <s v="Core i7"/>
    <x v="1"/>
    <s v="Windows 11 Pro"/>
    <s v="Fingerprint Reader, TrackPoint, Backlit Keyboard, Anti Glare Coating, Memory Card Slot"/>
    <s v="Integrated"/>
    <s v="N/A"/>
    <s v="N/A"/>
    <n v="4"/>
    <x v="676"/>
    <n v="48"/>
    <n v="28319.52"/>
    <x v="74"/>
    <s v="Low_Sales"/>
    <s v="D Grade"/>
    <s v="Low Sales"/>
  </r>
  <r>
    <n v="668"/>
    <x v="22"/>
    <x v="722"/>
    <x v="28"/>
    <x v="140"/>
    <x v="12"/>
    <s v="core_m"/>
    <x v="2"/>
    <s v="Windows 10 Pro"/>
    <s v="N/A"/>
    <s v="Integrated"/>
    <s v="N/A"/>
    <s v="N/A"/>
    <n v="4.5"/>
    <x v="676"/>
    <n v="48"/>
    <n v="28319.52"/>
    <x v="89"/>
    <s v="Low_Sales"/>
    <s v="D Grade"/>
    <s v="Low Sales"/>
  </r>
  <r>
    <n v="1228"/>
    <x v="5"/>
    <x v="723"/>
    <x v="0"/>
    <x v="7"/>
    <x v="7"/>
    <s v="Intel Core i5"/>
    <x v="2"/>
    <s v="Windows 10"/>
    <s v="N/A"/>
    <s v="Integrated"/>
    <s v="Intel HD Graphics 620"/>
    <s v="N/A"/>
    <n v="4.2"/>
    <x v="676"/>
    <n v="48"/>
    <n v="28319.52"/>
    <x v="293"/>
    <s v="Low_Sales"/>
    <s v="D Grade"/>
    <s v="Low Sales"/>
  </r>
  <r>
    <n v="1431"/>
    <x v="4"/>
    <x v="4"/>
    <x v="2"/>
    <x v="6"/>
    <x v="6"/>
    <s v="Intel Core i7"/>
    <x v="2"/>
    <s v="Windows 11"/>
    <s v="N/A"/>
    <s v="Integrated"/>
    <s v="Intel"/>
    <s v="1.2 GHz"/>
    <n v="0"/>
    <x v="676"/>
    <n v="48"/>
    <n v="28319.52"/>
    <x v="428"/>
    <s v="Low_Sales"/>
    <s v="D Grade"/>
    <s v="Low Sales"/>
  </r>
  <r>
    <n v="3572"/>
    <x v="1"/>
    <x v="7"/>
    <x v="1"/>
    <x v="8"/>
    <x v="6"/>
    <s v="Intel Core i5"/>
    <x v="0"/>
    <s v="Windows 11"/>
    <s v="N/A"/>
    <s v="Integrated"/>
    <s v="Intel"/>
    <s v="N/A"/>
    <n v="0"/>
    <x v="676"/>
    <n v="48"/>
    <n v="28319.52"/>
    <x v="405"/>
    <s v="Low_Sales"/>
    <s v="D Grade"/>
    <s v="Low Sales"/>
  </r>
  <r>
    <n v="1531"/>
    <x v="2"/>
    <x v="2"/>
    <x v="0"/>
    <x v="2"/>
    <x v="2"/>
    <s v="Intel Core i9"/>
    <x v="0"/>
    <s v="Windows 11 Home"/>
    <s v="N/A"/>
    <s v="Dedicated"/>
    <s v="NVIDIA GeForce RTX 3070"/>
    <s v="1.8 GHz"/>
    <n v="1"/>
    <x v="1208"/>
    <n v="37"/>
    <n v="28267.63"/>
    <x v="199"/>
    <s v="Low_Sales"/>
    <s v="D Grade"/>
    <s v="Very Poor"/>
  </r>
  <r>
    <n v="3480"/>
    <x v="2"/>
    <x v="6"/>
    <x v="3"/>
    <x v="2"/>
    <x v="2"/>
    <s v="Intel Core i9"/>
    <x v="0"/>
    <s v="Windows 11 Home"/>
    <s v="N/A"/>
    <s v="Dedicated"/>
    <s v="N/A"/>
    <s v="1.8 GHz"/>
    <n v="5"/>
    <x v="1209"/>
    <n v="21"/>
    <n v="28265.37"/>
    <x v="106"/>
    <s v="Low_Sales"/>
    <s v="D Grade"/>
    <s v="Very Poor"/>
  </r>
  <r>
    <n v="3613"/>
    <x v="1"/>
    <x v="46"/>
    <x v="0"/>
    <x v="7"/>
    <x v="1"/>
    <s v="Core i7"/>
    <x v="1"/>
    <s v="Windows 10 Home"/>
    <s v="Wifi &amp; Bluetooth"/>
    <s v="Integrated"/>
    <s v="N/A"/>
    <s v="N/A"/>
    <n v="0"/>
    <x v="623"/>
    <n v="15"/>
    <n v="28259.85"/>
    <x v="224"/>
    <s v="Low_Sales"/>
    <s v="D Grade"/>
    <s v="Very Poor"/>
  </r>
  <r>
    <n v="2583"/>
    <x v="1"/>
    <x v="7"/>
    <x v="1"/>
    <x v="8"/>
    <x v="6"/>
    <s v="Intel Core i5"/>
    <x v="0"/>
    <s v="Windows 11"/>
    <s v="N/A"/>
    <s v="Integrated"/>
    <s v="Intel"/>
    <s v="N/A"/>
    <n v="0"/>
    <x v="1210"/>
    <n v="30"/>
    <n v="28259.7"/>
    <x v="288"/>
    <s v="Low_Sales"/>
    <s v="D Grade"/>
    <s v="Very Poor"/>
  </r>
  <r>
    <n v="1454"/>
    <x v="7"/>
    <x v="4"/>
    <x v="0"/>
    <x v="5"/>
    <x v="2"/>
    <s v="N/A"/>
    <x v="0"/>
    <s v="N/A"/>
    <s v="N/A"/>
    <s v="N/A"/>
    <s v="N/A"/>
    <s v="N/A"/>
    <n v="0"/>
    <x v="878"/>
    <n v="33"/>
    <n v="28210.38"/>
    <x v="358"/>
    <s v="Low_Sales"/>
    <s v="D Grade"/>
    <s v="Very Poor"/>
  </r>
  <r>
    <n v="827"/>
    <x v="1"/>
    <x v="7"/>
    <x v="1"/>
    <x v="8"/>
    <x v="6"/>
    <s v="Intel Core i5"/>
    <x v="0"/>
    <s v="Windows 11"/>
    <s v="N/A"/>
    <s v="Integrated"/>
    <s v="Intel"/>
    <s v="N/A"/>
    <n v="0"/>
    <x v="1211"/>
    <n v="18"/>
    <n v="28187.82"/>
    <x v="108"/>
    <s v="Low_Sales"/>
    <s v="D Grade"/>
    <s v="Very Poor"/>
  </r>
  <r>
    <n v="4133"/>
    <x v="1"/>
    <x v="150"/>
    <x v="4"/>
    <x v="7"/>
    <x v="7"/>
    <s v="Core i5"/>
    <x v="2"/>
    <s v="Windows 11 Home"/>
    <s v="Wifi &amp; Bluetooth"/>
    <s v="Integrated"/>
    <s v="N/A"/>
    <s v="N/A"/>
    <n v="0"/>
    <x v="906"/>
    <n v="50"/>
    <n v="28187.71"/>
    <x v="2"/>
    <s v="Low_Sales"/>
    <s v="D Grade"/>
    <s v="Low Sales"/>
  </r>
  <r>
    <n v="1480"/>
    <x v="0"/>
    <x v="4"/>
    <x v="0"/>
    <x v="8"/>
    <x v="6"/>
    <s v="Intel Core i5"/>
    <x v="3"/>
    <s v="Windows 11 Pro"/>
    <s v="Backlit Keyboard"/>
    <s v="Integrated"/>
    <s v="Intel"/>
    <s v="N/A"/>
    <n v="4.5"/>
    <x v="216"/>
    <n v="44"/>
    <n v="28159.56"/>
    <x v="344"/>
    <s v="Low_Sales"/>
    <s v="D Grade"/>
    <s v="Low Sales"/>
  </r>
  <r>
    <n v="2920"/>
    <x v="10"/>
    <x v="724"/>
    <x v="0"/>
    <x v="5"/>
    <x v="2"/>
    <s v="Core i5 Family"/>
    <x v="2"/>
    <s v="Windows 10 Pro"/>
    <s v="Backlit Keyboard,Fingerprint"/>
    <s v="Integrated"/>
    <s v="Intel Iris Plus"/>
    <s v="3200 Hz"/>
    <n v="0"/>
    <x v="1212"/>
    <n v="39"/>
    <n v="28151.37"/>
    <x v="92"/>
    <s v="Low_Sales"/>
    <s v="D Grade"/>
    <s v="Very Poor"/>
  </r>
  <r>
    <n v="92"/>
    <x v="4"/>
    <x v="4"/>
    <x v="0"/>
    <x v="6"/>
    <x v="8"/>
    <s v="Pentium"/>
    <x v="5"/>
    <s v="Windows 11"/>
    <s v="N/A"/>
    <s v="Integrated"/>
    <s v="Intel"/>
    <s v="1.1 GHz"/>
    <n v="5"/>
    <x v="1213"/>
    <n v="16"/>
    <n v="28121.119999999999"/>
    <x v="27"/>
    <s v="Low_Sales"/>
    <s v="D Grade"/>
    <s v="Very Poor"/>
  </r>
  <r>
    <n v="1587"/>
    <x v="8"/>
    <x v="561"/>
    <x v="4"/>
    <x v="141"/>
    <x v="7"/>
    <s v="Core i7"/>
    <x v="2"/>
    <s v="Windows 10 Pro"/>
    <s v="N/A"/>
    <s v="Integrated"/>
    <s v="Intel HD"/>
    <s v="N/A"/>
    <n v="3.8"/>
    <x v="1214"/>
    <n v="32"/>
    <n v="28107.84"/>
    <x v="383"/>
    <s v="Low_Sales"/>
    <s v="D Grade"/>
    <s v="Very Poor"/>
  </r>
  <r>
    <n v="787"/>
    <x v="5"/>
    <x v="725"/>
    <x v="0"/>
    <x v="84"/>
    <x v="9"/>
    <s v="Core i5 Family"/>
    <x v="1"/>
    <s v="Windows 11 Pro"/>
    <s v="Fingerprint Reader, Backlit Keyboard, Anti Glare Coating, Memory Card Slot, Numeric Keypad"/>
    <s v="Integrated"/>
    <s v="N/A"/>
    <s v="N/A"/>
    <n v="0"/>
    <x v="223"/>
    <n v="61"/>
    <n v="28059.39"/>
    <x v="95"/>
    <s v="Low_Sales"/>
    <s v="D Grade"/>
    <s v="Low Sales"/>
  </r>
  <r>
    <n v="1022"/>
    <x v="0"/>
    <x v="4"/>
    <x v="0"/>
    <x v="7"/>
    <x v="6"/>
    <s v="Ryzen 5"/>
    <x v="0"/>
    <s v="Windows 11"/>
    <s v="Backlit Keyboard"/>
    <s v="Integrated"/>
    <s v="AMD"/>
    <s v="N/A"/>
    <n v="5"/>
    <x v="223"/>
    <n v="61"/>
    <n v="28059.39"/>
    <x v="173"/>
    <s v="Low_Sales"/>
    <s v="D Grade"/>
    <s v="Low Sales"/>
  </r>
  <r>
    <n v="2404"/>
    <x v="4"/>
    <x v="4"/>
    <x v="2"/>
    <x v="6"/>
    <x v="6"/>
    <s v="Intel Core i7"/>
    <x v="2"/>
    <s v="Windows 11"/>
    <s v="N/A"/>
    <s v="Integrated"/>
    <s v="Intel"/>
    <s v="1.2 GHz"/>
    <n v="0"/>
    <x v="223"/>
    <n v="61"/>
    <n v="28059.39"/>
    <x v="214"/>
    <s v="Low_Sales"/>
    <s v="D Grade"/>
    <s v="Low Sales"/>
  </r>
  <r>
    <n v="3571"/>
    <x v="4"/>
    <x v="14"/>
    <x v="0"/>
    <x v="10"/>
    <x v="6"/>
    <s v="Intel Core i5"/>
    <x v="5"/>
    <s v="Windows 11"/>
    <s v="N/A"/>
    <s v="Integrated"/>
    <s v="Intel"/>
    <s v="N/A"/>
    <n v="0"/>
    <x v="223"/>
    <n v="61"/>
    <n v="28059.39"/>
    <x v="230"/>
    <s v="Low_Sales"/>
    <s v="D Grade"/>
    <s v="Low Sales"/>
  </r>
  <r>
    <n v="3671"/>
    <x v="1"/>
    <x v="21"/>
    <x v="2"/>
    <x v="7"/>
    <x v="12"/>
    <s v="Core i5"/>
    <x v="2"/>
    <s v="Windows 10 Home"/>
    <s v="Wifi &amp; Bluetooth"/>
    <s v="Integrated"/>
    <s v="N/A"/>
    <s v="N/A"/>
    <n v="0"/>
    <x v="223"/>
    <n v="61"/>
    <n v="28059.39"/>
    <x v="89"/>
    <s v="Low_Sales"/>
    <s v="D Grade"/>
    <s v="Low Sales"/>
  </r>
  <r>
    <n v="338"/>
    <x v="0"/>
    <x v="4"/>
    <x v="0"/>
    <x v="8"/>
    <x v="6"/>
    <s v="Intel Core i5"/>
    <x v="3"/>
    <s v="Windows 11 Pro"/>
    <s v="Backlit Keyboard"/>
    <s v="Integrated"/>
    <s v="Intel"/>
    <s v="N/A"/>
    <n v="4.5"/>
    <x v="734"/>
    <n v="12"/>
    <n v="28055.88"/>
    <x v="185"/>
    <s v="Low_Sales"/>
    <s v="D Grade"/>
    <s v="Very Poor"/>
  </r>
  <r>
    <n v="3928"/>
    <x v="1"/>
    <x v="21"/>
    <x v="2"/>
    <x v="7"/>
    <x v="1"/>
    <s v="Core i5"/>
    <x v="1"/>
    <s v="Windows 11 Home"/>
    <s v="Wifi &amp; Bluetooth"/>
    <s v="Integrated"/>
    <s v="N/A"/>
    <s v="N/A"/>
    <n v="0"/>
    <x v="993"/>
    <n v="31"/>
    <n v="28013.040000000001"/>
    <x v="2"/>
    <s v="Low_Sales"/>
    <s v="D Grade"/>
    <s v="Very Poor"/>
  </r>
  <r>
    <n v="3164"/>
    <x v="8"/>
    <x v="726"/>
    <x v="0"/>
    <x v="7"/>
    <x v="7"/>
    <s v="Core i7"/>
    <x v="2"/>
    <s v="Windows 10 Pro"/>
    <s v="Fingerprint"/>
    <s v="Dedicated"/>
    <s v="N/A"/>
    <s v="N/A"/>
    <n v="3.7"/>
    <x v="107"/>
    <n v="28"/>
    <n v="27999.72"/>
    <x v="119"/>
    <s v="Low_Sales"/>
    <s v="D Grade"/>
    <s v="Very Poor"/>
  </r>
  <r>
    <n v="3958"/>
    <x v="1"/>
    <x v="29"/>
    <x v="0"/>
    <x v="7"/>
    <x v="13"/>
    <s v="Core i5"/>
    <x v="0"/>
    <s v="Windows 10 Home"/>
    <s v="Wifi &amp; Bluetooth"/>
    <s v="Integrated"/>
    <s v="N/A"/>
    <s v="N/A"/>
    <n v="0"/>
    <x v="933"/>
    <n v="46"/>
    <n v="27998.83"/>
    <x v="2"/>
    <s v="Low_Sales"/>
    <s v="D Grade"/>
    <s v="Low Sales"/>
  </r>
  <r>
    <n v="3283"/>
    <x v="2"/>
    <x v="6"/>
    <x v="3"/>
    <x v="2"/>
    <x v="2"/>
    <s v="Intel Core i9"/>
    <x v="0"/>
    <s v="Windows 11 Home"/>
    <s v="N/A"/>
    <s v="Dedicated"/>
    <s v="N/A"/>
    <s v="1.8 GHz"/>
    <n v="5"/>
    <x v="987"/>
    <n v="20"/>
    <n v="27980"/>
    <x v="241"/>
    <s v="Low_Sales"/>
    <s v="D Grade"/>
    <s v="Very Poor"/>
  </r>
  <r>
    <n v="3960"/>
    <x v="1"/>
    <x v="50"/>
    <x v="2"/>
    <x v="7"/>
    <x v="7"/>
    <s v="Core i5"/>
    <x v="1"/>
    <s v="Windows 11 Home"/>
    <s v="Wifi &amp; Bluetooth"/>
    <s v="Integrated"/>
    <s v="N/A"/>
    <s v="N/A"/>
    <n v="0"/>
    <x v="1215"/>
    <n v="23"/>
    <n v="27972"/>
    <x v="2"/>
    <s v="Low_Sales"/>
    <s v="D Grade"/>
    <s v="Very Poor"/>
  </r>
  <r>
    <n v="4306"/>
    <x v="4"/>
    <x v="4"/>
    <x v="2"/>
    <x v="6"/>
    <x v="6"/>
    <s v="Intel Core i7"/>
    <x v="2"/>
    <s v="Windows 11"/>
    <s v="N/A"/>
    <s v="Integrated"/>
    <s v="Intel"/>
    <s v="1.2 GHz"/>
    <n v="0"/>
    <x v="676"/>
    <n v="28"/>
    <n v="27960"/>
    <x v="2"/>
    <s v="Low_Sales"/>
    <s v="D Grade"/>
    <s v="Very Poor"/>
  </r>
  <r>
    <n v="1386"/>
    <x v="5"/>
    <x v="79"/>
    <x v="2"/>
    <x v="7"/>
    <x v="7"/>
    <s v="1.2GHz Cortex A13 Processor"/>
    <x v="1"/>
    <s v="Windows 11 Pro"/>
    <s v="Anti-glare Screen"/>
    <s v="Radeon Graphics"/>
    <s v="N/A"/>
    <s v="N/A"/>
    <n v="0"/>
    <x v="1216"/>
    <n v="36"/>
    <n v="27955.439999999999"/>
    <x v="318"/>
    <s v="Low_Sales"/>
    <s v="D Grade"/>
    <s v="Very Poor"/>
  </r>
  <r>
    <n v="639"/>
    <x v="7"/>
    <x v="727"/>
    <x v="2"/>
    <x v="8"/>
    <x v="3"/>
    <s v="Pentium"/>
    <x v="2"/>
    <s v="Chrome OS"/>
    <s v="N/A"/>
    <s v="Integrated"/>
    <s v="Intel UHD Graphics"/>
    <s v="N/A"/>
    <n v="3.5"/>
    <x v="983"/>
    <n v="22"/>
    <n v="27939.78"/>
    <x v="252"/>
    <s v="Low_Sales"/>
    <s v="D Grade"/>
    <s v="Very Poor"/>
  </r>
  <r>
    <n v="1755"/>
    <x v="1"/>
    <x v="524"/>
    <x v="0"/>
    <x v="8"/>
    <x v="9"/>
    <s v="Core i5"/>
    <x v="0"/>
    <s v="Windows 11 Pro"/>
    <s v="Wifi &amp; Bluetooth"/>
    <s v="Integrated"/>
    <s v="N/A"/>
    <s v="N/A"/>
    <n v="0"/>
    <x v="30"/>
    <n v="31"/>
    <n v="27899.69"/>
    <x v="200"/>
    <s v="Low_Sales"/>
    <s v="D Grade"/>
    <s v="Very Poor"/>
  </r>
  <r>
    <n v="3148"/>
    <x v="0"/>
    <x v="4"/>
    <x v="2"/>
    <x v="4"/>
    <x v="3"/>
    <s v="Celeron N4000"/>
    <x v="1"/>
    <s v="Windows 11"/>
    <s v="N/A"/>
    <s v="Integrated"/>
    <s v="Intel"/>
    <s v="1.1 GHz"/>
    <n v="4.7"/>
    <x v="30"/>
    <n v="31"/>
    <n v="27899.69"/>
    <x v="171"/>
    <s v="Low_Sales"/>
    <s v="D Grade"/>
    <s v="Very Poor"/>
  </r>
  <r>
    <n v="4014"/>
    <x v="1"/>
    <x v="81"/>
    <x v="0"/>
    <x v="7"/>
    <x v="12"/>
    <s v="Core i3"/>
    <x v="2"/>
    <s v="Windows 11 Pro"/>
    <s v="Wifi &amp; Bluetooth"/>
    <s v="Integrated"/>
    <s v="N/A"/>
    <s v="N/A"/>
    <n v="0"/>
    <x v="960"/>
    <n v="61"/>
    <n v="27899.55"/>
    <x v="2"/>
    <s v="Low_Sales"/>
    <s v="D Grade"/>
    <s v="Low Sales"/>
  </r>
  <r>
    <n v="2164"/>
    <x v="2"/>
    <x v="6"/>
    <x v="3"/>
    <x v="2"/>
    <x v="2"/>
    <s v="Intel Core i9"/>
    <x v="0"/>
    <s v="Windows 11 Home"/>
    <s v="N/A"/>
    <s v="Dedicated"/>
    <s v="N/A"/>
    <s v="1.8 GHz"/>
    <n v="5"/>
    <x v="1139"/>
    <n v="22"/>
    <n v="27895.78"/>
    <x v="219"/>
    <s v="Low_Sales"/>
    <s v="D Grade"/>
    <s v="Very Poor"/>
  </r>
  <r>
    <n v="352"/>
    <x v="4"/>
    <x v="4"/>
    <x v="0"/>
    <x v="6"/>
    <x v="8"/>
    <s v="Pentium"/>
    <x v="5"/>
    <s v="Windows 11"/>
    <s v="N/A"/>
    <s v="Integrated"/>
    <s v="Intel"/>
    <s v="1.1 GHz"/>
    <n v="5"/>
    <x v="1217"/>
    <n v="37"/>
    <n v="27745.93"/>
    <x v="310"/>
    <s v="Low_Sales"/>
    <s v="D Grade"/>
    <s v="Very Poor"/>
  </r>
  <r>
    <n v="310"/>
    <x v="8"/>
    <x v="728"/>
    <x v="2"/>
    <x v="142"/>
    <x v="9"/>
    <s v="Intel Core i7"/>
    <x v="1"/>
    <s v="Chrome OS"/>
    <s v="Backlit Keyboard,Stylus"/>
    <s v="Integrated"/>
    <s v="N/A"/>
    <s v="N/A"/>
    <n v="3.9"/>
    <x v="676"/>
    <n v="47"/>
    <n v="27729.53"/>
    <x v="103"/>
    <s v="Low_Sales"/>
    <s v="D Grade"/>
    <s v="Low Sales"/>
  </r>
  <r>
    <n v="725"/>
    <x v="4"/>
    <x v="14"/>
    <x v="0"/>
    <x v="10"/>
    <x v="6"/>
    <s v="Intel Core i5"/>
    <x v="5"/>
    <s v="Windows 11"/>
    <s v="N/A"/>
    <s v="Integrated"/>
    <s v="Intel"/>
    <s v="N/A"/>
    <n v="0"/>
    <x v="676"/>
    <n v="47"/>
    <n v="27729.53"/>
    <x v="20"/>
    <s v="Low_Sales"/>
    <s v="D Grade"/>
    <s v="Low Sales"/>
  </r>
  <r>
    <n v="1058"/>
    <x v="1"/>
    <x v="7"/>
    <x v="1"/>
    <x v="8"/>
    <x v="6"/>
    <s v="Intel Core i5"/>
    <x v="0"/>
    <s v="Windows 11"/>
    <s v="N/A"/>
    <s v="Integrated"/>
    <s v="Intel"/>
    <s v="N/A"/>
    <n v="0"/>
    <x v="676"/>
    <n v="47"/>
    <n v="27729.53"/>
    <x v="279"/>
    <s v="Low_Sales"/>
    <s v="D Grade"/>
    <s v="Low Sales"/>
  </r>
  <r>
    <n v="2159"/>
    <x v="1"/>
    <x v="729"/>
    <x v="20"/>
    <x v="8"/>
    <x v="9"/>
    <s v="Core i7"/>
    <x v="1"/>
    <s v="Windows 10 Pro"/>
    <s v="N/A"/>
    <s v="Integrated"/>
    <s v="Intel Iris Xe Graphics"/>
    <s v="N/A"/>
    <n v="5"/>
    <x v="676"/>
    <n v="47"/>
    <n v="27729.53"/>
    <x v="228"/>
    <s v="Low_Sales"/>
    <s v="D Grade"/>
    <s v="Low Sales"/>
  </r>
  <r>
    <n v="2446"/>
    <x v="2"/>
    <x v="2"/>
    <x v="0"/>
    <x v="2"/>
    <x v="2"/>
    <s v="Intel Core i9"/>
    <x v="0"/>
    <s v="Windows 11 Home"/>
    <s v="N/A"/>
    <s v="Dedicated"/>
    <s v="NVIDIA GeForce RTX 3070"/>
    <s v="1.8 GHz"/>
    <n v="1"/>
    <x v="676"/>
    <n v="47"/>
    <n v="27729.53"/>
    <x v="283"/>
    <s v="Low_Sales"/>
    <s v="D Grade"/>
    <s v="Low Sales"/>
  </r>
  <r>
    <n v="3064"/>
    <x v="1"/>
    <x v="32"/>
    <x v="0"/>
    <x v="7"/>
    <x v="9"/>
    <s v="Core i7"/>
    <x v="3"/>
    <s v="Windows 10 Pro"/>
    <s v="Wifi &amp; Bluetooth"/>
    <s v="Integrated"/>
    <s v="N/A"/>
    <s v="N/A"/>
    <n v="0"/>
    <x v="676"/>
    <n v="47"/>
    <n v="27729.53"/>
    <x v="65"/>
    <s v="Low_Sales"/>
    <s v="D Grade"/>
    <s v="Low Sales"/>
  </r>
  <r>
    <n v="3441"/>
    <x v="0"/>
    <x v="4"/>
    <x v="2"/>
    <x v="4"/>
    <x v="3"/>
    <s v="Celeron N4000"/>
    <x v="1"/>
    <s v="Windows 11"/>
    <s v="N/A"/>
    <s v="Integrated"/>
    <s v="Intel"/>
    <s v="1.1 GHz"/>
    <n v="4.7"/>
    <x v="676"/>
    <n v="47"/>
    <n v="27729.53"/>
    <x v="323"/>
    <s v="Low_Sales"/>
    <s v="D Grade"/>
    <s v="Low Sales"/>
  </r>
  <r>
    <n v="3443"/>
    <x v="1"/>
    <x v="136"/>
    <x v="2"/>
    <x v="7"/>
    <x v="9"/>
    <s v="Core i5"/>
    <x v="1"/>
    <s v="Windows 10 Pro"/>
    <s v="Wifi &amp; Bluetooth"/>
    <s v="Integrated"/>
    <s v="N/A"/>
    <s v="N/A"/>
    <n v="0"/>
    <x v="676"/>
    <n v="47"/>
    <n v="27729.53"/>
    <x v="296"/>
    <s v="Low_Sales"/>
    <s v="D Grade"/>
    <s v="Low Sales"/>
  </r>
  <r>
    <n v="4161"/>
    <x v="1"/>
    <x v="133"/>
    <x v="2"/>
    <x v="8"/>
    <x v="9"/>
    <s v="Core i5"/>
    <x v="1"/>
    <s v="Windows 11 Pro"/>
    <s v="Wifi &amp; Bluetooth"/>
    <s v="Nvidia GeForce RTX A500"/>
    <s v="N/A"/>
    <s v="N/A"/>
    <n v="0"/>
    <x v="1132"/>
    <n v="27"/>
    <n v="27729.53"/>
    <x v="2"/>
    <s v="Low_Sales"/>
    <s v="D Grade"/>
    <s v="Very Poor"/>
  </r>
  <r>
    <n v="4322"/>
    <x v="4"/>
    <x v="14"/>
    <x v="0"/>
    <x v="10"/>
    <x v="6"/>
    <s v="Intel Core i5"/>
    <x v="5"/>
    <s v="Windows 11"/>
    <s v="N/A"/>
    <s v="Integrated"/>
    <s v="Intel"/>
    <s v="N/A"/>
    <n v="0"/>
    <x v="216"/>
    <n v="23"/>
    <n v="27729.53"/>
    <x v="2"/>
    <s v="Low_Sales"/>
    <s v="D Grade"/>
    <s v="Very Poor"/>
  </r>
  <r>
    <n v="2296"/>
    <x v="0"/>
    <x v="4"/>
    <x v="0"/>
    <x v="7"/>
    <x v="6"/>
    <s v="Pentium N5000"/>
    <x v="1"/>
    <s v="Windows 11"/>
    <s v="N/A"/>
    <s v="Integrated"/>
    <s v="Intel"/>
    <s v="1.1 GHz"/>
    <n v="4.4000000000000004"/>
    <x v="1218"/>
    <n v="27"/>
    <n v="27705.51"/>
    <x v="54"/>
    <s v="Low_Sales"/>
    <s v="D Grade"/>
    <s v="Very Poor"/>
  </r>
  <r>
    <n v="3891"/>
    <x v="2"/>
    <x v="2"/>
    <x v="0"/>
    <x v="2"/>
    <x v="2"/>
    <s v="Intel Core i9"/>
    <x v="0"/>
    <s v="Windows 11 Home"/>
    <s v="N/A"/>
    <s v="Dedicated"/>
    <s v="NVIDIA GeForce RTX 3070"/>
    <s v="1.8 GHz"/>
    <n v="1"/>
    <x v="1219"/>
    <n v="19"/>
    <n v="27701.81"/>
    <x v="89"/>
    <s v="Low_Sales"/>
    <s v="D Grade"/>
    <s v="Very Poor"/>
  </r>
  <r>
    <n v="2375"/>
    <x v="1"/>
    <x v="4"/>
    <x v="0"/>
    <x v="5"/>
    <x v="0"/>
    <s v="Core i5"/>
    <x v="2"/>
    <s v="Windows 10"/>
    <s v="N/A"/>
    <s v="Integrated"/>
    <s v="Intel HD Graphics 620"/>
    <s v="N/A"/>
    <n v="4"/>
    <x v="1220"/>
    <n v="16"/>
    <n v="27695.200000000001"/>
    <x v="142"/>
    <s v="Low_Sales"/>
    <s v="D Grade"/>
    <s v="Very Poor"/>
  </r>
  <r>
    <n v="1050"/>
    <x v="1"/>
    <x v="220"/>
    <x v="2"/>
    <x v="1"/>
    <x v="9"/>
    <s v="Core i7 Family"/>
    <x v="1"/>
    <s v="Windows 11 Pro"/>
    <s v="Fingerprint"/>
    <s v="Dedicated"/>
    <s v="N/A"/>
    <s v="N/A"/>
    <n v="0"/>
    <x v="1221"/>
    <n v="52"/>
    <n v="27689.48"/>
    <x v="105"/>
    <s v="Low_Sales"/>
    <s v="D Grade"/>
    <s v="Low Sales"/>
  </r>
  <r>
    <n v="3840"/>
    <x v="0"/>
    <x v="4"/>
    <x v="0"/>
    <x v="8"/>
    <x v="6"/>
    <s v="Intel Core i5"/>
    <x v="3"/>
    <s v="Windows 11 Pro"/>
    <s v="Backlit Keyboard"/>
    <s v="Integrated"/>
    <s v="Intel"/>
    <s v="N/A"/>
    <n v="4.5"/>
    <x v="1222"/>
    <n v="17"/>
    <n v="27658.83"/>
    <x v="241"/>
    <s v="Low_Sales"/>
    <s v="D Grade"/>
    <s v="Very Poor"/>
  </r>
  <r>
    <n v="3983"/>
    <x v="1"/>
    <x v="709"/>
    <x v="0"/>
    <x v="8"/>
    <x v="7"/>
    <s v="Core i5"/>
    <x v="2"/>
    <s v="Windows 10 Pro"/>
    <s v="Wifi &amp; Bluetooth"/>
    <s v="Nvidia RTX A1000"/>
    <s v="N/A"/>
    <s v="N/A"/>
    <n v="0"/>
    <x v="1223"/>
    <n v="39"/>
    <n v="27647.73"/>
    <x v="2"/>
    <s v="Low_Sales"/>
    <s v="D Grade"/>
    <s v="Very Poor"/>
  </r>
  <r>
    <n v="1630"/>
    <x v="1"/>
    <x v="54"/>
    <x v="4"/>
    <x v="5"/>
    <x v="7"/>
    <s v="Core i7"/>
    <x v="1"/>
    <s v="Windows 10 Pro"/>
    <s v="N/A"/>
    <s v="Integrated"/>
    <s v="N/A"/>
    <s v="N/A"/>
    <n v="0"/>
    <x v="1224"/>
    <n v="42"/>
    <n v="27604.080000000002"/>
    <x v="344"/>
    <s v="Low_Sales"/>
    <s v="D Grade"/>
    <s v="Low Sales"/>
  </r>
  <r>
    <n v="2396"/>
    <x v="1"/>
    <x v="454"/>
    <x v="0"/>
    <x v="8"/>
    <x v="0"/>
    <s v="Core i5"/>
    <x v="0"/>
    <s v="Windows 10 Pro"/>
    <s v="N/A"/>
    <s v="Dedicated"/>
    <s v="Intel Iris Xe Graphics"/>
    <s v="N/A"/>
    <n v="4"/>
    <x v="1225"/>
    <n v="40"/>
    <n v="27599.599999999999"/>
    <x v="438"/>
    <s v="Low_Sales"/>
    <s v="D Grade"/>
    <s v="Very Poor"/>
  </r>
  <r>
    <n v="498"/>
    <x v="2"/>
    <x v="730"/>
    <x v="7"/>
    <x v="7"/>
    <x v="0"/>
    <s v="Ryzen 7"/>
    <x v="0"/>
    <s v="Windows 11 Pro"/>
    <s v="Backlit Keyboard"/>
    <s v="Dedicated"/>
    <s v="N/A"/>
    <s v="N/A"/>
    <n v="0"/>
    <x v="223"/>
    <n v="60"/>
    <n v="27599.4"/>
    <x v="381"/>
    <s v="Low_Sales"/>
    <s v="D Grade"/>
    <s v="Low Sales"/>
  </r>
  <r>
    <n v="1989"/>
    <x v="1"/>
    <x v="126"/>
    <x v="1"/>
    <x v="7"/>
    <x v="6"/>
    <s v="Core i7"/>
    <x v="1"/>
    <s v="Windows 11 Home"/>
    <s v="N/A"/>
    <s v="Integrated"/>
    <s v="NVIDIA GeForce RTX 3060"/>
    <s v="N/A"/>
    <n v="0"/>
    <x v="223"/>
    <n v="60"/>
    <n v="27599.4"/>
    <x v="387"/>
    <s v="Low_Sales"/>
    <s v="D Grade"/>
    <s v="Low Sales"/>
  </r>
  <r>
    <n v="2121"/>
    <x v="1"/>
    <x v="211"/>
    <x v="0"/>
    <x v="1"/>
    <x v="0"/>
    <s v="Intel Core i9"/>
    <x v="0"/>
    <s v="Windows 10 Home"/>
    <s v="N/A"/>
    <s v="Dedicated"/>
    <s v="NVIDIA GeForce RTX 3050 Ti"/>
    <s v="N/A"/>
    <n v="0"/>
    <x v="223"/>
    <n v="60"/>
    <n v="27599.4"/>
    <x v="340"/>
    <s v="Low_Sales"/>
    <s v="D Grade"/>
    <s v="Low Sales"/>
  </r>
  <r>
    <n v="3658"/>
    <x v="1"/>
    <x v="32"/>
    <x v="0"/>
    <x v="7"/>
    <x v="1"/>
    <s v="Core i7"/>
    <x v="1"/>
    <s v="Windows 11 Home"/>
    <s v="Wifi &amp; Bluetooth"/>
    <s v="Integrated"/>
    <s v="N/A"/>
    <s v="N/A"/>
    <n v="0"/>
    <x v="223"/>
    <n v="60"/>
    <n v="27599.4"/>
    <x v="187"/>
    <s v="Low_Sales"/>
    <s v="D Grade"/>
    <s v="Low Sales"/>
  </r>
  <r>
    <n v="1834"/>
    <x v="0"/>
    <x v="4"/>
    <x v="0"/>
    <x v="8"/>
    <x v="6"/>
    <s v="Intel Core i5"/>
    <x v="3"/>
    <s v="Windows 11 Pro"/>
    <s v="Backlit Keyboard"/>
    <s v="Integrated"/>
    <s v="Intel"/>
    <s v="N/A"/>
    <n v="4.5"/>
    <x v="854"/>
    <n v="41"/>
    <n v="27592.59"/>
    <x v="183"/>
    <s v="Low_Sales"/>
    <s v="D Grade"/>
    <s v="Low Sales"/>
  </r>
  <r>
    <n v="355"/>
    <x v="8"/>
    <x v="466"/>
    <x v="1"/>
    <x v="99"/>
    <x v="9"/>
    <s v="Ryzen 5"/>
    <x v="2"/>
    <s v="Windows 11 Home"/>
    <s v="Fingerprint Sensor"/>
    <s v="Integrated"/>
    <s v="N/A"/>
    <s v="N/A"/>
    <n v="4.0999999999999996"/>
    <x v="1226"/>
    <n v="53"/>
    <n v="27559.47"/>
    <x v="193"/>
    <s v="Low_Sales"/>
    <s v="D Grade"/>
    <s v="Low Sales"/>
  </r>
  <r>
    <n v="78"/>
    <x v="2"/>
    <x v="2"/>
    <x v="0"/>
    <x v="2"/>
    <x v="2"/>
    <s v="Intel Core i9"/>
    <x v="0"/>
    <s v="Windows 11 Home"/>
    <s v="N/A"/>
    <s v="Dedicated"/>
    <s v="NVIDIA GeForce RTX 3070"/>
    <s v="1.8 GHz"/>
    <n v="1"/>
    <x v="216"/>
    <n v="43"/>
    <n v="27519.57"/>
    <x v="102"/>
    <s v="Low_Sales"/>
    <s v="D Grade"/>
    <s v="Low Sales"/>
  </r>
  <r>
    <n v="3495"/>
    <x v="0"/>
    <x v="4"/>
    <x v="2"/>
    <x v="4"/>
    <x v="3"/>
    <s v="Celeron N4000"/>
    <x v="1"/>
    <s v="Windows 11"/>
    <s v="N/A"/>
    <s v="Integrated"/>
    <s v="Intel"/>
    <s v="1.1 GHz"/>
    <n v="4.7"/>
    <x v="1227"/>
    <n v="37"/>
    <n v="27494.33"/>
    <x v="323"/>
    <s v="Low_Sales"/>
    <s v="D Grade"/>
    <s v="Very Poor"/>
  </r>
  <r>
    <n v="2494"/>
    <x v="4"/>
    <x v="4"/>
    <x v="2"/>
    <x v="6"/>
    <x v="6"/>
    <s v="Intel Core i7"/>
    <x v="2"/>
    <s v="Windows 11"/>
    <s v="N/A"/>
    <s v="Integrated"/>
    <s v="Intel"/>
    <s v="1.2 GHz"/>
    <n v="0"/>
    <x v="125"/>
    <n v="37"/>
    <n v="27379.63"/>
    <x v="210"/>
    <s v="Low_Sales"/>
    <s v="D Grade"/>
    <s v="Very Poor"/>
  </r>
  <r>
    <n v="950"/>
    <x v="8"/>
    <x v="731"/>
    <x v="2"/>
    <x v="8"/>
    <x v="11"/>
    <s v="Celeron"/>
    <x v="8"/>
    <s v="Chrome OS"/>
    <s v="Anti-glare,Ultra-narrow Bezel"/>
    <s v="N/A"/>
    <s v="Intel HD Graphics 500"/>
    <s v="N/A"/>
    <n v="4.2"/>
    <x v="1228"/>
    <n v="34"/>
    <n v="27301.66"/>
    <x v="193"/>
    <s v="Low_Sales"/>
    <s v="D Grade"/>
    <s v="Very Poor"/>
  </r>
  <r>
    <n v="1307"/>
    <x v="2"/>
    <x v="6"/>
    <x v="3"/>
    <x v="2"/>
    <x v="2"/>
    <s v="Intel Core i9"/>
    <x v="0"/>
    <s v="Windows 11 Home"/>
    <s v="N/A"/>
    <s v="Dedicated"/>
    <s v="N/A"/>
    <s v="1.8 GHz"/>
    <n v="5"/>
    <x v="1229"/>
    <n v="43"/>
    <n v="27277.91"/>
    <x v="9"/>
    <s v="Low_Sales"/>
    <s v="D Grade"/>
    <s v="Low Sales"/>
  </r>
  <r>
    <n v="2960"/>
    <x v="2"/>
    <x v="6"/>
    <x v="3"/>
    <x v="2"/>
    <x v="2"/>
    <s v="Intel Core i9"/>
    <x v="0"/>
    <s v="Windows 11 Home"/>
    <s v="N/A"/>
    <s v="Dedicated"/>
    <s v="N/A"/>
    <s v="1.8 GHz"/>
    <n v="5"/>
    <x v="1230"/>
    <n v="47"/>
    <n v="27259.53"/>
    <x v="53"/>
    <s v="Low_Sales"/>
    <s v="D Grade"/>
    <s v="Low Sales"/>
  </r>
  <r>
    <n v="428"/>
    <x v="4"/>
    <x v="4"/>
    <x v="2"/>
    <x v="6"/>
    <x v="6"/>
    <s v="Intel Core i7"/>
    <x v="2"/>
    <s v="Windows 11"/>
    <s v="N/A"/>
    <s v="Integrated"/>
    <s v="Intel"/>
    <s v="1.2 GHz"/>
    <n v="0"/>
    <x v="1162"/>
    <n v="32"/>
    <n v="27199.68"/>
    <x v="295"/>
    <s v="Low_Sales"/>
    <s v="D Grade"/>
    <s v="Very Poor"/>
  </r>
  <r>
    <n v="1335"/>
    <x v="4"/>
    <x v="4"/>
    <x v="0"/>
    <x v="6"/>
    <x v="8"/>
    <s v="Pentium"/>
    <x v="5"/>
    <s v="Windows 11"/>
    <s v="N/A"/>
    <s v="Integrated"/>
    <s v="Intel"/>
    <s v="1.1 GHz"/>
    <n v="5"/>
    <x v="2"/>
    <n v="16"/>
    <n v="27184"/>
    <x v="327"/>
    <s v="Low_Sales"/>
    <s v="D Grade"/>
    <s v="Very Poor"/>
  </r>
  <r>
    <n v="1607"/>
    <x v="33"/>
    <x v="77"/>
    <x v="0"/>
    <x v="47"/>
    <x v="0"/>
    <s v="AMD Ryzen 7"/>
    <x v="0"/>
    <s v="Windows 10 Home"/>
    <s v="Anti-glare,Backlit Keyboard"/>
    <s v="Integrated"/>
    <s v="N/A"/>
    <s v="N/A"/>
    <n v="5"/>
    <x v="2"/>
    <n v="16"/>
    <n v="27184"/>
    <x v="292"/>
    <s v="Low_Sales"/>
    <s v="D Grade"/>
    <s v="Very Poor"/>
  </r>
  <r>
    <n v="4231"/>
    <x v="1"/>
    <x v="25"/>
    <x v="7"/>
    <x v="8"/>
    <x v="6"/>
    <s v="Core i5"/>
    <x v="0"/>
    <s v="Windows 11 Pro"/>
    <s v="Wifi &amp; Bluetooth"/>
    <s v="Nvidia RTX A5500"/>
    <s v="N/A"/>
    <s v="N/A"/>
    <n v="0"/>
    <x v="523"/>
    <n v="23"/>
    <n v="27183"/>
    <x v="2"/>
    <s v="Low_Sales"/>
    <s v="D Grade"/>
    <s v="Very Poor"/>
  </r>
  <r>
    <n v="276"/>
    <x v="4"/>
    <x v="4"/>
    <x v="2"/>
    <x v="6"/>
    <x v="6"/>
    <s v="Intel Core i7"/>
    <x v="2"/>
    <s v="Windows 11"/>
    <s v="N/A"/>
    <s v="Integrated"/>
    <s v="Intel"/>
    <s v="1.2 GHz"/>
    <n v="0"/>
    <x v="32"/>
    <n v="17"/>
    <n v="27183"/>
    <x v="150"/>
    <s v="Low_Sales"/>
    <s v="D Grade"/>
    <s v="Very Poor"/>
  </r>
  <r>
    <n v="1743"/>
    <x v="2"/>
    <x v="2"/>
    <x v="0"/>
    <x v="2"/>
    <x v="2"/>
    <s v="Intel Core i9"/>
    <x v="0"/>
    <s v="Windows 11 Home"/>
    <s v="N/A"/>
    <s v="Dedicated"/>
    <s v="NVIDIA GeForce RTX 3070"/>
    <s v="1.8 GHz"/>
    <n v="1"/>
    <x v="32"/>
    <n v="17"/>
    <n v="27183"/>
    <x v="329"/>
    <s v="Low_Sales"/>
    <s v="D Grade"/>
    <s v="Very Poor"/>
  </r>
  <r>
    <n v="3261"/>
    <x v="1"/>
    <x v="25"/>
    <x v="7"/>
    <x v="8"/>
    <x v="6"/>
    <s v="Core i9"/>
    <x v="0"/>
    <s v="Windows 11 Home"/>
    <s v="Wifi &amp; Bluetooth"/>
    <s v="Nvidia RTX A3000"/>
    <s v="N/A"/>
    <s v="N/A"/>
    <n v="0"/>
    <x v="32"/>
    <n v="17"/>
    <n v="27183"/>
    <x v="50"/>
    <s v="Low_Sales"/>
    <s v="D Grade"/>
    <s v="Very Poor"/>
  </r>
  <r>
    <n v="2900"/>
    <x v="0"/>
    <x v="574"/>
    <x v="1"/>
    <x v="5"/>
    <x v="9"/>
    <s v="Core i7"/>
    <x v="1"/>
    <s v="Windows 11 Pro"/>
    <s v="Anti-glare Screen"/>
    <s v="T500,Iris Xe Graphics"/>
    <s v="NVIDIA Intel T500 Iris Xe Graphics"/>
    <s v="N/A"/>
    <n v="0"/>
    <x v="1231"/>
    <n v="24"/>
    <n v="27143.759999999998"/>
    <x v="396"/>
    <s v="Low_Sales"/>
    <s v="D Grade"/>
    <s v="Very Poor"/>
  </r>
  <r>
    <n v="421"/>
    <x v="0"/>
    <x v="4"/>
    <x v="0"/>
    <x v="8"/>
    <x v="6"/>
    <s v="Intel Core i5"/>
    <x v="3"/>
    <s v="Windows 11 Pro"/>
    <s v="Backlit Keyboard"/>
    <s v="Integrated"/>
    <s v="Intel"/>
    <s v="N/A"/>
    <n v="4.5"/>
    <x v="676"/>
    <n v="46"/>
    <n v="27139.54"/>
    <x v="169"/>
    <s v="Low_Sales"/>
    <s v="D Grade"/>
    <s v="Low Sales"/>
  </r>
  <r>
    <n v="630"/>
    <x v="0"/>
    <x v="4"/>
    <x v="0"/>
    <x v="8"/>
    <x v="6"/>
    <s v="Intel Core i5"/>
    <x v="3"/>
    <s v="Windows 11 Pro"/>
    <s v="Backlit Keyboard"/>
    <s v="Integrated"/>
    <s v="Intel"/>
    <s v="N/A"/>
    <n v="4.5"/>
    <x v="676"/>
    <n v="46"/>
    <n v="27139.54"/>
    <x v="256"/>
    <s v="Low_Sales"/>
    <s v="D Grade"/>
    <s v="Low Sales"/>
  </r>
  <r>
    <n v="904"/>
    <x v="1"/>
    <x v="430"/>
    <x v="7"/>
    <x v="34"/>
    <x v="1"/>
    <s v="AMD Ryzen 7"/>
    <x v="1"/>
    <s v="Windows 11 Home"/>
    <s v="N/A"/>
    <s v="Dedicated"/>
    <s v="NVIDIA GeForce RTX 3070 Ti"/>
    <s v="N/A"/>
    <n v="5"/>
    <x v="676"/>
    <n v="46"/>
    <n v="27139.54"/>
    <x v="119"/>
    <s v="Low_Sales"/>
    <s v="D Grade"/>
    <s v="Low Sales"/>
  </r>
  <r>
    <n v="1820"/>
    <x v="0"/>
    <x v="732"/>
    <x v="10"/>
    <x v="5"/>
    <x v="7"/>
    <s v="Core i5"/>
    <x v="2"/>
    <s v="Windows 10 Pro"/>
    <s v="Information Not Available"/>
    <s v="Iris X Graphics"/>
    <s v="Intel Iris Xe Graphics"/>
    <s v="N/A"/>
    <n v="0"/>
    <x v="676"/>
    <n v="46"/>
    <n v="27139.54"/>
    <x v="363"/>
    <s v="Low_Sales"/>
    <s v="D Grade"/>
    <s v="Low Sales"/>
  </r>
  <r>
    <n v="2270"/>
    <x v="20"/>
    <x v="733"/>
    <x v="0"/>
    <x v="7"/>
    <x v="9"/>
    <s v="Core i7 Family"/>
    <x v="1"/>
    <s v="Windows 10"/>
    <s v="Anti-glare"/>
    <s v="Integrated"/>
    <s v="N/A"/>
    <s v="N/A"/>
    <n v="3.9"/>
    <x v="676"/>
    <n v="46"/>
    <n v="27139.54"/>
    <x v="425"/>
    <s v="Low_Sales"/>
    <s v="D Grade"/>
    <s v="Low Sales"/>
  </r>
  <r>
    <n v="3060"/>
    <x v="5"/>
    <x v="734"/>
    <x v="0"/>
    <x v="87"/>
    <x v="9"/>
    <s v="Core i3 Family"/>
    <x v="2"/>
    <s v="Windows 10 Pro"/>
    <s v="N/A"/>
    <s v="Integrated"/>
    <s v="Intel UHD Graphics"/>
    <s v="N/A"/>
    <n v="0"/>
    <x v="676"/>
    <n v="46"/>
    <n v="27139.54"/>
    <x v="27"/>
    <s v="Low_Sales"/>
    <s v="D Grade"/>
    <s v="Low Sales"/>
  </r>
  <r>
    <n v="3800"/>
    <x v="4"/>
    <x v="4"/>
    <x v="2"/>
    <x v="6"/>
    <x v="6"/>
    <s v="Intel Core i7"/>
    <x v="2"/>
    <s v="Windows 11"/>
    <s v="N/A"/>
    <s v="Integrated"/>
    <s v="Intel"/>
    <s v="1.2 GHz"/>
    <n v="0"/>
    <x v="676"/>
    <n v="46"/>
    <n v="27139.54"/>
    <x v="410"/>
    <s v="Low_Sales"/>
    <s v="D Grade"/>
    <s v="Low Sales"/>
  </r>
  <r>
    <n v="1977"/>
    <x v="0"/>
    <x v="4"/>
    <x v="0"/>
    <x v="7"/>
    <x v="6"/>
    <s v="Pentium N5000"/>
    <x v="1"/>
    <s v="Windows 11"/>
    <s v="N/A"/>
    <s v="Integrated"/>
    <s v="Intel"/>
    <s v="1.1 GHz"/>
    <n v="4.4000000000000004"/>
    <x v="223"/>
    <n v="59"/>
    <n v="27139.41"/>
    <x v="376"/>
    <s v="Low_Sales"/>
    <s v="D Grade"/>
    <s v="Low Sales"/>
  </r>
  <r>
    <n v="3775"/>
    <x v="1"/>
    <x v="242"/>
    <x v="0"/>
    <x v="8"/>
    <x v="9"/>
    <s v="Core i7"/>
    <x v="3"/>
    <s v="Windows 11 Pro"/>
    <s v="Wifi &amp; Bluetooth"/>
    <s v="Integrated"/>
    <s v="N/A"/>
    <s v="N/A"/>
    <n v="0"/>
    <x v="223"/>
    <n v="59"/>
    <n v="27139.41"/>
    <x v="251"/>
    <s v="Low_Sales"/>
    <s v="D Grade"/>
    <s v="Low Sales"/>
  </r>
  <r>
    <n v="2957"/>
    <x v="1"/>
    <x v="54"/>
    <x v="2"/>
    <x v="5"/>
    <x v="9"/>
    <s v="Core i7"/>
    <x v="7"/>
    <s v="Windows 10 Pro (English/French/Spanish)"/>
    <s v="N/A"/>
    <s v="Integrated"/>
    <s v="N/A"/>
    <s v="1.8 GHz"/>
    <n v="0"/>
    <x v="1232"/>
    <n v="18"/>
    <n v="27073.439999999999"/>
    <x v="229"/>
    <s v="Low_Sales"/>
    <s v="D Grade"/>
    <s v="Very Poor"/>
  </r>
  <r>
    <n v="3367"/>
    <x v="1"/>
    <x v="29"/>
    <x v="0"/>
    <x v="7"/>
    <x v="12"/>
    <s v="Core i5"/>
    <x v="1"/>
    <s v="Windows 10 Home"/>
    <s v="Wifi &amp; Bluetooth"/>
    <s v="Integrated"/>
    <s v="N/A"/>
    <s v="N/A"/>
    <n v="0"/>
    <x v="723"/>
    <n v="22"/>
    <n v="27062.86"/>
    <x v="255"/>
    <s v="Low_Sales"/>
    <s v="D Grade"/>
    <s v="Very Poor"/>
  </r>
  <r>
    <n v="1636"/>
    <x v="4"/>
    <x v="14"/>
    <x v="0"/>
    <x v="10"/>
    <x v="6"/>
    <s v="Intel Core i5"/>
    <x v="5"/>
    <s v="Windows 11"/>
    <s v="N/A"/>
    <s v="Integrated"/>
    <s v="Intel"/>
    <s v="N/A"/>
    <n v="0"/>
    <x v="1233"/>
    <n v="41"/>
    <n v="27060"/>
    <x v="208"/>
    <s v="Low_Sales"/>
    <s v="D Grade"/>
    <s v="Low Sales"/>
  </r>
  <r>
    <n v="1703"/>
    <x v="2"/>
    <x v="6"/>
    <x v="3"/>
    <x v="2"/>
    <x v="2"/>
    <s v="Intel Core i9"/>
    <x v="0"/>
    <s v="Windows 11 Home"/>
    <s v="N/A"/>
    <s v="Dedicated"/>
    <s v="N/A"/>
    <s v="1.8 GHz"/>
    <n v="5"/>
    <x v="1234"/>
    <n v="43"/>
    <n v="27047"/>
    <x v="269"/>
    <s v="Low_Sales"/>
    <s v="D Grade"/>
    <s v="Low Sales"/>
  </r>
  <r>
    <n v="176"/>
    <x v="8"/>
    <x v="735"/>
    <x v="1"/>
    <x v="26"/>
    <x v="9"/>
    <s v="Ryzen 5"/>
    <x v="2"/>
    <s v="Windows 11 Home"/>
    <s v="Fingerprint Sensor"/>
    <s v="Integrated"/>
    <s v="N/A"/>
    <s v="N/A"/>
    <n v="4.5999999999999996"/>
    <x v="1235"/>
    <n v="59"/>
    <n v="27030.26"/>
    <x v="398"/>
    <s v="Low_Sales"/>
    <s v="D Grade"/>
    <s v="Low Sales"/>
  </r>
  <r>
    <n v="791"/>
    <x v="2"/>
    <x v="736"/>
    <x v="1"/>
    <x v="7"/>
    <x v="0"/>
    <s v="Core i9"/>
    <x v="1"/>
    <s v="Windows 11 Home"/>
    <s v="N/A"/>
    <s v="Dedicated"/>
    <s v="NVIDIA GeForce RTX 4070"/>
    <s v="N/A"/>
    <n v="0"/>
    <x v="1070"/>
    <n v="36"/>
    <n v="27026.639999999999"/>
    <x v="271"/>
    <s v="Low_Sales"/>
    <s v="D Grade"/>
    <s v="Very Poor"/>
  </r>
  <r>
    <n v="1078"/>
    <x v="1"/>
    <x v="737"/>
    <x v="4"/>
    <x v="21"/>
    <x v="2"/>
    <s v="AMD Ryzen 7"/>
    <x v="9"/>
    <s v="Windows 10"/>
    <s v="Backlit Keyboard"/>
    <s v="Integrated"/>
    <s v="AMD Radeon RX Vega 10"/>
    <s v="N/A"/>
    <n v="3.9"/>
    <x v="107"/>
    <n v="27"/>
    <n v="26999.73"/>
    <x v="140"/>
    <s v="Low_Sales"/>
    <s v="D Grade"/>
    <s v="Very Poor"/>
  </r>
  <r>
    <n v="2295"/>
    <x v="0"/>
    <x v="4"/>
    <x v="2"/>
    <x v="4"/>
    <x v="3"/>
    <s v="Celeron N4000"/>
    <x v="1"/>
    <s v="Windows 11"/>
    <s v="N/A"/>
    <s v="Integrated"/>
    <s v="Intel"/>
    <s v="1.1 GHz"/>
    <n v="4.7"/>
    <x v="107"/>
    <n v="27"/>
    <n v="26999.73"/>
    <x v="224"/>
    <s v="Low_Sales"/>
    <s v="D Grade"/>
    <s v="Very Poor"/>
  </r>
  <r>
    <n v="2335"/>
    <x v="0"/>
    <x v="4"/>
    <x v="0"/>
    <x v="8"/>
    <x v="6"/>
    <s v="Intel Core i5"/>
    <x v="3"/>
    <s v="Windows 11 Pro"/>
    <s v="Backlit Keyboard"/>
    <s v="Integrated"/>
    <s v="Intel"/>
    <s v="N/A"/>
    <n v="4.5"/>
    <x v="107"/>
    <n v="27"/>
    <n v="26999.73"/>
    <x v="414"/>
    <s v="Low_Sales"/>
    <s v="D Grade"/>
    <s v="Very Poor"/>
  </r>
  <r>
    <n v="198"/>
    <x v="23"/>
    <x v="738"/>
    <x v="4"/>
    <x v="143"/>
    <x v="7"/>
    <s v="Core i5-10210U"/>
    <x v="2"/>
    <s v="Chrome OS"/>
    <s v="Support Stylus"/>
    <s v="Integrated"/>
    <s v="N/A"/>
    <s v="N/A"/>
    <n v="4.2"/>
    <x v="30"/>
    <n v="30"/>
    <n v="26999.7"/>
    <x v="441"/>
    <s v="Low_Sales"/>
    <s v="D Grade"/>
    <s v="Very Poor"/>
  </r>
  <r>
    <n v="507"/>
    <x v="2"/>
    <x v="739"/>
    <x v="2"/>
    <x v="144"/>
    <x v="2"/>
    <s v="Core i7"/>
    <x v="0"/>
    <s v="Windows 10"/>
    <s v="Anti-glare,Thin Bezel"/>
    <s v="Integrated"/>
    <s v="Intel Iris Xe Graphics"/>
    <s v="N/A"/>
    <n v="4.2"/>
    <x v="30"/>
    <n v="30"/>
    <n v="26999.7"/>
    <x v="11"/>
    <s v="Low_Sales"/>
    <s v="D Grade"/>
    <s v="Very Poor"/>
  </r>
  <r>
    <n v="1645"/>
    <x v="0"/>
    <x v="4"/>
    <x v="0"/>
    <x v="7"/>
    <x v="6"/>
    <s v="Pentium N5000"/>
    <x v="1"/>
    <s v="Windows 11"/>
    <s v="N/A"/>
    <s v="Integrated"/>
    <s v="Intel"/>
    <s v="1.1 GHz"/>
    <n v="4.4000000000000004"/>
    <x v="30"/>
    <n v="30"/>
    <n v="26999.7"/>
    <x v="302"/>
    <s v="Low_Sales"/>
    <s v="D Grade"/>
    <s v="Very Poor"/>
  </r>
  <r>
    <n v="1849"/>
    <x v="1"/>
    <x v="42"/>
    <x v="0"/>
    <x v="40"/>
    <x v="9"/>
    <s v="Core i7"/>
    <x v="1"/>
    <s v="Windows 10 Pro"/>
    <s v="Anti-glare Screen"/>
    <s v="Iris Xe Graphics"/>
    <s v="N/A"/>
    <s v="N/A"/>
    <n v="0"/>
    <x v="30"/>
    <n v="30"/>
    <n v="26999.7"/>
    <x v="20"/>
    <s v="Low_Sales"/>
    <s v="D Grade"/>
    <s v="Very Poor"/>
  </r>
  <r>
    <n v="2001"/>
    <x v="1"/>
    <x v="740"/>
    <x v="2"/>
    <x v="7"/>
    <x v="12"/>
    <s v="Core i5"/>
    <x v="1"/>
    <s v="Windows 10"/>
    <s v="N/A"/>
    <s v="Integrated"/>
    <s v="N/A"/>
    <s v="1.7 GHz"/>
    <n v="0"/>
    <x v="30"/>
    <n v="30"/>
    <n v="26999.7"/>
    <x v="353"/>
    <s v="Low_Sales"/>
    <s v="D Grade"/>
    <s v="Very Poor"/>
  </r>
  <r>
    <n v="2388"/>
    <x v="1"/>
    <x v="174"/>
    <x v="4"/>
    <x v="7"/>
    <x v="7"/>
    <s v="Core i5"/>
    <x v="2"/>
    <s v="Windows 10 Pro"/>
    <s v="Wifi &amp; Bluetooth"/>
    <s v="Integrated"/>
    <s v="N/A"/>
    <s v="N/A"/>
    <n v="0"/>
    <x v="30"/>
    <n v="30"/>
    <n v="26999.7"/>
    <x v="241"/>
    <s v="Low_Sales"/>
    <s v="D Grade"/>
    <s v="Very Poor"/>
  </r>
  <r>
    <n v="3073"/>
    <x v="0"/>
    <x v="741"/>
    <x v="0"/>
    <x v="8"/>
    <x v="0"/>
    <s v="Ryzen 5"/>
    <x v="5"/>
    <s v="Windows 11 Pro"/>
    <s v="Anti-glare"/>
    <s v="Integrated"/>
    <s v="N/A"/>
    <s v="N/A"/>
    <n v="0"/>
    <x v="30"/>
    <n v="30"/>
    <n v="26999.7"/>
    <x v="43"/>
    <s v="Low_Sales"/>
    <s v="D Grade"/>
    <s v="Very Poor"/>
  </r>
  <r>
    <n v="3169"/>
    <x v="2"/>
    <x v="2"/>
    <x v="0"/>
    <x v="2"/>
    <x v="2"/>
    <s v="Intel Core i9"/>
    <x v="0"/>
    <s v="Windows 11 Home"/>
    <s v="N/A"/>
    <s v="Dedicated"/>
    <s v="NVIDIA GeForce RTX 3070"/>
    <s v="1.8 GHz"/>
    <n v="1"/>
    <x v="30"/>
    <n v="30"/>
    <n v="26999.7"/>
    <x v="86"/>
    <s v="Low_Sales"/>
    <s v="D Grade"/>
    <s v="Very Poor"/>
  </r>
  <r>
    <n v="3465"/>
    <x v="1"/>
    <x v="136"/>
    <x v="2"/>
    <x v="7"/>
    <x v="6"/>
    <s v="Core i7"/>
    <x v="0"/>
    <s v="Windows 10 Home"/>
    <s v="Wifi &amp; Bluetooth"/>
    <s v="Integrated"/>
    <s v="N/A"/>
    <s v="N/A"/>
    <n v="0"/>
    <x v="30"/>
    <n v="30"/>
    <n v="26999.7"/>
    <x v="331"/>
    <s v="Low_Sales"/>
    <s v="D Grade"/>
    <s v="Very Poor"/>
  </r>
  <r>
    <n v="2609"/>
    <x v="1"/>
    <x v="742"/>
    <x v="0"/>
    <x v="5"/>
    <x v="7"/>
    <s v="Core i3 Family"/>
    <x v="1"/>
    <s v="Windows 11 Home"/>
    <s v="Anti-glare"/>
    <s v="Integrated"/>
    <s v="Intel UHD Graphics"/>
    <s v="N/A"/>
    <n v="4.5"/>
    <x v="1127"/>
    <n v="54"/>
    <n v="26999.46"/>
    <x v="369"/>
    <s v="Low_Sales"/>
    <s v="D Grade"/>
    <s v="Low Sales"/>
  </r>
  <r>
    <n v="627"/>
    <x v="5"/>
    <x v="4"/>
    <x v="2"/>
    <x v="5"/>
    <x v="2"/>
    <s v="N/A"/>
    <x v="2"/>
    <s v="Windows 11 Pro"/>
    <s v="N/A"/>
    <s v="Integrated"/>
    <s v="N/A"/>
    <s v="N/A"/>
    <n v="0"/>
    <x v="872"/>
    <n v="26"/>
    <n v="26987.74"/>
    <x v="219"/>
    <s v="Low_Sales"/>
    <s v="D Grade"/>
    <s v="Very Poor"/>
  </r>
  <r>
    <n v="2708"/>
    <x v="1"/>
    <x v="401"/>
    <x v="4"/>
    <x v="1"/>
    <x v="6"/>
    <s v="Core i5"/>
    <x v="2"/>
    <s v="Windows 10 Pro"/>
    <s v="Wifi &amp; Bluetooth"/>
    <s v="Integrated"/>
    <s v="N/A"/>
    <s v="N/A"/>
    <n v="0"/>
    <x v="1236"/>
    <n v="22"/>
    <n v="26971.78"/>
    <x v="343"/>
    <s v="Low_Sales"/>
    <s v="D Grade"/>
    <s v="Very Poor"/>
  </r>
  <r>
    <n v="1524"/>
    <x v="1"/>
    <x v="77"/>
    <x v="0"/>
    <x v="5"/>
    <x v="2"/>
    <n v="8032"/>
    <x v="1"/>
    <s v="Windows 10"/>
    <s v="N/A"/>
    <s v="Dedicated"/>
    <s v="NVIDIA GeForce GTX 1060"/>
    <s v="N/A"/>
    <n v="3.3"/>
    <x v="1237"/>
    <n v="42"/>
    <n v="26958.12"/>
    <x v="264"/>
    <s v="Low_Sales"/>
    <s v="D Grade"/>
    <s v="Low Sales"/>
  </r>
  <r>
    <n v="2903"/>
    <x v="1"/>
    <x v="743"/>
    <x v="0"/>
    <x v="7"/>
    <x v="14"/>
    <s v="Core i5"/>
    <x v="8"/>
    <s v="Windows 7 Professional"/>
    <s v="Anti-glare"/>
    <s v="Integrated, Dedicated"/>
    <s v="N/A"/>
    <s v="N/A"/>
    <n v="5"/>
    <x v="1000"/>
    <n v="17"/>
    <n v="26944.83"/>
    <x v="142"/>
    <s v="Low_Sales"/>
    <s v="D Grade"/>
    <s v="Very Poor"/>
  </r>
  <r>
    <n v="2"/>
    <x v="0"/>
    <x v="4"/>
    <x v="0"/>
    <x v="8"/>
    <x v="6"/>
    <s v="Intel Core i5"/>
    <x v="3"/>
    <s v="Windows 11 Pro"/>
    <s v="Backlit Keyboard"/>
    <s v="Integrated"/>
    <s v="Intel"/>
    <s v="N/A"/>
    <n v="4.5"/>
    <x v="1238"/>
    <n v="60"/>
    <n v="26940"/>
    <x v="317"/>
    <s v="Low_Sales"/>
    <s v="D Grade"/>
    <s v="Low Sales"/>
  </r>
  <r>
    <n v="1183"/>
    <x v="4"/>
    <x v="4"/>
    <x v="0"/>
    <x v="6"/>
    <x v="8"/>
    <s v="Pentium"/>
    <x v="5"/>
    <s v="Windows 11"/>
    <s v="N/A"/>
    <s v="Integrated"/>
    <s v="Intel"/>
    <s v="1.1 GHz"/>
    <n v="5"/>
    <x v="1238"/>
    <n v="60"/>
    <n v="26940"/>
    <x v="293"/>
    <s v="Low_Sales"/>
    <s v="D Grade"/>
    <s v="Low Sales"/>
  </r>
  <r>
    <n v="1446"/>
    <x v="2"/>
    <x v="2"/>
    <x v="0"/>
    <x v="2"/>
    <x v="2"/>
    <s v="Intel Core i9"/>
    <x v="0"/>
    <s v="Windows 11 Home"/>
    <s v="N/A"/>
    <s v="Dedicated"/>
    <s v="NVIDIA GeForce RTX 3070"/>
    <s v="1.8 GHz"/>
    <n v="1"/>
    <x v="1239"/>
    <n v="33"/>
    <n v="26887.41"/>
    <x v="400"/>
    <s v="Low_Sales"/>
    <s v="D Grade"/>
    <s v="Very Poor"/>
  </r>
  <r>
    <n v="2383"/>
    <x v="2"/>
    <x v="6"/>
    <x v="3"/>
    <x v="2"/>
    <x v="2"/>
    <s v="Intel Core i9"/>
    <x v="0"/>
    <s v="Windows 11 Home"/>
    <s v="N/A"/>
    <s v="Dedicated"/>
    <s v="N/A"/>
    <s v="1.8 GHz"/>
    <n v="5"/>
    <x v="216"/>
    <n v="42"/>
    <n v="26879.58"/>
    <x v="381"/>
    <s v="Low_Sales"/>
    <s v="D Grade"/>
    <s v="Low Sales"/>
  </r>
  <r>
    <n v="4257"/>
    <x v="0"/>
    <x v="744"/>
    <x v="2"/>
    <x v="31"/>
    <x v="7"/>
    <s v="Intel Core i5"/>
    <x v="1"/>
    <s v="Windows 10 Pro 64-Bit"/>
    <s v="Backlit Keyboard"/>
    <s v="Integrated"/>
    <s v="N/A"/>
    <s v="N/A"/>
    <n v="0"/>
    <x v="1240"/>
    <n v="54"/>
    <n v="26751.62"/>
    <x v="2"/>
    <s v="Low_Sales"/>
    <s v="D Grade"/>
    <s v="Low Sales"/>
  </r>
  <r>
    <n v="2155"/>
    <x v="1"/>
    <x v="745"/>
    <x v="4"/>
    <x v="8"/>
    <x v="12"/>
    <s v="Core i5 Family"/>
    <x v="2"/>
    <s v="Windows 10 Home"/>
    <s v="N/A"/>
    <s v="Integrated"/>
    <s v="Intel UHD Graphics 620"/>
    <s v="N/A"/>
    <n v="3.7"/>
    <x v="1241"/>
    <n v="33"/>
    <n v="26739.24"/>
    <x v="202"/>
    <s v="Low_Sales"/>
    <s v="D Grade"/>
    <s v="Very Poor"/>
  </r>
  <r>
    <n v="1286"/>
    <x v="0"/>
    <x v="746"/>
    <x v="2"/>
    <x v="5"/>
    <x v="9"/>
    <s v="Core i7"/>
    <x v="1"/>
    <s v="Windows 11 Pro"/>
    <s v="Anti-glare Screen"/>
    <s v="Iris Xe Graphics"/>
    <s v="Intel Iris Xe Graphics"/>
    <s v="N/A"/>
    <n v="0"/>
    <x v="223"/>
    <n v="58"/>
    <n v="26679.42"/>
    <x v="6"/>
    <s v="Low_Sales"/>
    <s v="D Grade"/>
    <s v="Low Sales"/>
  </r>
  <r>
    <n v="3473"/>
    <x v="1"/>
    <x v="174"/>
    <x v="4"/>
    <x v="7"/>
    <x v="1"/>
    <s v="Core i7"/>
    <x v="1"/>
    <s v="Windows 11 Home"/>
    <s v="Wifi &amp; Bluetooth"/>
    <s v="Integrated"/>
    <s v="N/A"/>
    <s v="N/A"/>
    <n v="0"/>
    <x v="223"/>
    <n v="58"/>
    <n v="26679.42"/>
    <x v="55"/>
    <s v="Low_Sales"/>
    <s v="D Grade"/>
    <s v="Low Sales"/>
  </r>
  <r>
    <n v="1075"/>
    <x v="5"/>
    <x v="87"/>
    <x v="2"/>
    <x v="7"/>
    <x v="9"/>
    <s v="Core i7"/>
    <x v="1"/>
    <s v="Windows 11 Pro"/>
    <s v="Anti-glare Screen"/>
    <s v="T550"/>
    <s v="N/A"/>
    <s v="N/A"/>
    <n v="0"/>
    <x v="1242"/>
    <n v="57"/>
    <n v="26676"/>
    <x v="221"/>
    <s v="Low_Sales"/>
    <s v="D Grade"/>
    <s v="Low Sales"/>
  </r>
  <r>
    <n v="2033"/>
    <x v="8"/>
    <x v="747"/>
    <x v="4"/>
    <x v="145"/>
    <x v="9"/>
    <s v="Intel Core i7"/>
    <x v="1"/>
    <s v="Windows 10 Pro"/>
    <s v="Nanoedge Bezel"/>
    <s v="Integrated"/>
    <s v="N/A"/>
    <s v="N/A"/>
    <n v="4"/>
    <x v="983"/>
    <n v="21"/>
    <n v="26669.79"/>
    <x v="400"/>
    <s v="Low_Sales"/>
    <s v="D Grade"/>
    <s v="Very Poor"/>
  </r>
  <r>
    <n v="2743"/>
    <x v="2"/>
    <x v="6"/>
    <x v="3"/>
    <x v="2"/>
    <x v="2"/>
    <s v="Intel Core i9"/>
    <x v="0"/>
    <s v="Windows 11 Home"/>
    <s v="N/A"/>
    <s v="Dedicated"/>
    <s v="N/A"/>
    <s v="1.8 GHz"/>
    <n v="5"/>
    <x v="1086"/>
    <n v="43"/>
    <n v="26659.57"/>
    <x v="33"/>
    <s v="Low_Sales"/>
    <s v="D Grade"/>
    <s v="Low Sales"/>
  </r>
  <r>
    <n v="3017"/>
    <x v="0"/>
    <x v="4"/>
    <x v="2"/>
    <x v="4"/>
    <x v="3"/>
    <s v="Celeron N4000"/>
    <x v="1"/>
    <s v="Windows 11"/>
    <s v="N/A"/>
    <s v="Integrated"/>
    <s v="Intel"/>
    <s v="1.1 GHz"/>
    <n v="4.7"/>
    <x v="1243"/>
    <n v="12"/>
    <n v="26651.88"/>
    <x v="197"/>
    <s v="Low_Sales"/>
    <s v="D Grade"/>
    <s v="Very Poor"/>
  </r>
  <r>
    <n v="1091"/>
    <x v="4"/>
    <x v="4"/>
    <x v="2"/>
    <x v="6"/>
    <x v="6"/>
    <s v="Intel Core i7"/>
    <x v="2"/>
    <s v="Windows 11"/>
    <s v="N/A"/>
    <s v="Integrated"/>
    <s v="Intel"/>
    <s v="1.2 GHz"/>
    <n v="0"/>
    <x v="1244"/>
    <n v="54"/>
    <n v="26648.46"/>
    <x v="130"/>
    <s v="Low_Sales"/>
    <s v="D Grade"/>
    <s v="Low Sales"/>
  </r>
  <r>
    <n v="387"/>
    <x v="2"/>
    <x v="748"/>
    <x v="1"/>
    <x v="5"/>
    <x v="0"/>
    <s v="Intel Core i9"/>
    <x v="0"/>
    <s v="Windows 11 Home"/>
    <s v="N/A"/>
    <s v="Dedicated"/>
    <s v="NVIDIA GeForce RTX 4060"/>
    <s v="N/A"/>
    <n v="5"/>
    <x v="1245"/>
    <n v="36"/>
    <n v="26596.44"/>
    <x v="385"/>
    <s v="Low_Sales"/>
    <s v="D Grade"/>
    <s v="Very Poor"/>
  </r>
  <r>
    <n v="312"/>
    <x v="23"/>
    <x v="749"/>
    <x v="2"/>
    <x v="8"/>
    <x v="12"/>
    <s v="Snapdragon"/>
    <x v="8"/>
    <s v="Windows 11 Home"/>
    <s v="Anti Glare Coating"/>
    <s v="Integrated"/>
    <s v="N/A"/>
    <s v="N/A"/>
    <n v="4.3"/>
    <x v="1246"/>
    <n v="29"/>
    <n v="26563.71"/>
    <x v="73"/>
    <s v="Low_Sales"/>
    <s v="D Grade"/>
    <s v="Very Poor"/>
  </r>
  <r>
    <n v="446"/>
    <x v="2"/>
    <x v="750"/>
    <x v="1"/>
    <x v="7"/>
    <x v="0"/>
    <s v="Core i9"/>
    <x v="0"/>
    <s v="Windows 11 Home"/>
    <s v="N/A"/>
    <s v="Dedicated"/>
    <s v="NVIDIA GeForce RTX 4070"/>
    <s v="N/A"/>
    <n v="0"/>
    <x v="676"/>
    <n v="45"/>
    <n v="26549.55"/>
    <x v="51"/>
    <s v="Low_Sales"/>
    <s v="D Grade"/>
    <s v="Low Sales"/>
  </r>
  <r>
    <n v="763"/>
    <x v="23"/>
    <x v="751"/>
    <x v="0"/>
    <x v="8"/>
    <x v="2"/>
    <s v="Celeron N4000"/>
    <x v="8"/>
    <s v="Windows 10"/>
    <s v="N/A"/>
    <s v="Integrated"/>
    <s v="N/A"/>
    <n v="2.6"/>
    <n v="0"/>
    <x v="676"/>
    <n v="45"/>
    <n v="26549.55"/>
    <x v="69"/>
    <s v="Low_Sales"/>
    <s v="D Grade"/>
    <s v="Low Sales"/>
  </r>
  <r>
    <n v="1370"/>
    <x v="4"/>
    <x v="14"/>
    <x v="0"/>
    <x v="10"/>
    <x v="6"/>
    <s v="Intel Core i5"/>
    <x v="5"/>
    <s v="Windows 11"/>
    <s v="N/A"/>
    <s v="Integrated"/>
    <s v="Intel"/>
    <s v="N/A"/>
    <n v="0"/>
    <x v="676"/>
    <n v="45"/>
    <n v="26549.55"/>
    <x v="307"/>
    <s v="Low_Sales"/>
    <s v="D Grade"/>
    <s v="Low Sales"/>
  </r>
  <r>
    <n v="2005"/>
    <x v="1"/>
    <x v="7"/>
    <x v="1"/>
    <x v="8"/>
    <x v="6"/>
    <s v="Intel Core i5"/>
    <x v="0"/>
    <s v="Windows 11"/>
    <s v="N/A"/>
    <s v="Integrated"/>
    <s v="Intel"/>
    <s v="N/A"/>
    <n v="0"/>
    <x v="676"/>
    <n v="45"/>
    <n v="26549.55"/>
    <x v="127"/>
    <s v="Low_Sales"/>
    <s v="D Grade"/>
    <s v="Low Sales"/>
  </r>
  <r>
    <n v="2099"/>
    <x v="2"/>
    <x v="2"/>
    <x v="0"/>
    <x v="2"/>
    <x v="2"/>
    <s v="Intel Core i9"/>
    <x v="0"/>
    <s v="Windows 11 Home"/>
    <s v="N/A"/>
    <s v="Dedicated"/>
    <s v="NVIDIA GeForce RTX 3070"/>
    <s v="1.8 GHz"/>
    <n v="1"/>
    <x v="676"/>
    <n v="45"/>
    <n v="26549.55"/>
    <x v="316"/>
    <s v="Low_Sales"/>
    <s v="D Grade"/>
    <s v="Low Sales"/>
  </r>
  <r>
    <n v="2478"/>
    <x v="1"/>
    <x v="126"/>
    <x v="1"/>
    <x v="7"/>
    <x v="6"/>
    <s v="Core i9"/>
    <x v="1"/>
    <s v="Windows 11 Home"/>
    <s v="N/A"/>
    <s v="Dedicated"/>
    <s v="NVIDIA GeForce RTX 3060"/>
    <s v="N/A"/>
    <n v="0"/>
    <x v="676"/>
    <n v="45"/>
    <n v="26549.55"/>
    <x v="17"/>
    <s v="Low_Sales"/>
    <s v="D Grade"/>
    <s v="Low Sales"/>
  </r>
  <r>
    <n v="2912"/>
    <x v="1"/>
    <x v="50"/>
    <x v="2"/>
    <x v="7"/>
    <x v="9"/>
    <s v="Core i7"/>
    <x v="0"/>
    <s v="Windows 10 Pro"/>
    <s v="Wifi &amp; Bluetooth"/>
    <s v="Integrated"/>
    <s v="N/A"/>
    <s v="N/A"/>
    <n v="0"/>
    <x v="676"/>
    <n v="45"/>
    <n v="26549.55"/>
    <x v="181"/>
    <s v="Low_Sales"/>
    <s v="D Grade"/>
    <s v="Low Sales"/>
  </r>
  <r>
    <n v="4018"/>
    <x v="1"/>
    <x v="32"/>
    <x v="0"/>
    <x v="7"/>
    <x v="7"/>
    <s v="Core i7"/>
    <x v="2"/>
    <s v="Windows 11 Pro"/>
    <s v="Wifi &amp; Bluetooth"/>
    <s v="Integrated"/>
    <s v="N/A"/>
    <s v="N/A"/>
    <n v="0"/>
    <x v="734"/>
    <n v="24"/>
    <n v="26549.55"/>
    <x v="2"/>
    <s v="Low_Sales"/>
    <s v="D Grade"/>
    <s v="Very Poor"/>
  </r>
  <r>
    <n v="1274"/>
    <x v="1"/>
    <x v="289"/>
    <x v="11"/>
    <x v="5"/>
    <x v="0"/>
    <s v="Core i7 Family"/>
    <x v="1"/>
    <s v="Windows 10 Pro"/>
    <s v="Fingerprint"/>
    <s v="Integrated"/>
    <s v="XPS9300-7909SLV-PUS"/>
    <s v="N/A"/>
    <n v="4.7"/>
    <x v="1247"/>
    <n v="19"/>
    <n v="26542.81"/>
    <x v="81"/>
    <s v="Low_Sales"/>
    <s v="D Grade"/>
    <s v="Very Poor"/>
  </r>
  <r>
    <n v="3821"/>
    <x v="1"/>
    <x v="32"/>
    <x v="0"/>
    <x v="7"/>
    <x v="6"/>
    <s v="Core i7"/>
    <x v="0"/>
    <s v="Windows 10 Home"/>
    <s v="Wifi &amp; Bluetooth"/>
    <s v="Integrated"/>
    <s v="N/A"/>
    <s v="N/A"/>
    <n v="0"/>
    <x v="976"/>
    <n v="20"/>
    <n v="26486.2"/>
    <x v="173"/>
    <s v="Low_Sales"/>
    <s v="D Grade"/>
    <s v="Very Poor"/>
  </r>
  <r>
    <n v="2309"/>
    <x v="1"/>
    <x v="150"/>
    <x v="4"/>
    <x v="7"/>
    <x v="7"/>
    <s v="Core i5"/>
    <x v="1"/>
    <s v="Windows 11 Pro"/>
    <s v="Wifi &amp; Bluetooth"/>
    <s v="Integrated"/>
    <s v="N/A"/>
    <s v="N/A"/>
    <n v="0"/>
    <x v="1248"/>
    <n v="18"/>
    <n v="26449.919999999998"/>
    <x v="19"/>
    <s v="Low_Sales"/>
    <s v="D Grade"/>
    <s v="Very Poor"/>
  </r>
  <r>
    <n v="81"/>
    <x v="0"/>
    <x v="4"/>
    <x v="0"/>
    <x v="8"/>
    <x v="6"/>
    <s v="Intel Core i5"/>
    <x v="3"/>
    <s v="Windows 11 Pro"/>
    <s v="Backlit Keyboard"/>
    <s v="Integrated"/>
    <s v="Intel"/>
    <s v="N/A"/>
    <n v="4.5"/>
    <x v="201"/>
    <n v="12"/>
    <n v="26399.88"/>
    <x v="100"/>
    <s v="Low_Sales"/>
    <s v="D Grade"/>
    <s v="Very Poor"/>
  </r>
  <r>
    <n v="1462"/>
    <x v="2"/>
    <x v="2"/>
    <x v="0"/>
    <x v="2"/>
    <x v="2"/>
    <s v="Intel Core i9"/>
    <x v="0"/>
    <s v="Windows 11 Home"/>
    <s v="N/A"/>
    <s v="Dedicated"/>
    <s v="NVIDIA GeForce RTX 3070"/>
    <s v="1.8 GHz"/>
    <n v="1"/>
    <x v="1081"/>
    <n v="31"/>
    <n v="26319"/>
    <x v="16"/>
    <s v="Low_Sales"/>
    <s v="D Grade"/>
    <s v="Very Poor"/>
  </r>
  <r>
    <n v="4399"/>
    <x v="1"/>
    <x v="127"/>
    <x v="0"/>
    <x v="1"/>
    <x v="6"/>
    <s v="Core i7"/>
    <x v="7"/>
    <s v="Windows 10 Pro"/>
    <s v="N/A"/>
    <s v="N/A"/>
    <s v="NVIDIA GeForce RTX 3050"/>
    <s v="3.5 GHz"/>
    <n v="0"/>
    <x v="249"/>
    <n v="63"/>
    <n v="26305.79"/>
    <x v="2"/>
    <s v="Low_Sales"/>
    <s v="D Grade"/>
    <s v="Low Sales"/>
  </r>
  <r>
    <n v="1283"/>
    <x v="0"/>
    <x v="4"/>
    <x v="0"/>
    <x v="7"/>
    <x v="6"/>
    <s v="Pentium N5000"/>
    <x v="1"/>
    <s v="Windows 11"/>
    <s v="N/A"/>
    <s v="Integrated"/>
    <s v="Intel"/>
    <s v="1.1 GHz"/>
    <n v="4.4000000000000004"/>
    <x v="1249"/>
    <n v="54"/>
    <n v="26243.46"/>
    <x v="8"/>
    <s v="Low_Sales"/>
    <s v="D Grade"/>
    <s v="Low Sales"/>
  </r>
  <r>
    <n v="1458"/>
    <x v="0"/>
    <x v="4"/>
    <x v="0"/>
    <x v="8"/>
    <x v="6"/>
    <s v="Intel Core i5"/>
    <x v="3"/>
    <s v="Windows 11 Pro"/>
    <s v="Backlit Keyboard"/>
    <s v="Integrated"/>
    <s v="Intel"/>
    <s v="N/A"/>
    <n v="4.5"/>
    <x v="223"/>
    <n v="57"/>
    <n v="26219.43"/>
    <x v="20"/>
    <s v="Low_Sales"/>
    <s v="D Grade"/>
    <s v="Low Sales"/>
  </r>
  <r>
    <n v="1802"/>
    <x v="1"/>
    <x v="71"/>
    <x v="12"/>
    <x v="7"/>
    <x v="9"/>
    <s v="Core i7"/>
    <x v="1"/>
    <s v="Windows 11 Home"/>
    <s v="Wifi &amp; Bluetooth"/>
    <s v="Integrated"/>
    <s v="N/A"/>
    <s v="N/A"/>
    <n v="5"/>
    <x v="223"/>
    <n v="57"/>
    <n v="26219.43"/>
    <x v="104"/>
    <s v="Low_Sales"/>
    <s v="D Grade"/>
    <s v="Low Sales"/>
  </r>
  <r>
    <n v="2696"/>
    <x v="1"/>
    <x v="5"/>
    <x v="2"/>
    <x v="5"/>
    <x v="7"/>
    <s v="Core i3"/>
    <x v="2"/>
    <s v="Windows 11 Pro"/>
    <s v="Anti-glare Screen"/>
    <s v="UHD Graphics"/>
    <s v="Intel UHD Graphics"/>
    <s v="N/A"/>
    <n v="0"/>
    <x v="223"/>
    <n v="57"/>
    <n v="26219.43"/>
    <x v="149"/>
    <s v="Low_Sales"/>
    <s v="D Grade"/>
    <s v="Low Sales"/>
  </r>
  <r>
    <n v="2701"/>
    <x v="1"/>
    <x v="264"/>
    <x v="0"/>
    <x v="17"/>
    <x v="7"/>
    <s v="Core i5"/>
    <x v="2"/>
    <s v="Windows 10 Pro"/>
    <s v="InfinityEdge, Anti-glare Screen"/>
    <s v="RTX A1000"/>
    <s v="N/A"/>
    <s v="N/A"/>
    <n v="5"/>
    <x v="223"/>
    <n v="57"/>
    <n v="26219.43"/>
    <x v="262"/>
    <s v="Low_Sales"/>
    <s v="D Grade"/>
    <s v="Low Sales"/>
  </r>
  <r>
    <n v="3329"/>
    <x v="4"/>
    <x v="4"/>
    <x v="0"/>
    <x v="6"/>
    <x v="8"/>
    <s v="Pentium"/>
    <x v="5"/>
    <s v="Windows 11"/>
    <s v="N/A"/>
    <s v="Integrated"/>
    <s v="Intel"/>
    <s v="1.1 GHz"/>
    <n v="5"/>
    <x v="223"/>
    <n v="57"/>
    <n v="26219.43"/>
    <x v="319"/>
    <s v="Low_Sales"/>
    <s v="D Grade"/>
    <s v="Low Sales"/>
  </r>
  <r>
    <n v="2284"/>
    <x v="4"/>
    <x v="14"/>
    <x v="0"/>
    <x v="10"/>
    <x v="6"/>
    <s v="Intel Core i5"/>
    <x v="5"/>
    <s v="Windows 11"/>
    <s v="N/A"/>
    <s v="Integrated"/>
    <s v="Intel"/>
    <s v="N/A"/>
    <n v="0"/>
    <x v="1159"/>
    <n v="46"/>
    <n v="26209.42"/>
    <x v="182"/>
    <s v="Low_Sales"/>
    <s v="D Grade"/>
    <s v="Low Sales"/>
  </r>
  <r>
    <n v="997"/>
    <x v="1"/>
    <x v="752"/>
    <x v="1"/>
    <x v="7"/>
    <x v="9"/>
    <s v="Core i7"/>
    <x v="0"/>
    <s v="Windows 11 Pro"/>
    <s v="N/A"/>
    <s v="Integrated"/>
    <s v="Intel Integrated Graphics"/>
    <s v="N/A"/>
    <n v="0"/>
    <x v="1250"/>
    <n v="20"/>
    <n v="26199.8"/>
    <x v="192"/>
    <s v="Low_Sales"/>
    <s v="D Grade"/>
    <s v="Very Poor"/>
  </r>
  <r>
    <n v="2254"/>
    <x v="0"/>
    <x v="4"/>
    <x v="0"/>
    <x v="7"/>
    <x v="6"/>
    <s v="Pentium N5000"/>
    <x v="1"/>
    <s v="Windows 11"/>
    <s v="N/A"/>
    <s v="Integrated"/>
    <s v="Intel"/>
    <s v="1.1 GHz"/>
    <n v="4.4000000000000004"/>
    <x v="1251"/>
    <n v="21"/>
    <n v="26178.6"/>
    <x v="96"/>
    <s v="Low_Sales"/>
    <s v="D Grade"/>
    <s v="Very Poor"/>
  </r>
  <r>
    <n v="3353"/>
    <x v="1"/>
    <x v="46"/>
    <x v="0"/>
    <x v="7"/>
    <x v="6"/>
    <s v="Core i5"/>
    <x v="1"/>
    <s v="Windows 11 Home"/>
    <s v="Wifi &amp; Bluetooth"/>
    <s v="Integrated"/>
    <s v="N/A"/>
    <s v="N/A"/>
    <n v="0"/>
    <x v="1252"/>
    <n v="31"/>
    <n v="26163.69"/>
    <x v="454"/>
    <s v="Low_Sales"/>
    <s v="D Grade"/>
    <s v="Very Poor"/>
  </r>
  <r>
    <n v="3822"/>
    <x v="1"/>
    <x v="96"/>
    <x v="2"/>
    <x v="28"/>
    <x v="12"/>
    <s v="Core i7"/>
    <x v="8"/>
    <s v="Windows 10 Pro"/>
    <s v="Wifi &amp; Bluetooth"/>
    <s v="Integrated"/>
    <s v="N/A"/>
    <s v="N/A"/>
    <n v="0"/>
    <x v="1253"/>
    <n v="19"/>
    <n v="26162.81"/>
    <x v="120"/>
    <s v="Low_Sales"/>
    <s v="D Grade"/>
    <s v="Very Poor"/>
  </r>
  <r>
    <n v="2185"/>
    <x v="1"/>
    <x v="7"/>
    <x v="1"/>
    <x v="8"/>
    <x v="6"/>
    <s v="Intel Core i5"/>
    <x v="0"/>
    <s v="Windows 11"/>
    <s v="N/A"/>
    <s v="Integrated"/>
    <s v="Intel"/>
    <s v="N/A"/>
    <n v="0"/>
    <x v="1254"/>
    <n v="33"/>
    <n v="26161.74"/>
    <x v="46"/>
    <s v="Low_Sales"/>
    <s v="D Grade"/>
    <s v="Very Poor"/>
  </r>
  <r>
    <n v="2224"/>
    <x v="2"/>
    <x v="6"/>
    <x v="3"/>
    <x v="2"/>
    <x v="2"/>
    <s v="Intel Core i9"/>
    <x v="0"/>
    <s v="Windows 11 Home"/>
    <s v="N/A"/>
    <s v="Dedicated"/>
    <s v="N/A"/>
    <s v="1.8 GHz"/>
    <n v="5"/>
    <x v="1255"/>
    <n v="42"/>
    <n v="26066.880000000001"/>
    <x v="122"/>
    <s v="Low_Sales"/>
    <s v="D Grade"/>
    <s v="Low Sales"/>
  </r>
  <r>
    <n v="3380"/>
    <x v="1"/>
    <x v="136"/>
    <x v="2"/>
    <x v="7"/>
    <x v="9"/>
    <s v="Core i5"/>
    <x v="2"/>
    <s v="Windows 10 Pro"/>
    <s v="Wifi &amp; Bluetooth"/>
    <s v="Integrated"/>
    <s v="N/A"/>
    <s v="N/A"/>
    <n v="0"/>
    <x v="1256"/>
    <n v="32"/>
    <n v="26058.560000000001"/>
    <x v="287"/>
    <s v="Low_Sales"/>
    <s v="D Grade"/>
    <s v="Very Poor"/>
  </r>
  <r>
    <n v="18"/>
    <x v="34"/>
    <x v="4"/>
    <x v="10"/>
    <x v="6"/>
    <x v="3"/>
    <s v="Celeron N4020"/>
    <x v="8"/>
    <s v="Windows 10 S"/>
    <s v="N/A"/>
    <s v="Integrated"/>
    <s v="Intel"/>
    <s v="1.1 GHz"/>
    <n v="4"/>
    <x v="107"/>
    <n v="26"/>
    <n v="25999.74"/>
    <x v="406"/>
    <s v="Low_Sales"/>
    <s v="D Grade"/>
    <s v="Very Poor"/>
  </r>
  <r>
    <n v="93"/>
    <x v="0"/>
    <x v="4"/>
    <x v="0"/>
    <x v="7"/>
    <x v="6"/>
    <s v="Pentium N5000"/>
    <x v="1"/>
    <s v="Windows 11"/>
    <s v="N/A"/>
    <s v="Integrated"/>
    <s v="Intel"/>
    <s v="1.1 GHz"/>
    <n v="4.4000000000000004"/>
    <x v="107"/>
    <n v="26"/>
    <n v="25999.74"/>
    <x v="324"/>
    <s v="Low_Sales"/>
    <s v="D Grade"/>
    <s v="Very Poor"/>
  </r>
  <r>
    <n v="248"/>
    <x v="8"/>
    <x v="84"/>
    <x v="2"/>
    <x v="21"/>
    <x v="7"/>
    <s v="Core i3"/>
    <x v="2"/>
    <s v="Windows 11"/>
    <s v="Backlit Keyboard"/>
    <s v="Intel UHD Graphics"/>
    <s v="N/A"/>
    <s v="N/A"/>
    <n v="4.4000000000000004"/>
    <x v="107"/>
    <n v="26"/>
    <n v="25999.74"/>
    <x v="194"/>
    <s v="Low_Sales"/>
    <s v="D Grade"/>
    <s v="Very Poor"/>
  </r>
  <r>
    <n v="519"/>
    <x v="7"/>
    <x v="666"/>
    <x v="7"/>
    <x v="8"/>
    <x v="7"/>
    <s v="Core i3"/>
    <x v="9"/>
    <s v="Windows 11"/>
    <s v="N/A"/>
    <s v="Integrated"/>
    <s v="Intel UHD Graphics"/>
    <s v="N/A"/>
    <n v="4.3"/>
    <x v="107"/>
    <n v="26"/>
    <n v="25999.74"/>
    <x v="253"/>
    <s v="Low_Sales"/>
    <s v="D Grade"/>
    <s v="Very Poor"/>
  </r>
  <r>
    <n v="1706"/>
    <x v="1"/>
    <x v="753"/>
    <x v="2"/>
    <x v="5"/>
    <x v="7"/>
    <s v="Core i7"/>
    <x v="2"/>
    <s v="Windows 7"/>
    <s v="Anti-glare"/>
    <s v="Integrated"/>
    <s v="Intel HD Graphics"/>
    <s v="N/A"/>
    <n v="3.9"/>
    <x v="107"/>
    <n v="26"/>
    <n v="25999.74"/>
    <x v="148"/>
    <s v="Low_Sales"/>
    <s v="D Grade"/>
    <s v="Very Poor"/>
  </r>
  <r>
    <n v="2500"/>
    <x v="1"/>
    <x v="4"/>
    <x v="7"/>
    <x v="5"/>
    <x v="0"/>
    <s v="Intel Core i9"/>
    <x v="0"/>
    <s v="Windows 11 Pro"/>
    <s v="Anti-glare"/>
    <s v="Dedicated"/>
    <s v="NVIDIA GeForce RTX A4500"/>
    <s v="5 GHz"/>
    <n v="0"/>
    <x v="107"/>
    <n v="26"/>
    <n v="25999.74"/>
    <x v="455"/>
    <s v="Low_Sales"/>
    <s v="D Grade"/>
    <s v="Very Poor"/>
  </r>
  <r>
    <n v="2758"/>
    <x v="8"/>
    <x v="754"/>
    <x v="0"/>
    <x v="7"/>
    <x v="14"/>
    <s v="Celeron"/>
    <x v="8"/>
    <s v="Windows 8"/>
    <s v="N/A"/>
    <s v="Integrated"/>
    <s v="Intel HD Graphics"/>
    <s v="N/A"/>
    <n v="4.3"/>
    <x v="107"/>
    <n v="26"/>
    <n v="25999.74"/>
    <x v="388"/>
    <s v="Low_Sales"/>
    <s v="D Grade"/>
    <s v="Very Poor"/>
  </r>
  <r>
    <n v="606"/>
    <x v="1"/>
    <x v="178"/>
    <x v="11"/>
    <x v="1"/>
    <x v="9"/>
    <s v="Core i7"/>
    <x v="1"/>
    <s v="Windows 11 Home"/>
    <s v="N/A"/>
    <s v="Integrated"/>
    <s v="Intel Integrated Graphics"/>
    <s v="N/A"/>
    <n v="0"/>
    <x v="707"/>
    <n v="13"/>
    <n v="25984.01"/>
    <x v="261"/>
    <s v="Low_Sales"/>
    <s v="D Grade"/>
    <s v="Very Poor"/>
  </r>
  <r>
    <n v="2844"/>
    <x v="0"/>
    <x v="755"/>
    <x v="0"/>
    <x v="5"/>
    <x v="0"/>
    <s v="Core i9"/>
    <x v="3"/>
    <s v="Windows 10 Pro"/>
    <s v="Anti-glare Screen, Miracast Technology"/>
    <s v="RTX A5000,UHD Graphics"/>
    <s v="NVIDIA Intel RTX A5000 UHD Graphics"/>
    <s v="N/A"/>
    <n v="1"/>
    <x v="1257"/>
    <n v="62"/>
    <n v="25978"/>
    <x v="229"/>
    <s v="Low_Sales"/>
    <s v="D Grade"/>
    <s v="Low Sales"/>
  </r>
  <r>
    <n v="2235"/>
    <x v="0"/>
    <x v="4"/>
    <x v="0"/>
    <x v="7"/>
    <x v="6"/>
    <s v="Pentium N5000"/>
    <x v="1"/>
    <s v="Windows 11"/>
    <s v="N/A"/>
    <s v="Integrated"/>
    <s v="Intel"/>
    <s v="1.1 GHz"/>
    <n v="4.4000000000000004"/>
    <x v="1258"/>
    <n v="19"/>
    <n v="25972.81"/>
    <x v="280"/>
    <s v="Low_Sales"/>
    <s v="D Grade"/>
    <s v="Very Poor"/>
  </r>
  <r>
    <n v="2928"/>
    <x v="4"/>
    <x v="4"/>
    <x v="2"/>
    <x v="6"/>
    <x v="6"/>
    <s v="Intel Core i7"/>
    <x v="2"/>
    <s v="Windows 11"/>
    <s v="N/A"/>
    <s v="Integrated"/>
    <s v="Intel"/>
    <s v="1.2 GHz"/>
    <n v="0"/>
    <x v="1259"/>
    <n v="60"/>
    <n v="25962"/>
    <x v="110"/>
    <s v="Low_Sales"/>
    <s v="D Grade"/>
    <s v="Low Sales"/>
  </r>
  <r>
    <n v="112"/>
    <x v="6"/>
    <x v="756"/>
    <x v="32"/>
    <x v="5"/>
    <x v="7"/>
    <s v="Apple M1"/>
    <x v="1"/>
    <s v="macOS 12 Monterey"/>
    <s v="N/A"/>
    <s v="Integrated"/>
    <s v="N/A"/>
    <n v="3.4"/>
    <n v="5"/>
    <x v="676"/>
    <n v="44"/>
    <n v="25959.56"/>
    <x v="356"/>
    <s v="Low_Sales"/>
    <s v="D Grade"/>
    <s v="Low Sales"/>
  </r>
  <r>
    <n v="718"/>
    <x v="2"/>
    <x v="4"/>
    <x v="0"/>
    <x v="5"/>
    <x v="2"/>
    <s v="N/A"/>
    <x v="3"/>
    <s v="N/A"/>
    <s v="N/A"/>
    <s v="N/A"/>
    <s v="N/A"/>
    <s v="3.5 GHz"/>
    <n v="5"/>
    <x v="676"/>
    <n v="44"/>
    <n v="25959.56"/>
    <x v="338"/>
    <s v="Low_Sales"/>
    <s v="D Grade"/>
    <s v="Low Sales"/>
  </r>
  <r>
    <n v="3485"/>
    <x v="1"/>
    <x v="150"/>
    <x v="4"/>
    <x v="7"/>
    <x v="7"/>
    <s v="Core i5"/>
    <x v="1"/>
    <s v="Windows 11 Home"/>
    <s v="Wifi &amp; Bluetooth"/>
    <s v="Integrated"/>
    <s v="N/A"/>
    <s v="N/A"/>
    <n v="0"/>
    <x v="676"/>
    <n v="44"/>
    <n v="25959.56"/>
    <x v="303"/>
    <s v="Low_Sales"/>
    <s v="D Grade"/>
    <s v="Low Sales"/>
  </r>
  <r>
    <n v="3668"/>
    <x v="1"/>
    <x v="186"/>
    <x v="0"/>
    <x v="7"/>
    <x v="9"/>
    <s v="Celeron"/>
    <x v="9"/>
    <s v="Windows 10 Home"/>
    <s v="Wifi &amp; Bluetooth"/>
    <s v="Integrated"/>
    <s v="N/A"/>
    <s v="N/A"/>
    <n v="0"/>
    <x v="676"/>
    <n v="44"/>
    <n v="25959.56"/>
    <x v="89"/>
    <s v="Low_Sales"/>
    <s v="D Grade"/>
    <s v="Low Sales"/>
  </r>
  <r>
    <n v="515"/>
    <x v="4"/>
    <x v="4"/>
    <x v="2"/>
    <x v="6"/>
    <x v="6"/>
    <s v="Intel Core i7"/>
    <x v="2"/>
    <s v="Windows 11"/>
    <s v="N/A"/>
    <s v="Integrated"/>
    <s v="Intel"/>
    <s v="1.2 GHz"/>
    <n v="0"/>
    <x v="1260"/>
    <n v="59"/>
    <n v="25959.41"/>
    <x v="404"/>
    <s v="Low_Sales"/>
    <s v="D Grade"/>
    <s v="Low Sales"/>
  </r>
  <r>
    <n v="3880"/>
    <x v="1"/>
    <x v="29"/>
    <x v="0"/>
    <x v="7"/>
    <x v="9"/>
    <s v="Core i5"/>
    <x v="0"/>
    <s v="Windows 10 Home"/>
    <s v="Wifi &amp; Bluetooth"/>
    <s v="Integrated"/>
    <s v="N/A"/>
    <s v="N/A"/>
    <n v="0"/>
    <x v="1261"/>
    <n v="15"/>
    <n v="25949.7"/>
    <x v="104"/>
    <s v="Low_Sales"/>
    <s v="D Grade"/>
    <s v="Very Poor"/>
  </r>
  <r>
    <n v="3223"/>
    <x v="1"/>
    <x v="757"/>
    <x v="4"/>
    <x v="7"/>
    <x v="6"/>
    <s v="Core i7"/>
    <x v="0"/>
    <s v="Windows 11 Pro"/>
    <s v="Wifi &amp; Bluetooth"/>
    <s v="Integrated"/>
    <s v="N/A"/>
    <s v="N/A"/>
    <n v="0"/>
    <x v="1262"/>
    <n v="61"/>
    <n v="25925"/>
    <x v="312"/>
    <s v="Low_Sales"/>
    <s v="D Grade"/>
    <s v="Low Sales"/>
  </r>
  <r>
    <n v="566"/>
    <x v="5"/>
    <x v="139"/>
    <x v="0"/>
    <x v="5"/>
    <x v="7"/>
    <s v="Core i5"/>
    <x v="2"/>
    <s v="Windows 11 Pro"/>
    <s v="Anti-glare Screen"/>
    <s v="UHD Graphics"/>
    <s v="Intel UHD Graphics"/>
    <s v="N/A"/>
    <n v="0"/>
    <x v="1263"/>
    <n v="23"/>
    <n v="25917.55"/>
    <x v="273"/>
    <s v="Low_Sales"/>
    <s v="D Grade"/>
    <s v="Very Poor"/>
  </r>
  <r>
    <n v="422"/>
    <x v="5"/>
    <x v="758"/>
    <x v="0"/>
    <x v="87"/>
    <x v="7"/>
    <s v="Core i3 Family"/>
    <x v="2"/>
    <s v="Windows 11"/>
    <s v="Anti-glare"/>
    <s v="Integrated"/>
    <s v="N/A"/>
    <s v="N/A"/>
    <n v="4.3"/>
    <x v="1264"/>
    <n v="37"/>
    <n v="25915.91"/>
    <x v="149"/>
    <s v="Low_Sales"/>
    <s v="D Grade"/>
    <s v="Very Poor"/>
  </r>
  <r>
    <n v="15"/>
    <x v="4"/>
    <x v="14"/>
    <x v="0"/>
    <x v="10"/>
    <x v="6"/>
    <s v="Intel Core i5"/>
    <x v="5"/>
    <s v="Windows 11"/>
    <s v="N/A"/>
    <s v="Integrated"/>
    <s v="Intel"/>
    <s v="N/A"/>
    <n v="0"/>
    <x v="1265"/>
    <n v="14"/>
    <n v="25907.279999999999"/>
    <x v="411"/>
    <s v="Low_Sales"/>
    <s v="D Grade"/>
    <s v="Very Poor"/>
  </r>
  <r>
    <n v="1089"/>
    <x v="1"/>
    <x v="37"/>
    <x v="2"/>
    <x v="5"/>
    <x v="7"/>
    <s v="Core i5"/>
    <x v="1"/>
    <s v="Windows 10 Pro"/>
    <s v="Anti Glare"/>
    <s v="Integrated"/>
    <s v="Intel Iris Xe Graphics"/>
    <s v="N/A"/>
    <n v="5"/>
    <x v="1266"/>
    <n v="27"/>
    <n v="25905.15"/>
    <x v="313"/>
    <s v="Low_Sales"/>
    <s v="D Grade"/>
    <s v="Very Poor"/>
  </r>
  <r>
    <n v="3378"/>
    <x v="4"/>
    <x v="4"/>
    <x v="2"/>
    <x v="6"/>
    <x v="6"/>
    <s v="Intel Core i7"/>
    <x v="2"/>
    <s v="Windows 11"/>
    <s v="N/A"/>
    <s v="Integrated"/>
    <s v="Intel"/>
    <s v="1.2 GHz"/>
    <n v="0"/>
    <x v="1267"/>
    <n v="59"/>
    <n v="25901"/>
    <x v="442"/>
    <s v="Low_Sales"/>
    <s v="D Grade"/>
    <s v="Low Sales"/>
  </r>
  <r>
    <n v="946"/>
    <x v="0"/>
    <x v="759"/>
    <x v="0"/>
    <x v="5"/>
    <x v="7"/>
    <s v="Athlon Silver 3050U"/>
    <x v="2"/>
    <s v="Windows 11 Home"/>
    <s v="N/A"/>
    <s v="Integrated"/>
    <s v="AMD Radeon Graphics"/>
    <s v="N/A"/>
    <n v="4.5"/>
    <x v="272"/>
    <n v="14"/>
    <n v="25886"/>
    <x v="418"/>
    <s v="Low_Sales"/>
    <s v="D Grade"/>
    <s v="Very Poor"/>
  </r>
  <r>
    <n v="3184"/>
    <x v="1"/>
    <x v="230"/>
    <x v="1"/>
    <x v="8"/>
    <x v="6"/>
    <s v="AMD Ryzen 7"/>
    <x v="3"/>
    <s v="Windows 11 Home"/>
    <s v="Wifi &amp; Bluetooth"/>
    <s v="Nvidia GeForce RTX 4070"/>
    <s v="N/A"/>
    <s v="N/A"/>
    <n v="0"/>
    <x v="1268"/>
    <n v="56"/>
    <n v="25872"/>
    <x v="0"/>
    <s v="Low_Sales"/>
    <s v="D Grade"/>
    <s v="Low Sales"/>
  </r>
  <r>
    <n v="3545"/>
    <x v="1"/>
    <x v="29"/>
    <x v="0"/>
    <x v="7"/>
    <x v="9"/>
    <s v="Core i5"/>
    <x v="3"/>
    <s v="Windows 10 Home"/>
    <s v="Wifi &amp; Bluetooth"/>
    <s v="Integrated"/>
    <s v="N/A"/>
    <s v="N/A"/>
    <n v="0"/>
    <x v="258"/>
    <n v="32"/>
    <n v="25855.68"/>
    <x v="141"/>
    <s v="Low_Sales"/>
    <s v="D Grade"/>
    <s v="Very Poor"/>
  </r>
  <r>
    <n v="4351"/>
    <x v="1"/>
    <x v="220"/>
    <x v="1"/>
    <x v="1"/>
    <x v="9"/>
    <s v="Ryzen 5"/>
    <x v="1"/>
    <s v="Windows 10 Pro"/>
    <s v="Fingerprint Reader, HD Audio, Backlit Keyboard, Anti Glare Coating, Memory Card Slot"/>
    <s v="Integrated"/>
    <s v="N/A"/>
    <s v="N/A"/>
    <n v="0"/>
    <x v="944"/>
    <n v="43"/>
    <n v="25849.45"/>
    <x v="2"/>
    <s v="Low_Sales"/>
    <s v="D Grade"/>
    <s v="Low Sales"/>
  </r>
  <r>
    <n v="739"/>
    <x v="8"/>
    <x v="760"/>
    <x v="1"/>
    <x v="33"/>
    <x v="9"/>
    <s v="Ryzen 7 5800H"/>
    <x v="9"/>
    <s v="Windows 11 Home"/>
    <s v="N/A"/>
    <s v="Integrated"/>
    <s v="AMD Radeon Graphics"/>
    <s v="N/A"/>
    <n v="0"/>
    <x v="1269"/>
    <n v="38"/>
    <n v="25839.62"/>
    <x v="236"/>
    <s v="Low_Sales"/>
    <s v="D Grade"/>
    <s v="Very Poor"/>
  </r>
  <r>
    <n v="2911"/>
    <x v="1"/>
    <x v="4"/>
    <x v="2"/>
    <x v="5"/>
    <x v="9"/>
    <s v="Core i5"/>
    <x v="0"/>
    <s v="Windows 10 Pro"/>
    <s v="N/A"/>
    <s v="Integrated"/>
    <s v="Intel UHD Graphics"/>
    <s v="N/A"/>
    <n v="4.8"/>
    <x v="1270"/>
    <n v="29"/>
    <n v="25820.73"/>
    <x v="38"/>
    <s v="Low_Sales"/>
    <s v="D Grade"/>
    <s v="Very Poor"/>
  </r>
  <r>
    <n v="2134"/>
    <x v="0"/>
    <x v="4"/>
    <x v="0"/>
    <x v="7"/>
    <x v="6"/>
    <s v="Pentium N5000"/>
    <x v="1"/>
    <s v="Windows 11"/>
    <s v="N/A"/>
    <s v="Integrated"/>
    <s v="Intel"/>
    <s v="1.1 GHz"/>
    <n v="4.4000000000000004"/>
    <x v="1175"/>
    <n v="19"/>
    <n v="25760.959999999999"/>
    <x v="436"/>
    <s v="Low_Sales"/>
    <s v="D Grade"/>
    <s v="Very Poor"/>
  </r>
  <r>
    <n v="2302"/>
    <x v="10"/>
    <x v="761"/>
    <x v="2"/>
    <x v="7"/>
    <x v="0"/>
    <s v="Core i7 Family"/>
    <x v="1"/>
    <s v="Windows 11 Home"/>
    <s v="Lightweight"/>
    <s v="Integrated"/>
    <s v="N/A"/>
    <s v="N/A"/>
    <n v="4.0999999999999996"/>
    <x v="223"/>
    <n v="56"/>
    <n v="25759.439999999999"/>
    <x v="213"/>
    <s v="Low_Sales"/>
    <s v="D Grade"/>
    <s v="Low Sales"/>
  </r>
  <r>
    <n v="1826"/>
    <x v="5"/>
    <x v="134"/>
    <x v="0"/>
    <x v="5"/>
    <x v="12"/>
    <s v="AMD A Series"/>
    <x v="2"/>
    <s v="Windows 10"/>
    <s v="N/A"/>
    <s v="Dedicated"/>
    <s v="AMD Radeon R7"/>
    <s v="N/A"/>
    <n v="3.9"/>
    <x v="694"/>
    <n v="27"/>
    <n v="25753.14"/>
    <x v="142"/>
    <s v="Low_Sales"/>
    <s v="D Grade"/>
    <s v="Very Poor"/>
  </r>
  <r>
    <n v="4040"/>
    <x v="0"/>
    <x v="4"/>
    <x v="0"/>
    <x v="7"/>
    <x v="6"/>
    <s v="Pentium N5000"/>
    <x v="1"/>
    <s v="Windows 11"/>
    <s v="N/A"/>
    <s v="Integrated"/>
    <s v="Intel"/>
    <s v="1.1 GHz"/>
    <n v="4.4000000000000004"/>
    <x v="223"/>
    <n v="40"/>
    <n v="25713.54"/>
    <x v="2"/>
    <s v="Low_Sales"/>
    <s v="D Grade"/>
    <s v="Very Poor"/>
  </r>
  <r>
    <n v="1812"/>
    <x v="1"/>
    <x v="762"/>
    <x v="2"/>
    <x v="5"/>
    <x v="9"/>
    <s v="Intel Core i7"/>
    <x v="1"/>
    <s v="Windows 10 Pro"/>
    <s v="N/A"/>
    <s v="Integrated"/>
    <s v="N/A"/>
    <s v="1.8 GHz"/>
    <n v="4"/>
    <x v="1228"/>
    <n v="32"/>
    <n v="25695.68"/>
    <x v="388"/>
    <s v="Low_Sales"/>
    <s v="D Grade"/>
    <s v="Very Poor"/>
  </r>
  <r>
    <n v="961"/>
    <x v="4"/>
    <x v="4"/>
    <x v="2"/>
    <x v="6"/>
    <x v="6"/>
    <s v="Intel Core i7"/>
    <x v="2"/>
    <s v="Windows 11"/>
    <s v="N/A"/>
    <s v="Integrated"/>
    <s v="Intel"/>
    <s v="1.2 GHz"/>
    <n v="0"/>
    <x v="1271"/>
    <n v="49"/>
    <n v="25676"/>
    <x v="151"/>
    <s v="Low_Sales"/>
    <s v="D Grade"/>
    <s v="Low Sales"/>
  </r>
  <r>
    <n v="1556"/>
    <x v="1"/>
    <x v="763"/>
    <x v="2"/>
    <x v="5"/>
    <x v="5"/>
    <s v="Core i7"/>
    <x v="3"/>
    <s v="Windows 10 Pro"/>
    <s v="N/A"/>
    <s v="Integrated"/>
    <s v="Intel UHD Graphics"/>
    <s v="1.8 GHz"/>
    <n v="0"/>
    <x v="782"/>
    <n v="20"/>
    <n v="25659.8"/>
    <x v="122"/>
    <s v="Low_Sales"/>
    <s v="D Grade"/>
    <s v="Very Poor"/>
  </r>
  <r>
    <n v="2130"/>
    <x v="1"/>
    <x v="26"/>
    <x v="2"/>
    <x v="5"/>
    <x v="9"/>
    <s v="Core i7"/>
    <x v="0"/>
    <s v="Windows 10 Pro"/>
    <s v="Anti-glare Screen"/>
    <s v="T550"/>
    <s v="NVIDIA T550"/>
    <s v="N/A"/>
    <n v="0"/>
    <x v="759"/>
    <n v="15"/>
    <n v="25635"/>
    <x v="35"/>
    <s v="Low_Sales"/>
    <s v="D Grade"/>
    <s v="Very Poor"/>
  </r>
  <r>
    <n v="2360"/>
    <x v="1"/>
    <x v="7"/>
    <x v="1"/>
    <x v="8"/>
    <x v="6"/>
    <s v="Intel Core i5"/>
    <x v="0"/>
    <s v="Windows 11"/>
    <s v="N/A"/>
    <s v="Integrated"/>
    <s v="Intel"/>
    <s v="N/A"/>
    <n v="0"/>
    <x v="216"/>
    <n v="40"/>
    <n v="25599.599999999999"/>
    <x v="241"/>
    <s v="Low_Sales"/>
    <s v="D Grade"/>
    <s v="Very Poor"/>
  </r>
  <r>
    <n v="3340"/>
    <x v="1"/>
    <x v="81"/>
    <x v="0"/>
    <x v="7"/>
    <x v="9"/>
    <s v="Core i7"/>
    <x v="2"/>
    <s v="Windows 10 Home"/>
    <s v="Wifi &amp; Bluetooth"/>
    <s v="Integrated"/>
    <s v="N/A"/>
    <s v="N/A"/>
    <n v="0"/>
    <x v="216"/>
    <n v="40"/>
    <n v="25599.599999999999"/>
    <x v="13"/>
    <s v="Low_Sales"/>
    <s v="D Grade"/>
    <s v="Very Poor"/>
  </r>
  <r>
    <n v="3519"/>
    <x v="1"/>
    <x v="136"/>
    <x v="2"/>
    <x v="7"/>
    <x v="9"/>
    <s v="Core i5"/>
    <x v="1"/>
    <s v="Windows 11 Home"/>
    <s v="Wifi &amp; Bluetooth"/>
    <s v="Integrated"/>
    <s v="N/A"/>
    <s v="N/A"/>
    <n v="0"/>
    <x v="216"/>
    <n v="40"/>
    <n v="25599.599999999999"/>
    <x v="100"/>
    <s v="Low_Sales"/>
    <s v="D Grade"/>
    <s v="Very Poor"/>
  </r>
  <r>
    <n v="4145"/>
    <x v="4"/>
    <x v="4"/>
    <x v="2"/>
    <x v="6"/>
    <x v="6"/>
    <s v="Intel Core i7"/>
    <x v="2"/>
    <s v="Windows 11"/>
    <s v="N/A"/>
    <s v="Integrated"/>
    <s v="Intel"/>
    <s v="1.2 GHz"/>
    <n v="0"/>
    <x v="676"/>
    <n v="18"/>
    <n v="25584"/>
    <x v="2"/>
    <s v="Low_Sales"/>
    <s v="D Grade"/>
    <s v="Very Poor"/>
  </r>
  <r>
    <n v="3686"/>
    <x v="1"/>
    <x v="46"/>
    <x v="0"/>
    <x v="7"/>
    <x v="12"/>
    <s v="Core i7"/>
    <x v="2"/>
    <s v="Windows 11 Home"/>
    <s v="Wifi &amp; Bluetooth"/>
    <s v="Integrated"/>
    <s v="N/A"/>
    <s v="N/A"/>
    <n v="0"/>
    <x v="32"/>
    <n v="16"/>
    <n v="25584"/>
    <x v="365"/>
    <s v="Low_Sales"/>
    <s v="D Grade"/>
    <s v="Very Poor"/>
  </r>
  <r>
    <n v="3302"/>
    <x v="1"/>
    <x v="15"/>
    <x v="5"/>
    <x v="8"/>
    <x v="6"/>
    <s v="Core i9"/>
    <x v="1"/>
    <s v="Windows 11 Pro"/>
    <s v="Wifi &amp; Bluetooth"/>
    <s v="Nvidia RTX A3000"/>
    <s v="N/A"/>
    <s v="N/A"/>
    <n v="0"/>
    <x v="1272"/>
    <n v="18"/>
    <n v="25567.56"/>
    <x v="395"/>
    <s v="Low_Sales"/>
    <s v="D Grade"/>
    <s v="Very Poor"/>
  </r>
  <r>
    <n v="948"/>
    <x v="1"/>
    <x v="120"/>
    <x v="4"/>
    <x v="7"/>
    <x v="9"/>
    <s v="Core i7"/>
    <x v="1"/>
    <s v="Windows 10 Pro"/>
    <s v="Wifi &amp; Bluetooth"/>
    <s v="Integrated"/>
    <s v="N/A"/>
    <s v="N/A"/>
    <n v="3.4"/>
    <x v="1273"/>
    <n v="16"/>
    <n v="25564.32"/>
    <x v="435"/>
    <s v="Low_Sales"/>
    <s v="D Grade"/>
    <s v="Very Poor"/>
  </r>
  <r>
    <n v="1695"/>
    <x v="1"/>
    <x v="694"/>
    <x v="0"/>
    <x v="5"/>
    <x v="9"/>
    <s v="Core i7 Family"/>
    <x v="1"/>
    <s v="Windows 10 Pro"/>
    <s v="N/A"/>
    <s v="Dedicated"/>
    <s v="Quadro P1000"/>
    <s v="2.6 GHz"/>
    <n v="3.5"/>
    <x v="817"/>
    <n v="29"/>
    <n v="25548.71"/>
    <x v="213"/>
    <s v="Low_Sales"/>
    <s v="D Grade"/>
    <s v="Very Poor"/>
  </r>
  <r>
    <n v="2458"/>
    <x v="0"/>
    <x v="4"/>
    <x v="0"/>
    <x v="7"/>
    <x v="6"/>
    <s v="Pentium N5000"/>
    <x v="1"/>
    <s v="Windows 11"/>
    <s v="N/A"/>
    <s v="Integrated"/>
    <s v="Intel"/>
    <s v="1.1 GHz"/>
    <n v="4.4000000000000004"/>
    <x v="1274"/>
    <n v="64"/>
    <n v="25536"/>
    <x v="63"/>
    <s v="Low_Sales"/>
    <s v="D Grade"/>
    <s v="Low Sales"/>
  </r>
  <r>
    <n v="2438"/>
    <x v="1"/>
    <x v="259"/>
    <x v="2"/>
    <x v="7"/>
    <x v="7"/>
    <s v="Core i5"/>
    <x v="1"/>
    <s v="Windows 11 Pro"/>
    <s v="N/A"/>
    <s v="Integrated"/>
    <s v="Intel Integrated Graphics"/>
    <s v="N/A"/>
    <n v="0"/>
    <x v="312"/>
    <n v="16"/>
    <n v="25519.200000000001"/>
    <x v="42"/>
    <s v="Low_Sales"/>
    <s v="D Grade"/>
    <s v="Very Poor"/>
  </r>
  <r>
    <n v="2425"/>
    <x v="2"/>
    <x v="6"/>
    <x v="3"/>
    <x v="2"/>
    <x v="2"/>
    <s v="Intel Core i9"/>
    <x v="0"/>
    <s v="Windows 11 Home"/>
    <s v="N/A"/>
    <s v="Dedicated"/>
    <s v="N/A"/>
    <s v="1.8 GHz"/>
    <n v="5"/>
    <x v="349"/>
    <n v="17"/>
    <n v="25499.83"/>
    <x v="456"/>
    <s v="Low_Sales"/>
    <s v="D Grade"/>
    <s v="Very Poor"/>
  </r>
  <r>
    <n v="509"/>
    <x v="0"/>
    <x v="4"/>
    <x v="0"/>
    <x v="8"/>
    <x v="6"/>
    <s v="Intel Core i5"/>
    <x v="3"/>
    <s v="Windows 11 Pro"/>
    <s v="Backlit Keyboard"/>
    <s v="Integrated"/>
    <s v="Intel"/>
    <s v="N/A"/>
    <n v="4.5"/>
    <x v="271"/>
    <n v="15"/>
    <n v="25499.25"/>
    <x v="389"/>
    <s v="Low_Sales"/>
    <s v="D Grade"/>
    <s v="Very Poor"/>
  </r>
  <r>
    <n v="3458"/>
    <x v="1"/>
    <x v="46"/>
    <x v="0"/>
    <x v="7"/>
    <x v="1"/>
    <s v="Core i5"/>
    <x v="2"/>
    <s v="Windows 11 Home"/>
    <s v="Wifi &amp; Bluetooth"/>
    <s v="Integrated"/>
    <s v="N/A"/>
    <s v="N/A"/>
    <n v="0"/>
    <x v="1275"/>
    <n v="37"/>
    <n v="25493"/>
    <x v="275"/>
    <s v="Low_Sales"/>
    <s v="D Grade"/>
    <s v="Very Poor"/>
  </r>
  <r>
    <n v="2390"/>
    <x v="5"/>
    <x v="764"/>
    <x v="1"/>
    <x v="5"/>
    <x v="9"/>
    <s v="Core i7"/>
    <x v="1"/>
    <s v="Windows 11 Pro"/>
    <s v="Backlit Keyboard"/>
    <s v="Integrated"/>
    <s v="Intel Iris Xe Graphics"/>
    <s v="N/A"/>
    <n v="0"/>
    <x v="2"/>
    <n v="15"/>
    <n v="25485"/>
    <x v="68"/>
    <s v="Low_Sales"/>
    <s v="D Grade"/>
    <s v="Very Poor"/>
  </r>
  <r>
    <n v="32"/>
    <x v="2"/>
    <x v="6"/>
    <x v="3"/>
    <x v="2"/>
    <x v="2"/>
    <s v="Intel Core i9"/>
    <x v="0"/>
    <s v="Windows 11 Home"/>
    <s v="N/A"/>
    <s v="Dedicated"/>
    <s v="N/A"/>
    <s v="1.8 GHz"/>
    <n v="5"/>
    <x v="1276"/>
    <n v="15"/>
    <n v="25477.35"/>
    <x v="416"/>
    <s v="Low_Sales"/>
    <s v="D Grade"/>
    <s v="Very Poor"/>
  </r>
  <r>
    <n v="570"/>
    <x v="0"/>
    <x v="765"/>
    <x v="1"/>
    <x v="5"/>
    <x v="0"/>
    <s v="Core i7"/>
    <x v="0"/>
    <s v="Windows 11 Pro"/>
    <s v="Anti-glare Screen"/>
    <s v="RTX A2000,UHD Graphics"/>
    <s v="NVIDIA Intel RTX A2000 UHD Graphics"/>
    <s v="N/A"/>
    <n v="1"/>
    <x v="1214"/>
    <n v="29"/>
    <n v="25472.73"/>
    <x v="391"/>
    <s v="Low_Sales"/>
    <s v="D Grade"/>
    <s v="Very Poor"/>
  </r>
  <r>
    <n v="3206"/>
    <x v="1"/>
    <x v="91"/>
    <x v="2"/>
    <x v="7"/>
    <x v="7"/>
    <s v="Core i7"/>
    <x v="1"/>
    <s v="Windows 11 Home"/>
    <s v="Wifi &amp; Bluetooth"/>
    <s v="Integrated"/>
    <s v="N/A"/>
    <s v="N/A"/>
    <n v="0"/>
    <x v="1277"/>
    <n v="60"/>
    <n v="25467.599999999999"/>
    <x v="268"/>
    <s v="Low_Sales"/>
    <s v="D Grade"/>
    <s v="Low Sales"/>
  </r>
  <r>
    <n v="2070"/>
    <x v="1"/>
    <x v="766"/>
    <x v="0"/>
    <x v="7"/>
    <x v="9"/>
    <s v="Core i5"/>
    <x v="2"/>
    <s v="Windows 10"/>
    <s v="N/A"/>
    <s v="Dedicated"/>
    <s v="NVIDIA GeForce GTX 1660Ti"/>
    <s v="N/A"/>
    <n v="3.8"/>
    <x v="1278"/>
    <n v="34"/>
    <n v="25466"/>
    <x v="169"/>
    <s v="Low_Sales"/>
    <s v="D Grade"/>
    <s v="Very Poor"/>
  </r>
  <r>
    <n v="3199"/>
    <x v="2"/>
    <x v="2"/>
    <x v="0"/>
    <x v="2"/>
    <x v="2"/>
    <s v="Intel Core i9"/>
    <x v="0"/>
    <s v="Windows 11 Home"/>
    <s v="N/A"/>
    <s v="Dedicated"/>
    <s v="NVIDIA GeForce RTX 3070"/>
    <s v="1.8 GHz"/>
    <n v="1"/>
    <x v="1267"/>
    <n v="58"/>
    <n v="25462"/>
    <x v="23"/>
    <s v="Low_Sales"/>
    <s v="D Grade"/>
    <s v="Low Sales"/>
  </r>
  <r>
    <n v="3139"/>
    <x v="5"/>
    <x v="767"/>
    <x v="10"/>
    <x v="7"/>
    <x v="12"/>
    <s v="Celeron"/>
    <x v="2"/>
    <s v="Windows 10 Pro 64-Bit"/>
    <s v="N/A"/>
    <s v="Integrated"/>
    <s v="Intel HD Graphics 520"/>
    <s v="N/A"/>
    <n v="3.5"/>
    <x v="757"/>
    <n v="29"/>
    <n v="25461.71"/>
    <x v="321"/>
    <s v="Low_Sales"/>
    <s v="D Grade"/>
    <s v="Very Poor"/>
  </r>
  <r>
    <n v="433"/>
    <x v="5"/>
    <x v="158"/>
    <x v="2"/>
    <x v="7"/>
    <x v="9"/>
    <s v="Core i7"/>
    <x v="1"/>
    <s v="Windows 11"/>
    <s v="Anti-glare Screen"/>
    <s v="Iris Xe Graphics"/>
    <s v="N/A"/>
    <s v="N/A"/>
    <n v="4.2"/>
    <x v="1279"/>
    <n v="17"/>
    <n v="25408.54"/>
    <x v="275"/>
    <s v="Low_Sales"/>
    <s v="D Grade"/>
    <s v="Very Poor"/>
  </r>
  <r>
    <n v="1326"/>
    <x v="2"/>
    <x v="2"/>
    <x v="0"/>
    <x v="2"/>
    <x v="2"/>
    <s v="Intel Core i9"/>
    <x v="0"/>
    <s v="Windows 11 Home"/>
    <s v="N/A"/>
    <s v="Dedicated"/>
    <s v="NVIDIA GeForce RTX 3070"/>
    <s v="1.8 GHz"/>
    <n v="1"/>
    <x v="1280"/>
    <n v="44"/>
    <n v="25387.56"/>
    <x v="320"/>
    <s v="Low_Sales"/>
    <s v="D Grade"/>
    <s v="Low Sales"/>
  </r>
  <r>
    <n v="864"/>
    <x v="35"/>
    <x v="768"/>
    <x v="17"/>
    <x v="8"/>
    <x v="3"/>
    <s v="Intel Celeron D"/>
    <x v="8"/>
    <s v="Windows 10 Pro"/>
    <s v="N/A"/>
    <s v="Integrated"/>
    <s v="Embedded"/>
    <s v="N/A"/>
    <n v="3.1"/>
    <x v="676"/>
    <n v="43"/>
    <n v="25369.57"/>
    <x v="356"/>
    <s v="Low_Sales"/>
    <s v="D Grade"/>
    <s v="Low Sales"/>
  </r>
  <r>
    <n v="1294"/>
    <x v="2"/>
    <x v="6"/>
    <x v="3"/>
    <x v="2"/>
    <x v="2"/>
    <s v="Intel Core i9"/>
    <x v="0"/>
    <s v="Windows 11 Home"/>
    <s v="N/A"/>
    <s v="Dedicated"/>
    <s v="N/A"/>
    <s v="1.8 GHz"/>
    <n v="5"/>
    <x v="676"/>
    <n v="43"/>
    <n v="25369.57"/>
    <x v="115"/>
    <s v="Low_Sales"/>
    <s v="D Grade"/>
    <s v="Low Sales"/>
  </r>
  <r>
    <n v="1341"/>
    <x v="1"/>
    <x v="178"/>
    <x v="11"/>
    <x v="1"/>
    <x v="6"/>
    <s v="Core i7"/>
    <x v="0"/>
    <s v="Windows 11 Pro"/>
    <s v="N/A"/>
    <s v="Integrated"/>
    <s v="Intel Integrated Graphics"/>
    <s v="N/A"/>
    <n v="0"/>
    <x v="676"/>
    <n v="43"/>
    <n v="25369.57"/>
    <x v="94"/>
    <s v="Low_Sales"/>
    <s v="D Grade"/>
    <s v="Low Sales"/>
  </r>
  <r>
    <n v="2188"/>
    <x v="4"/>
    <x v="4"/>
    <x v="2"/>
    <x v="6"/>
    <x v="6"/>
    <s v="Intel Core i7"/>
    <x v="2"/>
    <s v="Windows 11"/>
    <s v="N/A"/>
    <s v="Integrated"/>
    <s v="Intel"/>
    <s v="1.2 GHz"/>
    <n v="0"/>
    <x v="676"/>
    <n v="43"/>
    <n v="25369.57"/>
    <x v="350"/>
    <s v="Low_Sales"/>
    <s v="D Grade"/>
    <s v="Low Sales"/>
  </r>
  <r>
    <n v="2652"/>
    <x v="1"/>
    <x v="150"/>
    <x v="4"/>
    <x v="7"/>
    <x v="1"/>
    <s v="Core i7"/>
    <x v="0"/>
    <s v="Windows 10 Pro"/>
    <s v="Wifi &amp; Bluetooth"/>
    <s v="Integrated"/>
    <s v="N/A"/>
    <s v="N/A"/>
    <n v="0"/>
    <x v="676"/>
    <n v="43"/>
    <n v="25369.57"/>
    <x v="49"/>
    <s v="Low_Sales"/>
    <s v="D Grade"/>
    <s v="Low Sales"/>
  </r>
  <r>
    <n v="423"/>
    <x v="5"/>
    <x v="769"/>
    <x v="28"/>
    <x v="146"/>
    <x v="3"/>
    <s v="MediaTek Helio P60T"/>
    <x v="8"/>
    <s v="Chrome OS"/>
    <s v="N/A"/>
    <s v="Integrated"/>
    <s v="integreted"/>
    <s v="N/A"/>
    <n v="4.4000000000000004"/>
    <x v="19"/>
    <n v="65"/>
    <n v="25349.35"/>
    <x v="123"/>
    <s v="Low_Sales"/>
    <s v="D Grade"/>
    <s v="Low Sales"/>
  </r>
  <r>
    <n v="1239"/>
    <x v="2"/>
    <x v="6"/>
    <x v="3"/>
    <x v="2"/>
    <x v="2"/>
    <s v="Intel Core i9"/>
    <x v="0"/>
    <s v="Windows 11 Home"/>
    <s v="N/A"/>
    <s v="Dedicated"/>
    <s v="N/A"/>
    <s v="1.8 GHz"/>
    <n v="5"/>
    <x v="19"/>
    <n v="65"/>
    <n v="25349.35"/>
    <x v="410"/>
    <s v="Low_Sales"/>
    <s v="D Grade"/>
    <s v="Low Sales"/>
  </r>
  <r>
    <n v="3245"/>
    <x v="4"/>
    <x v="4"/>
    <x v="2"/>
    <x v="6"/>
    <x v="6"/>
    <s v="Intel Core i7"/>
    <x v="2"/>
    <s v="Windows 11"/>
    <s v="N/A"/>
    <s v="Integrated"/>
    <s v="Intel"/>
    <s v="1.2 GHz"/>
    <n v="0"/>
    <x v="19"/>
    <n v="65"/>
    <n v="25349.35"/>
    <x v="9"/>
    <s v="Low_Sales"/>
    <s v="D Grade"/>
    <s v="Low Sales"/>
  </r>
  <r>
    <n v="3470"/>
    <x v="1"/>
    <x v="29"/>
    <x v="0"/>
    <x v="7"/>
    <x v="1"/>
    <s v="Core i5"/>
    <x v="3"/>
    <s v="Windows 10 Home"/>
    <s v="Wifi &amp; Bluetooth"/>
    <s v="Integrated"/>
    <s v="N/A"/>
    <s v="N/A"/>
    <n v="0"/>
    <x v="19"/>
    <n v="65"/>
    <n v="25349.35"/>
    <x v="431"/>
    <s v="Low_Sales"/>
    <s v="D Grade"/>
    <s v="Low Sales"/>
  </r>
  <r>
    <n v="2285"/>
    <x v="1"/>
    <x v="7"/>
    <x v="1"/>
    <x v="8"/>
    <x v="6"/>
    <s v="Intel Core i5"/>
    <x v="0"/>
    <s v="Windows 11"/>
    <s v="N/A"/>
    <s v="Integrated"/>
    <s v="Intel"/>
    <s v="N/A"/>
    <n v="0"/>
    <x v="1281"/>
    <n v="25"/>
    <n v="25324.75"/>
    <x v="182"/>
    <s v="Low_Sales"/>
    <s v="D Grade"/>
    <s v="Very Poor"/>
  </r>
  <r>
    <n v="1241"/>
    <x v="2"/>
    <x v="6"/>
    <x v="3"/>
    <x v="2"/>
    <x v="2"/>
    <s v="Intel Core i9"/>
    <x v="0"/>
    <s v="Windows 11 Home"/>
    <s v="N/A"/>
    <s v="Dedicated"/>
    <s v="N/A"/>
    <s v="1.8 GHz"/>
    <n v="5"/>
    <x v="223"/>
    <n v="55"/>
    <n v="25299.45"/>
    <x v="265"/>
    <s v="Low_Sales"/>
    <s v="D Grade"/>
    <s v="Low Sales"/>
  </r>
  <r>
    <n v="1579"/>
    <x v="2"/>
    <x v="2"/>
    <x v="0"/>
    <x v="2"/>
    <x v="2"/>
    <s v="Intel Core i9"/>
    <x v="0"/>
    <s v="Windows 11 Home"/>
    <s v="N/A"/>
    <s v="Dedicated"/>
    <s v="NVIDIA GeForce RTX 3070"/>
    <s v="1.8 GHz"/>
    <n v="1"/>
    <x v="223"/>
    <n v="55"/>
    <n v="25299.45"/>
    <x v="352"/>
    <s v="Low_Sales"/>
    <s v="D Grade"/>
    <s v="Low Sales"/>
  </r>
  <r>
    <n v="1779"/>
    <x v="4"/>
    <x v="4"/>
    <x v="0"/>
    <x v="6"/>
    <x v="8"/>
    <s v="Pentium"/>
    <x v="5"/>
    <s v="Windows 11"/>
    <s v="N/A"/>
    <s v="Integrated"/>
    <s v="Intel"/>
    <s v="1.1 GHz"/>
    <n v="5"/>
    <x v="223"/>
    <n v="55"/>
    <n v="25299.45"/>
    <x v="33"/>
    <s v="Low_Sales"/>
    <s v="D Grade"/>
    <s v="Low Sales"/>
  </r>
  <r>
    <n v="2189"/>
    <x v="5"/>
    <x v="770"/>
    <x v="2"/>
    <x v="5"/>
    <x v="2"/>
    <s v="Core i7"/>
    <x v="2"/>
    <s v="Windows 10 Pro 64-bit"/>
    <s v="N/A"/>
    <s v="Dedicated"/>
    <s v="Intel HD Graphics 5500"/>
    <s v="2.6 GHz"/>
    <n v="0"/>
    <x v="223"/>
    <n v="55"/>
    <n v="25299.45"/>
    <x v="7"/>
    <s v="Low_Sales"/>
    <s v="D Grade"/>
    <s v="Low Sales"/>
  </r>
  <r>
    <n v="2204"/>
    <x v="4"/>
    <x v="14"/>
    <x v="0"/>
    <x v="10"/>
    <x v="6"/>
    <s v="Intel Core i5"/>
    <x v="5"/>
    <s v="Windows 11"/>
    <s v="N/A"/>
    <s v="Integrated"/>
    <s v="Intel"/>
    <s v="N/A"/>
    <n v="0"/>
    <x v="223"/>
    <n v="55"/>
    <n v="25299.45"/>
    <x v="225"/>
    <s v="Low_Sales"/>
    <s v="D Grade"/>
    <s v="Low Sales"/>
  </r>
  <r>
    <n v="2966"/>
    <x v="23"/>
    <x v="771"/>
    <x v="10"/>
    <x v="7"/>
    <x v="18"/>
    <s v="Intel Atom"/>
    <x v="15"/>
    <s v="Chrome OS"/>
    <s v="Anti-glare"/>
    <s v="Integrated"/>
    <s v="N/A"/>
    <s v="N/A"/>
    <n v="4.0999999999999996"/>
    <x v="223"/>
    <n v="55"/>
    <n v="25299.45"/>
    <x v="404"/>
    <s v="Low_Sales"/>
    <s v="D Grade"/>
    <s v="Low Sales"/>
  </r>
  <r>
    <n v="3464"/>
    <x v="0"/>
    <x v="4"/>
    <x v="0"/>
    <x v="7"/>
    <x v="6"/>
    <s v="Pentium N5000"/>
    <x v="1"/>
    <s v="Windows 11"/>
    <s v="N/A"/>
    <s v="Integrated"/>
    <s v="Intel"/>
    <s v="1.1 GHz"/>
    <n v="4.4000000000000004"/>
    <x v="223"/>
    <n v="55"/>
    <n v="25299.45"/>
    <x v="289"/>
    <s v="Low_Sales"/>
    <s v="D Grade"/>
    <s v="Low Sales"/>
  </r>
  <r>
    <n v="1409"/>
    <x v="2"/>
    <x v="6"/>
    <x v="3"/>
    <x v="2"/>
    <x v="2"/>
    <s v="Intel Core i9"/>
    <x v="0"/>
    <s v="Windows 11 Home"/>
    <s v="N/A"/>
    <s v="Dedicated"/>
    <s v="N/A"/>
    <s v="1.8 GHz"/>
    <n v="5"/>
    <x v="992"/>
    <n v="26"/>
    <n v="25247.040000000001"/>
    <x v="1"/>
    <s v="Low_Sales"/>
    <s v="D Grade"/>
    <s v="Very Poor"/>
  </r>
  <r>
    <n v="1787"/>
    <x v="4"/>
    <x v="14"/>
    <x v="0"/>
    <x v="10"/>
    <x v="6"/>
    <s v="Intel Core i5"/>
    <x v="5"/>
    <s v="Windows 11"/>
    <s v="N/A"/>
    <s v="Integrated"/>
    <s v="Intel"/>
    <s v="N/A"/>
    <n v="0"/>
    <x v="1052"/>
    <n v="27"/>
    <n v="25236.09"/>
    <x v="112"/>
    <s v="Low_Sales"/>
    <s v="D Grade"/>
    <s v="Very Poor"/>
  </r>
  <r>
    <n v="3710"/>
    <x v="1"/>
    <x v="1"/>
    <x v="0"/>
    <x v="1"/>
    <x v="1"/>
    <s v="Core i7"/>
    <x v="1"/>
    <s v="Windows 11 Pro"/>
    <s v="Wifi &amp; Bluetooth"/>
    <s v="Nvidia GeForce RTX 4060"/>
    <s v="N/A"/>
    <s v="N/A"/>
    <n v="0"/>
    <x v="1282"/>
    <n v="31"/>
    <n v="25233.69"/>
    <x v="326"/>
    <s v="Low_Sales"/>
    <s v="D Grade"/>
    <s v="Very Poor"/>
  </r>
  <r>
    <n v="4088"/>
    <x v="1"/>
    <x v="81"/>
    <x v="0"/>
    <x v="7"/>
    <x v="9"/>
    <s v="Core i5"/>
    <x v="1"/>
    <s v="Windows 10 Home"/>
    <s v="Wifi &amp; Bluetooth"/>
    <s v="Integrated"/>
    <s v="N/A"/>
    <s v="N/A"/>
    <n v="0"/>
    <x v="1228"/>
    <n v="32"/>
    <n v="25219.35"/>
    <x v="2"/>
    <s v="Low_Sales"/>
    <s v="D Grade"/>
    <s v="Very Poor"/>
  </r>
  <r>
    <n v="3758"/>
    <x v="1"/>
    <x v="497"/>
    <x v="1"/>
    <x v="8"/>
    <x v="1"/>
    <s v="Core i7"/>
    <x v="3"/>
    <s v="Windows 11 Pro"/>
    <s v="Wifi &amp; Bluetooth"/>
    <s v="Nvidia RTX A1000"/>
    <s v="N/A"/>
    <s v="N/A"/>
    <n v="0"/>
    <x v="1283"/>
    <n v="60"/>
    <n v="25200"/>
    <x v="49"/>
    <s v="Low_Sales"/>
    <s v="D Grade"/>
    <s v="Low Sales"/>
  </r>
  <r>
    <n v="4057"/>
    <x v="4"/>
    <x v="4"/>
    <x v="2"/>
    <x v="6"/>
    <x v="6"/>
    <s v="Intel Core i7"/>
    <x v="2"/>
    <s v="Windows 11"/>
    <s v="N/A"/>
    <s v="Integrated"/>
    <s v="Intel"/>
    <s v="1.2 GHz"/>
    <n v="0"/>
    <x v="676"/>
    <n v="35"/>
    <n v="25199.72"/>
    <x v="2"/>
    <s v="Low_Sales"/>
    <s v="D Grade"/>
    <s v="Very Poor"/>
  </r>
  <r>
    <n v="3848"/>
    <x v="5"/>
    <x v="772"/>
    <x v="1"/>
    <x v="147"/>
    <x v="0"/>
    <s v="Intel Core i9"/>
    <x v="11"/>
    <s v="Windows 11 Home"/>
    <s v="High Definition Audio, Backlit Keyboard, Anti Glare Coating, Numeric Keypad"/>
    <s v="Dedicated"/>
    <s v="N/A"/>
    <s v="N/A"/>
    <n v="0"/>
    <x v="30"/>
    <n v="28"/>
    <n v="25199.72"/>
    <x v="356"/>
    <s v="Low_Sales"/>
    <s v="D Grade"/>
    <s v="Very Poor"/>
  </r>
  <r>
    <n v="3749"/>
    <x v="1"/>
    <x v="150"/>
    <x v="4"/>
    <x v="7"/>
    <x v="9"/>
    <s v="Core i7"/>
    <x v="1"/>
    <s v="Windows 10 Home"/>
    <s v="Wifi &amp; Bluetooth"/>
    <s v="Integrated"/>
    <s v="N/A"/>
    <s v="N/A"/>
    <n v="0"/>
    <x v="1284"/>
    <n v="56"/>
    <n v="25199.439999999999"/>
    <x v="59"/>
    <s v="Low_Sales"/>
    <s v="D Grade"/>
    <s v="Low Sales"/>
  </r>
  <r>
    <n v="2322"/>
    <x v="1"/>
    <x v="5"/>
    <x v="0"/>
    <x v="5"/>
    <x v="9"/>
    <s v="Core i7"/>
    <x v="2"/>
    <s v="Windows 11 Pro"/>
    <s v="Anti-glare"/>
    <s v="Integrated"/>
    <s v="Intel Iris Xe Graphics"/>
    <s v="N/A"/>
    <n v="0"/>
    <x v="1285"/>
    <n v="40"/>
    <n v="25179.599999999999"/>
    <x v="280"/>
    <s v="Low_Sales"/>
    <s v="D Grade"/>
    <s v="Very Poor"/>
  </r>
  <r>
    <n v="2272"/>
    <x v="1"/>
    <x v="77"/>
    <x v="2"/>
    <x v="8"/>
    <x v="7"/>
    <s v="Core i7"/>
    <x v="1"/>
    <s v="Windows 10"/>
    <s v="Backlit Kb"/>
    <s v="Integrated"/>
    <s v="N/A"/>
    <s v="N/A"/>
    <n v="0"/>
    <x v="1170"/>
    <n v="36"/>
    <n v="25164"/>
    <x v="266"/>
    <s v="Low_Sales"/>
    <s v="D Grade"/>
    <s v="Very Poor"/>
  </r>
  <r>
    <n v="3887"/>
    <x v="0"/>
    <x v="4"/>
    <x v="0"/>
    <x v="8"/>
    <x v="6"/>
    <s v="Intel Core i5"/>
    <x v="3"/>
    <s v="Windows 11 Pro"/>
    <s v="Backlit Keyboard"/>
    <s v="Integrated"/>
    <s v="Intel"/>
    <s v="N/A"/>
    <n v="4.5"/>
    <x v="1286"/>
    <n v="59"/>
    <n v="25133.41"/>
    <x v="272"/>
    <s v="Low_Sales"/>
    <s v="D Grade"/>
    <s v="Low Sales"/>
  </r>
  <r>
    <n v="2371"/>
    <x v="1"/>
    <x v="773"/>
    <x v="0"/>
    <x v="5"/>
    <x v="2"/>
    <s v="N/A"/>
    <x v="1"/>
    <s v="Windows 10 Pro"/>
    <s v="N/A"/>
    <s v="Dedicated"/>
    <s v="Intel HD Graphics 630"/>
    <s v="2.9 GHz"/>
    <n v="2"/>
    <x v="1287"/>
    <n v="37"/>
    <n v="25085.63"/>
    <x v="227"/>
    <s v="Low_Sales"/>
    <s v="D Grade"/>
    <s v="Very Poor"/>
  </r>
  <r>
    <n v="1570"/>
    <x v="1"/>
    <x v="7"/>
    <x v="1"/>
    <x v="8"/>
    <x v="6"/>
    <s v="Intel Core i5"/>
    <x v="0"/>
    <s v="Windows 11"/>
    <s v="N/A"/>
    <s v="Integrated"/>
    <s v="Intel"/>
    <s v="N/A"/>
    <n v="0"/>
    <x v="1288"/>
    <n v="59"/>
    <n v="25015.41"/>
    <x v="33"/>
    <s v="Low_Sales"/>
    <s v="D Grade"/>
    <s v="Low Sales"/>
  </r>
  <r>
    <n v="643"/>
    <x v="0"/>
    <x v="180"/>
    <x v="0"/>
    <x v="7"/>
    <x v="12"/>
    <s v="Celeron"/>
    <x v="2"/>
    <s v="Windows 11"/>
    <s v="N/A"/>
    <s v="Integrated"/>
    <s v="Intel UHD Graphics 600"/>
    <s v="N/A"/>
    <n v="3.9"/>
    <x v="107"/>
    <n v="25"/>
    <n v="24999.75"/>
    <x v="331"/>
    <s v="Low_Sales"/>
    <s v="D Grade"/>
    <s v="Very Poor"/>
  </r>
  <r>
    <n v="2581"/>
    <x v="0"/>
    <x v="4"/>
    <x v="0"/>
    <x v="8"/>
    <x v="6"/>
    <s v="Intel Core i5"/>
    <x v="3"/>
    <s v="Windows 11 Pro"/>
    <s v="Backlit Keyboard"/>
    <s v="Integrated"/>
    <s v="Intel"/>
    <s v="N/A"/>
    <n v="4.5"/>
    <x v="107"/>
    <n v="25"/>
    <n v="24999.75"/>
    <x v="160"/>
    <s v="Low_Sales"/>
    <s v="D Grade"/>
    <s v="Very Poor"/>
  </r>
  <r>
    <n v="1"/>
    <x v="4"/>
    <x v="4"/>
    <x v="2"/>
    <x v="6"/>
    <x v="6"/>
    <s v="Intel Core i7"/>
    <x v="2"/>
    <s v="Windows 11"/>
    <s v="N/A"/>
    <s v="Integrated"/>
    <s v="Intel"/>
    <s v="1.2 GHz"/>
    <n v="0"/>
    <x v="234"/>
    <n v="14"/>
    <n v="24975.86"/>
    <x v="440"/>
    <s v="Low_Sales"/>
    <s v="D Grade"/>
    <s v="Very Poor"/>
  </r>
  <r>
    <n v="208"/>
    <x v="1"/>
    <x v="67"/>
    <x v="1"/>
    <x v="60"/>
    <x v="6"/>
    <s v="Core i7"/>
    <x v="0"/>
    <s v="Windows 11 Pro"/>
    <s v="N/A"/>
    <s v="Integrated"/>
    <s v="Intel Integrated Graphics"/>
    <s v="N/A"/>
    <n v="0"/>
    <x v="216"/>
    <n v="39"/>
    <n v="24959.61"/>
    <x v="40"/>
    <s v="Low_Sales"/>
    <s v="D Grade"/>
    <s v="Very Poor"/>
  </r>
  <r>
    <n v="2271"/>
    <x v="2"/>
    <x v="774"/>
    <x v="0"/>
    <x v="2"/>
    <x v="5"/>
    <s v="Core i7 Family"/>
    <x v="0"/>
    <s v="Windows 10 Home"/>
    <s v="Anti-glare"/>
    <s v="Dedicated"/>
    <s v="N/A"/>
    <s v="N/A"/>
    <n v="3.7"/>
    <x v="216"/>
    <n v="39"/>
    <n v="24959.61"/>
    <x v="387"/>
    <s v="Low_Sales"/>
    <s v="D Grade"/>
    <s v="Very Poor"/>
  </r>
  <r>
    <n v="462"/>
    <x v="0"/>
    <x v="4"/>
    <x v="0"/>
    <x v="8"/>
    <x v="6"/>
    <s v="Intel Core i5"/>
    <x v="3"/>
    <s v="Windows 11 Pro"/>
    <s v="Backlit Keyboard"/>
    <s v="Integrated"/>
    <s v="Intel"/>
    <s v="N/A"/>
    <n v="4.5"/>
    <x v="19"/>
    <n v="64"/>
    <n v="24959.360000000001"/>
    <x v="220"/>
    <s v="Low_Sales"/>
    <s v="D Grade"/>
    <s v="Low Sales"/>
  </r>
  <r>
    <n v="884"/>
    <x v="0"/>
    <x v="4"/>
    <x v="0"/>
    <x v="7"/>
    <x v="6"/>
    <s v="Pentium N5000"/>
    <x v="1"/>
    <s v="Windows 11"/>
    <s v="N/A"/>
    <s v="Integrated"/>
    <s v="Intel"/>
    <s v="1.1 GHz"/>
    <n v="4.4000000000000004"/>
    <x v="19"/>
    <n v="64"/>
    <n v="24959.360000000001"/>
    <x v="63"/>
    <s v="Low_Sales"/>
    <s v="D Grade"/>
    <s v="Low Sales"/>
  </r>
  <r>
    <n v="940"/>
    <x v="5"/>
    <x v="775"/>
    <x v="2"/>
    <x v="10"/>
    <x v="9"/>
    <s v="Core i7-1065G7"/>
    <x v="2"/>
    <s v="Windows 10"/>
    <s v="Fingerprint Reader,Pen"/>
    <s v="Integrated"/>
    <s v="N/A"/>
    <s v="N/A"/>
    <n v="4"/>
    <x v="19"/>
    <n v="64"/>
    <n v="24959.360000000001"/>
    <x v="46"/>
    <s v="Low_Sales"/>
    <s v="D Grade"/>
    <s v="Low Sales"/>
  </r>
  <r>
    <n v="1108"/>
    <x v="10"/>
    <x v="776"/>
    <x v="5"/>
    <x v="11"/>
    <x v="9"/>
    <s v="Core i7"/>
    <x v="2"/>
    <s v="Windows 11 Pro"/>
    <s v="N/A"/>
    <s v="Integrated"/>
    <s v="Intel Iris Xe Graphics"/>
    <s v="N/A"/>
    <n v="0"/>
    <x v="19"/>
    <n v="64"/>
    <n v="24959.360000000001"/>
    <x v="400"/>
    <s v="Low_Sales"/>
    <s v="D Grade"/>
    <s v="Low Sales"/>
  </r>
  <r>
    <n v="1551"/>
    <x v="4"/>
    <x v="14"/>
    <x v="0"/>
    <x v="10"/>
    <x v="6"/>
    <s v="Intel Core i5"/>
    <x v="5"/>
    <s v="Windows 11"/>
    <s v="N/A"/>
    <s v="Integrated"/>
    <s v="Intel"/>
    <s v="N/A"/>
    <n v="0"/>
    <x v="19"/>
    <n v="64"/>
    <n v="24959.360000000001"/>
    <x v="447"/>
    <s v="Low_Sales"/>
    <s v="D Grade"/>
    <s v="Low Sales"/>
  </r>
  <r>
    <n v="1679"/>
    <x v="1"/>
    <x v="777"/>
    <x v="20"/>
    <x v="5"/>
    <x v="9"/>
    <s v="Core i7"/>
    <x v="1"/>
    <s v="Windows 10 Pro (English/French/Spanish)"/>
    <s v="N/A"/>
    <s v="Integrated"/>
    <s v="Intel UHD Graphics"/>
    <s v="1.1 GHz"/>
    <n v="4"/>
    <x v="19"/>
    <n v="64"/>
    <n v="24959.360000000001"/>
    <x v="245"/>
    <s v="Low_Sales"/>
    <s v="D Grade"/>
    <s v="Low Sales"/>
  </r>
  <r>
    <n v="2447"/>
    <x v="4"/>
    <x v="4"/>
    <x v="2"/>
    <x v="6"/>
    <x v="6"/>
    <s v="Intel Core i7"/>
    <x v="2"/>
    <s v="Windows 11"/>
    <s v="N/A"/>
    <s v="Integrated"/>
    <s v="Intel"/>
    <s v="1.2 GHz"/>
    <n v="0"/>
    <x v="19"/>
    <n v="64"/>
    <n v="24959.360000000001"/>
    <x v="147"/>
    <s v="Low_Sales"/>
    <s v="D Grade"/>
    <s v="Low Sales"/>
  </r>
  <r>
    <n v="3158"/>
    <x v="0"/>
    <x v="4"/>
    <x v="0"/>
    <x v="8"/>
    <x v="6"/>
    <s v="Intel Core i5"/>
    <x v="3"/>
    <s v="Windows 11 Pro"/>
    <s v="Backlit Keyboard"/>
    <s v="Integrated"/>
    <s v="Intel"/>
    <s v="N/A"/>
    <n v="4.5"/>
    <x v="19"/>
    <n v="64"/>
    <n v="24959.360000000001"/>
    <x v="271"/>
    <s v="Low_Sales"/>
    <s v="D Grade"/>
    <s v="Low Sales"/>
  </r>
  <r>
    <n v="4099"/>
    <x v="4"/>
    <x v="4"/>
    <x v="0"/>
    <x v="6"/>
    <x v="8"/>
    <s v="Pentium"/>
    <x v="5"/>
    <s v="Windows 11"/>
    <s v="N/A"/>
    <s v="Integrated"/>
    <s v="Intel"/>
    <s v="1.1 GHz"/>
    <n v="5"/>
    <x v="19"/>
    <n v="38"/>
    <n v="24959.360000000001"/>
    <x v="2"/>
    <s v="Low_Sales"/>
    <s v="D Grade"/>
    <s v="Very Poor"/>
  </r>
  <r>
    <n v="3850"/>
    <x v="1"/>
    <x v="304"/>
    <x v="2"/>
    <x v="7"/>
    <x v="6"/>
    <s v="Core i7"/>
    <x v="0"/>
    <s v="Windows 10 Home"/>
    <s v="Wifi &amp; Bluetooth"/>
    <s v="Integrated"/>
    <s v="N/A"/>
    <s v="N/A"/>
    <n v="0"/>
    <x v="1179"/>
    <n v="39"/>
    <n v="24881.61"/>
    <x v="207"/>
    <s v="Low_Sales"/>
    <s v="D Grade"/>
    <s v="Very Poor"/>
  </r>
  <r>
    <n v="1385"/>
    <x v="0"/>
    <x v="4"/>
    <x v="0"/>
    <x v="7"/>
    <x v="6"/>
    <s v="Pentium N5000"/>
    <x v="1"/>
    <s v="Windows 11"/>
    <s v="N/A"/>
    <s v="Integrated"/>
    <s v="Intel"/>
    <s v="1.1 GHz"/>
    <n v="4.4000000000000004"/>
    <x v="223"/>
    <n v="54"/>
    <n v="24839.46"/>
    <x v="0"/>
    <s v="Low_Sales"/>
    <s v="D Grade"/>
    <s v="Low Sales"/>
  </r>
  <r>
    <n v="3522"/>
    <x v="1"/>
    <x v="21"/>
    <x v="2"/>
    <x v="7"/>
    <x v="9"/>
    <s v="Core i5"/>
    <x v="1"/>
    <s v="Windows 11 Home"/>
    <s v="Wifi &amp; Bluetooth"/>
    <s v="Integrated"/>
    <s v="N/A"/>
    <s v="N/A"/>
    <n v="0"/>
    <x v="223"/>
    <n v="54"/>
    <n v="24839.46"/>
    <x v="177"/>
    <s v="Low_Sales"/>
    <s v="D Grade"/>
    <s v="Low Sales"/>
  </r>
  <r>
    <n v="3734"/>
    <x v="1"/>
    <x v="29"/>
    <x v="0"/>
    <x v="7"/>
    <x v="6"/>
    <s v="Core i5"/>
    <x v="0"/>
    <s v="Windows 10 Home"/>
    <s v="Wifi &amp; Bluetooth"/>
    <s v="Integrated"/>
    <s v="N/A"/>
    <s v="N/A"/>
    <n v="0"/>
    <x v="223"/>
    <n v="54"/>
    <n v="24839.46"/>
    <x v="126"/>
    <s v="Low_Sales"/>
    <s v="D Grade"/>
    <s v="Low Sales"/>
  </r>
  <r>
    <n v="133"/>
    <x v="2"/>
    <x v="6"/>
    <x v="3"/>
    <x v="2"/>
    <x v="2"/>
    <s v="Intel Core i9"/>
    <x v="0"/>
    <s v="Windows 11 Home"/>
    <s v="N/A"/>
    <s v="Dedicated"/>
    <s v="N/A"/>
    <s v="1.8 GHz"/>
    <n v="5"/>
    <x v="769"/>
    <n v="25"/>
    <n v="24830.75"/>
    <x v="93"/>
    <s v="Low_Sales"/>
    <s v="D Grade"/>
    <s v="Very Poor"/>
  </r>
  <r>
    <n v="3108"/>
    <x v="2"/>
    <x v="2"/>
    <x v="0"/>
    <x v="2"/>
    <x v="2"/>
    <s v="Intel Core i9"/>
    <x v="0"/>
    <s v="Windows 11 Home"/>
    <s v="N/A"/>
    <s v="Dedicated"/>
    <s v="NVIDIA GeForce RTX 3070"/>
    <s v="1.8 GHz"/>
    <n v="1"/>
    <x v="43"/>
    <n v="23"/>
    <n v="24793.77"/>
    <x v="120"/>
    <s v="Low_Sales"/>
    <s v="D Grade"/>
    <s v="Very Poor"/>
  </r>
  <r>
    <n v="487"/>
    <x v="4"/>
    <x v="4"/>
    <x v="2"/>
    <x v="6"/>
    <x v="6"/>
    <s v="Intel Core i7"/>
    <x v="2"/>
    <s v="Windows 11"/>
    <s v="N/A"/>
    <s v="Integrated"/>
    <s v="Intel"/>
    <s v="1.2 GHz"/>
    <n v="0"/>
    <x v="676"/>
    <n v="42"/>
    <n v="24779.58"/>
    <x v="243"/>
    <s v="Low_Sales"/>
    <s v="D Grade"/>
    <s v="Low Sales"/>
  </r>
  <r>
    <n v="828"/>
    <x v="4"/>
    <x v="4"/>
    <x v="2"/>
    <x v="6"/>
    <x v="6"/>
    <s v="Intel Core i7"/>
    <x v="2"/>
    <s v="Windows 11"/>
    <s v="N/A"/>
    <s v="Integrated"/>
    <s v="Intel"/>
    <s v="1.2 GHz"/>
    <n v="0"/>
    <x v="676"/>
    <n v="42"/>
    <n v="24779.58"/>
    <x v="372"/>
    <s v="Low_Sales"/>
    <s v="D Grade"/>
    <s v="Low Sales"/>
  </r>
  <r>
    <n v="2244"/>
    <x v="4"/>
    <x v="4"/>
    <x v="2"/>
    <x v="6"/>
    <x v="6"/>
    <s v="Intel Core i7"/>
    <x v="2"/>
    <s v="Windows 11"/>
    <s v="N/A"/>
    <s v="Integrated"/>
    <s v="Intel"/>
    <s v="1.2 GHz"/>
    <n v="0"/>
    <x v="676"/>
    <n v="42"/>
    <n v="24779.58"/>
    <x v="24"/>
    <s v="Low_Sales"/>
    <s v="D Grade"/>
    <s v="Low Sales"/>
  </r>
  <r>
    <n v="2247"/>
    <x v="13"/>
    <x v="753"/>
    <x v="2"/>
    <x v="5"/>
    <x v="7"/>
    <s v="Core i5"/>
    <x v="2"/>
    <s v="Windows 10"/>
    <s v="Backlit Keyboard"/>
    <s v="Integrated"/>
    <s v="Intel HD Graphics"/>
    <s v="N/A"/>
    <n v="2.7"/>
    <x v="676"/>
    <n v="42"/>
    <n v="24779.58"/>
    <x v="242"/>
    <s v="Low_Sales"/>
    <s v="D Grade"/>
    <s v="Low Sales"/>
  </r>
  <r>
    <n v="2313"/>
    <x v="0"/>
    <x v="4"/>
    <x v="0"/>
    <x v="8"/>
    <x v="6"/>
    <s v="Intel Core i5"/>
    <x v="3"/>
    <s v="Windows 11 Pro"/>
    <s v="Backlit Keyboard"/>
    <s v="Integrated"/>
    <s v="Intel"/>
    <s v="N/A"/>
    <n v="4.5"/>
    <x v="676"/>
    <n v="42"/>
    <n v="24779.58"/>
    <x v="315"/>
    <s v="Low_Sales"/>
    <s v="D Grade"/>
    <s v="Low Sales"/>
  </r>
  <r>
    <n v="2792"/>
    <x v="0"/>
    <x v="4"/>
    <x v="0"/>
    <x v="7"/>
    <x v="6"/>
    <s v="Pentium N5000"/>
    <x v="1"/>
    <s v="Windows 11"/>
    <s v="N/A"/>
    <s v="Integrated"/>
    <s v="Intel"/>
    <s v="1.1 GHz"/>
    <n v="4.4000000000000004"/>
    <x v="676"/>
    <n v="42"/>
    <n v="24779.58"/>
    <x v="225"/>
    <s v="Low_Sales"/>
    <s v="D Grade"/>
    <s v="Low Sales"/>
  </r>
  <r>
    <n v="4023"/>
    <x v="1"/>
    <x v="7"/>
    <x v="1"/>
    <x v="8"/>
    <x v="6"/>
    <s v="Intel Core i5"/>
    <x v="0"/>
    <s v="Windows 11"/>
    <s v="N/A"/>
    <s v="Integrated"/>
    <s v="Intel"/>
    <s v="N/A"/>
    <n v="0"/>
    <x v="30"/>
    <n v="40"/>
    <n v="24779.58"/>
    <x v="2"/>
    <s v="Low_Sales"/>
    <s v="D Grade"/>
    <s v="Very Poor"/>
  </r>
  <r>
    <n v="4378"/>
    <x v="1"/>
    <x v="94"/>
    <x v="0"/>
    <x v="139"/>
    <x v="1"/>
    <s v="Core i5"/>
    <x v="0"/>
    <s v="Windows 11 Pro"/>
    <s v="Wifi &amp; Bluetooth"/>
    <s v="Integrated"/>
    <s v="N/A"/>
    <s v="N/A"/>
    <n v="0"/>
    <x v="1228"/>
    <n v="34"/>
    <n v="24779.58"/>
    <x v="2"/>
    <s v="Low_Sales"/>
    <s v="D Grade"/>
    <s v="Very Poor"/>
  </r>
  <r>
    <n v="3427"/>
    <x v="2"/>
    <x v="2"/>
    <x v="0"/>
    <x v="2"/>
    <x v="2"/>
    <s v="Intel Core i9"/>
    <x v="0"/>
    <s v="Windows 11 Home"/>
    <s v="N/A"/>
    <s v="Dedicated"/>
    <s v="NVIDIA GeForce RTX 3070"/>
    <s v="1.8 GHz"/>
    <n v="1"/>
    <x v="1289"/>
    <n v="21"/>
    <n v="24759"/>
    <x v="204"/>
    <s v="Low_Sales"/>
    <s v="D Grade"/>
    <s v="Very Poor"/>
  </r>
  <r>
    <n v="1005"/>
    <x v="0"/>
    <x v="4"/>
    <x v="0"/>
    <x v="7"/>
    <x v="6"/>
    <s v="Pentium N5000"/>
    <x v="1"/>
    <s v="Windows 11"/>
    <s v="N/A"/>
    <s v="Integrated"/>
    <s v="Intel"/>
    <s v="1.1 GHz"/>
    <n v="4.4000000000000004"/>
    <x v="1290"/>
    <n v="27"/>
    <n v="24749.82"/>
    <x v="62"/>
    <s v="Low_Sales"/>
    <s v="D Grade"/>
    <s v="Very Poor"/>
  </r>
  <r>
    <n v="4239"/>
    <x v="0"/>
    <x v="4"/>
    <x v="2"/>
    <x v="4"/>
    <x v="3"/>
    <s v="Celeron N4000"/>
    <x v="1"/>
    <s v="Windows 11"/>
    <s v="N/A"/>
    <s v="Integrated"/>
    <s v="Intel"/>
    <s v="1.1 GHz"/>
    <n v="4.7"/>
    <x v="19"/>
    <n v="39"/>
    <n v="24749.67"/>
    <x v="2"/>
    <s v="Low_Sales"/>
    <s v="D Grade"/>
    <s v="Very Poor"/>
  </r>
  <r>
    <n v="804"/>
    <x v="4"/>
    <x v="4"/>
    <x v="2"/>
    <x v="6"/>
    <x v="6"/>
    <s v="Intel Core i7"/>
    <x v="2"/>
    <s v="Windows 11"/>
    <s v="N/A"/>
    <s v="Integrated"/>
    <s v="Intel"/>
    <s v="1.2 GHz"/>
    <n v="0"/>
    <x v="729"/>
    <n v="28"/>
    <n v="24639.72"/>
    <x v="368"/>
    <s v="Low_Sales"/>
    <s v="D Grade"/>
    <s v="Very Poor"/>
  </r>
  <r>
    <n v="3375"/>
    <x v="1"/>
    <x v="7"/>
    <x v="1"/>
    <x v="8"/>
    <x v="6"/>
    <s v="Intel Core i5"/>
    <x v="0"/>
    <s v="Windows 11"/>
    <s v="N/A"/>
    <s v="Integrated"/>
    <s v="Intel"/>
    <s v="N/A"/>
    <n v="0"/>
    <x v="1291"/>
    <n v="43"/>
    <n v="24632.12"/>
    <x v="175"/>
    <s v="Low_Sales"/>
    <s v="D Grade"/>
    <s v="Low Sales"/>
  </r>
  <r>
    <n v="2236"/>
    <x v="1"/>
    <x v="54"/>
    <x v="2"/>
    <x v="5"/>
    <x v="9"/>
    <s v="Core i7"/>
    <x v="1"/>
    <s v="Windows 10 Pro"/>
    <s v="N/A"/>
    <s v="Integrated"/>
    <s v="Intel UHD Graphics 620"/>
    <s v="1.9 GHz"/>
    <n v="0"/>
    <x v="1292"/>
    <n v="46"/>
    <n v="24604.02"/>
    <x v="199"/>
    <s v="Low_Sales"/>
    <s v="D Grade"/>
    <s v="Low Sales"/>
  </r>
  <r>
    <n v="3966"/>
    <x v="1"/>
    <x v="7"/>
    <x v="1"/>
    <x v="8"/>
    <x v="6"/>
    <s v="Intel Core i5"/>
    <x v="0"/>
    <s v="Windows 11"/>
    <s v="N/A"/>
    <s v="Integrated"/>
    <s v="Intel"/>
    <s v="N/A"/>
    <n v="0"/>
    <x v="30"/>
    <n v="38"/>
    <n v="24588"/>
    <x v="2"/>
    <s v="Low_Sales"/>
    <s v="D Grade"/>
    <s v="Very Poor"/>
  </r>
  <r>
    <n v="343"/>
    <x v="0"/>
    <x v="4"/>
    <x v="0"/>
    <x v="8"/>
    <x v="6"/>
    <s v="Intel Core i5"/>
    <x v="3"/>
    <s v="Windows 11 Pro"/>
    <s v="Backlit Keyboard"/>
    <s v="Integrated"/>
    <s v="Intel"/>
    <s v="N/A"/>
    <n v="4.5"/>
    <x v="19"/>
    <n v="63"/>
    <n v="24569.37"/>
    <x v="201"/>
    <s v="Low_Sales"/>
    <s v="D Grade"/>
    <s v="Low Sales"/>
  </r>
  <r>
    <n v="651"/>
    <x v="8"/>
    <x v="4"/>
    <x v="2"/>
    <x v="4"/>
    <x v="16"/>
    <s v="Celeron N4020"/>
    <x v="8"/>
    <s v="Windows 11"/>
    <s v="Narrow Bezel"/>
    <s v="Integrated"/>
    <s v="Intel UHD Graphics 600"/>
    <s v="N/A"/>
    <n v="4.3"/>
    <x v="19"/>
    <n v="63"/>
    <n v="24569.37"/>
    <x v="117"/>
    <s v="Low_Sales"/>
    <s v="D Grade"/>
    <s v="Low Sales"/>
  </r>
  <r>
    <n v="1832"/>
    <x v="1"/>
    <x v="516"/>
    <x v="5"/>
    <x v="1"/>
    <x v="10"/>
    <s v="Core i7 Family"/>
    <x v="3"/>
    <s v="Windows 11 Pro"/>
    <s v="Fingerprint Reader, HD Audio, Backlit Keyboard, Anti Glare Coating, Memory Card Slot"/>
    <s v="Dedicated"/>
    <s v="N/A"/>
    <s v="N/A"/>
    <n v="0"/>
    <x v="19"/>
    <n v="63"/>
    <n v="24569.37"/>
    <x v="249"/>
    <s v="Low_Sales"/>
    <s v="D Grade"/>
    <s v="Low Sales"/>
  </r>
  <r>
    <n v="2506"/>
    <x v="5"/>
    <x v="9"/>
    <x v="4"/>
    <x v="5"/>
    <x v="9"/>
    <s v="Core i7"/>
    <x v="1"/>
    <s v="Windows 10 Pro"/>
    <s v="N/A"/>
    <s v="Integrated"/>
    <s v="Intel UHD Graphics"/>
    <s v="1.8 GHz"/>
    <n v="0"/>
    <x v="19"/>
    <n v="63"/>
    <n v="24569.37"/>
    <x v="183"/>
    <s v="Low_Sales"/>
    <s v="D Grade"/>
    <s v="Low Sales"/>
  </r>
  <r>
    <n v="2694"/>
    <x v="4"/>
    <x v="4"/>
    <x v="2"/>
    <x v="6"/>
    <x v="6"/>
    <s v="Intel Core i7"/>
    <x v="2"/>
    <s v="Windows 11"/>
    <s v="N/A"/>
    <s v="Integrated"/>
    <s v="Intel"/>
    <s v="1.2 GHz"/>
    <n v="0"/>
    <x v="19"/>
    <n v="63"/>
    <n v="24569.37"/>
    <x v="388"/>
    <s v="Low_Sales"/>
    <s v="D Grade"/>
    <s v="Low Sales"/>
  </r>
  <r>
    <n v="3909"/>
    <x v="2"/>
    <x v="6"/>
    <x v="3"/>
    <x v="2"/>
    <x v="2"/>
    <s v="Intel Core i9"/>
    <x v="0"/>
    <s v="Windows 11 Home"/>
    <s v="N/A"/>
    <s v="Dedicated"/>
    <s v="N/A"/>
    <s v="1.8 GHz"/>
    <n v="5"/>
    <x v="32"/>
    <n v="31"/>
    <n v="24569.37"/>
    <x v="2"/>
    <s v="Low_Sales"/>
    <s v="D Grade"/>
    <s v="Very Poor"/>
  </r>
  <r>
    <n v="2493"/>
    <x v="2"/>
    <x v="2"/>
    <x v="0"/>
    <x v="2"/>
    <x v="2"/>
    <s v="Intel Core i9"/>
    <x v="0"/>
    <s v="Windows 11 Home"/>
    <s v="N/A"/>
    <s v="Dedicated"/>
    <s v="NVIDIA GeForce RTX 3070"/>
    <s v="1.8 GHz"/>
    <n v="1"/>
    <x v="1293"/>
    <n v="52"/>
    <n v="24439.48"/>
    <x v="375"/>
    <s v="Low_Sales"/>
    <s v="D Grade"/>
    <s v="Low Sales"/>
  </r>
  <r>
    <n v="3413"/>
    <x v="1"/>
    <x v="46"/>
    <x v="0"/>
    <x v="7"/>
    <x v="22"/>
    <s v="Core i5"/>
    <x v="0"/>
    <s v="Windows 11 Home"/>
    <s v="Wifi &amp; Bluetooth"/>
    <s v="Integrated"/>
    <s v="N/A"/>
    <s v="N/A"/>
    <n v="0"/>
    <x v="1293"/>
    <n v="52"/>
    <n v="24439.48"/>
    <x v="323"/>
    <s v="Low_Sales"/>
    <s v="D Grade"/>
    <s v="Low Sales"/>
  </r>
  <r>
    <n v="650"/>
    <x v="7"/>
    <x v="778"/>
    <x v="2"/>
    <x v="8"/>
    <x v="9"/>
    <s v="Intel Core i7"/>
    <x v="1"/>
    <s v="Windows 11 Home"/>
    <s v="Fingerprint Reader, Backlit Keyboard, Memory Card Slot"/>
    <s v="Dedicated"/>
    <s v="N/A"/>
    <s v="N/A"/>
    <n v="2.5"/>
    <x v="223"/>
    <n v="53"/>
    <n v="24379.47"/>
    <x v="306"/>
    <s v="Low_Sales"/>
    <s v="D Grade"/>
    <s v="Low Sales"/>
  </r>
  <r>
    <n v="2038"/>
    <x v="1"/>
    <x v="26"/>
    <x v="2"/>
    <x v="5"/>
    <x v="7"/>
    <s v="Core i5"/>
    <x v="1"/>
    <s v="Windows 11 Pro"/>
    <s v="Anti-glare Screen"/>
    <s v="Iris Xe Graphics"/>
    <s v="Intel Iris Xe Graphics"/>
    <s v="N/A"/>
    <n v="0"/>
    <x v="223"/>
    <n v="53"/>
    <n v="24379.47"/>
    <x v="101"/>
    <s v="Low_Sales"/>
    <s v="D Grade"/>
    <s v="Low Sales"/>
  </r>
  <r>
    <n v="398"/>
    <x v="6"/>
    <x v="4"/>
    <x v="32"/>
    <x v="68"/>
    <x v="0"/>
    <s v="N/A"/>
    <x v="1"/>
    <s v="macOS 10.12 Sierra"/>
    <s v="N/A"/>
    <s v="Integrated"/>
    <s v="N/A"/>
    <s v="N/A"/>
    <n v="0"/>
    <x v="1294"/>
    <n v="20"/>
    <n v="24359.8"/>
    <x v="260"/>
    <s v="Low_Sales"/>
    <s v="D Grade"/>
    <s v="Very Poor"/>
  </r>
  <r>
    <n v="1373"/>
    <x v="2"/>
    <x v="2"/>
    <x v="0"/>
    <x v="2"/>
    <x v="2"/>
    <s v="Intel Core i9"/>
    <x v="0"/>
    <s v="Windows 11 Home"/>
    <s v="N/A"/>
    <s v="Dedicated"/>
    <s v="NVIDIA GeForce RTX 3070"/>
    <s v="1.8 GHz"/>
    <n v="1"/>
    <x v="604"/>
    <n v="23"/>
    <n v="24357"/>
    <x v="441"/>
    <s v="Low_Sales"/>
    <s v="D Grade"/>
    <s v="Very Poor"/>
  </r>
  <r>
    <n v="240"/>
    <x v="10"/>
    <x v="779"/>
    <x v="5"/>
    <x v="7"/>
    <x v="0"/>
    <s v="Intel Core i7"/>
    <x v="1"/>
    <s v="Windows 11 Home"/>
    <s v="Anti-glare"/>
    <s v="Integrated"/>
    <s v="N/A"/>
    <s v="N/A"/>
    <n v="4"/>
    <x v="216"/>
    <n v="38"/>
    <n v="24319.62"/>
    <x v="124"/>
    <s v="Low_Sales"/>
    <s v="D Grade"/>
    <s v="Very Poor"/>
  </r>
  <r>
    <n v="683"/>
    <x v="0"/>
    <x v="4"/>
    <x v="0"/>
    <x v="8"/>
    <x v="6"/>
    <s v="Intel Core i5"/>
    <x v="3"/>
    <s v="Windows 11 Pro"/>
    <s v="Backlit Keyboard"/>
    <s v="Integrated"/>
    <s v="Intel"/>
    <s v="N/A"/>
    <n v="4.5"/>
    <x v="30"/>
    <n v="27"/>
    <n v="24299.73"/>
    <x v="143"/>
    <s v="Low_Sales"/>
    <s v="D Grade"/>
    <s v="Very Poor"/>
  </r>
  <r>
    <n v="877"/>
    <x v="2"/>
    <x v="780"/>
    <x v="7"/>
    <x v="7"/>
    <x v="0"/>
    <s v="Core i9"/>
    <x v="0"/>
    <s v="Windows 11"/>
    <s v="N/A"/>
    <s v="Dedicated"/>
    <s v="NVIDIA Quadro RTX 3000"/>
    <s v="N/A"/>
    <n v="5"/>
    <x v="30"/>
    <n v="27"/>
    <n v="24299.73"/>
    <x v="366"/>
    <s v="Low_Sales"/>
    <s v="D Grade"/>
    <s v="Very Poor"/>
  </r>
  <r>
    <n v="1525"/>
    <x v="1"/>
    <x v="554"/>
    <x v="0"/>
    <x v="21"/>
    <x v="6"/>
    <s v="Core i7"/>
    <x v="1"/>
    <s v="Windows 11 Home"/>
    <s v="N/A"/>
    <s v="Dedicated"/>
    <s v="NVIDIA GeForce RTX 3060"/>
    <s v="N/A"/>
    <n v="0"/>
    <x v="30"/>
    <n v="27"/>
    <n v="24299.73"/>
    <x v="111"/>
    <s v="Low_Sales"/>
    <s v="D Grade"/>
    <s v="Very Poor"/>
  </r>
  <r>
    <n v="1909"/>
    <x v="1"/>
    <x v="781"/>
    <x v="0"/>
    <x v="7"/>
    <x v="2"/>
    <s v="Corei7-10750H"/>
    <x v="1"/>
    <s v="Windows 10 Home"/>
    <s v="Rgb Backlit Keyboard"/>
    <s v="Integrated"/>
    <s v="NVIDIA GeForce RTX 2070"/>
    <s v="N/A"/>
    <n v="4.4000000000000004"/>
    <x v="30"/>
    <n v="27"/>
    <n v="24299.73"/>
    <x v="399"/>
    <s v="Low_Sales"/>
    <s v="D Grade"/>
    <s v="Very Poor"/>
  </r>
  <r>
    <n v="2855"/>
    <x v="1"/>
    <x v="174"/>
    <x v="4"/>
    <x v="7"/>
    <x v="9"/>
    <s v="Core i5"/>
    <x v="2"/>
    <s v="Windows 10 Pro"/>
    <s v="Wifi &amp; Bluetooth"/>
    <s v="Integrated"/>
    <s v="N/A"/>
    <s v="N/A"/>
    <n v="0"/>
    <x v="30"/>
    <n v="27"/>
    <n v="24299.73"/>
    <x v="227"/>
    <s v="Low_Sales"/>
    <s v="D Grade"/>
    <s v="Very Poor"/>
  </r>
  <r>
    <n v="1147"/>
    <x v="4"/>
    <x v="4"/>
    <x v="2"/>
    <x v="6"/>
    <x v="6"/>
    <s v="Intel Core i7"/>
    <x v="2"/>
    <s v="Windows 11"/>
    <s v="N/A"/>
    <s v="Integrated"/>
    <s v="Intel"/>
    <s v="1.2 GHz"/>
    <n v="0"/>
    <x v="711"/>
    <n v="22"/>
    <n v="24199.78"/>
    <x v="432"/>
    <s v="Low_Sales"/>
    <s v="D Grade"/>
    <s v="Very Poor"/>
  </r>
  <r>
    <n v="476"/>
    <x v="0"/>
    <x v="277"/>
    <x v="0"/>
    <x v="8"/>
    <x v="7"/>
    <s v="Intel Core i5-1135G7"/>
    <x v="2"/>
    <s v="Windows 10 Pro"/>
    <s v="N/A"/>
    <s v="Intel Iris, Integrated"/>
    <s v="Intel Iris Xe Graphics"/>
    <s v="N/A"/>
    <n v="4.7"/>
    <x v="676"/>
    <n v="41"/>
    <n v="24189.59"/>
    <x v="111"/>
    <s v="Low_Sales"/>
    <s v="D Grade"/>
    <s v="Low Sales"/>
  </r>
  <r>
    <n v="778"/>
    <x v="0"/>
    <x v="4"/>
    <x v="0"/>
    <x v="7"/>
    <x v="6"/>
    <s v="Pentium N5000"/>
    <x v="1"/>
    <s v="Windows 11"/>
    <s v="N/A"/>
    <s v="Integrated"/>
    <s v="Intel"/>
    <s v="1.1 GHz"/>
    <n v="4.4000000000000004"/>
    <x v="676"/>
    <n v="41"/>
    <n v="24189.59"/>
    <x v="78"/>
    <s v="Low_Sales"/>
    <s v="D Grade"/>
    <s v="Low Sales"/>
  </r>
  <r>
    <n v="909"/>
    <x v="0"/>
    <x v="4"/>
    <x v="0"/>
    <x v="7"/>
    <x v="6"/>
    <s v="Pentium N5000"/>
    <x v="1"/>
    <s v="Windows 11"/>
    <s v="N/A"/>
    <s v="Integrated"/>
    <s v="Intel"/>
    <s v="1.1 GHz"/>
    <n v="4.4000000000000004"/>
    <x v="676"/>
    <n v="41"/>
    <n v="24189.59"/>
    <x v="278"/>
    <s v="Low_Sales"/>
    <s v="D Grade"/>
    <s v="Low Sales"/>
  </r>
  <r>
    <n v="967"/>
    <x v="0"/>
    <x v="4"/>
    <x v="0"/>
    <x v="8"/>
    <x v="6"/>
    <s v="Intel Core i5"/>
    <x v="3"/>
    <s v="Windows 11 Pro"/>
    <s v="Backlit Keyboard"/>
    <s v="Integrated"/>
    <s v="Intel"/>
    <s v="N/A"/>
    <n v="4.5"/>
    <x v="676"/>
    <n v="41"/>
    <n v="24189.59"/>
    <x v="54"/>
    <s v="Low_Sales"/>
    <s v="D Grade"/>
    <s v="Low Sales"/>
  </r>
  <r>
    <n v="1052"/>
    <x v="4"/>
    <x v="4"/>
    <x v="0"/>
    <x v="6"/>
    <x v="8"/>
    <s v="Pentium"/>
    <x v="5"/>
    <s v="Windows 11"/>
    <s v="N/A"/>
    <s v="Integrated"/>
    <s v="Intel"/>
    <s v="1.1 GHz"/>
    <n v="5"/>
    <x v="676"/>
    <n v="41"/>
    <n v="24189.59"/>
    <x v="111"/>
    <s v="Low_Sales"/>
    <s v="D Grade"/>
    <s v="Low Sales"/>
  </r>
  <r>
    <n v="1104"/>
    <x v="1"/>
    <x v="7"/>
    <x v="1"/>
    <x v="8"/>
    <x v="6"/>
    <s v="Intel Core i5"/>
    <x v="0"/>
    <s v="Windows 11"/>
    <s v="N/A"/>
    <s v="Integrated"/>
    <s v="Intel"/>
    <s v="N/A"/>
    <n v="0"/>
    <x v="676"/>
    <n v="41"/>
    <n v="24189.59"/>
    <x v="387"/>
    <s v="Low_Sales"/>
    <s v="D Grade"/>
    <s v="Low Sales"/>
  </r>
  <r>
    <n v="2105"/>
    <x v="1"/>
    <x v="275"/>
    <x v="0"/>
    <x v="7"/>
    <x v="6"/>
    <s v="Core i7"/>
    <x v="0"/>
    <s v="Windows 11 Pro"/>
    <s v="N/A"/>
    <s v="Integrated"/>
    <s v="Intel Integrated Graphics"/>
    <s v="N/A"/>
    <n v="0"/>
    <x v="676"/>
    <n v="41"/>
    <n v="24189.59"/>
    <x v="383"/>
    <s v="Low_Sales"/>
    <s v="D Grade"/>
    <s v="Low Sales"/>
  </r>
  <r>
    <n v="2329"/>
    <x v="0"/>
    <x v="4"/>
    <x v="2"/>
    <x v="4"/>
    <x v="3"/>
    <s v="Celeron N4000"/>
    <x v="1"/>
    <s v="Windows 11"/>
    <s v="N/A"/>
    <s v="Integrated"/>
    <s v="Intel"/>
    <s v="1.1 GHz"/>
    <n v="4.7"/>
    <x v="676"/>
    <n v="41"/>
    <n v="24189.59"/>
    <x v="402"/>
    <s v="Low_Sales"/>
    <s v="D Grade"/>
    <s v="Low Sales"/>
  </r>
  <r>
    <n v="2764"/>
    <x v="1"/>
    <x v="42"/>
    <x v="2"/>
    <x v="32"/>
    <x v="9"/>
    <s v="Core i7"/>
    <x v="1"/>
    <s v="Windows 10 Pro"/>
    <s v="Anti-glare Screen"/>
    <s v="Iris Xe Graphics"/>
    <s v="N/A"/>
    <s v="N/A"/>
    <n v="0"/>
    <x v="676"/>
    <n v="41"/>
    <n v="24189.59"/>
    <x v="433"/>
    <s v="Low_Sales"/>
    <s v="D Grade"/>
    <s v="Low Sales"/>
  </r>
  <r>
    <n v="1463"/>
    <x v="4"/>
    <x v="4"/>
    <x v="2"/>
    <x v="6"/>
    <x v="6"/>
    <s v="Intel Core i7"/>
    <x v="2"/>
    <s v="Windows 11"/>
    <s v="N/A"/>
    <s v="Integrated"/>
    <s v="Intel"/>
    <s v="1.2 GHz"/>
    <n v="0"/>
    <x v="19"/>
    <n v="62"/>
    <n v="24179.38"/>
    <x v="179"/>
    <s v="Low_Sales"/>
    <s v="D Grade"/>
    <s v="Low Sales"/>
  </r>
  <r>
    <n v="2817"/>
    <x v="0"/>
    <x v="4"/>
    <x v="0"/>
    <x v="7"/>
    <x v="6"/>
    <s v="Pentium N5000"/>
    <x v="1"/>
    <s v="Windows 11"/>
    <s v="N/A"/>
    <s v="Integrated"/>
    <s v="Intel"/>
    <s v="1.1 GHz"/>
    <n v="4.4000000000000004"/>
    <x v="19"/>
    <n v="62"/>
    <n v="24179.38"/>
    <x v="182"/>
    <s v="Low_Sales"/>
    <s v="D Grade"/>
    <s v="Low Sales"/>
  </r>
  <r>
    <n v="1998"/>
    <x v="1"/>
    <x v="211"/>
    <x v="0"/>
    <x v="8"/>
    <x v="10"/>
    <s v="Core i9"/>
    <x v="8"/>
    <s v="Windows 11"/>
    <s v="Backlit Kb"/>
    <s v="Dedicated"/>
    <s v="N/A"/>
    <s v="N/A"/>
    <n v="2"/>
    <x v="1295"/>
    <n v="25"/>
    <n v="24149.75"/>
    <x v="218"/>
    <s v="Low_Sales"/>
    <s v="D Grade"/>
    <s v="Very Poor"/>
  </r>
  <r>
    <n v="2445"/>
    <x v="2"/>
    <x v="6"/>
    <x v="3"/>
    <x v="2"/>
    <x v="2"/>
    <s v="Intel Core i9"/>
    <x v="0"/>
    <s v="Windows 11 Home"/>
    <s v="N/A"/>
    <s v="Dedicated"/>
    <s v="N/A"/>
    <s v="1.8 GHz"/>
    <n v="5"/>
    <x v="1188"/>
    <n v="41"/>
    <n v="24149"/>
    <x v="157"/>
    <s v="Low_Sales"/>
    <s v="D Grade"/>
    <s v="Low Sales"/>
  </r>
  <r>
    <n v="3720"/>
    <x v="1"/>
    <x v="7"/>
    <x v="1"/>
    <x v="8"/>
    <x v="6"/>
    <s v="Intel Core i5"/>
    <x v="0"/>
    <s v="Windows 11"/>
    <s v="N/A"/>
    <s v="Integrated"/>
    <s v="Intel"/>
    <s v="N/A"/>
    <n v="0"/>
    <x v="84"/>
    <n v="23"/>
    <n v="24127"/>
    <x v="274"/>
    <s v="Low_Sales"/>
    <s v="D Grade"/>
    <s v="Very Poor"/>
  </r>
  <r>
    <n v="1809"/>
    <x v="2"/>
    <x v="2"/>
    <x v="0"/>
    <x v="2"/>
    <x v="2"/>
    <s v="Intel Core i9"/>
    <x v="0"/>
    <s v="Windows 11 Home"/>
    <s v="N/A"/>
    <s v="Dedicated"/>
    <s v="NVIDIA GeForce RTX 3070"/>
    <s v="1.8 GHz"/>
    <n v="1"/>
    <x v="1296"/>
    <n v="20"/>
    <n v="24099.8"/>
    <x v="227"/>
    <s v="Low_Sales"/>
    <s v="D Grade"/>
    <s v="Very Poor"/>
  </r>
  <r>
    <n v="2118"/>
    <x v="8"/>
    <x v="782"/>
    <x v="0"/>
    <x v="5"/>
    <x v="0"/>
    <s v="Intel Core i7"/>
    <x v="1"/>
    <s v="Windows 10 Home"/>
    <s v="N/A"/>
    <s v="Dedicated"/>
    <s v="NVIDIA GeForce RTX 2060"/>
    <s v="4.5 GHz"/>
    <n v="4.4000000000000004"/>
    <x v="1297"/>
    <n v="48"/>
    <n v="24005.279999999999"/>
    <x v="215"/>
    <s v="Low_Sales"/>
    <s v="D Grade"/>
    <s v="Low Sales"/>
  </r>
  <r>
    <n v="3"/>
    <x v="2"/>
    <x v="6"/>
    <x v="3"/>
    <x v="2"/>
    <x v="2"/>
    <s v="Intel Core i9"/>
    <x v="0"/>
    <s v="Windows 11 Home"/>
    <s v="N/A"/>
    <s v="Dedicated"/>
    <s v="N/A"/>
    <s v="1.8 GHz"/>
    <n v="5"/>
    <x v="107"/>
    <n v="24"/>
    <n v="23999.759999999998"/>
    <x v="186"/>
    <s v="Low_Sales"/>
    <s v="D Grade"/>
    <s v="Very Poor"/>
  </r>
  <r>
    <n v="364"/>
    <x v="4"/>
    <x v="4"/>
    <x v="2"/>
    <x v="6"/>
    <x v="6"/>
    <s v="Intel Core i7"/>
    <x v="2"/>
    <s v="Windows 11"/>
    <s v="N/A"/>
    <s v="Integrated"/>
    <s v="Intel"/>
    <s v="1.2 GHz"/>
    <n v="0"/>
    <x v="107"/>
    <n v="24"/>
    <n v="23999.759999999998"/>
    <x v="431"/>
    <s v="Low_Sales"/>
    <s v="D Grade"/>
    <s v="Very Poor"/>
  </r>
  <r>
    <n v="1666"/>
    <x v="0"/>
    <x v="4"/>
    <x v="0"/>
    <x v="8"/>
    <x v="6"/>
    <s v="Intel Core i5"/>
    <x v="3"/>
    <s v="Windows 11 Pro"/>
    <s v="Backlit Keyboard"/>
    <s v="Integrated"/>
    <s v="Intel"/>
    <s v="N/A"/>
    <n v="4.5"/>
    <x v="107"/>
    <n v="24"/>
    <n v="23999.759999999998"/>
    <x v="79"/>
    <s v="Low_Sales"/>
    <s v="D Grade"/>
    <s v="Very Poor"/>
  </r>
  <r>
    <n v="1983"/>
    <x v="1"/>
    <x v="783"/>
    <x v="4"/>
    <x v="96"/>
    <x v="14"/>
    <s v="Core i5"/>
    <x v="7"/>
    <s v="Windows 7 Professional"/>
    <s v="Anti-glare"/>
    <s v="N/A"/>
    <s v="Intel HD Graphics 4000"/>
    <s v="N/A"/>
    <n v="3.5"/>
    <x v="107"/>
    <n v="24"/>
    <n v="23999.759999999998"/>
    <x v="195"/>
    <s v="Low_Sales"/>
    <s v="D Grade"/>
    <s v="Very Poor"/>
  </r>
  <r>
    <n v="2769"/>
    <x v="0"/>
    <x v="4"/>
    <x v="2"/>
    <x v="4"/>
    <x v="3"/>
    <s v="Celeron N4000"/>
    <x v="1"/>
    <s v="Windows 11"/>
    <s v="N/A"/>
    <s v="Integrated"/>
    <s v="Intel"/>
    <s v="1.1 GHz"/>
    <n v="4.7"/>
    <x v="107"/>
    <n v="24"/>
    <n v="23999.759999999998"/>
    <x v="118"/>
    <s v="Low_Sales"/>
    <s v="D Grade"/>
    <s v="Very Poor"/>
  </r>
  <r>
    <n v="3074"/>
    <x v="1"/>
    <x v="52"/>
    <x v="7"/>
    <x v="8"/>
    <x v="6"/>
    <s v="Core i7"/>
    <x v="0"/>
    <s v="Windows 10 Pro"/>
    <s v="Wifi &amp; Bluetooth"/>
    <s v="Nvidia Quadro RTX 3000"/>
    <s v="N/A"/>
    <s v="N/A"/>
    <n v="4.5"/>
    <x v="107"/>
    <n v="24"/>
    <n v="23999.759999999998"/>
    <x v="16"/>
    <s v="Low_Sales"/>
    <s v="D Grade"/>
    <s v="Very Poor"/>
  </r>
  <r>
    <n v="3097"/>
    <x v="0"/>
    <x v="151"/>
    <x v="4"/>
    <x v="13"/>
    <x v="9"/>
    <s v="Core i7"/>
    <x v="2"/>
    <s v="Windows 10 Home"/>
    <s v="N/A"/>
    <s v="Integrated"/>
    <s v="Intel Iris Plus"/>
    <s v="N/A"/>
    <n v="4.2"/>
    <x v="107"/>
    <n v="24"/>
    <n v="23999.759999999998"/>
    <x v="118"/>
    <s v="Low_Sales"/>
    <s v="D Grade"/>
    <s v="Very Poor"/>
  </r>
  <r>
    <n v="3507"/>
    <x v="1"/>
    <x v="62"/>
    <x v="2"/>
    <x v="21"/>
    <x v="7"/>
    <s v="AMD Ryzen 7"/>
    <x v="9"/>
    <s v="Windows 11 Home"/>
    <s v="Wifi &amp; Bluetooth"/>
    <s v="AMD Integrated Graphics"/>
    <s v="N/A"/>
    <s v="N/A"/>
    <n v="0"/>
    <x v="107"/>
    <n v="24"/>
    <n v="23999.759999999998"/>
    <x v="10"/>
    <s v="Low_Sales"/>
    <s v="D Grade"/>
    <s v="Very Poor"/>
  </r>
  <r>
    <n v="3601"/>
    <x v="1"/>
    <x v="120"/>
    <x v="4"/>
    <x v="7"/>
    <x v="9"/>
    <s v="Core i7"/>
    <x v="2"/>
    <s v="Windows 10 Home"/>
    <s v="Wifi &amp; Bluetooth"/>
    <s v="Integrated"/>
    <s v="N/A"/>
    <s v="N/A"/>
    <n v="0"/>
    <x v="107"/>
    <n v="24"/>
    <n v="23999.759999999998"/>
    <x v="176"/>
    <s v="Low_Sales"/>
    <s v="D Grade"/>
    <s v="Very Poor"/>
  </r>
  <r>
    <n v="3172"/>
    <x v="1"/>
    <x v="77"/>
    <x v="0"/>
    <x v="7"/>
    <x v="7"/>
    <s v="Intel Core i5"/>
    <x v="0"/>
    <s v="Windows 10 Home"/>
    <s v="N/A"/>
    <s v="Integrated"/>
    <s v="Intel Iris Xe Graphics"/>
    <s v="N/A"/>
    <n v="4.4000000000000004"/>
    <x v="1082"/>
    <n v="40"/>
    <n v="23999.599999999999"/>
    <x v="367"/>
    <s v="Low_Sales"/>
    <s v="D Grade"/>
    <s v="Very Poor"/>
  </r>
  <r>
    <n v="2078"/>
    <x v="1"/>
    <x v="546"/>
    <x v="5"/>
    <x v="8"/>
    <x v="6"/>
    <s v="Core i7"/>
    <x v="3"/>
    <s v="Windows 11 Pro"/>
    <s v="Wifi &amp; Bluetooth"/>
    <s v="Nvidia RTX A2000"/>
    <s v="N/A"/>
    <s v="N/A"/>
    <n v="0"/>
    <x v="1127"/>
    <n v="48"/>
    <n v="23999.52"/>
    <x v="322"/>
    <s v="Low_Sales"/>
    <s v="D Grade"/>
    <s v="Low Sales"/>
  </r>
  <r>
    <n v="4438"/>
    <x v="1"/>
    <x v="136"/>
    <x v="2"/>
    <x v="7"/>
    <x v="1"/>
    <s v="Core i5"/>
    <x v="0"/>
    <s v="Windows 11 Pro"/>
    <s v="Wifi &amp; Bluetooth"/>
    <s v="Nvidia GeForce MX250"/>
    <s v="N/A"/>
    <s v="N/A"/>
    <n v="0"/>
    <x v="675"/>
    <n v="33"/>
    <n v="23999.52"/>
    <x v="2"/>
    <s v="Low_Sales"/>
    <s v="D Grade"/>
    <s v="Very Poor"/>
  </r>
  <r>
    <n v="2626"/>
    <x v="4"/>
    <x v="4"/>
    <x v="0"/>
    <x v="6"/>
    <x v="8"/>
    <s v="Pentium"/>
    <x v="5"/>
    <s v="Windows 11"/>
    <s v="N/A"/>
    <s v="Integrated"/>
    <s v="Intel"/>
    <s v="1.1 GHz"/>
    <n v="5"/>
    <x v="1298"/>
    <n v="60"/>
    <n v="23999.4"/>
    <x v="6"/>
    <s v="Low_Sales"/>
    <s v="D Grade"/>
    <s v="Low Sales"/>
  </r>
  <r>
    <n v="384"/>
    <x v="6"/>
    <x v="4"/>
    <x v="24"/>
    <x v="5"/>
    <x v="5"/>
    <s v="Apple M2 Max"/>
    <x v="3"/>
    <s v="Mac OS"/>
    <s v="Backlit Keyboard"/>
    <s v="Integrated"/>
    <s v="N/A"/>
    <s v="3.6 GHz"/>
    <n v="0"/>
    <x v="32"/>
    <n v="15"/>
    <n v="23985"/>
    <x v="61"/>
    <s v="Low_Sales"/>
    <s v="D Grade"/>
    <s v="Very Poor"/>
  </r>
  <r>
    <n v="1356"/>
    <x v="2"/>
    <x v="2"/>
    <x v="0"/>
    <x v="2"/>
    <x v="2"/>
    <s v="Intel Core i9"/>
    <x v="0"/>
    <s v="Windows 11 Home"/>
    <s v="N/A"/>
    <s v="Dedicated"/>
    <s v="NVIDIA GeForce RTX 3070"/>
    <s v="1.8 GHz"/>
    <n v="1"/>
    <x v="32"/>
    <n v="15"/>
    <n v="23985"/>
    <x v="129"/>
    <s v="Low_Sales"/>
    <s v="D Grade"/>
    <s v="Very Poor"/>
  </r>
  <r>
    <n v="2318"/>
    <x v="4"/>
    <x v="4"/>
    <x v="2"/>
    <x v="6"/>
    <x v="6"/>
    <s v="Intel Core i7"/>
    <x v="2"/>
    <s v="Windows 11"/>
    <s v="N/A"/>
    <s v="Integrated"/>
    <s v="Intel"/>
    <s v="1.2 GHz"/>
    <n v="0"/>
    <x v="32"/>
    <n v="15"/>
    <n v="23985"/>
    <x v="156"/>
    <s v="Low_Sales"/>
    <s v="D Grade"/>
    <s v="Very Poor"/>
  </r>
  <r>
    <n v="2481"/>
    <x v="0"/>
    <x v="4"/>
    <x v="2"/>
    <x v="4"/>
    <x v="3"/>
    <s v="Celeron N4000"/>
    <x v="1"/>
    <s v="Windows 11"/>
    <s v="N/A"/>
    <s v="Integrated"/>
    <s v="Intel"/>
    <s v="1.1 GHz"/>
    <n v="4.7"/>
    <x v="32"/>
    <n v="15"/>
    <n v="23985"/>
    <x v="99"/>
    <s v="Low_Sales"/>
    <s v="D Grade"/>
    <s v="Very Poor"/>
  </r>
  <r>
    <n v="705"/>
    <x v="18"/>
    <x v="706"/>
    <x v="2"/>
    <x v="56"/>
    <x v="7"/>
    <s v="Core i5"/>
    <x v="2"/>
    <s v="Windows 10"/>
    <s v="Touchscreen"/>
    <s v="Integrated, Dedicated"/>
    <s v="N/A"/>
    <s v="N/A"/>
    <n v="3.8"/>
    <x v="1299"/>
    <n v="58"/>
    <n v="23952.84"/>
    <x v="7"/>
    <s v="Low_Sales"/>
    <s v="D Grade"/>
    <s v="Low Sales"/>
  </r>
  <r>
    <n v="1305"/>
    <x v="0"/>
    <x v="4"/>
    <x v="2"/>
    <x v="4"/>
    <x v="3"/>
    <s v="Celeron N4000"/>
    <x v="1"/>
    <s v="Windows 11"/>
    <s v="N/A"/>
    <s v="Integrated"/>
    <s v="Intel"/>
    <s v="1.1 GHz"/>
    <n v="4.7"/>
    <x v="1300"/>
    <n v="59"/>
    <n v="23952.82"/>
    <x v="64"/>
    <s v="Low_Sales"/>
    <s v="D Grade"/>
    <s v="Low Sales"/>
  </r>
  <r>
    <n v="2503"/>
    <x v="0"/>
    <x v="4"/>
    <x v="0"/>
    <x v="7"/>
    <x v="6"/>
    <s v="Pentium N5000"/>
    <x v="1"/>
    <s v="Windows 11"/>
    <s v="N/A"/>
    <s v="Integrated"/>
    <s v="Intel"/>
    <s v="1.1 GHz"/>
    <n v="4.4000000000000004"/>
    <x v="1129"/>
    <n v="48"/>
    <n v="23952"/>
    <x v="161"/>
    <s v="Low_Sales"/>
    <s v="D Grade"/>
    <s v="Low Sales"/>
  </r>
  <r>
    <n v="830"/>
    <x v="22"/>
    <x v="784"/>
    <x v="2"/>
    <x v="5"/>
    <x v="9"/>
    <s v="Core i5"/>
    <x v="1"/>
    <s v="Windows 10 Pro"/>
    <s v="Backlit Keyboard"/>
    <s v="Integrated"/>
    <s v="Intel HD Graphics 520"/>
    <s v="N/A"/>
    <n v="0"/>
    <x v="1301"/>
    <n v="50"/>
    <n v="23949.5"/>
    <x v="263"/>
    <s v="Low_Sales"/>
    <s v="D Grade"/>
    <s v="Low Sales"/>
  </r>
  <r>
    <n v="3670"/>
    <x v="1"/>
    <x v="74"/>
    <x v="0"/>
    <x v="1"/>
    <x v="6"/>
    <s v="Core i9"/>
    <x v="3"/>
    <s v="Windows 11 Home"/>
    <s v="Wifi &amp; Bluetooth"/>
    <s v="Nvidia GeForce RTX 3050 Ti"/>
    <s v="N/A"/>
    <s v="N/A"/>
    <n v="0"/>
    <x v="1302"/>
    <n v="54"/>
    <n v="23922"/>
    <x v="140"/>
    <s v="Low_Sales"/>
    <s v="D Grade"/>
    <s v="Low Sales"/>
  </r>
  <r>
    <n v="1559"/>
    <x v="2"/>
    <x v="294"/>
    <x v="7"/>
    <x v="72"/>
    <x v="5"/>
    <s v="Intel Core i9"/>
    <x v="0"/>
    <s v="Windows 11 Pro"/>
    <s v="HD Audio, Anti-Ghost key, Backlit Keyboard, Memory Card Slot, Numeric Keypad"/>
    <s v="Dedicated"/>
    <s v="N/A"/>
    <s v="N/A"/>
    <n v="5"/>
    <x v="223"/>
    <n v="52"/>
    <n v="23919.48"/>
    <x v="397"/>
    <s v="Low_Sales"/>
    <s v="D Grade"/>
    <s v="Low Sales"/>
  </r>
  <r>
    <n v="2165"/>
    <x v="2"/>
    <x v="2"/>
    <x v="0"/>
    <x v="2"/>
    <x v="2"/>
    <s v="Intel Core i9"/>
    <x v="0"/>
    <s v="Windows 11 Home"/>
    <s v="N/A"/>
    <s v="Dedicated"/>
    <s v="NVIDIA GeForce RTX 3070"/>
    <s v="1.8 GHz"/>
    <n v="1"/>
    <x v="223"/>
    <n v="52"/>
    <n v="23919.48"/>
    <x v="188"/>
    <s v="Low_Sales"/>
    <s v="D Grade"/>
    <s v="Low Sales"/>
  </r>
  <r>
    <n v="3103"/>
    <x v="4"/>
    <x v="4"/>
    <x v="0"/>
    <x v="6"/>
    <x v="8"/>
    <s v="Pentium"/>
    <x v="5"/>
    <s v="Windows 11"/>
    <s v="N/A"/>
    <s v="Integrated"/>
    <s v="Intel"/>
    <s v="1.1 GHz"/>
    <n v="5"/>
    <x v="1303"/>
    <n v="20"/>
    <n v="23918.799999999999"/>
    <x v="33"/>
    <s v="Low_Sales"/>
    <s v="D Grade"/>
    <s v="Very Poor"/>
  </r>
  <r>
    <n v="1840"/>
    <x v="8"/>
    <x v="396"/>
    <x v="0"/>
    <x v="148"/>
    <x v="9"/>
    <s v="Intel Core i5-1135G7"/>
    <x v="2"/>
    <s v="Windows 11"/>
    <s v="Fingerprint Reader, HD Audio, Backlit Keyboard, Memory Card Slot, Anti Glare Coating"/>
    <s v="N/A"/>
    <s v="Intel Iris Xe Graphics"/>
    <s v="N/A"/>
    <n v="5"/>
    <x v="1304"/>
    <n v="28"/>
    <n v="23906.959999999999"/>
    <x v="105"/>
    <s v="Low_Sales"/>
    <s v="D Grade"/>
    <s v="Very Poor"/>
  </r>
  <r>
    <n v="4419"/>
    <x v="1"/>
    <x v="104"/>
    <x v="1"/>
    <x v="8"/>
    <x v="6"/>
    <s v="Core i7"/>
    <x v="0"/>
    <s v="Windows 11 Pro"/>
    <s v="N/A"/>
    <s v="Integrated"/>
    <s v="NVIDIA RTX A3000"/>
    <s v="N/A"/>
    <n v="0"/>
    <x v="160"/>
    <n v="55"/>
    <n v="23895.52"/>
    <x v="2"/>
    <s v="Low_Sales"/>
    <s v="D Grade"/>
    <s v="Low Sales"/>
  </r>
  <r>
    <n v="1129"/>
    <x v="4"/>
    <x v="14"/>
    <x v="0"/>
    <x v="10"/>
    <x v="6"/>
    <s v="Intel Core i5"/>
    <x v="5"/>
    <s v="Windows 11"/>
    <s v="N/A"/>
    <s v="Integrated"/>
    <s v="Intel"/>
    <s v="N/A"/>
    <n v="0"/>
    <x v="1305"/>
    <n v="23"/>
    <n v="23846.86"/>
    <x v="90"/>
    <s v="Low_Sales"/>
    <s v="D Grade"/>
    <s v="Very Poor"/>
  </r>
  <r>
    <n v="3927"/>
    <x v="1"/>
    <x v="46"/>
    <x v="0"/>
    <x v="7"/>
    <x v="1"/>
    <s v="Core i7"/>
    <x v="0"/>
    <s v="Windows 11 Home"/>
    <s v="Wifi &amp; Bluetooth"/>
    <s v="Integrated"/>
    <s v="N/A"/>
    <s v="N/A"/>
    <n v="0"/>
    <x v="1306"/>
    <n v="63"/>
    <n v="23816.52"/>
    <x v="2"/>
    <s v="Low_Sales"/>
    <s v="D Grade"/>
    <s v="Low Sales"/>
  </r>
  <r>
    <n v="1944"/>
    <x v="0"/>
    <x v="371"/>
    <x v="10"/>
    <x v="8"/>
    <x v="12"/>
    <s v="Core i5"/>
    <x v="2"/>
    <s v="Windows 10 Pro 64 Bit-Multi-Language Support English/French/Spanish."/>
    <s v="N/A"/>
    <s v="Integrated"/>
    <s v="Integrated Graphics"/>
    <s v="N/A"/>
    <n v="0"/>
    <x v="1307"/>
    <n v="63"/>
    <n v="23814"/>
    <x v="416"/>
    <s v="Low_Sales"/>
    <s v="D Grade"/>
    <s v="Low Sales"/>
  </r>
  <r>
    <n v="4117"/>
    <x v="1"/>
    <x v="108"/>
    <x v="0"/>
    <x v="8"/>
    <x v="7"/>
    <s v="Core i5"/>
    <x v="1"/>
    <s v="Windows 11 Pro"/>
    <s v="Wifi &amp; Bluetooth"/>
    <s v="Nvidia GeForce RTX A500"/>
    <s v="N/A"/>
    <s v="N/A"/>
    <n v="0"/>
    <x v="1308"/>
    <n v="42"/>
    <n v="23799.86"/>
    <x v="2"/>
    <s v="Low_Sales"/>
    <s v="D Grade"/>
    <s v="Low Sales"/>
  </r>
  <r>
    <n v="1135"/>
    <x v="1"/>
    <x v="7"/>
    <x v="1"/>
    <x v="8"/>
    <x v="6"/>
    <s v="Intel Core i5"/>
    <x v="0"/>
    <s v="Windows 11"/>
    <s v="N/A"/>
    <s v="Integrated"/>
    <s v="Intel"/>
    <s v="N/A"/>
    <n v="0"/>
    <x v="921"/>
    <n v="17"/>
    <n v="23796.77"/>
    <x v="180"/>
    <s v="Low_Sales"/>
    <s v="D Grade"/>
    <s v="Very Poor"/>
  </r>
  <r>
    <n v="3306"/>
    <x v="1"/>
    <x v="149"/>
    <x v="5"/>
    <x v="8"/>
    <x v="9"/>
    <s v="Core i7"/>
    <x v="0"/>
    <s v="Windows 11 Pro"/>
    <s v="Wifi &amp; Bluetooth"/>
    <s v="Nvidia RTX 2000 Ada"/>
    <s v="N/A"/>
    <s v="N/A"/>
    <n v="0"/>
    <x v="1309"/>
    <n v="37"/>
    <n v="23791"/>
    <x v="299"/>
    <s v="Low_Sales"/>
    <s v="D Grade"/>
    <s v="Very Poor"/>
  </r>
  <r>
    <n v="226"/>
    <x v="0"/>
    <x v="4"/>
    <x v="0"/>
    <x v="8"/>
    <x v="6"/>
    <s v="Intel Core i5"/>
    <x v="3"/>
    <s v="Windows 11 Pro"/>
    <s v="Backlit Keyboard"/>
    <s v="Integrated"/>
    <s v="Intel"/>
    <s v="N/A"/>
    <n v="4.5"/>
    <x v="19"/>
    <n v="61"/>
    <n v="23789.39"/>
    <x v="89"/>
    <s v="Low_Sales"/>
    <s v="D Grade"/>
    <s v="Low Sales"/>
  </r>
  <r>
    <n v="2521"/>
    <x v="1"/>
    <x v="29"/>
    <x v="0"/>
    <x v="7"/>
    <x v="7"/>
    <s v="Core i5"/>
    <x v="2"/>
    <s v="Windows 11 Home"/>
    <s v="Wifi &amp; Bluetooth"/>
    <s v="Integrated"/>
    <s v="N/A"/>
    <s v="N/A"/>
    <n v="0"/>
    <x v="19"/>
    <n v="61"/>
    <n v="23789.39"/>
    <x v="273"/>
    <s v="Low_Sales"/>
    <s v="D Grade"/>
    <s v="Low Sales"/>
  </r>
  <r>
    <n v="2945"/>
    <x v="2"/>
    <x v="6"/>
    <x v="3"/>
    <x v="2"/>
    <x v="2"/>
    <s v="Intel Core i9"/>
    <x v="0"/>
    <s v="Windows 11 Home"/>
    <s v="N/A"/>
    <s v="Dedicated"/>
    <s v="N/A"/>
    <s v="1.8 GHz"/>
    <n v="5"/>
    <x v="19"/>
    <n v="61"/>
    <n v="23789.39"/>
    <x v="255"/>
    <s v="Low_Sales"/>
    <s v="D Grade"/>
    <s v="Low Sales"/>
  </r>
  <r>
    <n v="3047"/>
    <x v="2"/>
    <x v="2"/>
    <x v="0"/>
    <x v="2"/>
    <x v="2"/>
    <s v="Intel Core i9"/>
    <x v="0"/>
    <s v="Windows 11 Home"/>
    <s v="N/A"/>
    <s v="Dedicated"/>
    <s v="NVIDIA GeForce RTX 3070"/>
    <s v="1.8 GHz"/>
    <n v="1"/>
    <x v="19"/>
    <n v="61"/>
    <n v="23789.39"/>
    <x v="305"/>
    <s v="Low_Sales"/>
    <s v="D Grade"/>
    <s v="Low Sales"/>
  </r>
  <r>
    <n v="3632"/>
    <x v="5"/>
    <x v="772"/>
    <x v="1"/>
    <x v="147"/>
    <x v="10"/>
    <s v="Intel Core i9"/>
    <x v="1"/>
    <s v="Windows 11 Home"/>
    <s v="High Definition Audio, Backlit Keyboard, Anti Glare Coating, Numeric Keypad"/>
    <s v="Dedicated"/>
    <s v="N/A"/>
    <s v="N/A"/>
    <n v="0"/>
    <x v="19"/>
    <n v="61"/>
    <n v="23789.39"/>
    <x v="198"/>
    <s v="Low_Sales"/>
    <s v="D Grade"/>
    <s v="Low Sales"/>
  </r>
  <r>
    <n v="4267"/>
    <x v="1"/>
    <x v="29"/>
    <x v="0"/>
    <x v="7"/>
    <x v="1"/>
    <s v="Core i5"/>
    <x v="0"/>
    <s v="Windows 10 Home"/>
    <s v="Wifi &amp; Bluetooth"/>
    <s v="Integrated"/>
    <s v="N/A"/>
    <s v="N/A"/>
    <n v="0"/>
    <x v="919"/>
    <n v="61"/>
    <n v="23789.39"/>
    <x v="2"/>
    <s v="Low_Sales"/>
    <s v="D Grade"/>
    <s v="Low Sales"/>
  </r>
  <r>
    <n v="4199"/>
    <x v="2"/>
    <x v="2"/>
    <x v="0"/>
    <x v="2"/>
    <x v="2"/>
    <s v="Intel Core i9"/>
    <x v="0"/>
    <s v="Windows 11 Home"/>
    <s v="N/A"/>
    <s v="Dedicated"/>
    <s v="NVIDIA GeForce RTX 3070"/>
    <s v="1.8 GHz"/>
    <n v="1"/>
    <x v="2"/>
    <n v="47"/>
    <n v="23789.39"/>
    <x v="2"/>
    <s v="Low_Sales"/>
    <s v="D Grade"/>
    <s v="Low Sales"/>
  </r>
  <r>
    <n v="3999"/>
    <x v="1"/>
    <x v="29"/>
    <x v="0"/>
    <x v="7"/>
    <x v="9"/>
    <s v="Core i5"/>
    <x v="2"/>
    <s v="Windows 10 Home"/>
    <s v="Wifi &amp; Bluetooth"/>
    <s v="Integrated"/>
    <s v="N/A"/>
    <s v="N/A"/>
    <n v="0"/>
    <x v="1082"/>
    <n v="24"/>
    <n v="23789.39"/>
    <x v="2"/>
    <s v="Low_Sales"/>
    <s v="D Grade"/>
    <s v="Very Poor"/>
  </r>
  <r>
    <n v="449"/>
    <x v="5"/>
    <x v="785"/>
    <x v="1"/>
    <x v="7"/>
    <x v="2"/>
    <s v="Core i7 Family"/>
    <x v="0"/>
    <s v="Windows 11 Pro"/>
    <s v="Backlit Keyboard"/>
    <s v="Dedicated"/>
    <s v="NVIDIA GeForce RTX 3070 Ti 8GB GDDR6"/>
    <s v="N/A"/>
    <n v="5"/>
    <x v="2"/>
    <n v="14"/>
    <n v="23786"/>
    <x v="315"/>
    <s v="Low_Sales"/>
    <s v="D Grade"/>
    <s v="Very Poor"/>
  </r>
  <r>
    <n v="760"/>
    <x v="5"/>
    <x v="4"/>
    <x v="1"/>
    <x v="5"/>
    <x v="2"/>
    <s v="N/A"/>
    <x v="1"/>
    <s v="Windows 11 Pro"/>
    <s v="Anti-glare"/>
    <s v="Integrated"/>
    <s v="AMD Radeon 680M"/>
    <s v="N/A"/>
    <n v="0"/>
    <x v="2"/>
    <n v="14"/>
    <n v="23786"/>
    <x v="258"/>
    <s v="Low_Sales"/>
    <s v="D Grade"/>
    <s v="Very Poor"/>
  </r>
  <r>
    <n v="1433"/>
    <x v="0"/>
    <x v="786"/>
    <x v="0"/>
    <x v="5"/>
    <x v="2"/>
    <s v="A-Series Dual-Core A4-3300M"/>
    <x v="2"/>
    <s v="N/A"/>
    <s v="N/A"/>
    <s v="Integrated"/>
    <s v="N/A"/>
    <s v="N/A"/>
    <n v="0"/>
    <x v="2"/>
    <n v="14"/>
    <n v="23786"/>
    <x v="113"/>
    <s v="Low_Sales"/>
    <s v="D Grade"/>
    <s v="Very Poor"/>
  </r>
  <r>
    <n v="2811"/>
    <x v="0"/>
    <x v="439"/>
    <x v="4"/>
    <x v="6"/>
    <x v="2"/>
    <s v="Intel Core i5"/>
    <x v="1"/>
    <s v="Windows 10 Pro"/>
    <s v="N/A"/>
    <s v="Integrated"/>
    <s v="Intel UHD Graphics 620"/>
    <s v="1.6 GHz"/>
    <n v="5"/>
    <x v="987"/>
    <n v="17"/>
    <n v="23783"/>
    <x v="374"/>
    <s v="Low_Sales"/>
    <s v="D Grade"/>
    <s v="Very Poor"/>
  </r>
  <r>
    <n v="3788"/>
    <x v="1"/>
    <x v="81"/>
    <x v="0"/>
    <x v="7"/>
    <x v="6"/>
    <s v="Core i7"/>
    <x v="0"/>
    <s v="Windows 11 Home"/>
    <s v="Wifi &amp; Bluetooth"/>
    <s v="Integrated"/>
    <s v="N/A"/>
    <s v="N/A"/>
    <n v="0"/>
    <x v="1310"/>
    <n v="14"/>
    <n v="23761.22"/>
    <x v="353"/>
    <s v="Low_Sales"/>
    <s v="D Grade"/>
    <s v="Very Poor"/>
  </r>
  <r>
    <n v="523"/>
    <x v="8"/>
    <x v="787"/>
    <x v="33"/>
    <x v="7"/>
    <x v="9"/>
    <s v="Core i5"/>
    <x v="2"/>
    <s v="Windows 11 Home"/>
    <s v="Fingerprint Reader, High Definition Audio, Backlit Keyboard"/>
    <s v="Integrated"/>
    <s v="N/A"/>
    <s v="N/A"/>
    <n v="4.2"/>
    <x v="1311"/>
    <n v="23"/>
    <n v="23689.77"/>
    <x v="12"/>
    <s v="Low_Sales"/>
    <s v="D Grade"/>
    <s v="Very Poor"/>
  </r>
  <r>
    <n v="3385"/>
    <x v="1"/>
    <x v="32"/>
    <x v="0"/>
    <x v="7"/>
    <x v="9"/>
    <s v="Core i7"/>
    <x v="3"/>
    <s v="Windows 11 Home"/>
    <s v="Wifi &amp; Bluetooth"/>
    <s v="Integrated"/>
    <s v="N/A"/>
    <s v="N/A"/>
    <n v="0"/>
    <x v="1312"/>
    <n v="26"/>
    <n v="23686"/>
    <x v="75"/>
    <s v="Low_Sales"/>
    <s v="D Grade"/>
    <s v="Very Poor"/>
  </r>
  <r>
    <n v="3900"/>
    <x v="2"/>
    <x v="2"/>
    <x v="0"/>
    <x v="2"/>
    <x v="2"/>
    <s v="Intel Core i9"/>
    <x v="0"/>
    <s v="Windows 11 Home"/>
    <s v="N/A"/>
    <s v="Dedicated"/>
    <s v="NVIDIA GeForce RTX 3070"/>
    <s v="1.8 GHz"/>
    <n v="1"/>
    <x v="1313"/>
    <n v="20"/>
    <n v="23679.8"/>
    <x v="442"/>
    <s v="Low_Sales"/>
    <s v="D Grade"/>
    <s v="Very Poor"/>
  </r>
  <r>
    <n v="339"/>
    <x v="5"/>
    <x v="4"/>
    <x v="4"/>
    <x v="10"/>
    <x v="3"/>
    <s v="Others"/>
    <x v="8"/>
    <s v="Chrome OS"/>
    <s v="Stylus"/>
    <s v="Integrated"/>
    <s v="Integrated Card"/>
    <s v="N/A"/>
    <n v="4.2"/>
    <x v="216"/>
    <n v="37"/>
    <n v="23679.63"/>
    <x v="397"/>
    <s v="Low_Sales"/>
    <s v="D Grade"/>
    <s v="Very Poor"/>
  </r>
  <r>
    <n v="303"/>
    <x v="7"/>
    <x v="788"/>
    <x v="0"/>
    <x v="6"/>
    <x v="9"/>
    <s v="Ryzen 5"/>
    <x v="2"/>
    <s v="Windows 11 Home"/>
    <s v="N/A"/>
    <s v="Integrated"/>
    <s v="AMD Radeon"/>
    <s v="N/A"/>
    <n v="4.3"/>
    <x v="1314"/>
    <n v="36"/>
    <n v="23646.6"/>
    <x v="308"/>
    <s v="Low_Sales"/>
    <s v="D Grade"/>
    <s v="Very Poor"/>
  </r>
  <r>
    <n v="533"/>
    <x v="0"/>
    <x v="4"/>
    <x v="0"/>
    <x v="13"/>
    <x v="9"/>
    <s v="Ryzen 7 4700U"/>
    <x v="2"/>
    <s v="PC"/>
    <s v="Anti glare"/>
    <s v="Integrated"/>
    <s v="N/A"/>
    <s v="4.1 GHz"/>
    <n v="4.3"/>
    <x v="676"/>
    <n v="40"/>
    <n v="23599.599999999999"/>
    <x v="178"/>
    <s v="Low_Sales"/>
    <s v="D Grade"/>
    <s v="Very Poor"/>
  </r>
  <r>
    <n v="1125"/>
    <x v="1"/>
    <x v="789"/>
    <x v="2"/>
    <x v="7"/>
    <x v="9"/>
    <s v="Core i7"/>
    <x v="1"/>
    <s v="Windows 10 Pro"/>
    <s v="Anti Glare"/>
    <s v="Integrated"/>
    <s v="N/A"/>
    <s v="N/A"/>
    <n v="5"/>
    <x v="676"/>
    <n v="40"/>
    <n v="23599.599999999999"/>
    <x v="254"/>
    <s v="Low_Sales"/>
    <s v="D Grade"/>
    <s v="Very Poor"/>
  </r>
  <r>
    <n v="1199"/>
    <x v="5"/>
    <x v="360"/>
    <x v="2"/>
    <x v="10"/>
    <x v="7"/>
    <s v="Core i5"/>
    <x v="2"/>
    <s v="Windows 10 Pro"/>
    <s v="Fingerprint,Pen"/>
    <s v="Integrated"/>
    <s v="N/A"/>
    <s v="N/A"/>
    <n v="5"/>
    <x v="676"/>
    <n v="40"/>
    <n v="23599.599999999999"/>
    <x v="236"/>
    <s v="Low_Sales"/>
    <s v="D Grade"/>
    <s v="Very Poor"/>
  </r>
  <r>
    <n v="4437"/>
    <x v="0"/>
    <x v="4"/>
    <x v="0"/>
    <x v="7"/>
    <x v="6"/>
    <s v="Pentium N5000"/>
    <x v="1"/>
    <s v="Windows 11"/>
    <s v="N/A"/>
    <s v="Integrated"/>
    <s v="Intel"/>
    <s v="1.1 GHz"/>
    <n v="4.4000000000000004"/>
    <x v="223"/>
    <n v="18"/>
    <n v="23596.11"/>
    <x v="2"/>
    <s v="Low_Sales"/>
    <s v="D Grade"/>
    <s v="Very Poor"/>
  </r>
  <r>
    <n v="994"/>
    <x v="1"/>
    <x v="267"/>
    <x v="4"/>
    <x v="149"/>
    <x v="12"/>
    <s v="Core i5"/>
    <x v="2"/>
    <s v="Windows 10"/>
    <s v="Full Hd Anti-glare"/>
    <s v="Integrated"/>
    <s v="N/A"/>
    <s v="N/A"/>
    <n v="3.6"/>
    <x v="1315"/>
    <n v="37"/>
    <n v="23581.95"/>
    <x v="144"/>
    <s v="Low_Sales"/>
    <s v="D Grade"/>
    <s v="Very Poor"/>
  </r>
  <r>
    <n v="754"/>
    <x v="0"/>
    <x v="4"/>
    <x v="10"/>
    <x v="5"/>
    <x v="2"/>
    <s v="Celeron"/>
    <x v="8"/>
    <s v="Chrome OS"/>
    <s v="N/A"/>
    <s v="Integrated"/>
    <s v="N/A"/>
    <s v="1.6 GHz"/>
    <n v="3.9"/>
    <x v="1316"/>
    <n v="62"/>
    <n v="23559.38"/>
    <x v="228"/>
    <s v="Low_Sales"/>
    <s v="D Grade"/>
    <s v="Low Sales"/>
  </r>
  <r>
    <n v="2673"/>
    <x v="4"/>
    <x v="4"/>
    <x v="2"/>
    <x v="6"/>
    <x v="6"/>
    <s v="Intel Core i7"/>
    <x v="2"/>
    <s v="Windows 11"/>
    <s v="N/A"/>
    <s v="Integrated"/>
    <s v="Intel"/>
    <s v="1.2 GHz"/>
    <n v="0"/>
    <x v="1317"/>
    <n v="28"/>
    <n v="23553.88"/>
    <x v="301"/>
    <s v="Low_Sales"/>
    <s v="D Grade"/>
    <s v="Very Poor"/>
  </r>
  <r>
    <n v="1601"/>
    <x v="0"/>
    <x v="790"/>
    <x v="2"/>
    <x v="7"/>
    <x v="2"/>
    <s v="AMD R Series"/>
    <x v="1"/>
    <s v="Windows 10"/>
    <s v="N/A"/>
    <s v="Integrated"/>
    <s v="AMD Radeon"/>
    <s v="1.2 GHz"/>
    <n v="5"/>
    <x v="1318"/>
    <n v="38"/>
    <n v="23548.98"/>
    <x v="202"/>
    <s v="Low_Sales"/>
    <s v="D Grade"/>
    <s v="Very Poor"/>
  </r>
  <r>
    <n v="4096"/>
    <x v="1"/>
    <x v="29"/>
    <x v="0"/>
    <x v="7"/>
    <x v="6"/>
    <s v="Core i5"/>
    <x v="3"/>
    <s v="Windows 10 Home"/>
    <s v="Wifi &amp; Bluetooth"/>
    <s v="Integrated"/>
    <s v="N/A"/>
    <s v="N/A"/>
    <n v="0"/>
    <x v="1056"/>
    <n v="24"/>
    <n v="23517.78"/>
    <x v="2"/>
    <s v="Low_Sales"/>
    <s v="D Grade"/>
    <s v="Very Poor"/>
  </r>
  <r>
    <n v="3834"/>
    <x v="1"/>
    <x v="32"/>
    <x v="0"/>
    <x v="7"/>
    <x v="13"/>
    <s v="Core i7"/>
    <x v="3"/>
    <s v="Windows 10 Home"/>
    <s v="Wifi &amp; Bluetooth"/>
    <s v="Integrated"/>
    <s v="N/A"/>
    <s v="N/A"/>
    <n v="0"/>
    <x v="1319"/>
    <n v="28"/>
    <n v="23483.599999999999"/>
    <x v="170"/>
    <s v="Low_Sales"/>
    <s v="D Grade"/>
    <s v="Very Poor"/>
  </r>
  <r>
    <n v="55"/>
    <x v="8"/>
    <x v="791"/>
    <x v="9"/>
    <x v="7"/>
    <x v="5"/>
    <s v="Intel Core i9"/>
    <x v="0"/>
    <s v="Windows 11 Pro"/>
    <s v="Anti Glare Coating"/>
    <s v="Dedicated"/>
    <s v="N/A"/>
    <s v="N/A"/>
    <n v="4.3"/>
    <x v="223"/>
    <n v="51"/>
    <n v="23459.49"/>
    <x v="73"/>
    <s v="Low_Sales"/>
    <s v="D Grade"/>
    <s v="Low Sales"/>
  </r>
  <r>
    <n v="578"/>
    <x v="5"/>
    <x v="192"/>
    <x v="0"/>
    <x v="123"/>
    <x v="9"/>
    <s v="Intel Core i3"/>
    <x v="9"/>
    <s v="Windows 11"/>
    <s v="N/A"/>
    <s v="Integrated"/>
    <s v="Intel UHD Graphics"/>
    <s v="N/A"/>
    <n v="4.4000000000000004"/>
    <x v="223"/>
    <n v="51"/>
    <n v="23459.49"/>
    <x v="323"/>
    <s v="Low_Sales"/>
    <s v="D Grade"/>
    <s v="Low Sales"/>
  </r>
  <r>
    <n v="3898"/>
    <x v="1"/>
    <x v="46"/>
    <x v="0"/>
    <x v="7"/>
    <x v="9"/>
    <s v="Core i5"/>
    <x v="0"/>
    <s v="Windows 11 Home"/>
    <s v="Wifi &amp; Bluetooth"/>
    <s v="Integrated"/>
    <s v="N/A"/>
    <s v="N/A"/>
    <n v="0"/>
    <x v="223"/>
    <n v="51"/>
    <n v="23459.49"/>
    <x v="378"/>
    <s v="Low_Sales"/>
    <s v="D Grade"/>
    <s v="Low Sales"/>
  </r>
  <r>
    <n v="2380"/>
    <x v="0"/>
    <x v="4"/>
    <x v="0"/>
    <x v="8"/>
    <x v="6"/>
    <s v="Intel Core i5"/>
    <x v="3"/>
    <s v="Windows 11 Pro"/>
    <s v="Backlit Keyboard"/>
    <s v="Integrated"/>
    <s v="Intel"/>
    <s v="N/A"/>
    <n v="4.5"/>
    <x v="718"/>
    <n v="26"/>
    <n v="23423.14"/>
    <x v="271"/>
    <s v="Low_Sales"/>
    <s v="D Grade"/>
    <s v="Very Poor"/>
  </r>
  <r>
    <n v="1507"/>
    <x v="2"/>
    <x v="2"/>
    <x v="0"/>
    <x v="2"/>
    <x v="2"/>
    <s v="Intel Core i9"/>
    <x v="0"/>
    <s v="Windows 11 Home"/>
    <s v="N/A"/>
    <s v="Dedicated"/>
    <s v="NVIDIA GeForce RTX 3070"/>
    <s v="1.8 GHz"/>
    <n v="1"/>
    <x v="362"/>
    <n v="14"/>
    <n v="23421.86"/>
    <x v="84"/>
    <s v="Low_Sales"/>
    <s v="D Grade"/>
    <s v="Very Poor"/>
  </r>
  <r>
    <n v="9"/>
    <x v="8"/>
    <x v="654"/>
    <x v="1"/>
    <x v="71"/>
    <x v="9"/>
    <s v="Core i7"/>
    <x v="1"/>
    <s v="Windows 11 Home"/>
    <s v="Backlit Keyboard"/>
    <s v="Dedicated"/>
    <s v="N/A"/>
    <s v="N/A"/>
    <n v="4.4000000000000004"/>
    <x v="30"/>
    <n v="26"/>
    <n v="23399.74"/>
    <x v="8"/>
    <s v="Low_Sales"/>
    <s v="D Grade"/>
    <s v="Very Poor"/>
  </r>
  <r>
    <n v="2497"/>
    <x v="1"/>
    <x v="203"/>
    <x v="2"/>
    <x v="7"/>
    <x v="6"/>
    <s v="Core i7"/>
    <x v="3"/>
    <s v="Windows 11 Pro"/>
    <s v="N/A"/>
    <s v="Integrated"/>
    <s v="NVIDIA Quadro T500 2GB"/>
    <s v="N/A"/>
    <n v="0"/>
    <x v="30"/>
    <n v="26"/>
    <n v="23399.74"/>
    <x v="49"/>
    <s v="Low_Sales"/>
    <s v="D Grade"/>
    <s v="Very Poor"/>
  </r>
  <r>
    <n v="4119"/>
    <x v="1"/>
    <x v="28"/>
    <x v="2"/>
    <x v="7"/>
    <x v="9"/>
    <s v="Core i7"/>
    <x v="2"/>
    <s v="Windows 11 Pro"/>
    <s v="Wifi &amp; Bluetooth"/>
    <s v="Integrated"/>
    <s v="N/A"/>
    <s v="N/A"/>
    <n v="0"/>
    <x v="1296"/>
    <n v="20"/>
    <n v="23399.74"/>
    <x v="2"/>
    <s v="Low_Sales"/>
    <s v="D Grade"/>
    <s v="Very Poor"/>
  </r>
  <r>
    <n v="797"/>
    <x v="1"/>
    <x v="7"/>
    <x v="2"/>
    <x v="8"/>
    <x v="5"/>
    <s v="Core i7 Family"/>
    <x v="3"/>
    <s v="Windows 11 Home"/>
    <s v="N/A"/>
    <s v="Integrated"/>
    <s v="Intel Iris Xe Graphics"/>
    <s v="N/A"/>
    <n v="5"/>
    <x v="19"/>
    <n v="60"/>
    <n v="23399.4"/>
    <x v="328"/>
    <s v="Low_Sales"/>
    <s v="D Grade"/>
    <s v="Low Sales"/>
  </r>
  <r>
    <n v="1813"/>
    <x v="1"/>
    <x v="792"/>
    <x v="0"/>
    <x v="7"/>
    <x v="1"/>
    <s v="Core i7"/>
    <x v="3"/>
    <s v="Windows 11 Pro"/>
    <s v="N/A"/>
    <s v="Integrated"/>
    <s v="Intel Integrated Graphics"/>
    <s v="N/A"/>
    <n v="0"/>
    <x v="19"/>
    <n v="60"/>
    <n v="23399.4"/>
    <x v="180"/>
    <s v="Low_Sales"/>
    <s v="D Grade"/>
    <s v="Low Sales"/>
  </r>
  <r>
    <n v="2213"/>
    <x v="5"/>
    <x v="4"/>
    <x v="6"/>
    <x v="7"/>
    <x v="36"/>
    <s v="N/A"/>
    <x v="7"/>
    <s v="N/A"/>
    <s v="Portable"/>
    <s v="N/A"/>
    <s v="N/A"/>
    <s v="N/A"/>
    <n v="0"/>
    <x v="19"/>
    <n v="60"/>
    <n v="23399.4"/>
    <x v="281"/>
    <s v="Low_Sales"/>
    <s v="D Grade"/>
    <s v="Low Sales"/>
  </r>
  <r>
    <n v="2676"/>
    <x v="2"/>
    <x v="793"/>
    <x v="0"/>
    <x v="7"/>
    <x v="0"/>
    <s v="Core i7-12650H"/>
    <x v="1"/>
    <s v="Windows 11 Home"/>
    <s v="N/A"/>
    <s v="Dedicated"/>
    <s v="NVIDIA GeForce RTX 4060"/>
    <s v="N/A"/>
    <n v="0"/>
    <x v="19"/>
    <n v="60"/>
    <n v="23399.4"/>
    <x v="365"/>
    <s v="Low_Sales"/>
    <s v="D Grade"/>
    <s v="Low Sales"/>
  </r>
  <r>
    <n v="1222"/>
    <x v="2"/>
    <x v="2"/>
    <x v="0"/>
    <x v="2"/>
    <x v="2"/>
    <s v="Intel Core i9"/>
    <x v="0"/>
    <s v="Windows 11 Home"/>
    <s v="N/A"/>
    <s v="Dedicated"/>
    <s v="NVIDIA GeForce RTX 3070"/>
    <s v="1.8 GHz"/>
    <n v="1"/>
    <x v="1320"/>
    <n v="30"/>
    <n v="23398.5"/>
    <x v="457"/>
    <s v="Low_Sales"/>
    <s v="D Grade"/>
    <s v="Very Poor"/>
  </r>
  <r>
    <n v="3040"/>
    <x v="1"/>
    <x v="7"/>
    <x v="0"/>
    <x v="7"/>
    <x v="0"/>
    <s v="Core i5 Family"/>
    <x v="0"/>
    <s v="Windows 11 Home"/>
    <s v="N/A"/>
    <s v="Integrated"/>
    <s v="Intel Iris Xe Graphics"/>
    <s v="N/A"/>
    <n v="0"/>
    <x v="1321"/>
    <n v="26"/>
    <n v="23364.639999999999"/>
    <x v="85"/>
    <s v="Low_Sales"/>
    <s v="D Grade"/>
    <s v="Very Poor"/>
  </r>
  <r>
    <n v="2411"/>
    <x v="1"/>
    <x v="402"/>
    <x v="2"/>
    <x v="82"/>
    <x v="6"/>
    <s v="Core i7"/>
    <x v="0"/>
    <s v="Windows 11 Pro"/>
    <s v="N/A"/>
    <s v="Integrated"/>
    <s v="Intel Integrated Graphics"/>
    <s v="N/A"/>
    <n v="0"/>
    <x v="1322"/>
    <n v="43"/>
    <n v="23346.85"/>
    <x v="24"/>
    <s v="Low_Sales"/>
    <s v="D Grade"/>
    <s v="Low Sales"/>
  </r>
  <r>
    <n v="1000"/>
    <x v="5"/>
    <x v="255"/>
    <x v="10"/>
    <x v="7"/>
    <x v="12"/>
    <s v="Celeron"/>
    <x v="8"/>
    <s v="Windows 10 Pro"/>
    <s v="Anti Glare Coating"/>
    <s v="Integrated"/>
    <s v="N/A"/>
    <s v="N/A"/>
    <n v="3.7"/>
    <x v="1215"/>
    <n v="23"/>
    <n v="23344.77"/>
    <x v="113"/>
    <s v="Low_Sales"/>
    <s v="D Grade"/>
    <s v="Very Poor"/>
  </r>
  <r>
    <n v="3528"/>
    <x v="1"/>
    <x v="21"/>
    <x v="2"/>
    <x v="7"/>
    <x v="7"/>
    <s v="Core i5"/>
    <x v="2"/>
    <s v="Windows 10 Home"/>
    <s v="Wifi &amp; Bluetooth"/>
    <s v="Integrated"/>
    <s v="N/A"/>
    <s v="N/A"/>
    <n v="0"/>
    <x v="1323"/>
    <n v="27"/>
    <n v="23327.73"/>
    <x v="335"/>
    <s v="Low_Sales"/>
    <s v="D Grade"/>
    <s v="Very Poor"/>
  </r>
  <r>
    <n v="3622"/>
    <x v="1"/>
    <x v="29"/>
    <x v="0"/>
    <x v="7"/>
    <x v="12"/>
    <s v="Core i5"/>
    <x v="2"/>
    <s v="Windows 10 Home"/>
    <s v="Wifi &amp; Bluetooth"/>
    <s v="Integrated"/>
    <s v="N/A"/>
    <s v="N/A"/>
    <n v="0"/>
    <x v="1324"/>
    <n v="14"/>
    <n v="23267.86"/>
    <x v="344"/>
    <s v="Low_Sales"/>
    <s v="D Grade"/>
    <s v="Very Poor"/>
  </r>
  <r>
    <n v="2923"/>
    <x v="0"/>
    <x v="4"/>
    <x v="0"/>
    <x v="8"/>
    <x v="6"/>
    <s v="Intel Core i5"/>
    <x v="3"/>
    <s v="Windows 11 Pro"/>
    <s v="Backlit Keyboard"/>
    <s v="Integrated"/>
    <s v="Intel"/>
    <s v="N/A"/>
    <n v="4.5"/>
    <x v="811"/>
    <n v="29"/>
    <n v="23257.71"/>
    <x v="255"/>
    <s v="Low_Sales"/>
    <s v="D Grade"/>
    <s v="Very Poor"/>
  </r>
  <r>
    <n v="3383"/>
    <x v="1"/>
    <x v="32"/>
    <x v="0"/>
    <x v="7"/>
    <x v="9"/>
    <s v="Core i7"/>
    <x v="0"/>
    <s v="Windows 10 Home"/>
    <s v="Wifi &amp; Bluetooth"/>
    <s v="Integrated"/>
    <s v="N/A"/>
    <s v="N/A"/>
    <n v="0"/>
    <x v="811"/>
    <n v="29"/>
    <n v="23257.71"/>
    <x v="232"/>
    <s v="Low_Sales"/>
    <s v="D Grade"/>
    <s v="Very Poor"/>
  </r>
  <r>
    <n v="1169"/>
    <x v="19"/>
    <x v="229"/>
    <x v="2"/>
    <x v="5"/>
    <x v="3"/>
    <s v="Celeron"/>
    <x v="2"/>
    <s v="Chrome OS"/>
    <s v="Information Not Available"/>
    <s v="UHD Graphics"/>
    <s v="Intel UHD Graphics"/>
    <s v="N/A"/>
    <n v="0"/>
    <x v="1325"/>
    <n v="14"/>
    <n v="23235.38"/>
    <x v="426"/>
    <s v="Low_Sales"/>
    <s v="D Grade"/>
    <s v="Very Poor"/>
  </r>
  <r>
    <n v="244"/>
    <x v="1"/>
    <x v="194"/>
    <x v="0"/>
    <x v="20"/>
    <x v="9"/>
    <s v="Core i7"/>
    <x v="1"/>
    <s v="Windows 11 Pro"/>
    <s v="N/A"/>
    <s v="Dedicated"/>
    <s v="NVIDIA GeForce RTX 3060"/>
    <s v="N/A"/>
    <n v="0"/>
    <x v="1326"/>
    <n v="42"/>
    <n v="23225.58"/>
    <x v="199"/>
    <s v="Low_Sales"/>
    <s v="D Grade"/>
    <s v="Low Sales"/>
  </r>
  <r>
    <n v="1656"/>
    <x v="5"/>
    <x v="794"/>
    <x v="0"/>
    <x v="123"/>
    <x v="7"/>
    <s v="Core i5-1035G1"/>
    <x v="2"/>
    <s v="Windows 10"/>
    <s v="Dolby,Full Hd Anti-glare"/>
    <s v="Integrated"/>
    <s v="N/A"/>
    <s v="N/A"/>
    <n v="4.7"/>
    <x v="512"/>
    <n v="14"/>
    <n v="23211.86"/>
    <x v="8"/>
    <s v="Low_Sales"/>
    <s v="D Grade"/>
    <s v="Very Poor"/>
  </r>
  <r>
    <n v="2536"/>
    <x v="4"/>
    <x v="4"/>
    <x v="2"/>
    <x v="6"/>
    <x v="6"/>
    <s v="Intel Core i7"/>
    <x v="2"/>
    <s v="Windows 11"/>
    <s v="N/A"/>
    <s v="Integrated"/>
    <s v="Intel"/>
    <s v="1.2 GHz"/>
    <n v="0"/>
    <x v="662"/>
    <n v="20"/>
    <n v="23180"/>
    <x v="379"/>
    <s v="Low_Sales"/>
    <s v="D Grade"/>
    <s v="Very Poor"/>
  </r>
  <r>
    <n v="368"/>
    <x v="2"/>
    <x v="795"/>
    <x v="0"/>
    <x v="7"/>
    <x v="0"/>
    <s v="Core i9"/>
    <x v="0"/>
    <s v="Windows 11 Home"/>
    <s v="N/A"/>
    <s v="Dedicated"/>
    <s v="NVIDIA GeForce RTX 4070"/>
    <s v="N/A"/>
    <n v="5"/>
    <x v="1327"/>
    <n v="53"/>
    <n v="23113.83"/>
    <x v="283"/>
    <s v="Low_Sales"/>
    <s v="D Grade"/>
    <s v="Low Sales"/>
  </r>
  <r>
    <n v="1251"/>
    <x v="1"/>
    <x v="432"/>
    <x v="2"/>
    <x v="10"/>
    <x v="5"/>
    <s v="Core i5 Family"/>
    <x v="3"/>
    <s v="Windows 11 Pro"/>
    <s v="Backlit Keyboard"/>
    <s v="Integrated"/>
    <s v="N/A"/>
    <s v="N/A"/>
    <n v="4.7"/>
    <x v="711"/>
    <n v="21"/>
    <n v="23099.79"/>
    <x v="194"/>
    <s v="Low_Sales"/>
    <s v="D Grade"/>
    <s v="Very Poor"/>
  </r>
  <r>
    <n v="5"/>
    <x v="6"/>
    <x v="16"/>
    <x v="34"/>
    <x v="150"/>
    <x v="7"/>
    <s v="Unknown"/>
    <x v="2"/>
    <s v="Mac OS"/>
    <s v="N/A"/>
    <s v="Integrated"/>
    <s v="N/A"/>
    <s v="N/A"/>
    <n v="4.8"/>
    <x v="1170"/>
    <n v="33"/>
    <n v="23067"/>
    <x v="92"/>
    <s v="Low_Sales"/>
    <s v="D Grade"/>
    <s v="Very Poor"/>
  </r>
  <r>
    <n v="2929"/>
    <x v="1"/>
    <x v="267"/>
    <x v="0"/>
    <x v="56"/>
    <x v="0"/>
    <s v="Core i9"/>
    <x v="1"/>
    <s v="Windows 10 Pro"/>
    <s v="N/A"/>
    <s v="Dedicated"/>
    <s v="NVIDIA RTX 3050TI"/>
    <s v="N/A"/>
    <n v="3.4"/>
    <x v="216"/>
    <n v="36"/>
    <n v="23039.64"/>
    <x v="458"/>
    <s v="Low_Sales"/>
    <s v="D Grade"/>
    <s v="Very Poor"/>
  </r>
  <r>
    <n v="3088"/>
    <x v="2"/>
    <x v="6"/>
    <x v="3"/>
    <x v="2"/>
    <x v="2"/>
    <s v="Intel Core i9"/>
    <x v="0"/>
    <s v="Windows 11 Home"/>
    <s v="N/A"/>
    <s v="Dedicated"/>
    <s v="N/A"/>
    <s v="1.8 GHz"/>
    <n v="5"/>
    <x v="216"/>
    <n v="36"/>
    <n v="23039.64"/>
    <x v="239"/>
    <s v="Low_Sales"/>
    <s v="D Grade"/>
    <s v="Very Poor"/>
  </r>
  <r>
    <n v="3874"/>
    <x v="0"/>
    <x v="4"/>
    <x v="0"/>
    <x v="7"/>
    <x v="6"/>
    <s v="Pentium N5000"/>
    <x v="1"/>
    <s v="Windows 11"/>
    <s v="N/A"/>
    <s v="Integrated"/>
    <s v="Intel"/>
    <s v="1.1 GHz"/>
    <n v="4.4000000000000004"/>
    <x v="1328"/>
    <n v="26"/>
    <n v="23035.74"/>
    <x v="118"/>
    <s v="Low_Sales"/>
    <s v="D Grade"/>
    <s v="Very Poor"/>
  </r>
  <r>
    <n v="140"/>
    <x v="1"/>
    <x v="157"/>
    <x v="2"/>
    <x v="7"/>
    <x v="9"/>
    <s v="Core i5"/>
    <x v="1"/>
    <s v="Windows 11 Pro"/>
    <s v="Anti-glare Screen, Water Resistant"/>
    <s v="Iris Xe Graphics"/>
    <s v="N/A"/>
    <s v="N/A"/>
    <n v="4.8"/>
    <x v="1329"/>
    <n v="16"/>
    <n v="23023.84"/>
    <x v="266"/>
    <s v="Low_Sales"/>
    <s v="D Grade"/>
    <s v="Very Poor"/>
  </r>
  <r>
    <n v="1243"/>
    <x v="4"/>
    <x v="4"/>
    <x v="2"/>
    <x v="6"/>
    <x v="6"/>
    <s v="Intel Core i7"/>
    <x v="2"/>
    <s v="Windows 11"/>
    <s v="N/A"/>
    <s v="Integrated"/>
    <s v="Intel"/>
    <s v="1.2 GHz"/>
    <n v="0"/>
    <x v="700"/>
    <n v="20"/>
    <n v="23019.8"/>
    <x v="32"/>
    <s v="Low_Sales"/>
    <s v="D Grade"/>
    <s v="Very Poor"/>
  </r>
  <r>
    <n v="4062"/>
    <x v="1"/>
    <x v="15"/>
    <x v="5"/>
    <x v="8"/>
    <x v="9"/>
    <s v="Core i7"/>
    <x v="3"/>
    <s v="Windows 11 Pro"/>
    <s v="Wifi &amp; Bluetooth"/>
    <s v="Nvidia RTX A3000"/>
    <s v="N/A"/>
    <s v="N/A"/>
    <n v="0"/>
    <x v="273"/>
    <n v="31"/>
    <n v="23016"/>
    <x v="2"/>
    <s v="Low_Sales"/>
    <s v="D Grade"/>
    <s v="Very Poor"/>
  </r>
  <r>
    <n v="735"/>
    <x v="1"/>
    <x v="71"/>
    <x v="12"/>
    <x v="7"/>
    <x v="7"/>
    <s v="Core i5"/>
    <x v="2"/>
    <s v="Windows 11 Pro"/>
    <s v="Wifi &amp; Bluetooth"/>
    <s v="Integrated"/>
    <s v="N/A"/>
    <s v="N/A"/>
    <n v="1"/>
    <x v="676"/>
    <n v="39"/>
    <n v="23009.61"/>
    <x v="388"/>
    <s v="Low_Sales"/>
    <s v="D Grade"/>
    <s v="Very Poor"/>
  </r>
  <r>
    <n v="1150"/>
    <x v="1"/>
    <x v="220"/>
    <x v="2"/>
    <x v="1"/>
    <x v="5"/>
    <s v="Core i7 Family"/>
    <x v="3"/>
    <s v="Windows 11 Pro"/>
    <s v="Backlit Keyboard,Fingerprint"/>
    <s v="Dedicated"/>
    <s v="N/A"/>
    <s v="N/A"/>
    <n v="0"/>
    <x v="676"/>
    <n v="39"/>
    <n v="23009.61"/>
    <x v="396"/>
    <s v="Low_Sales"/>
    <s v="D Grade"/>
    <s v="Very Poor"/>
  </r>
  <r>
    <n v="2250"/>
    <x v="1"/>
    <x v="796"/>
    <x v="4"/>
    <x v="5"/>
    <x v="14"/>
    <s v="Core i3"/>
    <x v="8"/>
    <s v="Windows 7 Professional"/>
    <s v="Memory Card Slot"/>
    <s v="Integrated"/>
    <s v="Intel HD Graphics 4400"/>
    <s v="N/A"/>
    <n v="3.3"/>
    <x v="676"/>
    <n v="39"/>
    <n v="23009.61"/>
    <x v="387"/>
    <s v="Low_Sales"/>
    <s v="D Grade"/>
    <s v="Very Poor"/>
  </r>
  <r>
    <n v="1505"/>
    <x v="1"/>
    <x v="24"/>
    <x v="0"/>
    <x v="11"/>
    <x v="0"/>
    <s v="Intel Core i9"/>
    <x v="0"/>
    <s v="Windows 11 Pro"/>
    <s v="Backlit Keyboard"/>
    <s v="Dedicated"/>
    <s v="N/A"/>
    <s v="N/A"/>
    <n v="0"/>
    <x v="19"/>
    <n v="59"/>
    <n v="23009.41"/>
    <x v="241"/>
    <s v="Low_Sales"/>
    <s v="D Grade"/>
    <s v="Low Sales"/>
  </r>
  <r>
    <n v="1754"/>
    <x v="5"/>
    <x v="482"/>
    <x v="2"/>
    <x v="7"/>
    <x v="5"/>
    <s v="Core i7 Family"/>
    <x v="0"/>
    <s v="Windows 11 Pro"/>
    <s v="N/A"/>
    <s v="Integrated"/>
    <s v="Intel Iris Xe Graphics"/>
    <s v="N/A"/>
    <n v="0"/>
    <x v="19"/>
    <n v="59"/>
    <n v="23009.41"/>
    <x v="344"/>
    <s v="Low_Sales"/>
    <s v="D Grade"/>
    <s v="Low Sales"/>
  </r>
  <r>
    <n v="1866"/>
    <x v="0"/>
    <x v="4"/>
    <x v="0"/>
    <x v="7"/>
    <x v="6"/>
    <s v="Pentium N5000"/>
    <x v="1"/>
    <s v="Windows 11"/>
    <s v="N/A"/>
    <s v="Integrated"/>
    <s v="Intel"/>
    <s v="1.1 GHz"/>
    <n v="4.4000000000000004"/>
    <x v="19"/>
    <n v="59"/>
    <n v="23009.41"/>
    <x v="27"/>
    <s v="Low_Sales"/>
    <s v="D Grade"/>
    <s v="Low Sales"/>
  </r>
  <r>
    <n v="3176"/>
    <x v="1"/>
    <x v="149"/>
    <x v="5"/>
    <x v="8"/>
    <x v="9"/>
    <s v="Core i7"/>
    <x v="0"/>
    <s v="Windows 11 Pro"/>
    <s v="Wifi &amp; Bluetooth"/>
    <s v="Nvidia RTX 2000 Ada"/>
    <s v="N/A"/>
    <s v="N/A"/>
    <n v="0"/>
    <x v="19"/>
    <n v="59"/>
    <n v="23009.41"/>
    <x v="181"/>
    <s v="Low_Sales"/>
    <s v="D Grade"/>
    <s v="Low Sales"/>
  </r>
  <r>
    <n v="394"/>
    <x v="23"/>
    <x v="797"/>
    <x v="2"/>
    <x v="8"/>
    <x v="11"/>
    <s v="Celeron"/>
    <x v="2"/>
    <s v="Chrome OS"/>
    <s v="Waterproof, Ruggedized, Military Grade"/>
    <s v="Integrated"/>
    <s v="N/A"/>
    <s v="N/A"/>
    <n v="4.0999999999999996"/>
    <x v="107"/>
    <n v="23"/>
    <n v="22999.77"/>
    <x v="63"/>
    <s v="Low_Sales"/>
    <s v="D Grade"/>
    <s v="Very Poor"/>
  </r>
  <r>
    <n v="2080"/>
    <x v="0"/>
    <x v="4"/>
    <x v="0"/>
    <x v="8"/>
    <x v="6"/>
    <s v="Intel Core i5"/>
    <x v="3"/>
    <s v="Windows 11 Pro"/>
    <s v="Backlit Keyboard"/>
    <s v="Integrated"/>
    <s v="Intel"/>
    <s v="N/A"/>
    <n v="4.5"/>
    <x v="107"/>
    <n v="23"/>
    <n v="22999.77"/>
    <x v="107"/>
    <s v="Low_Sales"/>
    <s v="D Grade"/>
    <s v="Very Poor"/>
  </r>
  <r>
    <n v="490"/>
    <x v="5"/>
    <x v="9"/>
    <x v="2"/>
    <x v="7"/>
    <x v="9"/>
    <s v="Intel Core i7 1185G7"/>
    <x v="1"/>
    <s v="Windows 10 Pro"/>
    <s v="Anti-glare,Fingerprint Reader"/>
    <s v="Integrated"/>
    <s v="N/A"/>
    <s v="N/A"/>
    <n v="3.6"/>
    <x v="223"/>
    <n v="50"/>
    <n v="22999.5"/>
    <x v="378"/>
    <s v="Low_Sales"/>
    <s v="D Grade"/>
    <s v="Low Sales"/>
  </r>
  <r>
    <n v="3197"/>
    <x v="1"/>
    <x v="76"/>
    <x v="0"/>
    <x v="7"/>
    <x v="1"/>
    <s v="Core i5"/>
    <x v="0"/>
    <s v="Windows 11 Home"/>
    <s v="Wifi &amp; Bluetooth"/>
    <s v="Integrated"/>
    <s v="N/A"/>
    <s v="N/A"/>
    <n v="0"/>
    <x v="223"/>
    <n v="50"/>
    <n v="22999.5"/>
    <x v="374"/>
    <s v="Low_Sales"/>
    <s v="D Grade"/>
    <s v="Low Sales"/>
  </r>
  <r>
    <n v="3677"/>
    <x v="4"/>
    <x v="4"/>
    <x v="0"/>
    <x v="6"/>
    <x v="8"/>
    <s v="Pentium"/>
    <x v="5"/>
    <s v="Windows 11"/>
    <s v="N/A"/>
    <s v="Integrated"/>
    <s v="Intel"/>
    <s v="1.1 GHz"/>
    <n v="5"/>
    <x v="223"/>
    <n v="50"/>
    <n v="22999.5"/>
    <x v="127"/>
    <s v="Low_Sales"/>
    <s v="D Grade"/>
    <s v="Low Sales"/>
  </r>
  <r>
    <n v="818"/>
    <x v="0"/>
    <x v="798"/>
    <x v="10"/>
    <x v="5"/>
    <x v="11"/>
    <s v="MediaTek MT8183"/>
    <x v="8"/>
    <s v="Chrome OS"/>
    <s v="Stereo Speakers"/>
    <s v="Integrated"/>
    <s v="MediaTek Integrated"/>
    <s v="N/A"/>
    <n v="4.2"/>
    <x v="1330"/>
    <n v="47"/>
    <n v="22980.18"/>
    <x v="132"/>
    <s v="Low_Sales"/>
    <s v="D Grade"/>
    <s v="Low Sales"/>
  </r>
  <r>
    <n v="3232"/>
    <x v="1"/>
    <x v="799"/>
    <x v="4"/>
    <x v="7"/>
    <x v="7"/>
    <s v="Core i7"/>
    <x v="0"/>
    <s v="Windows 11 Pro"/>
    <s v="Wifi &amp; Bluetooth"/>
    <s v="Integrated"/>
    <s v="N/A"/>
    <s v="N/A"/>
    <n v="0"/>
    <x v="632"/>
    <n v="23"/>
    <n v="22977"/>
    <x v="154"/>
    <s v="Low_Sales"/>
    <s v="D Grade"/>
    <s v="Very Poor"/>
  </r>
  <r>
    <n v="2306"/>
    <x v="0"/>
    <x v="4"/>
    <x v="0"/>
    <x v="7"/>
    <x v="6"/>
    <s v="Pentium N5000"/>
    <x v="1"/>
    <s v="Windows 11"/>
    <s v="N/A"/>
    <s v="Integrated"/>
    <s v="Intel"/>
    <s v="1.1 GHz"/>
    <n v="4.4000000000000004"/>
    <x v="694"/>
    <n v="24"/>
    <n v="22891.68"/>
    <x v="206"/>
    <s v="Low_Sales"/>
    <s v="D Grade"/>
    <s v="Very Poor"/>
  </r>
  <r>
    <n v="821"/>
    <x v="4"/>
    <x v="14"/>
    <x v="0"/>
    <x v="10"/>
    <x v="6"/>
    <s v="Intel Core i5"/>
    <x v="5"/>
    <s v="Windows 11"/>
    <s v="N/A"/>
    <s v="Integrated"/>
    <s v="Intel"/>
    <s v="N/A"/>
    <n v="0"/>
    <x v="513"/>
    <n v="19"/>
    <n v="22821.47"/>
    <x v="76"/>
    <s v="Low_Sales"/>
    <s v="D Grade"/>
    <s v="Very Poor"/>
  </r>
  <r>
    <n v="3119"/>
    <x v="2"/>
    <x v="800"/>
    <x v="7"/>
    <x v="72"/>
    <x v="11"/>
    <s v="Core i7"/>
    <x v="0"/>
    <s v="Windows 10 Home"/>
    <s v="N/A"/>
    <s v="Integrated"/>
    <s v="NVIDIA GeForce RTX 3070"/>
    <s v="N/A"/>
    <n v="4.5"/>
    <x v="663"/>
    <n v="23"/>
    <n v="22769.77"/>
    <x v="352"/>
    <s v="Low_Sales"/>
    <s v="D Grade"/>
    <s v="Very Poor"/>
  </r>
  <r>
    <n v="4036"/>
    <x v="1"/>
    <x v="298"/>
    <x v="0"/>
    <x v="10"/>
    <x v="6"/>
    <s v="Core i7"/>
    <x v="1"/>
    <s v="Windows 11 Home"/>
    <s v="Wifi &amp; Bluetooth"/>
    <s v="Nvidia GeForce RTX 4050"/>
    <s v="N/A"/>
    <s v="N/A"/>
    <n v="0"/>
    <x v="1258"/>
    <n v="19"/>
    <n v="22759.8"/>
    <x v="2"/>
    <s v="Low_Sales"/>
    <s v="D Grade"/>
    <s v="Very Poor"/>
  </r>
  <r>
    <n v="1810"/>
    <x v="4"/>
    <x v="4"/>
    <x v="2"/>
    <x v="6"/>
    <x v="6"/>
    <s v="Intel Core i7"/>
    <x v="2"/>
    <s v="Windows 11"/>
    <s v="N/A"/>
    <s v="Integrated"/>
    <s v="Intel"/>
    <s v="1.2 GHz"/>
    <n v="0"/>
    <x v="1274"/>
    <n v="57"/>
    <n v="22743"/>
    <x v="211"/>
    <s v="Low_Sales"/>
    <s v="D Grade"/>
    <s v="Low Sales"/>
  </r>
  <r>
    <n v="156"/>
    <x v="4"/>
    <x v="4"/>
    <x v="2"/>
    <x v="6"/>
    <x v="6"/>
    <s v="Intel Core i7"/>
    <x v="2"/>
    <s v="Windows 11"/>
    <s v="N/A"/>
    <s v="Integrated"/>
    <s v="Intel"/>
    <s v="1.2 GHz"/>
    <n v="0"/>
    <x v="1331"/>
    <n v="42"/>
    <n v="22679.58"/>
    <x v="119"/>
    <s v="Low_Sales"/>
    <s v="D Grade"/>
    <s v="Low Sales"/>
  </r>
  <r>
    <n v="4439"/>
    <x v="2"/>
    <x v="6"/>
    <x v="3"/>
    <x v="2"/>
    <x v="2"/>
    <s v="Intel Core i9"/>
    <x v="0"/>
    <s v="Windows 11 Home"/>
    <s v="N/A"/>
    <s v="Dedicated"/>
    <s v="N/A"/>
    <s v="1.8 GHz"/>
    <n v="5"/>
    <x v="32"/>
    <n v="59"/>
    <n v="22619.42"/>
    <x v="2"/>
    <s v="Low_Sales"/>
    <s v="D Grade"/>
    <s v="Low Sales"/>
  </r>
  <r>
    <n v="860"/>
    <x v="8"/>
    <x v="801"/>
    <x v="7"/>
    <x v="7"/>
    <x v="6"/>
    <s v="Core i7"/>
    <x v="1"/>
    <s v="Windows 10 Home"/>
    <s v="N/A"/>
    <s v="Dedicated"/>
    <s v="NVIDIA GeForce GTX 1050 Ti"/>
    <s v="N/A"/>
    <n v="4.3"/>
    <x v="19"/>
    <n v="58"/>
    <n v="22619.42"/>
    <x v="287"/>
    <s v="Low_Sales"/>
    <s v="D Grade"/>
    <s v="Low Sales"/>
  </r>
  <r>
    <n v="914"/>
    <x v="1"/>
    <x v="7"/>
    <x v="1"/>
    <x v="8"/>
    <x v="6"/>
    <s v="Intel Core i5"/>
    <x v="0"/>
    <s v="Windows 11"/>
    <s v="N/A"/>
    <s v="Integrated"/>
    <s v="Intel"/>
    <s v="N/A"/>
    <n v="0"/>
    <x v="19"/>
    <n v="58"/>
    <n v="22619.42"/>
    <x v="70"/>
    <s v="Low_Sales"/>
    <s v="D Grade"/>
    <s v="Low Sales"/>
  </r>
  <r>
    <n v="978"/>
    <x v="2"/>
    <x v="802"/>
    <x v="2"/>
    <x v="22"/>
    <x v="9"/>
    <s v="Core i5"/>
    <x v="1"/>
    <s v="Windows 11 Pro"/>
    <s v="N/A"/>
    <s v="Integrated"/>
    <s v="Intel Iris Xe Graphics"/>
    <s v="N/A"/>
    <n v="0"/>
    <x v="19"/>
    <n v="58"/>
    <n v="22619.42"/>
    <x v="203"/>
    <s v="Low_Sales"/>
    <s v="D Grade"/>
    <s v="Low Sales"/>
  </r>
  <r>
    <n v="1299"/>
    <x v="1"/>
    <x v="289"/>
    <x v="7"/>
    <x v="5"/>
    <x v="9"/>
    <s v="Core i7 Family"/>
    <x v="1"/>
    <s v="Windows 10 Pro"/>
    <s v="N/A"/>
    <s v="Dedicated"/>
    <s v="N/A"/>
    <s v="2.6 GHz"/>
    <n v="5"/>
    <x v="19"/>
    <n v="58"/>
    <n v="22619.42"/>
    <x v="192"/>
    <s v="Low_Sales"/>
    <s v="D Grade"/>
    <s v="Low Sales"/>
  </r>
  <r>
    <n v="2203"/>
    <x v="0"/>
    <x v="4"/>
    <x v="0"/>
    <x v="8"/>
    <x v="6"/>
    <s v="Intel Core i5"/>
    <x v="3"/>
    <s v="Windows 11 Pro"/>
    <s v="Backlit Keyboard"/>
    <s v="Integrated"/>
    <s v="Intel"/>
    <s v="N/A"/>
    <n v="4.5"/>
    <x v="19"/>
    <n v="58"/>
    <n v="22619.42"/>
    <x v="171"/>
    <s v="Low_Sales"/>
    <s v="D Grade"/>
    <s v="Low Sales"/>
  </r>
  <r>
    <n v="2472"/>
    <x v="2"/>
    <x v="2"/>
    <x v="0"/>
    <x v="2"/>
    <x v="2"/>
    <s v="Intel Core i9"/>
    <x v="0"/>
    <s v="Windows 11 Home"/>
    <s v="N/A"/>
    <s v="Dedicated"/>
    <s v="NVIDIA GeForce RTX 3070"/>
    <s v="1.8 GHz"/>
    <n v="1"/>
    <x v="19"/>
    <n v="58"/>
    <n v="22619.42"/>
    <x v="240"/>
    <s v="Low_Sales"/>
    <s v="D Grade"/>
    <s v="Low Sales"/>
  </r>
  <r>
    <n v="2864"/>
    <x v="1"/>
    <x v="546"/>
    <x v="5"/>
    <x v="8"/>
    <x v="6"/>
    <s v="Core i7"/>
    <x v="0"/>
    <s v="Windows 10 Pro"/>
    <s v="Wifi &amp; Bluetooth"/>
    <s v="Nvidia RTX A3000"/>
    <s v="N/A"/>
    <s v="N/A"/>
    <n v="0"/>
    <x v="19"/>
    <n v="58"/>
    <n v="22619.42"/>
    <x v="236"/>
    <s v="Low_Sales"/>
    <s v="D Grade"/>
    <s v="Low Sales"/>
  </r>
  <r>
    <n v="772"/>
    <x v="8"/>
    <x v="803"/>
    <x v="10"/>
    <x v="5"/>
    <x v="11"/>
    <s v="Celeron N"/>
    <x v="2"/>
    <s v="Chrome OS"/>
    <s v="Spill resistant"/>
    <s v="Integrated"/>
    <s v="Intel UHD Graphics"/>
    <s v="N/A"/>
    <n v="0"/>
    <x v="1332"/>
    <n v="38"/>
    <n v="22609.62"/>
    <x v="193"/>
    <s v="Low_Sales"/>
    <s v="D Grade"/>
    <s v="Very Poor"/>
  </r>
  <r>
    <n v="581"/>
    <x v="1"/>
    <x v="446"/>
    <x v="0"/>
    <x v="1"/>
    <x v="5"/>
    <s v="Core i7 Family"/>
    <x v="3"/>
    <s v="Windows 11 Pro"/>
    <s v="Fingerprint Reader, HD Audio, Backlit Keyboard, Anti Glare Coating, Memory Card Slot"/>
    <s v="Dedicated"/>
    <s v="N/A"/>
    <s v="N/A"/>
    <n v="0"/>
    <x v="820"/>
    <n v="20"/>
    <n v="22599.8"/>
    <x v="307"/>
    <s v="Low_Sales"/>
    <s v="D Grade"/>
    <s v="Very Poor"/>
  </r>
  <r>
    <n v="4241"/>
    <x v="0"/>
    <x v="196"/>
    <x v="0"/>
    <x v="13"/>
    <x v="9"/>
    <s v="Core i7 Family"/>
    <x v="6"/>
    <s v="Windows 11 Home"/>
    <s v="HD Audio, Anti Glare Coating, Memory Card Slot, Numeric Keypad"/>
    <s v="Integrated"/>
    <s v="N/A"/>
    <s v="N/A"/>
    <n v="0"/>
    <x v="1008"/>
    <n v="22"/>
    <n v="22596.35"/>
    <x v="2"/>
    <s v="Low_Sales"/>
    <s v="D Grade"/>
    <s v="Very Poor"/>
  </r>
  <r>
    <n v="1908"/>
    <x v="1"/>
    <x v="804"/>
    <x v="2"/>
    <x v="7"/>
    <x v="9"/>
    <s v="Core i7"/>
    <x v="1"/>
    <s v="Windows 11 Home"/>
    <s v="N/A"/>
    <s v="Integrated"/>
    <s v="Intel Integrated Graphics"/>
    <s v="N/A"/>
    <n v="0"/>
    <x v="1333"/>
    <n v="58"/>
    <n v="22562"/>
    <x v="238"/>
    <s v="Low_Sales"/>
    <s v="D Grade"/>
    <s v="Low Sales"/>
  </r>
  <r>
    <n v="488"/>
    <x v="0"/>
    <x v="4"/>
    <x v="0"/>
    <x v="8"/>
    <x v="6"/>
    <s v="Intel Core i5"/>
    <x v="3"/>
    <s v="Windows 11 Pro"/>
    <s v="Backlit Keyboard"/>
    <s v="Integrated"/>
    <s v="Intel"/>
    <s v="N/A"/>
    <n v="4.5"/>
    <x v="1167"/>
    <n v="47"/>
    <n v="22559.53"/>
    <x v="247"/>
    <s v="Low_Sales"/>
    <s v="D Grade"/>
    <s v="Low Sales"/>
  </r>
  <r>
    <n v="662"/>
    <x v="0"/>
    <x v="805"/>
    <x v="4"/>
    <x v="5"/>
    <x v="7"/>
    <s v="Core i5"/>
    <x v="1"/>
    <s v="Windows 11 Pro"/>
    <s v="Anti-glare Screen"/>
    <s v="Iris Xe Graphics"/>
    <s v="Intel Iris Xe Graphics"/>
    <s v="N/A"/>
    <n v="0"/>
    <x v="223"/>
    <n v="49"/>
    <n v="22539.51"/>
    <x v="217"/>
    <s v="Low_Sales"/>
    <s v="D Grade"/>
    <s v="Low Sales"/>
  </r>
  <r>
    <n v="4137"/>
    <x v="1"/>
    <x v="74"/>
    <x v="0"/>
    <x v="1"/>
    <x v="13"/>
    <s v="Core i7"/>
    <x v="1"/>
    <s v="Windows 10 Home"/>
    <s v="Wifi &amp; Bluetooth"/>
    <s v="Nvidia GeForce RTX 3050 Ti"/>
    <s v="N/A"/>
    <s v="N/A"/>
    <n v="0"/>
    <x v="65"/>
    <n v="48"/>
    <n v="22539.51"/>
    <x v="2"/>
    <s v="Low_Sales"/>
    <s v="D Grade"/>
    <s v="Low Sales"/>
  </r>
  <r>
    <n v="852"/>
    <x v="5"/>
    <x v="806"/>
    <x v="10"/>
    <x v="7"/>
    <x v="2"/>
    <s v="Celeron"/>
    <x v="2"/>
    <s v="Chrome OS"/>
    <s v="Anti-glare Screen"/>
    <s v="UHD Graphics 600"/>
    <s v="Intel UHD Graphics 600"/>
    <s v="N/A"/>
    <n v="0"/>
    <x v="1334"/>
    <n v="13"/>
    <n v="22502.87"/>
    <x v="299"/>
    <s v="Low_Sales"/>
    <s v="D Grade"/>
    <s v="Very Poor"/>
  </r>
  <r>
    <n v="142"/>
    <x v="0"/>
    <x v="807"/>
    <x v="0"/>
    <x v="8"/>
    <x v="7"/>
    <s v="Core i5"/>
    <x v="9"/>
    <s v="Windows 11 S"/>
    <s v="Touchscreen Laptop, Windows Laptop, i5 Laptop"/>
    <s v="Integrated"/>
    <s v="N/A"/>
    <s v="N/A"/>
    <n v="4.4000000000000004"/>
    <x v="30"/>
    <n v="25"/>
    <n v="22499.75"/>
    <x v="187"/>
    <s v="Low_Sales"/>
    <s v="D Grade"/>
    <s v="Very Poor"/>
  </r>
  <r>
    <n v="356"/>
    <x v="23"/>
    <x v="808"/>
    <x v="0"/>
    <x v="8"/>
    <x v="9"/>
    <s v="Intel Core i7"/>
    <x v="1"/>
    <s v="Windows 10"/>
    <s v="HD Audio"/>
    <s v="Integrated"/>
    <s v="N/A"/>
    <s v="N/A"/>
    <n v="4.0999999999999996"/>
    <x v="30"/>
    <n v="25"/>
    <n v="22499.75"/>
    <x v="375"/>
    <s v="Low_Sales"/>
    <s v="D Grade"/>
    <s v="Very Poor"/>
  </r>
  <r>
    <n v="3518"/>
    <x v="1"/>
    <x v="21"/>
    <x v="2"/>
    <x v="7"/>
    <x v="6"/>
    <s v="Core i5"/>
    <x v="1"/>
    <s v="Windows 10 Home"/>
    <s v="Wifi &amp; Bluetooth"/>
    <s v="Integrated"/>
    <s v="N/A"/>
    <s v="N/A"/>
    <n v="0"/>
    <x v="30"/>
    <n v="25"/>
    <n v="22499.75"/>
    <x v="349"/>
    <s v="Low_Sales"/>
    <s v="D Grade"/>
    <s v="Very Poor"/>
  </r>
  <r>
    <n v="2809"/>
    <x v="1"/>
    <x v="309"/>
    <x v="2"/>
    <x v="5"/>
    <x v="5"/>
    <s v="Core i5"/>
    <x v="3"/>
    <s v="Windows 11 Pro"/>
    <s v="Anti-glare"/>
    <s v="Integrated"/>
    <s v="Intel Iris Xe Graphics"/>
    <s v="N/A"/>
    <n v="3"/>
    <x v="1335"/>
    <n v="25"/>
    <n v="22498.75"/>
    <x v="167"/>
    <s v="Low_Sales"/>
    <s v="D Grade"/>
    <s v="Very Poor"/>
  </r>
  <r>
    <n v="1513"/>
    <x v="4"/>
    <x v="4"/>
    <x v="0"/>
    <x v="6"/>
    <x v="8"/>
    <s v="Pentium"/>
    <x v="5"/>
    <s v="Windows 11"/>
    <s v="N/A"/>
    <s v="Integrated"/>
    <s v="Intel"/>
    <s v="1.1 GHz"/>
    <n v="5"/>
    <x v="440"/>
    <n v="25"/>
    <n v="22475"/>
    <x v="53"/>
    <s v="Low_Sales"/>
    <s v="D Grade"/>
    <s v="Very Poor"/>
  </r>
  <r>
    <n v="3256"/>
    <x v="1"/>
    <x v="28"/>
    <x v="2"/>
    <x v="7"/>
    <x v="9"/>
    <s v="Core i7"/>
    <x v="0"/>
    <s v="Windows 11 Home"/>
    <s v="Wifi &amp; Bluetooth"/>
    <s v="Integrated"/>
    <s v="N/A"/>
    <s v="N/A"/>
    <n v="0"/>
    <x v="1129"/>
    <n v="45"/>
    <n v="22455"/>
    <x v="360"/>
    <s v="Low_Sales"/>
    <s v="D Grade"/>
    <s v="Low Sales"/>
  </r>
  <r>
    <n v="4307"/>
    <x v="5"/>
    <x v="809"/>
    <x v="2"/>
    <x v="7"/>
    <x v="0"/>
    <s v="Ryzen 5"/>
    <x v="6"/>
    <s v="Windows 11 Home"/>
    <s v="Fingerprint Reader, TrackPoint, Backlit Keyboard, Anti Glare Coating, Memory Card Slot"/>
    <s v="Integrated"/>
    <s v="N/A"/>
    <s v="N/A"/>
    <n v="0"/>
    <x v="440"/>
    <n v="21"/>
    <n v="22455"/>
    <x v="2"/>
    <s v="Low_Sales"/>
    <s v="D Grade"/>
    <s v="Very Poor"/>
  </r>
  <r>
    <n v="3394"/>
    <x v="1"/>
    <x v="46"/>
    <x v="0"/>
    <x v="7"/>
    <x v="22"/>
    <s v="Core i5"/>
    <x v="3"/>
    <s v="Windows 10 Home"/>
    <s v="Wifi &amp; Bluetooth"/>
    <s v="Integrated"/>
    <s v="N/A"/>
    <s v="N/A"/>
    <n v="0"/>
    <x v="1052"/>
    <n v="24"/>
    <n v="22432.080000000002"/>
    <x v="211"/>
    <s v="Low_Sales"/>
    <s v="D Grade"/>
    <s v="Very Poor"/>
  </r>
  <r>
    <n v="4010"/>
    <x v="0"/>
    <x v="4"/>
    <x v="2"/>
    <x v="4"/>
    <x v="3"/>
    <s v="Celeron N4000"/>
    <x v="1"/>
    <s v="Windows 11"/>
    <s v="N/A"/>
    <s v="Integrated"/>
    <s v="Intel"/>
    <s v="1.1 GHz"/>
    <n v="4.7"/>
    <x v="19"/>
    <n v="58"/>
    <n v="22419.62"/>
    <x v="2"/>
    <s v="Low_Sales"/>
    <s v="D Grade"/>
    <s v="Low Sales"/>
  </r>
  <r>
    <n v="1757"/>
    <x v="4"/>
    <x v="4"/>
    <x v="0"/>
    <x v="6"/>
    <x v="8"/>
    <s v="Pentium"/>
    <x v="5"/>
    <s v="Windows 11"/>
    <s v="N/A"/>
    <s v="Integrated"/>
    <s v="Intel"/>
    <s v="1.1 GHz"/>
    <n v="5"/>
    <x v="676"/>
    <n v="38"/>
    <n v="22419.62"/>
    <x v="419"/>
    <s v="Low_Sales"/>
    <s v="D Grade"/>
    <s v="Very Poor"/>
  </r>
  <r>
    <n v="2256"/>
    <x v="1"/>
    <x v="432"/>
    <x v="2"/>
    <x v="10"/>
    <x v="0"/>
    <s v="Core i5 Family"/>
    <x v="3"/>
    <s v="Windows 11 Pro"/>
    <s v="N/A"/>
    <s v="Integrated"/>
    <s v="Intel UHD Graphics"/>
    <s v="N/A"/>
    <n v="4.5"/>
    <x v="676"/>
    <n v="38"/>
    <n v="22419.62"/>
    <x v="162"/>
    <s v="Low_Sales"/>
    <s v="D Grade"/>
    <s v="Very Poor"/>
  </r>
  <r>
    <n v="3401"/>
    <x v="1"/>
    <x v="46"/>
    <x v="0"/>
    <x v="7"/>
    <x v="9"/>
    <s v="Core i5"/>
    <x v="0"/>
    <s v="Windows 10 Home"/>
    <s v="Wifi &amp; Bluetooth"/>
    <s v="Integrated"/>
    <s v="N/A"/>
    <s v="N/A"/>
    <n v="0"/>
    <x v="676"/>
    <n v="38"/>
    <n v="22419.62"/>
    <x v="73"/>
    <s v="Low_Sales"/>
    <s v="D Grade"/>
    <s v="Very Poor"/>
  </r>
  <r>
    <n v="3955"/>
    <x v="1"/>
    <x v="46"/>
    <x v="0"/>
    <x v="7"/>
    <x v="9"/>
    <s v="Core i5"/>
    <x v="3"/>
    <s v="Windows 10 Home"/>
    <s v="Wifi &amp; Bluetooth"/>
    <s v="Integrated"/>
    <s v="N/A"/>
    <s v="N/A"/>
    <n v="0"/>
    <x v="1121"/>
    <n v="31"/>
    <n v="22419.62"/>
    <x v="2"/>
    <s v="Low_Sales"/>
    <s v="D Grade"/>
    <s v="Very Poor"/>
  </r>
  <r>
    <n v="835"/>
    <x v="4"/>
    <x v="4"/>
    <x v="2"/>
    <x v="6"/>
    <x v="6"/>
    <s v="Intel Core i7"/>
    <x v="2"/>
    <s v="Windows 11"/>
    <s v="N/A"/>
    <s v="Integrated"/>
    <s v="Intel"/>
    <s v="1.2 GHz"/>
    <n v="0"/>
    <x v="216"/>
    <n v="35"/>
    <n v="22399.65"/>
    <x v="282"/>
    <s v="Low_Sales"/>
    <s v="D Grade"/>
    <s v="Very Poor"/>
  </r>
  <r>
    <n v="1207"/>
    <x v="5"/>
    <x v="656"/>
    <x v="0"/>
    <x v="7"/>
    <x v="2"/>
    <s v="Core i7"/>
    <x v="2"/>
    <s v="Windows 10"/>
    <s v="N/A"/>
    <s v="Dedicated"/>
    <s v="AMD Radeon Graphics 5500"/>
    <s v="N/A"/>
    <n v="5"/>
    <x v="216"/>
    <n v="35"/>
    <n v="22399.65"/>
    <x v="62"/>
    <s v="Low_Sales"/>
    <s v="D Grade"/>
    <s v="Very Poor"/>
  </r>
  <r>
    <n v="1301"/>
    <x v="1"/>
    <x v="660"/>
    <x v="2"/>
    <x v="8"/>
    <x v="1"/>
    <s v="Core i7"/>
    <x v="0"/>
    <s v="Windows 11 Pro"/>
    <s v="N/A"/>
    <s v="Integrated"/>
    <s v="Nvidia RTX A1000"/>
    <s v="N/A"/>
    <n v="0"/>
    <x v="216"/>
    <n v="35"/>
    <n v="22399.65"/>
    <x v="196"/>
    <s v="Low_Sales"/>
    <s v="D Grade"/>
    <s v="Very Poor"/>
  </r>
  <r>
    <n v="2330"/>
    <x v="0"/>
    <x v="4"/>
    <x v="0"/>
    <x v="7"/>
    <x v="6"/>
    <s v="Pentium N5000"/>
    <x v="1"/>
    <s v="Windows 11"/>
    <s v="N/A"/>
    <s v="Integrated"/>
    <s v="Intel"/>
    <s v="1.1 GHz"/>
    <n v="4.4000000000000004"/>
    <x v="216"/>
    <n v="35"/>
    <n v="22399.65"/>
    <x v="368"/>
    <s v="Low_Sales"/>
    <s v="D Grade"/>
    <s v="Very Poor"/>
  </r>
  <r>
    <n v="3106"/>
    <x v="8"/>
    <x v="810"/>
    <x v="7"/>
    <x v="7"/>
    <x v="6"/>
    <s v="Intel Core i7"/>
    <x v="1"/>
    <s v="Windows 10 Home"/>
    <s v="N/A"/>
    <s v="Dedicated"/>
    <s v="NVIDIA GeForce GTX 1070"/>
    <s v="N/A"/>
    <n v="3.8"/>
    <x v="216"/>
    <n v="35"/>
    <n v="22399.65"/>
    <x v="365"/>
    <s v="Low_Sales"/>
    <s v="D Grade"/>
    <s v="Very Poor"/>
  </r>
  <r>
    <n v="3756"/>
    <x v="1"/>
    <x v="811"/>
    <x v="0"/>
    <x v="7"/>
    <x v="6"/>
    <s v="Core i5"/>
    <x v="1"/>
    <s v="Windows 11 Pro"/>
    <s v="Wifi &amp; Bluetooth"/>
    <s v="Integrated"/>
    <s v="N/A"/>
    <s v="N/A"/>
    <n v="0"/>
    <x v="216"/>
    <n v="35"/>
    <n v="22399.65"/>
    <x v="238"/>
    <s v="Low_Sales"/>
    <s v="D Grade"/>
    <s v="Very Poor"/>
  </r>
  <r>
    <n v="4363"/>
    <x v="1"/>
    <x v="28"/>
    <x v="2"/>
    <x v="7"/>
    <x v="7"/>
    <s v="Core i7"/>
    <x v="2"/>
    <s v="Windows 11 Pro"/>
    <s v="Wifi &amp; Bluetooth"/>
    <s v="Integrated"/>
    <s v="N/A"/>
    <s v="N/A"/>
    <n v="0"/>
    <x v="1336"/>
    <n v="18"/>
    <n v="22399.65"/>
    <x v="2"/>
    <s v="Low_Sales"/>
    <s v="D Grade"/>
    <s v="Very Poor"/>
  </r>
  <r>
    <n v="1130"/>
    <x v="1"/>
    <x v="264"/>
    <x v="2"/>
    <x v="47"/>
    <x v="9"/>
    <s v="Core i7"/>
    <x v="1"/>
    <s v="Windows 11 Pro"/>
    <s v="Anti-glare Screen"/>
    <s v="RTX A1000"/>
    <s v="N/A"/>
    <s v="N/A"/>
    <n v="0"/>
    <x v="32"/>
    <n v="14"/>
    <n v="22386"/>
    <x v="424"/>
    <s v="Low_Sales"/>
    <s v="D Grade"/>
    <s v="Very Poor"/>
  </r>
  <r>
    <n v="1258"/>
    <x v="2"/>
    <x v="6"/>
    <x v="3"/>
    <x v="2"/>
    <x v="2"/>
    <s v="Intel Core i9"/>
    <x v="0"/>
    <s v="Windows 11 Home"/>
    <s v="N/A"/>
    <s v="Dedicated"/>
    <s v="N/A"/>
    <s v="1.8 GHz"/>
    <n v="5"/>
    <x v="839"/>
    <n v="22"/>
    <n v="22351.78"/>
    <x v="269"/>
    <s v="Low_Sales"/>
    <s v="D Grade"/>
    <s v="Very Poor"/>
  </r>
  <r>
    <n v="676"/>
    <x v="7"/>
    <x v="4"/>
    <x v="6"/>
    <x v="5"/>
    <x v="2"/>
    <s v="N/A"/>
    <x v="8"/>
    <s v="Windows 11 Pro, Windows"/>
    <s v="N/A"/>
    <s v="Integrated"/>
    <s v="Intel HD Graphics 400"/>
    <s v="N/A"/>
    <n v="0"/>
    <x v="1337"/>
    <n v="13"/>
    <n v="22303.19"/>
    <x v="310"/>
    <s v="Low_Sales"/>
    <s v="D Grade"/>
    <s v="Very Poor"/>
  </r>
  <r>
    <n v="2667"/>
    <x v="1"/>
    <x v="245"/>
    <x v="0"/>
    <x v="34"/>
    <x v="9"/>
    <s v="Core i9"/>
    <x v="1"/>
    <s v="Windows 11 Home"/>
    <s v="N/A"/>
    <s v="Integrated"/>
    <s v="NVIDIA GeForce RTX 3080"/>
    <s v="N/A"/>
    <n v="0"/>
    <x v="1338"/>
    <n v="27"/>
    <n v="22247.73"/>
    <x v="9"/>
    <s v="Low_Sales"/>
    <s v="D Grade"/>
    <s v="Very Poor"/>
  </r>
  <r>
    <n v="553"/>
    <x v="5"/>
    <x v="812"/>
    <x v="7"/>
    <x v="151"/>
    <x v="0"/>
    <s v="Core I7 12700H"/>
    <x v="2"/>
    <s v="Windows 11 Home"/>
    <s v="N/A"/>
    <s v="Dedicated"/>
    <s v="NVIDIA GeForce RTX 3050"/>
    <s v="N/A"/>
    <n v="3.4"/>
    <x v="19"/>
    <n v="57"/>
    <n v="22229.43"/>
    <x v="128"/>
    <s v="Low_Sales"/>
    <s v="D Grade"/>
    <s v="Low Sales"/>
  </r>
  <r>
    <n v="702"/>
    <x v="0"/>
    <x v="4"/>
    <x v="0"/>
    <x v="7"/>
    <x v="6"/>
    <s v="Pentium N5000"/>
    <x v="1"/>
    <s v="Windows 11"/>
    <s v="N/A"/>
    <s v="Integrated"/>
    <s v="Intel"/>
    <s v="1.1 GHz"/>
    <n v="4.4000000000000004"/>
    <x v="19"/>
    <n v="57"/>
    <n v="22229.43"/>
    <x v="227"/>
    <s v="Low_Sales"/>
    <s v="D Grade"/>
    <s v="Low Sales"/>
  </r>
  <r>
    <n v="1896"/>
    <x v="2"/>
    <x v="2"/>
    <x v="0"/>
    <x v="2"/>
    <x v="2"/>
    <s v="Intel Core i9"/>
    <x v="0"/>
    <s v="Windows 11 Home"/>
    <s v="N/A"/>
    <s v="Dedicated"/>
    <s v="NVIDIA GeForce RTX 3070"/>
    <s v="1.8 GHz"/>
    <n v="1"/>
    <x v="19"/>
    <n v="57"/>
    <n v="22229.43"/>
    <x v="282"/>
    <s v="Low_Sales"/>
    <s v="D Grade"/>
    <s v="Low Sales"/>
  </r>
  <r>
    <n v="2525"/>
    <x v="0"/>
    <x v="4"/>
    <x v="0"/>
    <x v="7"/>
    <x v="6"/>
    <s v="Pentium N5000"/>
    <x v="1"/>
    <s v="Windows 11"/>
    <s v="N/A"/>
    <s v="Integrated"/>
    <s v="Intel"/>
    <s v="1.1 GHz"/>
    <n v="4.4000000000000004"/>
    <x v="19"/>
    <n v="57"/>
    <n v="22229.43"/>
    <x v="208"/>
    <s v="Low_Sales"/>
    <s v="D Grade"/>
    <s v="Low Sales"/>
  </r>
  <r>
    <n v="2675"/>
    <x v="28"/>
    <x v="813"/>
    <x v="0"/>
    <x v="121"/>
    <x v="0"/>
    <s v="Ryzen 9"/>
    <x v="0"/>
    <s v="Windows 11"/>
    <s v="N/A"/>
    <s v="Dedicated"/>
    <s v="NVIDIA GeForce RTX 3070"/>
    <s v="N/A"/>
    <n v="4"/>
    <x v="19"/>
    <n v="57"/>
    <n v="22229.43"/>
    <x v="69"/>
    <s v="Low_Sales"/>
    <s v="D Grade"/>
    <s v="Low Sales"/>
  </r>
  <r>
    <n v="3259"/>
    <x v="1"/>
    <x v="275"/>
    <x v="0"/>
    <x v="7"/>
    <x v="6"/>
    <s v="Core i5"/>
    <x v="1"/>
    <s v="Windows 11 Pro"/>
    <s v="Wifi &amp; Bluetooth"/>
    <s v="Integrated"/>
    <s v="N/A"/>
    <s v="N/A"/>
    <n v="0"/>
    <x v="19"/>
    <n v="57"/>
    <n v="22229.43"/>
    <x v="173"/>
    <s v="Low_Sales"/>
    <s v="D Grade"/>
    <s v="Low Sales"/>
  </r>
  <r>
    <n v="3807"/>
    <x v="1"/>
    <x v="32"/>
    <x v="0"/>
    <x v="7"/>
    <x v="7"/>
    <s v="Core i7"/>
    <x v="1"/>
    <s v="Windows 11 Home"/>
    <s v="Wifi &amp; Bluetooth"/>
    <s v="Integrated"/>
    <s v="N/A"/>
    <s v="N/A"/>
    <n v="0"/>
    <x v="19"/>
    <n v="57"/>
    <n v="22229.43"/>
    <x v="39"/>
    <s v="Low_Sales"/>
    <s v="D Grade"/>
    <s v="Low Sales"/>
  </r>
  <r>
    <n v="3846"/>
    <x v="1"/>
    <x v="95"/>
    <x v="0"/>
    <x v="7"/>
    <x v="7"/>
    <s v="Core i5"/>
    <x v="1"/>
    <s v="Windows 11 Pro"/>
    <s v="Wifi &amp; Bluetooth"/>
    <s v="Integrated"/>
    <s v="N/A"/>
    <s v="N/A"/>
    <n v="0"/>
    <x v="19"/>
    <n v="57"/>
    <n v="22229.43"/>
    <x v="180"/>
    <s v="Low_Sales"/>
    <s v="D Grade"/>
    <s v="Low Sales"/>
  </r>
  <r>
    <n v="4076"/>
    <x v="1"/>
    <x v="228"/>
    <x v="1"/>
    <x v="60"/>
    <x v="6"/>
    <s v="Core i7"/>
    <x v="1"/>
    <s v="Windows 11 Home"/>
    <s v="Wifi &amp; Bluetooth"/>
    <s v="Nvidia GeForce RTX 2050"/>
    <s v="N/A"/>
    <s v="N/A"/>
    <n v="0"/>
    <x v="1339"/>
    <n v="28"/>
    <n v="22229.43"/>
    <x v="2"/>
    <s v="Low_Sales"/>
    <s v="D Grade"/>
    <s v="Very Poor"/>
  </r>
  <r>
    <n v="2374"/>
    <x v="0"/>
    <x v="4"/>
    <x v="0"/>
    <x v="7"/>
    <x v="6"/>
    <s v="Pentium N5000"/>
    <x v="1"/>
    <s v="Windows 11"/>
    <s v="N/A"/>
    <s v="Integrated"/>
    <s v="Intel"/>
    <s v="1.1 GHz"/>
    <n v="4.4000000000000004"/>
    <x v="1257"/>
    <n v="53"/>
    <n v="22207"/>
    <x v="51"/>
    <s v="Low_Sales"/>
    <s v="D Grade"/>
    <s v="Low Sales"/>
  </r>
  <r>
    <n v="2037"/>
    <x v="0"/>
    <x v="4"/>
    <x v="0"/>
    <x v="7"/>
    <x v="6"/>
    <s v="Pentium N5000"/>
    <x v="1"/>
    <s v="Windows 11"/>
    <s v="N/A"/>
    <s v="Integrated"/>
    <s v="Intel"/>
    <s v="1.1 GHz"/>
    <n v="4.4000000000000004"/>
    <x v="1340"/>
    <n v="32"/>
    <n v="22098.560000000001"/>
    <x v="343"/>
    <s v="Low_Sales"/>
    <s v="D Grade"/>
    <s v="Very Poor"/>
  </r>
  <r>
    <n v="531"/>
    <x v="0"/>
    <x v="4"/>
    <x v="0"/>
    <x v="7"/>
    <x v="6"/>
    <s v="Pentium N5000"/>
    <x v="1"/>
    <s v="Windows 11"/>
    <s v="N/A"/>
    <s v="Integrated"/>
    <s v="Intel"/>
    <s v="1.1 GHz"/>
    <n v="4.4000000000000004"/>
    <x v="2"/>
    <n v="13"/>
    <n v="22087"/>
    <x v="32"/>
    <s v="Low_Sales"/>
    <s v="D Grade"/>
    <s v="Very Poor"/>
  </r>
  <r>
    <n v="3297"/>
    <x v="1"/>
    <x v="332"/>
    <x v="4"/>
    <x v="7"/>
    <x v="9"/>
    <s v="Core i7"/>
    <x v="0"/>
    <s v="Windows 11 Home"/>
    <s v="Wifi &amp; Bluetooth"/>
    <s v="Integrated"/>
    <s v="N/A"/>
    <s v="N/A"/>
    <n v="0"/>
    <x v="2"/>
    <n v="13"/>
    <n v="22087"/>
    <x v="69"/>
    <s v="Low_Sales"/>
    <s v="D Grade"/>
    <s v="Very Poor"/>
  </r>
  <r>
    <n v="1957"/>
    <x v="1"/>
    <x v="54"/>
    <x v="2"/>
    <x v="5"/>
    <x v="2"/>
    <n v="8032"/>
    <x v="1"/>
    <s v="Windows 10 Pro"/>
    <s v="N/A"/>
    <s v="Integrated"/>
    <s v="NVIDIA GeForce MX130"/>
    <s v="2.6 GHz"/>
    <n v="5"/>
    <x v="223"/>
    <n v="48"/>
    <n v="22079.52"/>
    <x v="284"/>
    <s v="Low_Sales"/>
    <s v="D Grade"/>
    <s v="Low Sales"/>
  </r>
  <r>
    <n v="2028"/>
    <x v="2"/>
    <x v="2"/>
    <x v="0"/>
    <x v="2"/>
    <x v="2"/>
    <s v="Intel Core i9"/>
    <x v="0"/>
    <s v="Windows 11 Home"/>
    <s v="N/A"/>
    <s v="Dedicated"/>
    <s v="NVIDIA GeForce RTX 3070"/>
    <s v="1.8 GHz"/>
    <n v="1"/>
    <x v="223"/>
    <n v="48"/>
    <n v="22079.52"/>
    <x v="83"/>
    <s v="Low_Sales"/>
    <s v="D Grade"/>
    <s v="Low Sales"/>
  </r>
  <r>
    <n v="2812"/>
    <x v="1"/>
    <x v="4"/>
    <x v="2"/>
    <x v="38"/>
    <x v="0"/>
    <s v="Ryzen 7"/>
    <x v="0"/>
    <s v="Windows 11 Pro"/>
    <s v="Backlit Keyboard,Fingerprint"/>
    <s v="Integrated"/>
    <s v="Intel UHD Graphics"/>
    <s v="N/A"/>
    <n v="4"/>
    <x v="223"/>
    <n v="48"/>
    <n v="22079.52"/>
    <x v="323"/>
    <s v="Low_Sales"/>
    <s v="D Grade"/>
    <s v="Low Sales"/>
  </r>
  <r>
    <n v="3674"/>
    <x v="1"/>
    <x v="59"/>
    <x v="9"/>
    <x v="7"/>
    <x v="1"/>
    <s v="Core i7"/>
    <x v="0"/>
    <s v="Windows 11 Pro"/>
    <s v="Wifi &amp; Bluetooth"/>
    <s v="Nvidia GeForce RTX 4050"/>
    <s v="N/A"/>
    <s v="N/A"/>
    <n v="0"/>
    <x v="223"/>
    <n v="48"/>
    <n v="22079.52"/>
    <x v="130"/>
    <s v="Low_Sales"/>
    <s v="D Grade"/>
    <s v="Low Sales"/>
  </r>
  <r>
    <n v="1773"/>
    <x v="4"/>
    <x v="4"/>
    <x v="2"/>
    <x v="6"/>
    <x v="6"/>
    <s v="Intel Core i7"/>
    <x v="2"/>
    <s v="Windows 11"/>
    <s v="N/A"/>
    <s v="Integrated"/>
    <s v="Intel"/>
    <s v="1.2 GHz"/>
    <n v="0"/>
    <x v="1341"/>
    <n v="31"/>
    <n v="22071.69"/>
    <x v="202"/>
    <s v="Low_Sales"/>
    <s v="D Grade"/>
    <s v="Very Poor"/>
  </r>
  <r>
    <n v="2938"/>
    <x v="1"/>
    <x v="259"/>
    <x v="2"/>
    <x v="7"/>
    <x v="9"/>
    <s v="Core i5"/>
    <x v="1"/>
    <s v="Windows 11 Home"/>
    <s v="N/A"/>
    <s v="Integrated"/>
    <s v="Intel Integrated Graphics"/>
    <s v="N/A"/>
    <n v="0"/>
    <x v="1342"/>
    <n v="15"/>
    <n v="22049.85"/>
    <x v="6"/>
    <s v="Low_Sales"/>
    <s v="D Grade"/>
    <s v="Very Poor"/>
  </r>
  <r>
    <n v="31"/>
    <x v="0"/>
    <x v="4"/>
    <x v="0"/>
    <x v="8"/>
    <x v="6"/>
    <s v="Intel Core i5"/>
    <x v="3"/>
    <s v="Windows 11 Pro"/>
    <s v="Backlit Keyboard"/>
    <s v="Integrated"/>
    <s v="Intel"/>
    <s v="N/A"/>
    <n v="4.5"/>
    <x v="107"/>
    <n v="22"/>
    <n v="21999.78"/>
    <x v="1"/>
    <s v="Low_Sales"/>
    <s v="D Grade"/>
    <s v="Very Poor"/>
  </r>
  <r>
    <n v="242"/>
    <x v="4"/>
    <x v="4"/>
    <x v="2"/>
    <x v="6"/>
    <x v="6"/>
    <s v="Intel Core i7"/>
    <x v="2"/>
    <s v="Windows 11"/>
    <s v="N/A"/>
    <s v="Integrated"/>
    <s v="Intel"/>
    <s v="1.2 GHz"/>
    <n v="0"/>
    <x v="107"/>
    <n v="22"/>
    <n v="21999.78"/>
    <x v="187"/>
    <s v="Low_Sales"/>
    <s v="D Grade"/>
    <s v="Very Poor"/>
  </r>
  <r>
    <n v="2776"/>
    <x v="1"/>
    <x v="62"/>
    <x v="2"/>
    <x v="21"/>
    <x v="9"/>
    <s v="AMD Ryzen 7"/>
    <x v="2"/>
    <s v="Windows 11 Home"/>
    <s v="Wifi &amp; Bluetooth"/>
    <s v="AMD Integrated Graphics"/>
    <s v="N/A"/>
    <s v="N/A"/>
    <n v="0"/>
    <x v="107"/>
    <n v="22"/>
    <n v="21999.78"/>
    <x v="250"/>
    <s v="Low_Sales"/>
    <s v="D Grade"/>
    <s v="Very Poor"/>
  </r>
  <r>
    <n v="3463"/>
    <x v="0"/>
    <x v="4"/>
    <x v="2"/>
    <x v="4"/>
    <x v="3"/>
    <s v="Celeron N4000"/>
    <x v="1"/>
    <s v="Windows 11"/>
    <s v="N/A"/>
    <s v="Integrated"/>
    <s v="Intel"/>
    <s v="1.1 GHz"/>
    <n v="4.7"/>
    <x v="107"/>
    <n v="22"/>
    <n v="21999.78"/>
    <x v="9"/>
    <s v="Low_Sales"/>
    <s v="D Grade"/>
    <s v="Very Poor"/>
  </r>
  <r>
    <n v="3714"/>
    <x v="1"/>
    <x v="1"/>
    <x v="0"/>
    <x v="1"/>
    <x v="1"/>
    <s v="Core i7"/>
    <x v="0"/>
    <s v="Windows 11 Home"/>
    <s v="Wifi &amp; Bluetooth"/>
    <s v="Nvidia GeForce RTX 4070"/>
    <s v="N/A"/>
    <s v="N/A"/>
    <n v="0"/>
    <x v="107"/>
    <n v="22"/>
    <n v="21999.78"/>
    <x v="29"/>
    <s v="Low_Sales"/>
    <s v="D Grade"/>
    <s v="Very Poor"/>
  </r>
  <r>
    <n v="3791"/>
    <x v="1"/>
    <x v="32"/>
    <x v="0"/>
    <x v="7"/>
    <x v="13"/>
    <s v="Core i7"/>
    <x v="0"/>
    <s v="Windows 11 Home"/>
    <s v="Wifi &amp; Bluetooth"/>
    <s v="Integrated"/>
    <s v="N/A"/>
    <s v="N/A"/>
    <n v="0"/>
    <x v="107"/>
    <n v="22"/>
    <n v="21999.78"/>
    <x v="187"/>
    <s v="Low_Sales"/>
    <s v="D Grade"/>
    <s v="Very Poor"/>
  </r>
  <r>
    <n v="1391"/>
    <x v="1"/>
    <x v="5"/>
    <x v="0"/>
    <x v="5"/>
    <x v="7"/>
    <s v="Core i3"/>
    <x v="2"/>
    <s v="Windows 11 Pro"/>
    <s v="Anti-glare Screen"/>
    <s v="UHD Graphics"/>
    <s v="Intel UHD Graphics"/>
    <s v="N/A"/>
    <n v="0"/>
    <x v="1127"/>
    <n v="44"/>
    <n v="21999.56"/>
    <x v="459"/>
    <s v="Low_Sales"/>
    <s v="D Grade"/>
    <s v="Low Sales"/>
  </r>
  <r>
    <n v="3341"/>
    <x v="1"/>
    <x v="260"/>
    <x v="2"/>
    <x v="28"/>
    <x v="6"/>
    <s v="Core i5"/>
    <x v="2"/>
    <s v="Windows 10 Home"/>
    <s v="Wifi &amp; Bluetooth"/>
    <s v="Integrated"/>
    <s v="N/A"/>
    <s v="N/A"/>
    <n v="0"/>
    <x v="601"/>
    <n v="20"/>
    <n v="21980"/>
    <x v="419"/>
    <s v="Low_Sales"/>
    <s v="D Grade"/>
    <s v="Very Poor"/>
  </r>
  <r>
    <n v="1981"/>
    <x v="2"/>
    <x v="2"/>
    <x v="0"/>
    <x v="2"/>
    <x v="2"/>
    <s v="Intel Core i9"/>
    <x v="0"/>
    <s v="Windows 11 Home"/>
    <s v="N/A"/>
    <s v="Dedicated"/>
    <s v="NVIDIA GeForce RTX 3070"/>
    <s v="1.8 GHz"/>
    <n v="1"/>
    <x v="757"/>
    <n v="25"/>
    <n v="21949.75"/>
    <x v="16"/>
    <s v="Low_Sales"/>
    <s v="D Grade"/>
    <s v="Very Poor"/>
  </r>
  <r>
    <n v="412"/>
    <x v="1"/>
    <x v="51"/>
    <x v="0"/>
    <x v="1"/>
    <x v="0"/>
    <s v="Core i7"/>
    <x v="0"/>
    <s v="Windows 11 Pro"/>
    <s v="Fingerprint Reader, HD Audio, Backlit Keyboard, Anti Glare Coating"/>
    <s v="Dedicated"/>
    <s v="N/A"/>
    <s v="N/A"/>
    <n v="2.2999999999999998"/>
    <x v="1343"/>
    <n v="52"/>
    <n v="21944"/>
    <x v="263"/>
    <s v="Low_Sales"/>
    <s v="D Grade"/>
    <s v="Low Sales"/>
  </r>
  <r>
    <n v="1018"/>
    <x v="6"/>
    <x v="4"/>
    <x v="24"/>
    <x v="5"/>
    <x v="0"/>
    <s v="Apple M2"/>
    <x v="0"/>
    <s v="Mac OS"/>
    <s v="Backlit Keyboard"/>
    <s v="Integrated"/>
    <s v="N/A"/>
    <s v="3.5 GHz"/>
    <n v="0"/>
    <x v="1344"/>
    <n v="13"/>
    <n v="21891.87"/>
    <x v="22"/>
    <s v="Low_Sales"/>
    <s v="D Grade"/>
    <s v="Very Poor"/>
  </r>
  <r>
    <n v="3532"/>
    <x v="1"/>
    <x v="81"/>
    <x v="0"/>
    <x v="7"/>
    <x v="9"/>
    <s v="Core i7"/>
    <x v="1"/>
    <s v="Windows 11 Home"/>
    <s v="Wifi &amp; Bluetooth"/>
    <s v="Integrated"/>
    <s v="N/A"/>
    <s v="N/A"/>
    <n v="0"/>
    <x v="1345"/>
    <n v="16"/>
    <n v="21879.200000000001"/>
    <x v="95"/>
    <s v="Low_Sales"/>
    <s v="D Grade"/>
    <s v="Very Poor"/>
  </r>
  <r>
    <n v="585"/>
    <x v="0"/>
    <x v="4"/>
    <x v="0"/>
    <x v="8"/>
    <x v="6"/>
    <s v="Intel Core i5"/>
    <x v="3"/>
    <s v="Windows 11 Pro"/>
    <s v="Backlit Keyboard"/>
    <s v="Integrated"/>
    <s v="Intel"/>
    <s v="N/A"/>
    <n v="4.5"/>
    <x v="1083"/>
    <n v="22"/>
    <n v="21867.78"/>
    <x v="43"/>
    <s v="Low_Sales"/>
    <s v="D Grade"/>
    <s v="Very Poor"/>
  </r>
  <r>
    <n v="1879"/>
    <x v="4"/>
    <x v="4"/>
    <x v="2"/>
    <x v="6"/>
    <x v="6"/>
    <s v="Intel Core i7"/>
    <x v="2"/>
    <s v="Windows 11"/>
    <s v="N/A"/>
    <s v="Integrated"/>
    <s v="Intel"/>
    <s v="1.2 GHz"/>
    <n v="0"/>
    <x v="506"/>
    <n v="15"/>
    <n v="21839.85"/>
    <x v="140"/>
    <s v="Low_Sales"/>
    <s v="D Grade"/>
    <s v="Very Poor"/>
  </r>
  <r>
    <n v="77"/>
    <x v="0"/>
    <x v="635"/>
    <x v="10"/>
    <x v="5"/>
    <x v="2"/>
    <s v="Celeron"/>
    <x v="8"/>
    <s v="Chrome OS"/>
    <s v="Anti-glare Screen"/>
    <s v="UHD Graphics"/>
    <s v="Intel UHD Graphics"/>
    <s v="2.6 GHz"/>
    <n v="5"/>
    <x v="19"/>
    <n v="56"/>
    <n v="21839.439999999999"/>
    <x v="202"/>
    <s v="Low_Sales"/>
    <s v="D Grade"/>
    <s v="Low Sales"/>
  </r>
  <r>
    <n v="116"/>
    <x v="0"/>
    <x v="4"/>
    <x v="0"/>
    <x v="7"/>
    <x v="6"/>
    <s v="Pentium N5000"/>
    <x v="1"/>
    <s v="Windows 11"/>
    <s v="N/A"/>
    <s v="Integrated"/>
    <s v="Intel"/>
    <s v="1.1 GHz"/>
    <n v="4.4000000000000004"/>
    <x v="19"/>
    <n v="56"/>
    <n v="21839.439999999999"/>
    <x v="153"/>
    <s v="Low_Sales"/>
    <s v="D Grade"/>
    <s v="Low Sales"/>
  </r>
  <r>
    <n v="713"/>
    <x v="1"/>
    <x v="814"/>
    <x v="5"/>
    <x v="8"/>
    <x v="0"/>
    <s v="Intel Core i9"/>
    <x v="0"/>
    <s v="Windows 11 Pro"/>
    <s v="Backlit Keyboard"/>
    <s v="Dedicated"/>
    <s v="N/A"/>
    <s v="N/A"/>
    <n v="0"/>
    <x v="19"/>
    <n v="56"/>
    <n v="21839.439999999999"/>
    <x v="360"/>
    <s v="Low_Sales"/>
    <s v="D Grade"/>
    <s v="Low Sales"/>
  </r>
  <r>
    <n v="1920"/>
    <x v="1"/>
    <x v="362"/>
    <x v="10"/>
    <x v="5"/>
    <x v="12"/>
    <s v="Celeron"/>
    <x v="8"/>
    <s v="Windows 11 Pro"/>
    <s v="Anti-glare Screen"/>
    <s v="Integrated"/>
    <s v="N/A"/>
    <s v="2.8 GHz"/>
    <n v="0"/>
    <x v="19"/>
    <n v="56"/>
    <n v="21839.439999999999"/>
    <x v="7"/>
    <s v="Low_Sales"/>
    <s v="D Grade"/>
    <s v="Low Sales"/>
  </r>
  <r>
    <n v="3196"/>
    <x v="1"/>
    <x v="10"/>
    <x v="1"/>
    <x v="7"/>
    <x v="6"/>
    <s v="Core i7"/>
    <x v="6"/>
    <s v="Windows 10 Home"/>
    <s v="Wifi &amp; Bluetooth"/>
    <s v="Nvidia GeForce RTX 3050 Ti"/>
    <s v="N/A"/>
    <s v="N/A"/>
    <n v="0"/>
    <x v="19"/>
    <n v="56"/>
    <n v="21839.439999999999"/>
    <x v="30"/>
    <s v="Low_Sales"/>
    <s v="D Grade"/>
    <s v="Low Sales"/>
  </r>
  <r>
    <n v="4224"/>
    <x v="1"/>
    <x v="7"/>
    <x v="1"/>
    <x v="8"/>
    <x v="6"/>
    <s v="Intel Core i5"/>
    <x v="0"/>
    <s v="Windows 11"/>
    <s v="N/A"/>
    <s v="Integrated"/>
    <s v="Intel"/>
    <s v="N/A"/>
    <n v="0"/>
    <x v="30"/>
    <n v="51"/>
    <n v="21829.63"/>
    <x v="2"/>
    <s v="Low_Sales"/>
    <s v="D Grade"/>
    <s v="Low Sales"/>
  </r>
  <r>
    <n v="69"/>
    <x v="7"/>
    <x v="815"/>
    <x v="2"/>
    <x v="8"/>
    <x v="12"/>
    <s v="Core i3"/>
    <x v="2"/>
    <s v="Windows 11 S"/>
    <s v="Pen"/>
    <s v="Integrated"/>
    <s v="N/A"/>
    <s v="N/A"/>
    <n v="4.5"/>
    <x v="676"/>
    <n v="37"/>
    <n v="21829.63"/>
    <x v="326"/>
    <s v="Low_Sales"/>
    <s v="D Grade"/>
    <s v="Very Poor"/>
  </r>
  <r>
    <n v="229"/>
    <x v="8"/>
    <x v="816"/>
    <x v="10"/>
    <x v="78"/>
    <x v="3"/>
    <s v="Celeron"/>
    <x v="8"/>
    <s v="Windows 11 S"/>
    <s v="N/A"/>
    <s v="Integrated"/>
    <s v="N/A"/>
    <s v="2.8 GHz"/>
    <n v="4"/>
    <x v="676"/>
    <n v="37"/>
    <n v="21829.63"/>
    <x v="128"/>
    <s v="Low_Sales"/>
    <s v="D Grade"/>
    <s v="Very Poor"/>
  </r>
  <r>
    <n v="526"/>
    <x v="0"/>
    <x v="4"/>
    <x v="0"/>
    <x v="8"/>
    <x v="6"/>
    <s v="Intel Core i5"/>
    <x v="3"/>
    <s v="Windows 11 Pro"/>
    <s v="Backlit Keyboard"/>
    <s v="Integrated"/>
    <s v="Intel"/>
    <s v="N/A"/>
    <n v="4.5"/>
    <x v="676"/>
    <n v="37"/>
    <n v="21829.63"/>
    <x v="316"/>
    <s v="Low_Sales"/>
    <s v="D Grade"/>
    <s v="Very Poor"/>
  </r>
  <r>
    <n v="1393"/>
    <x v="2"/>
    <x v="6"/>
    <x v="3"/>
    <x v="2"/>
    <x v="2"/>
    <s v="Intel Core i9"/>
    <x v="0"/>
    <s v="Windows 11 Home"/>
    <s v="N/A"/>
    <s v="Dedicated"/>
    <s v="N/A"/>
    <s v="1.8 GHz"/>
    <n v="5"/>
    <x v="676"/>
    <n v="37"/>
    <n v="21829.63"/>
    <x v="75"/>
    <s v="Low_Sales"/>
    <s v="D Grade"/>
    <s v="Very Poor"/>
  </r>
  <r>
    <n v="1641"/>
    <x v="5"/>
    <x v="817"/>
    <x v="2"/>
    <x v="5"/>
    <x v="9"/>
    <s v="Core i7"/>
    <x v="2"/>
    <s v="Windows 10"/>
    <s v="Speakers"/>
    <s v="Integrated"/>
    <s v="Intel HD Graphics 520"/>
    <s v="N/A"/>
    <n v="4"/>
    <x v="676"/>
    <n v="37"/>
    <n v="21829.63"/>
    <x v="296"/>
    <s v="Low_Sales"/>
    <s v="D Grade"/>
    <s v="Very Poor"/>
  </r>
  <r>
    <n v="1797"/>
    <x v="1"/>
    <x v="55"/>
    <x v="7"/>
    <x v="20"/>
    <x v="1"/>
    <s v="Core i9"/>
    <x v="3"/>
    <s v="Windows 11 Home"/>
    <s v="N/A"/>
    <s v="Dedicated"/>
    <s v="NVIDIA GeForce RTX 3080 Ti"/>
    <s v="N/A"/>
    <n v="2"/>
    <x v="676"/>
    <n v="37"/>
    <n v="21829.63"/>
    <x v="247"/>
    <s v="Low_Sales"/>
    <s v="D Grade"/>
    <s v="Very Poor"/>
  </r>
  <r>
    <n v="1804"/>
    <x v="5"/>
    <x v="818"/>
    <x v="0"/>
    <x v="5"/>
    <x v="2"/>
    <s v="1.2GHz Cortex A8 Processor"/>
    <x v="1"/>
    <s v="Windows 10 Pro"/>
    <s v="N/A"/>
    <s v="Integrated, Dedicated"/>
    <s v="Intel HD Graphics 520"/>
    <s v="N/A"/>
    <n v="3.3"/>
    <x v="676"/>
    <n v="37"/>
    <n v="21829.63"/>
    <x v="9"/>
    <s v="Low_Sales"/>
    <s v="D Grade"/>
    <s v="Very Poor"/>
  </r>
  <r>
    <n v="1933"/>
    <x v="2"/>
    <x v="6"/>
    <x v="3"/>
    <x v="2"/>
    <x v="2"/>
    <s v="Intel Core i9"/>
    <x v="0"/>
    <s v="Windows 11 Home"/>
    <s v="N/A"/>
    <s v="Dedicated"/>
    <s v="N/A"/>
    <s v="1.8 GHz"/>
    <n v="5"/>
    <x v="676"/>
    <n v="37"/>
    <n v="21829.63"/>
    <x v="37"/>
    <s v="Low_Sales"/>
    <s v="D Grade"/>
    <s v="Very Poor"/>
  </r>
  <r>
    <n v="2209"/>
    <x v="1"/>
    <x v="55"/>
    <x v="7"/>
    <x v="20"/>
    <x v="6"/>
    <s v="Core i9"/>
    <x v="0"/>
    <s v="Windows 11 Home"/>
    <s v="N/A"/>
    <s v="Dedicated"/>
    <s v="NVIDIA GeForce RTX 3080"/>
    <s v="N/A"/>
    <n v="0"/>
    <x v="676"/>
    <n v="37"/>
    <n v="21829.63"/>
    <x v="283"/>
    <s v="Low_Sales"/>
    <s v="D Grade"/>
    <s v="Very Poor"/>
  </r>
  <r>
    <n v="2217"/>
    <x v="0"/>
    <x v="4"/>
    <x v="2"/>
    <x v="4"/>
    <x v="3"/>
    <s v="Celeron N4000"/>
    <x v="1"/>
    <s v="Windows 11"/>
    <s v="N/A"/>
    <s v="Integrated"/>
    <s v="Intel"/>
    <s v="1.1 GHz"/>
    <n v="4.7"/>
    <x v="676"/>
    <n v="37"/>
    <n v="21829.63"/>
    <x v="336"/>
    <s v="Low_Sales"/>
    <s v="D Grade"/>
    <s v="Very Poor"/>
  </r>
  <r>
    <n v="2427"/>
    <x v="4"/>
    <x v="4"/>
    <x v="2"/>
    <x v="6"/>
    <x v="6"/>
    <s v="Intel Core i7"/>
    <x v="2"/>
    <s v="Windows 11"/>
    <s v="N/A"/>
    <s v="Integrated"/>
    <s v="Intel"/>
    <s v="1.2 GHz"/>
    <n v="0"/>
    <x v="676"/>
    <n v="37"/>
    <n v="21829.63"/>
    <x v="18"/>
    <s v="Low_Sales"/>
    <s v="D Grade"/>
    <s v="Very Poor"/>
  </r>
  <r>
    <n v="2773"/>
    <x v="1"/>
    <x v="127"/>
    <x v="0"/>
    <x v="1"/>
    <x v="6"/>
    <s v="Core i7"/>
    <x v="0"/>
    <s v="Windows 11 Home"/>
    <s v="N/A"/>
    <s v="Dedicated"/>
    <s v="NVIDIA GeForce RTX 3050"/>
    <s v="N/A"/>
    <n v="5"/>
    <x v="676"/>
    <n v="37"/>
    <n v="21829.63"/>
    <x v="300"/>
    <s v="Low_Sales"/>
    <s v="D Grade"/>
    <s v="Very Poor"/>
  </r>
  <r>
    <n v="3298"/>
    <x v="4"/>
    <x v="4"/>
    <x v="0"/>
    <x v="6"/>
    <x v="8"/>
    <s v="Pentium"/>
    <x v="5"/>
    <s v="Windows 11"/>
    <s v="N/A"/>
    <s v="Integrated"/>
    <s v="Intel"/>
    <s v="1.1 GHz"/>
    <n v="5"/>
    <x v="676"/>
    <n v="37"/>
    <n v="21829.63"/>
    <x v="24"/>
    <s v="Low_Sales"/>
    <s v="D Grade"/>
    <s v="Very Poor"/>
  </r>
  <r>
    <n v="1602"/>
    <x v="1"/>
    <x v="4"/>
    <x v="10"/>
    <x v="5"/>
    <x v="2"/>
    <s v="Celeron"/>
    <x v="8"/>
    <s v="Chrome OS"/>
    <s v="N/A"/>
    <s v="Integrated"/>
    <s v="Intel HD Graphics 400"/>
    <s v="N/A"/>
    <n v="3.7"/>
    <x v="1346"/>
    <n v="28"/>
    <n v="21829.360000000001"/>
    <x v="384"/>
    <s v="Low_Sales"/>
    <s v="D Grade"/>
    <s v="Very Poor"/>
  </r>
  <r>
    <n v="851"/>
    <x v="0"/>
    <x v="4"/>
    <x v="0"/>
    <x v="8"/>
    <x v="6"/>
    <s v="Intel Core i5"/>
    <x v="3"/>
    <s v="Windows 11 Pro"/>
    <s v="Backlit Keyboard"/>
    <s v="Integrated"/>
    <s v="Intel"/>
    <s v="N/A"/>
    <n v="4.5"/>
    <x v="1128"/>
    <n v="22"/>
    <n v="21823.78"/>
    <x v="89"/>
    <s v="Low_Sales"/>
    <s v="D Grade"/>
    <s v="Very Poor"/>
  </r>
  <r>
    <n v="1709"/>
    <x v="5"/>
    <x v="9"/>
    <x v="2"/>
    <x v="7"/>
    <x v="16"/>
    <s v="Core i5"/>
    <x v="2"/>
    <s v="Windows 10"/>
    <s v="HD Audio"/>
    <s v="Integrated"/>
    <s v="N/A"/>
    <s v="N/A"/>
    <n v="3.9"/>
    <x v="1104"/>
    <n v="33"/>
    <n v="21812.67"/>
    <x v="100"/>
    <s v="Low_Sales"/>
    <s v="D Grade"/>
    <s v="Very Poor"/>
  </r>
  <r>
    <n v="351"/>
    <x v="6"/>
    <x v="16"/>
    <x v="12"/>
    <x v="43"/>
    <x v="2"/>
    <s v="Apple M1"/>
    <x v="2"/>
    <s v="Mac OS"/>
    <s v="N/A"/>
    <s v="Integrated"/>
    <s v="N/A"/>
    <s v="N/A"/>
    <n v="4.8"/>
    <x v="1188"/>
    <n v="37"/>
    <n v="21793"/>
    <x v="166"/>
    <s v="Low_Sales"/>
    <s v="D Grade"/>
    <s v="Very Poor"/>
  </r>
  <r>
    <n v="4434"/>
    <x v="1"/>
    <x v="546"/>
    <x v="5"/>
    <x v="8"/>
    <x v="9"/>
    <s v="Intel Xeon"/>
    <x v="0"/>
    <s v="Windows 11 Pro"/>
    <s v="Wifi &amp; Bluetooth"/>
    <s v="Nvidia RTX A3000"/>
    <s v="N/A"/>
    <s v="N/A"/>
    <n v="0"/>
    <x v="310"/>
    <n v="35"/>
    <n v="21788"/>
    <x v="2"/>
    <s v="Low_Sales"/>
    <s v="D Grade"/>
    <s v="Very Poor"/>
  </r>
  <r>
    <n v="3919"/>
    <x v="1"/>
    <x v="29"/>
    <x v="0"/>
    <x v="7"/>
    <x v="9"/>
    <s v="Core i5"/>
    <x v="1"/>
    <s v="Windows 10 Home"/>
    <s v="Wifi &amp; Bluetooth"/>
    <s v="Integrated"/>
    <s v="N/A"/>
    <s v="N/A"/>
    <n v="0"/>
    <x v="1104"/>
    <n v="51"/>
    <n v="21779.82"/>
    <x v="2"/>
    <s v="Low_Sales"/>
    <s v="D Grade"/>
    <s v="Low Sales"/>
  </r>
  <r>
    <n v="2125"/>
    <x v="1"/>
    <x v="7"/>
    <x v="1"/>
    <x v="8"/>
    <x v="6"/>
    <s v="Intel Core i5"/>
    <x v="0"/>
    <s v="Windows 11"/>
    <s v="N/A"/>
    <s v="Integrated"/>
    <s v="Intel"/>
    <s v="N/A"/>
    <n v="0"/>
    <x v="1347"/>
    <n v="22"/>
    <n v="21776.7"/>
    <x v="254"/>
    <s v="Low_Sales"/>
    <s v="D Grade"/>
    <s v="Very Poor"/>
  </r>
  <r>
    <n v="862"/>
    <x v="0"/>
    <x v="4"/>
    <x v="0"/>
    <x v="8"/>
    <x v="6"/>
    <s v="Intel Core i5"/>
    <x v="3"/>
    <s v="Windows 11 Pro"/>
    <s v="Backlit Keyboard"/>
    <s v="Integrated"/>
    <s v="Intel"/>
    <s v="N/A"/>
    <n v="4.5"/>
    <x v="216"/>
    <n v="34"/>
    <n v="21759.66"/>
    <x v="327"/>
    <s v="Low_Sales"/>
    <s v="D Grade"/>
    <s v="Very Poor"/>
  </r>
  <r>
    <n v="1686"/>
    <x v="0"/>
    <x v="4"/>
    <x v="0"/>
    <x v="8"/>
    <x v="6"/>
    <s v="Intel Core i5"/>
    <x v="3"/>
    <s v="Windows 11 Pro"/>
    <s v="Backlit Keyboard"/>
    <s v="Integrated"/>
    <s v="Intel"/>
    <s v="N/A"/>
    <n v="4.5"/>
    <x v="216"/>
    <n v="34"/>
    <n v="21759.66"/>
    <x v="145"/>
    <s v="Low_Sales"/>
    <s v="D Grade"/>
    <s v="Very Poor"/>
  </r>
  <r>
    <n v="3724"/>
    <x v="1"/>
    <x v="46"/>
    <x v="0"/>
    <x v="7"/>
    <x v="9"/>
    <s v="Core i7"/>
    <x v="1"/>
    <s v="Windows 10 Home"/>
    <s v="Wifi &amp; Bluetooth"/>
    <s v="Integrated"/>
    <s v="N/A"/>
    <s v="N/A"/>
    <n v="0"/>
    <x v="216"/>
    <n v="34"/>
    <n v="21759.66"/>
    <x v="116"/>
    <s v="Low_Sales"/>
    <s v="D Grade"/>
    <s v="Very Poor"/>
  </r>
  <r>
    <n v="214"/>
    <x v="5"/>
    <x v="819"/>
    <x v="0"/>
    <x v="5"/>
    <x v="7"/>
    <s v="AMD Ryzen 3 2300X"/>
    <x v="2"/>
    <s v="Windows 11 Home"/>
    <s v="N/A"/>
    <s v="Integrated"/>
    <s v="AMD Radeon 610M"/>
    <s v="2.4 GHz"/>
    <n v="5"/>
    <x v="1008"/>
    <n v="22"/>
    <n v="21758"/>
    <x v="212"/>
    <s v="Low_Sales"/>
    <s v="D Grade"/>
    <s v="Very Poor"/>
  </r>
  <r>
    <n v="4053"/>
    <x v="1"/>
    <x v="7"/>
    <x v="1"/>
    <x v="8"/>
    <x v="6"/>
    <s v="Intel Core i5"/>
    <x v="0"/>
    <s v="Windows 11"/>
    <s v="N/A"/>
    <s v="Integrated"/>
    <s v="Intel"/>
    <s v="N/A"/>
    <n v="0"/>
    <x v="30"/>
    <n v="53"/>
    <n v="21743.119999999999"/>
    <x v="2"/>
    <s v="Low_Sales"/>
    <s v="D Grade"/>
    <s v="Low Sales"/>
  </r>
  <r>
    <n v="3659"/>
    <x v="1"/>
    <x v="46"/>
    <x v="0"/>
    <x v="7"/>
    <x v="22"/>
    <s v="Core i5"/>
    <x v="1"/>
    <s v="Windows 10 Home"/>
    <s v="Wifi &amp; Bluetooth"/>
    <s v="Integrated"/>
    <s v="N/A"/>
    <s v="N/A"/>
    <n v="0"/>
    <x v="677"/>
    <n v="13"/>
    <n v="21712.21"/>
    <x v="10"/>
    <s v="Low_Sales"/>
    <s v="D Grade"/>
    <s v="Very Poor"/>
  </r>
  <r>
    <n v="3332"/>
    <x v="1"/>
    <x v="29"/>
    <x v="0"/>
    <x v="7"/>
    <x v="7"/>
    <s v="Core i5"/>
    <x v="0"/>
    <s v="Windows 10 Home"/>
    <s v="Wifi &amp; Bluetooth"/>
    <s v="Integrated"/>
    <s v="N/A"/>
    <s v="N/A"/>
    <n v="0"/>
    <x v="1348"/>
    <n v="36"/>
    <n v="21672"/>
    <x v="410"/>
    <s v="Low_Sales"/>
    <s v="D Grade"/>
    <s v="Very Poor"/>
  </r>
  <r>
    <n v="752"/>
    <x v="4"/>
    <x v="4"/>
    <x v="2"/>
    <x v="6"/>
    <x v="6"/>
    <s v="Intel Core i7"/>
    <x v="2"/>
    <s v="Windows 11"/>
    <s v="N/A"/>
    <s v="Integrated"/>
    <s v="Intel"/>
    <s v="1.2 GHz"/>
    <n v="0"/>
    <x v="1349"/>
    <n v="13"/>
    <n v="21664.11"/>
    <x v="236"/>
    <s v="Low_Sales"/>
    <s v="D Grade"/>
    <s v="Very Poor"/>
  </r>
  <r>
    <n v="3346"/>
    <x v="2"/>
    <x v="6"/>
    <x v="3"/>
    <x v="2"/>
    <x v="2"/>
    <s v="Intel Core i9"/>
    <x v="0"/>
    <s v="Windows 11 Home"/>
    <s v="N/A"/>
    <s v="Dedicated"/>
    <s v="N/A"/>
    <s v="1.8 GHz"/>
    <n v="5"/>
    <x v="1350"/>
    <n v="33"/>
    <n v="21656.25"/>
    <x v="137"/>
    <s v="Low_Sales"/>
    <s v="D Grade"/>
    <s v="Very Poor"/>
  </r>
  <r>
    <n v="2434"/>
    <x v="4"/>
    <x v="4"/>
    <x v="0"/>
    <x v="6"/>
    <x v="8"/>
    <s v="Pentium"/>
    <x v="5"/>
    <s v="Windows 11"/>
    <s v="N/A"/>
    <s v="Integrated"/>
    <s v="Intel"/>
    <s v="1.1 GHz"/>
    <n v="5"/>
    <x v="1351"/>
    <n v="23"/>
    <n v="21630.81"/>
    <x v="316"/>
    <s v="Low_Sales"/>
    <s v="D Grade"/>
    <s v="Very Poor"/>
  </r>
  <r>
    <n v="1449"/>
    <x v="7"/>
    <x v="820"/>
    <x v="0"/>
    <x v="11"/>
    <x v="6"/>
    <s v="Core i3"/>
    <x v="8"/>
    <s v="Windows 10"/>
    <s v="N/A"/>
    <s v="Integrated"/>
    <s v="Intel HD Graphics 620"/>
    <s v="N/A"/>
    <n v="3.9"/>
    <x v="223"/>
    <n v="47"/>
    <n v="21619.53"/>
    <x v="254"/>
    <s v="Low_Sales"/>
    <s v="D Grade"/>
    <s v="Low Sales"/>
  </r>
  <r>
    <n v="1552"/>
    <x v="1"/>
    <x v="7"/>
    <x v="1"/>
    <x v="8"/>
    <x v="6"/>
    <s v="Intel Core i5"/>
    <x v="0"/>
    <s v="Windows 11"/>
    <s v="N/A"/>
    <s v="Integrated"/>
    <s v="Intel"/>
    <s v="N/A"/>
    <n v="0"/>
    <x v="223"/>
    <n v="47"/>
    <n v="21619.53"/>
    <x v="325"/>
    <s v="Low_Sales"/>
    <s v="D Grade"/>
    <s v="Low Sales"/>
  </r>
  <r>
    <n v="1573"/>
    <x v="4"/>
    <x v="4"/>
    <x v="2"/>
    <x v="6"/>
    <x v="6"/>
    <s v="Intel Core i7"/>
    <x v="2"/>
    <s v="Windows 11"/>
    <s v="N/A"/>
    <s v="Integrated"/>
    <s v="Intel"/>
    <s v="1.2 GHz"/>
    <n v="0"/>
    <x v="223"/>
    <n v="47"/>
    <n v="21619.53"/>
    <x v="120"/>
    <s v="Low_Sales"/>
    <s v="D Grade"/>
    <s v="Low Sales"/>
  </r>
  <r>
    <n v="3343"/>
    <x v="0"/>
    <x v="4"/>
    <x v="0"/>
    <x v="8"/>
    <x v="6"/>
    <s v="Intel Core i5"/>
    <x v="3"/>
    <s v="Windows 11 Pro"/>
    <s v="Backlit Keyboard"/>
    <s v="Integrated"/>
    <s v="Intel"/>
    <s v="N/A"/>
    <n v="4.5"/>
    <x v="30"/>
    <n v="24"/>
    <n v="21599.759999999998"/>
    <x v="40"/>
    <s v="Low_Sales"/>
    <s v="D Grade"/>
    <s v="Very Poor"/>
  </r>
  <r>
    <n v="3500"/>
    <x v="1"/>
    <x v="46"/>
    <x v="0"/>
    <x v="7"/>
    <x v="13"/>
    <s v="Core i5"/>
    <x v="1"/>
    <s v="Windows 11 Home"/>
    <s v="Wifi &amp; Bluetooth"/>
    <s v="Integrated"/>
    <s v="N/A"/>
    <s v="N/A"/>
    <n v="0"/>
    <x v="30"/>
    <n v="24"/>
    <n v="21599.759999999998"/>
    <x v="30"/>
    <s v="Low_Sales"/>
    <s v="D Grade"/>
    <s v="Very Poor"/>
  </r>
  <r>
    <n v="1261"/>
    <x v="0"/>
    <x v="119"/>
    <x v="4"/>
    <x v="13"/>
    <x v="0"/>
    <s v="Intel Core i7-1165G7"/>
    <x v="1"/>
    <s v="Windows 10 Pro"/>
    <s v="Backlit Keyboard,Fingerprint Reader"/>
    <s v="Integrated"/>
    <s v="N/A"/>
    <s v="N/A"/>
    <n v="3.8"/>
    <x v="594"/>
    <n v="12"/>
    <n v="21599.4"/>
    <x v="307"/>
    <s v="Low_Sales"/>
    <s v="D Grade"/>
    <s v="Very Poor"/>
  </r>
  <r>
    <n v="3650"/>
    <x v="0"/>
    <x v="4"/>
    <x v="0"/>
    <x v="7"/>
    <x v="6"/>
    <s v="Pentium N5000"/>
    <x v="1"/>
    <s v="Windows 11"/>
    <s v="N/A"/>
    <s v="Integrated"/>
    <s v="Intel"/>
    <s v="1.1 GHz"/>
    <n v="4.4000000000000004"/>
    <x v="238"/>
    <n v="12"/>
    <n v="21597.72"/>
    <x v="424"/>
    <s v="Low_Sales"/>
    <s v="D Grade"/>
    <s v="Very Poor"/>
  </r>
  <r>
    <n v="2937"/>
    <x v="1"/>
    <x v="152"/>
    <x v="2"/>
    <x v="7"/>
    <x v="6"/>
    <s v="Core i7"/>
    <x v="0"/>
    <s v="Windows 10 Pro"/>
    <s v="Wifi &amp; Bluetooth"/>
    <s v="AMD RADEON RX 540"/>
    <s v="N/A"/>
    <s v="N/A"/>
    <n v="5"/>
    <x v="1352"/>
    <n v="47"/>
    <n v="21563.599999999999"/>
    <x v="340"/>
    <s v="Low_Sales"/>
    <s v="D Grade"/>
    <s v="Low Sales"/>
  </r>
  <r>
    <n v="3471"/>
    <x v="1"/>
    <x v="32"/>
    <x v="0"/>
    <x v="7"/>
    <x v="9"/>
    <s v="Core i7"/>
    <x v="1"/>
    <s v="Windows 11 Home"/>
    <s v="Wifi &amp; Bluetooth"/>
    <s v="Integrated"/>
    <s v="N/A"/>
    <s v="N/A"/>
    <n v="0"/>
    <x v="1353"/>
    <n v="19"/>
    <n v="21555.31"/>
    <x v="262"/>
    <s v="Low_Sales"/>
    <s v="D Grade"/>
    <s v="Very Poor"/>
  </r>
  <r>
    <n v="4195"/>
    <x v="0"/>
    <x v="4"/>
    <x v="0"/>
    <x v="8"/>
    <x v="6"/>
    <s v="Intel Core i5"/>
    <x v="3"/>
    <s v="Windows 11 Pro"/>
    <s v="Backlit Keyboard"/>
    <s v="Integrated"/>
    <s v="Intel"/>
    <s v="N/A"/>
    <n v="4.5"/>
    <x v="107"/>
    <n v="35"/>
    <n v="21459.71"/>
    <x v="2"/>
    <s v="Low_Sales"/>
    <s v="D Grade"/>
    <s v="Very Poor"/>
  </r>
  <r>
    <n v="1422"/>
    <x v="4"/>
    <x v="4"/>
    <x v="2"/>
    <x v="6"/>
    <x v="6"/>
    <s v="Intel Core i7"/>
    <x v="2"/>
    <s v="Windows 11"/>
    <s v="N/A"/>
    <s v="Integrated"/>
    <s v="Intel"/>
    <s v="1.2 GHz"/>
    <n v="0"/>
    <x v="19"/>
    <n v="55"/>
    <n v="21449.45"/>
    <x v="121"/>
    <s v="Low_Sales"/>
    <s v="D Grade"/>
    <s v="Low Sales"/>
  </r>
  <r>
    <n v="2373"/>
    <x v="0"/>
    <x v="4"/>
    <x v="2"/>
    <x v="4"/>
    <x v="3"/>
    <s v="Celeron N4000"/>
    <x v="1"/>
    <s v="Windows 11"/>
    <s v="N/A"/>
    <s v="Integrated"/>
    <s v="Intel"/>
    <s v="1.1 GHz"/>
    <n v="4.7"/>
    <x v="19"/>
    <n v="55"/>
    <n v="21449.45"/>
    <x v="68"/>
    <s v="Low_Sales"/>
    <s v="D Grade"/>
    <s v="Low Sales"/>
  </r>
  <r>
    <n v="3030"/>
    <x v="2"/>
    <x v="2"/>
    <x v="0"/>
    <x v="2"/>
    <x v="2"/>
    <s v="Intel Core i9"/>
    <x v="0"/>
    <s v="Windows 11 Home"/>
    <s v="N/A"/>
    <s v="Dedicated"/>
    <s v="NVIDIA GeForce RTX 3070"/>
    <s v="1.8 GHz"/>
    <n v="1"/>
    <x v="19"/>
    <n v="55"/>
    <n v="21449.45"/>
    <x v="236"/>
    <s v="Low_Sales"/>
    <s v="D Grade"/>
    <s v="Low Sales"/>
  </r>
  <r>
    <n v="3247"/>
    <x v="1"/>
    <x v="10"/>
    <x v="1"/>
    <x v="7"/>
    <x v="6"/>
    <s v="Core i7"/>
    <x v="1"/>
    <s v="Windows 11 Pro"/>
    <s v="Wifi &amp; Bluetooth"/>
    <s v="Nvidia GeForce RTX 3050 Ti"/>
    <s v="N/A"/>
    <s v="N/A"/>
    <n v="0"/>
    <x v="19"/>
    <n v="55"/>
    <n v="21449.45"/>
    <x v="324"/>
    <s v="Low_Sales"/>
    <s v="D Grade"/>
    <s v="Low Sales"/>
  </r>
  <r>
    <n v="4151"/>
    <x v="1"/>
    <x v="34"/>
    <x v="0"/>
    <x v="8"/>
    <x v="6"/>
    <s v="Core i7"/>
    <x v="2"/>
    <s v="Windows 11 Pro"/>
    <s v="Wifi &amp; Bluetooth"/>
    <s v="Nvidia T1200"/>
    <s v="N/A"/>
    <s v="N/A"/>
    <n v="0"/>
    <x v="246"/>
    <n v="28"/>
    <n v="21449.45"/>
    <x v="2"/>
    <s v="Low_Sales"/>
    <s v="D Grade"/>
    <s v="Very Poor"/>
  </r>
  <r>
    <n v="3933"/>
    <x v="1"/>
    <x v="91"/>
    <x v="2"/>
    <x v="7"/>
    <x v="6"/>
    <s v="Core i7"/>
    <x v="1"/>
    <s v="Windows 11 Home"/>
    <s v="Wifi &amp; Bluetooth"/>
    <s v="Integrated"/>
    <s v="N/A"/>
    <s v="N/A"/>
    <n v="0"/>
    <x v="176"/>
    <n v="13"/>
    <n v="21449.45"/>
    <x v="2"/>
    <s v="Low_Sales"/>
    <s v="D Grade"/>
    <s v="Very Poor"/>
  </r>
  <r>
    <n v="1734"/>
    <x v="1"/>
    <x v="22"/>
    <x v="5"/>
    <x v="1"/>
    <x v="6"/>
    <s v="Core i7"/>
    <x v="0"/>
    <s v="Windows 11 Pro"/>
    <s v="N/A"/>
    <s v="Dedicated"/>
    <s v="NVIDIA GeForce RTX 4050"/>
    <s v="N/A"/>
    <n v="0"/>
    <x v="1354"/>
    <n v="34"/>
    <n v="21425.1"/>
    <x v="71"/>
    <s v="Low_Sales"/>
    <s v="D Grade"/>
    <s v="Very Poor"/>
  </r>
  <r>
    <n v="3581"/>
    <x v="1"/>
    <x v="29"/>
    <x v="0"/>
    <x v="7"/>
    <x v="1"/>
    <s v="Core i5"/>
    <x v="1"/>
    <s v="Windows 10 Home"/>
    <s v="Wifi &amp; Bluetooth"/>
    <s v="Integrated"/>
    <s v="N/A"/>
    <s v="N/A"/>
    <n v="0"/>
    <x v="1355"/>
    <n v="37"/>
    <n v="21367.13"/>
    <x v="120"/>
    <s v="Low_Sales"/>
    <s v="D Grade"/>
    <s v="Very Poor"/>
  </r>
  <r>
    <n v="2702"/>
    <x v="1"/>
    <x v="821"/>
    <x v="4"/>
    <x v="8"/>
    <x v="7"/>
    <s v="Core i7"/>
    <x v="1"/>
    <s v="Windows 10 Home"/>
    <s v="Backlit Keyboard,Fingerprint Reader"/>
    <s v="Integrated"/>
    <s v="N/A"/>
    <s v="N/A"/>
    <n v="3.1"/>
    <x v="1356"/>
    <n v="18"/>
    <n v="21288.78"/>
    <x v="344"/>
    <s v="Low_Sales"/>
    <s v="D Grade"/>
    <s v="Very Poor"/>
  </r>
  <r>
    <n v="4326"/>
    <x v="1"/>
    <x v="127"/>
    <x v="0"/>
    <x v="1"/>
    <x v="7"/>
    <s v="Core i7"/>
    <x v="8"/>
    <s v="Windows 11 Pro"/>
    <s v="N/A"/>
    <s v="Dedicated"/>
    <s v="NVIDIA GeForce RTX 3050"/>
    <s v="N/A"/>
    <n v="0"/>
    <x v="730"/>
    <n v="36"/>
    <n v="21283.56"/>
    <x v="2"/>
    <s v="Low_Sales"/>
    <s v="D Grade"/>
    <s v="Very Poor"/>
  </r>
  <r>
    <n v="424"/>
    <x v="8"/>
    <x v="822"/>
    <x v="7"/>
    <x v="7"/>
    <x v="9"/>
    <s v="Ryzen 7"/>
    <x v="2"/>
    <s v="Windows 11 Home"/>
    <s v="HD Audio, Fingerprint Reader, Backlit Keyboard, Anti Glare Coating, Memory Card Slot"/>
    <s v="Integrated"/>
    <s v="N/A"/>
    <s v="N/A"/>
    <n v="4.3"/>
    <x v="1357"/>
    <n v="17"/>
    <n v="21278.22"/>
    <x v="72"/>
    <s v="Low_Sales"/>
    <s v="D Grade"/>
    <s v="Very Poor"/>
  </r>
  <r>
    <n v="4140"/>
    <x v="0"/>
    <x v="4"/>
    <x v="0"/>
    <x v="8"/>
    <x v="6"/>
    <s v="Intel Core i5"/>
    <x v="3"/>
    <s v="Windows 11 Pro"/>
    <s v="Backlit Keyboard"/>
    <s v="Integrated"/>
    <s v="Intel"/>
    <s v="N/A"/>
    <n v="4.5"/>
    <x v="107"/>
    <n v="58"/>
    <n v="21239.64"/>
    <x v="2"/>
    <s v="Low_Sales"/>
    <s v="D Grade"/>
    <s v="Low Sales"/>
  </r>
  <r>
    <n v="4305"/>
    <x v="2"/>
    <x v="2"/>
    <x v="0"/>
    <x v="2"/>
    <x v="2"/>
    <s v="Intel Core i9"/>
    <x v="0"/>
    <s v="Windows 11 Home"/>
    <s v="N/A"/>
    <s v="Dedicated"/>
    <s v="NVIDIA GeForce RTX 3070"/>
    <s v="1.8 GHz"/>
    <n v="1"/>
    <x v="2"/>
    <n v="38"/>
    <n v="21239.64"/>
    <x v="2"/>
    <s v="Low_Sales"/>
    <s v="D Grade"/>
    <s v="Very Poor"/>
  </r>
  <r>
    <n v="645"/>
    <x v="1"/>
    <x v="313"/>
    <x v="7"/>
    <x v="5"/>
    <x v="9"/>
    <s v="Core i7"/>
    <x v="0"/>
    <s v="Windows 11 Pro"/>
    <s v="Anti-glare Screen"/>
    <s v="RTX A1000"/>
    <s v="NVIDIA RTX A1000"/>
    <s v="N/A"/>
    <n v="0"/>
    <x v="676"/>
    <n v="36"/>
    <n v="21239.64"/>
    <x v="23"/>
    <s v="Low_Sales"/>
    <s v="D Grade"/>
    <s v="Very Poor"/>
  </r>
  <r>
    <n v="740"/>
    <x v="1"/>
    <x v="77"/>
    <x v="4"/>
    <x v="152"/>
    <x v="7"/>
    <s v="N/A"/>
    <x v="2"/>
    <s v="Windows 10 Home"/>
    <s v="Backlit Keyboard,Spill-resistant"/>
    <s v="AMD Radeon"/>
    <s v="N/A"/>
    <s v="N/A"/>
    <n v="3.7"/>
    <x v="676"/>
    <n v="36"/>
    <n v="21239.64"/>
    <x v="199"/>
    <s v="Low_Sales"/>
    <s v="D Grade"/>
    <s v="Very Poor"/>
  </r>
  <r>
    <n v="2004"/>
    <x v="4"/>
    <x v="14"/>
    <x v="0"/>
    <x v="10"/>
    <x v="6"/>
    <s v="Intel Core i5"/>
    <x v="5"/>
    <s v="Windows 11"/>
    <s v="N/A"/>
    <s v="Integrated"/>
    <s v="Intel"/>
    <s v="N/A"/>
    <n v="0"/>
    <x v="676"/>
    <n v="36"/>
    <n v="21239.64"/>
    <x v="112"/>
    <s v="Low_Sales"/>
    <s v="D Grade"/>
    <s v="Very Poor"/>
  </r>
  <r>
    <n v="4277"/>
    <x v="4"/>
    <x v="4"/>
    <x v="2"/>
    <x v="6"/>
    <x v="6"/>
    <s v="Intel Core i7"/>
    <x v="2"/>
    <s v="Windows 11"/>
    <s v="N/A"/>
    <s v="Integrated"/>
    <s v="Intel"/>
    <s v="1.2 GHz"/>
    <n v="0"/>
    <x v="676"/>
    <n v="16"/>
    <n v="21239.64"/>
    <x v="2"/>
    <s v="Low_Sales"/>
    <s v="D Grade"/>
    <s v="Very Poor"/>
  </r>
  <r>
    <n v="3556"/>
    <x v="4"/>
    <x v="4"/>
    <x v="0"/>
    <x v="6"/>
    <x v="8"/>
    <s v="Pentium"/>
    <x v="5"/>
    <s v="Windows 11"/>
    <s v="N/A"/>
    <s v="Integrated"/>
    <s v="Intel"/>
    <s v="1.1 GHz"/>
    <n v="5"/>
    <x v="1081"/>
    <n v="25"/>
    <n v="21225"/>
    <x v="39"/>
    <s v="Low_Sales"/>
    <s v="D Grade"/>
    <s v="Very Poor"/>
  </r>
  <r>
    <n v="1457"/>
    <x v="5"/>
    <x v="823"/>
    <x v="0"/>
    <x v="10"/>
    <x v="9"/>
    <s v="Core i7"/>
    <x v="2"/>
    <s v="Windows 11"/>
    <s v="Anti-glare Screen"/>
    <s v="Iris Xe Graphics"/>
    <s v="N/A"/>
    <s v="N/A"/>
    <n v="0"/>
    <x v="1358"/>
    <n v="23"/>
    <n v="21205.77"/>
    <x v="141"/>
    <s v="Low_Sales"/>
    <s v="D Grade"/>
    <s v="Very Poor"/>
  </r>
  <r>
    <n v="2822"/>
    <x v="0"/>
    <x v="4"/>
    <x v="0"/>
    <x v="8"/>
    <x v="6"/>
    <s v="Intel Core i5"/>
    <x v="3"/>
    <s v="Windows 11 Pro"/>
    <s v="Backlit Keyboard"/>
    <s v="Integrated"/>
    <s v="Intel"/>
    <s v="N/A"/>
    <n v="4.5"/>
    <x v="1359"/>
    <n v="46"/>
    <n v="21160"/>
    <x v="157"/>
    <s v="Low_Sales"/>
    <s v="D Grade"/>
    <s v="Low Sales"/>
  </r>
  <r>
    <n v="144"/>
    <x v="0"/>
    <x v="4"/>
    <x v="0"/>
    <x v="7"/>
    <x v="6"/>
    <s v="Pentium N5000"/>
    <x v="1"/>
    <s v="Windows 11"/>
    <s v="N/A"/>
    <s v="Integrated"/>
    <s v="Intel"/>
    <s v="1.1 GHz"/>
    <n v="4.4000000000000004"/>
    <x v="223"/>
    <n v="46"/>
    <n v="21159.54"/>
    <x v="137"/>
    <s v="Low_Sales"/>
    <s v="D Grade"/>
    <s v="Low Sales"/>
  </r>
  <r>
    <n v="216"/>
    <x v="1"/>
    <x v="5"/>
    <x v="0"/>
    <x v="5"/>
    <x v="7"/>
    <s v="Core i5"/>
    <x v="2"/>
    <s v="Windows 11 Pro"/>
    <s v="Anti-glare Screen"/>
    <s v="Integrated"/>
    <s v="Intel"/>
    <s v="N/A"/>
    <n v="5"/>
    <x v="223"/>
    <n v="46"/>
    <n v="21159.54"/>
    <x v="171"/>
    <s v="Low_Sales"/>
    <s v="D Grade"/>
    <s v="Low Sales"/>
  </r>
  <r>
    <n v="2109"/>
    <x v="1"/>
    <x v="10"/>
    <x v="1"/>
    <x v="7"/>
    <x v="1"/>
    <s v="Core i7"/>
    <x v="7"/>
    <s v="Windows 11 Pro"/>
    <s v="N/A"/>
    <s v="Integrated"/>
    <s v="NVIDIA GeForce RTX 3050 Ti"/>
    <s v="3.5 GHz"/>
    <n v="0"/>
    <x v="223"/>
    <n v="46"/>
    <n v="21159.54"/>
    <x v="194"/>
    <s v="Low_Sales"/>
    <s v="D Grade"/>
    <s v="Low Sales"/>
  </r>
  <r>
    <n v="1540"/>
    <x v="1"/>
    <x v="824"/>
    <x v="2"/>
    <x v="5"/>
    <x v="7"/>
    <s v="Unknown"/>
    <x v="1"/>
    <s v="Windows 10 Pro"/>
    <s v="Anti-glare"/>
    <s v="Integrated"/>
    <s v="Intel"/>
    <s v="N/A"/>
    <n v="0"/>
    <x v="216"/>
    <n v="33"/>
    <n v="21119.67"/>
    <x v="16"/>
    <s v="Low_Sales"/>
    <s v="D Grade"/>
    <s v="Very Poor"/>
  </r>
  <r>
    <n v="186"/>
    <x v="8"/>
    <x v="121"/>
    <x v="2"/>
    <x v="33"/>
    <x v="3"/>
    <s v="Celeron"/>
    <x v="8"/>
    <s v="Windows 11 Home S"/>
    <s v="N/A"/>
    <s v="Integrated"/>
    <s v="Intel UHD Graphics"/>
    <s v="N/A"/>
    <n v="4.0999999999999996"/>
    <x v="1360"/>
    <n v="16"/>
    <n v="21072.959999999999"/>
    <x v="406"/>
    <s v="Low_Sales"/>
    <s v="D Grade"/>
    <s v="Very Poor"/>
  </r>
  <r>
    <n v="2958"/>
    <x v="5"/>
    <x v="825"/>
    <x v="0"/>
    <x v="5"/>
    <x v="9"/>
    <s v="Intel Core i7"/>
    <x v="1"/>
    <s v="Windows 10 Pro"/>
    <s v="N/A"/>
    <s v="Dedicated"/>
    <s v="NVIDIA Quadro P1000"/>
    <s v="2.6 GHz"/>
    <n v="1"/>
    <x v="1267"/>
    <n v="48"/>
    <n v="21072"/>
    <x v="173"/>
    <s v="Low_Sales"/>
    <s v="D Grade"/>
    <s v="Low Sales"/>
  </r>
  <r>
    <n v="1576"/>
    <x v="1"/>
    <x v="826"/>
    <x v="2"/>
    <x v="7"/>
    <x v="7"/>
    <s v="Core i7"/>
    <x v="1"/>
    <s v="Windows 11 Pro"/>
    <s v="Wifi &amp; Bluetooth"/>
    <s v="Integrated"/>
    <s v="N/A"/>
    <s v="N/A"/>
    <n v="0"/>
    <x v="19"/>
    <n v="54"/>
    <n v="21059.46"/>
    <x v="290"/>
    <s v="Low_Sales"/>
    <s v="D Grade"/>
    <s v="Low Sales"/>
  </r>
  <r>
    <n v="3075"/>
    <x v="1"/>
    <x v="313"/>
    <x v="7"/>
    <x v="5"/>
    <x v="9"/>
    <s v="Core i7"/>
    <x v="0"/>
    <s v="Windows 10 Pro"/>
    <s v="Anti-glare Screen"/>
    <s v="RTX A3000"/>
    <s v="NVIDIA RTX A3000"/>
    <s v="N/A"/>
    <n v="5"/>
    <x v="19"/>
    <n v="54"/>
    <n v="21059.46"/>
    <x v="238"/>
    <s v="Low_Sales"/>
    <s v="D Grade"/>
    <s v="Low Sales"/>
  </r>
  <r>
    <n v="3171"/>
    <x v="1"/>
    <x v="211"/>
    <x v="0"/>
    <x v="1"/>
    <x v="0"/>
    <s v="Core i7 Family"/>
    <x v="0"/>
    <s v="Windows 10 Home"/>
    <s v="Backlit Keyboard,Fingerprint Reader"/>
    <s v="Dedicated"/>
    <s v="N/A"/>
    <s v="N/A"/>
    <n v="3.2"/>
    <x v="19"/>
    <n v="54"/>
    <n v="21059.46"/>
    <x v="24"/>
    <s v="Low_Sales"/>
    <s v="D Grade"/>
    <s v="Low Sales"/>
  </r>
  <r>
    <n v="4181"/>
    <x v="1"/>
    <x v="228"/>
    <x v="1"/>
    <x v="1"/>
    <x v="6"/>
    <s v="Core i7"/>
    <x v="1"/>
    <s v="Windows 11 Pro"/>
    <s v="Wifi &amp; Bluetooth"/>
    <s v="Integrated"/>
    <s v="N/A"/>
    <s v="N/A"/>
    <n v="0"/>
    <x v="413"/>
    <n v="46"/>
    <n v="21059.46"/>
    <x v="2"/>
    <s v="Low_Sales"/>
    <s v="D Grade"/>
    <s v="Low Sales"/>
  </r>
  <r>
    <n v="846"/>
    <x v="1"/>
    <x v="42"/>
    <x v="1"/>
    <x v="5"/>
    <x v="9"/>
    <s v="Core i7"/>
    <x v="1"/>
    <s v="Windows 11 Pro"/>
    <s v="Anti-glare Screen"/>
    <s v="Iris Xe Graphics"/>
    <s v="Intel Iris Xe Graphics"/>
    <s v="N/A"/>
    <n v="0"/>
    <x v="702"/>
    <n v="23"/>
    <n v="21056.959999999999"/>
    <x v="304"/>
    <s v="Low_Sales"/>
    <s v="D Grade"/>
    <s v="Very Poor"/>
  </r>
  <r>
    <n v="3387"/>
    <x v="1"/>
    <x v="29"/>
    <x v="0"/>
    <x v="7"/>
    <x v="1"/>
    <s v="Core i5"/>
    <x v="1"/>
    <s v="Windows 10 Home"/>
    <s v="Wifi &amp; Bluetooth"/>
    <s v="Integrated"/>
    <s v="N/A"/>
    <s v="N/A"/>
    <n v="0"/>
    <x v="1361"/>
    <n v="61"/>
    <n v="21045"/>
    <x v="202"/>
    <s v="Low_Sales"/>
    <s v="D Grade"/>
    <s v="Low Sales"/>
  </r>
  <r>
    <n v="632"/>
    <x v="1"/>
    <x v="157"/>
    <x v="4"/>
    <x v="10"/>
    <x v="37"/>
    <s v="Core i7"/>
    <x v="1"/>
    <s v="Windows 10 Pro"/>
    <s v="Anti-glare Screen"/>
    <s v="Iris Xe Graphics"/>
    <s v="N/A"/>
    <s v="N/A"/>
    <n v="3.9"/>
    <x v="107"/>
    <n v="21"/>
    <n v="20999.79"/>
    <x v="367"/>
    <s v="Low_Sales"/>
    <s v="D Grade"/>
    <s v="Very Poor"/>
  </r>
  <r>
    <n v="854"/>
    <x v="5"/>
    <x v="668"/>
    <x v="2"/>
    <x v="5"/>
    <x v="7"/>
    <s v="Core i5"/>
    <x v="1"/>
    <s v="Windows 11"/>
    <s v="Anti-glare Screen"/>
    <s v="Iris Xe Graphics"/>
    <s v="Intel Iris Xe Graphics"/>
    <s v="N/A"/>
    <n v="0"/>
    <x v="107"/>
    <n v="21"/>
    <n v="20999.79"/>
    <x v="47"/>
    <s v="Low_Sales"/>
    <s v="D Grade"/>
    <s v="Very Poor"/>
  </r>
  <r>
    <n v="1760"/>
    <x v="0"/>
    <x v="119"/>
    <x v="4"/>
    <x v="13"/>
    <x v="9"/>
    <s v="N/A"/>
    <x v="2"/>
    <s v="Windows 10 Pro"/>
    <s v="N/A"/>
    <s v="Integrated"/>
    <s v="Intel Iris"/>
    <s v="3.9 GHz"/>
    <n v="4.2"/>
    <x v="107"/>
    <n v="21"/>
    <n v="20999.79"/>
    <x v="39"/>
    <s v="Low_Sales"/>
    <s v="D Grade"/>
    <s v="Very Poor"/>
  </r>
  <r>
    <n v="1865"/>
    <x v="0"/>
    <x v="4"/>
    <x v="2"/>
    <x v="4"/>
    <x v="3"/>
    <s v="Celeron N4000"/>
    <x v="1"/>
    <s v="Windows 11"/>
    <s v="N/A"/>
    <s v="Integrated"/>
    <s v="Intel"/>
    <s v="1.1 GHz"/>
    <n v="4.7"/>
    <x v="107"/>
    <n v="21"/>
    <n v="20999.79"/>
    <x v="53"/>
    <s v="Low_Sales"/>
    <s v="D Grade"/>
    <s v="Very Poor"/>
  </r>
  <r>
    <n v="3602"/>
    <x v="0"/>
    <x v="4"/>
    <x v="0"/>
    <x v="8"/>
    <x v="6"/>
    <s v="Intel Core i5"/>
    <x v="3"/>
    <s v="Windows 11 Pro"/>
    <s v="Backlit Keyboard"/>
    <s v="Integrated"/>
    <s v="Intel"/>
    <s v="N/A"/>
    <n v="4.5"/>
    <x v="1071"/>
    <n v="25"/>
    <n v="20999.75"/>
    <x v="398"/>
    <s v="Low_Sales"/>
    <s v="D Grade"/>
    <s v="Very Poor"/>
  </r>
  <r>
    <n v="1953"/>
    <x v="0"/>
    <x v="4"/>
    <x v="0"/>
    <x v="5"/>
    <x v="2"/>
    <s v="Core i7"/>
    <x v="1"/>
    <s v="Windows 10"/>
    <s v="N/A"/>
    <s v="Integrated"/>
    <s v="N/A"/>
    <s v="N/A"/>
    <n v="0"/>
    <x v="324"/>
    <n v="14"/>
    <n v="20986"/>
    <x v="438"/>
    <s v="Low_Sales"/>
    <s v="D Grade"/>
    <s v="Very Poor"/>
  </r>
  <r>
    <n v="1434"/>
    <x v="2"/>
    <x v="827"/>
    <x v="7"/>
    <x v="2"/>
    <x v="9"/>
    <s v="Core i7"/>
    <x v="1"/>
    <s v="Microsoft Windows 10 Professional (64bit)"/>
    <s v="Killer WiFi 6E AX1675 (2x2 ), Steel Series per-Key RGB with Anti-Ghost key (84 Key)"/>
    <s v="Dedicated"/>
    <s v="N/A"/>
    <s v="N/A"/>
    <n v="5"/>
    <x v="1362"/>
    <n v="58"/>
    <n v="20975.7"/>
    <x v="87"/>
    <s v="Low_Sales"/>
    <s v="D Grade"/>
    <s v="Low Sales"/>
  </r>
  <r>
    <n v="4192"/>
    <x v="1"/>
    <x v="91"/>
    <x v="2"/>
    <x v="7"/>
    <x v="7"/>
    <s v="Core i7"/>
    <x v="1"/>
    <s v="Windows 11 Pro"/>
    <s v="Wifi &amp; Bluetooth"/>
    <s v="Integrated"/>
    <s v="N/A"/>
    <s v="N/A"/>
    <n v="0"/>
    <x v="1250"/>
    <n v="20"/>
    <n v="20939.88"/>
    <x v="2"/>
    <s v="Low_Sales"/>
    <s v="D Grade"/>
    <s v="Very Poor"/>
  </r>
  <r>
    <n v="4020"/>
    <x v="1"/>
    <x v="75"/>
    <x v="1"/>
    <x v="7"/>
    <x v="9"/>
    <s v="Core i7"/>
    <x v="0"/>
    <s v="Windows 11 Pro"/>
    <s v="Wifi &amp; Bluetooth"/>
    <s v="Nvidia GeForce RTX 4050"/>
    <s v="N/A"/>
    <s v="N/A"/>
    <n v="0"/>
    <x v="284"/>
    <n v="46"/>
    <n v="20915.82"/>
    <x v="2"/>
    <s v="Low_Sales"/>
    <s v="D Grade"/>
    <s v="Low Sales"/>
  </r>
  <r>
    <n v="3628"/>
    <x v="2"/>
    <x v="6"/>
    <x v="3"/>
    <x v="2"/>
    <x v="2"/>
    <s v="Intel Core i9"/>
    <x v="0"/>
    <s v="Windows 11 Home"/>
    <s v="N/A"/>
    <s v="Dedicated"/>
    <s v="N/A"/>
    <s v="1.8 GHz"/>
    <n v="5"/>
    <x v="1363"/>
    <n v="34"/>
    <n v="20889.599999999999"/>
    <x v="405"/>
    <s v="Low_Sales"/>
    <s v="D Grade"/>
    <s v="Very Poor"/>
  </r>
  <r>
    <n v="3510"/>
    <x v="1"/>
    <x v="7"/>
    <x v="1"/>
    <x v="8"/>
    <x v="6"/>
    <s v="Intel Core i5"/>
    <x v="0"/>
    <s v="Windows 11"/>
    <s v="N/A"/>
    <s v="Integrated"/>
    <s v="Intel"/>
    <s v="N/A"/>
    <n v="0"/>
    <x v="1364"/>
    <n v="58"/>
    <n v="20880"/>
    <x v="115"/>
    <s v="Low_Sales"/>
    <s v="D Grade"/>
    <s v="Low Sales"/>
  </r>
  <r>
    <n v="956"/>
    <x v="1"/>
    <x v="128"/>
    <x v="0"/>
    <x v="5"/>
    <x v="9"/>
    <s v="Core i7"/>
    <x v="1"/>
    <s v="Windows 10 Pro"/>
    <s v="Anti-glare,Backlit Keyboard,Fingerprint Reader"/>
    <s v="NVIDIA GeForce GTX 1650 4GB"/>
    <s v="Dedicated"/>
    <s v="N/A"/>
    <n v="3.5"/>
    <x v="1365"/>
    <n v="31"/>
    <n v="20865.79"/>
    <x v="425"/>
    <s v="Low_Sales"/>
    <s v="D Grade"/>
    <s v="Very Poor"/>
  </r>
  <r>
    <n v="3422"/>
    <x v="4"/>
    <x v="4"/>
    <x v="0"/>
    <x v="6"/>
    <x v="8"/>
    <s v="Pentium"/>
    <x v="5"/>
    <s v="Windows 11"/>
    <s v="N/A"/>
    <s v="Integrated"/>
    <s v="Intel"/>
    <s v="1.1 GHz"/>
    <n v="5"/>
    <x v="379"/>
    <n v="12"/>
    <n v="20810.52"/>
    <x v="171"/>
    <s v="Low_Sales"/>
    <s v="D Grade"/>
    <s v="Very Poor"/>
  </r>
  <r>
    <n v="3021"/>
    <x v="4"/>
    <x v="828"/>
    <x v="4"/>
    <x v="7"/>
    <x v="6"/>
    <s v="Intel Core i7"/>
    <x v="1"/>
    <s v="Windows 11 Pro"/>
    <s v="Fingerprint Reader, Backlit Keyboard, Support Stylus, Memory Card Slot"/>
    <s v="Integrated"/>
    <s v="N/A"/>
    <s v="N/A"/>
    <n v="0"/>
    <x v="538"/>
    <n v="12"/>
    <n v="20807.88"/>
    <x v="282"/>
    <s v="Low_Sales"/>
    <s v="D Grade"/>
    <s v="Very Poor"/>
  </r>
  <r>
    <n v="4325"/>
    <x v="4"/>
    <x v="4"/>
    <x v="2"/>
    <x v="6"/>
    <x v="6"/>
    <s v="Intel Core i7"/>
    <x v="2"/>
    <s v="Windows 11"/>
    <s v="N/A"/>
    <s v="Integrated"/>
    <s v="Intel"/>
    <s v="1.2 GHz"/>
    <n v="0"/>
    <x v="676"/>
    <n v="24"/>
    <n v="20787"/>
    <x v="2"/>
    <s v="Low_Sales"/>
    <s v="D Grade"/>
    <s v="Very Poor"/>
  </r>
  <r>
    <n v="1963"/>
    <x v="1"/>
    <x v="7"/>
    <x v="1"/>
    <x v="8"/>
    <x v="6"/>
    <s v="Intel Core i5"/>
    <x v="0"/>
    <s v="Windows 11"/>
    <s v="N/A"/>
    <s v="Integrated"/>
    <s v="Intel"/>
    <s v="N/A"/>
    <n v="0"/>
    <x v="32"/>
    <n v="13"/>
    <n v="20787"/>
    <x v="38"/>
    <s v="Low_Sales"/>
    <s v="D Grade"/>
    <s v="Very Poor"/>
  </r>
  <r>
    <n v="2936"/>
    <x v="1"/>
    <x v="32"/>
    <x v="0"/>
    <x v="7"/>
    <x v="1"/>
    <s v="Core i7"/>
    <x v="0"/>
    <s v="Windows 10 Pro"/>
    <s v="Wifi &amp; Bluetooth"/>
    <s v="Integrated"/>
    <s v="N/A"/>
    <s v="N/A"/>
    <n v="0"/>
    <x v="32"/>
    <n v="13"/>
    <n v="20787"/>
    <x v="53"/>
    <s v="Low_Sales"/>
    <s v="D Grade"/>
    <s v="Very Poor"/>
  </r>
  <r>
    <n v="3142"/>
    <x v="7"/>
    <x v="4"/>
    <x v="2"/>
    <x v="5"/>
    <x v="12"/>
    <s v="N/A"/>
    <x v="8"/>
    <s v="Chrome OS"/>
    <s v="Stylus"/>
    <s v="Integrated"/>
    <s v="N/A"/>
    <s v="N/A"/>
    <n v="4.5999999999999996"/>
    <x v="32"/>
    <n v="13"/>
    <n v="20787"/>
    <x v="306"/>
    <s v="Low_Sales"/>
    <s v="D Grade"/>
    <s v="Very Poor"/>
  </r>
  <r>
    <n v="3589"/>
    <x v="0"/>
    <x v="4"/>
    <x v="2"/>
    <x v="4"/>
    <x v="3"/>
    <s v="Celeron N4000"/>
    <x v="1"/>
    <s v="Windows 11"/>
    <s v="N/A"/>
    <s v="Integrated"/>
    <s v="Intel"/>
    <s v="1.1 GHz"/>
    <n v="4.7"/>
    <x v="32"/>
    <n v="13"/>
    <n v="20787"/>
    <x v="48"/>
    <s v="Low_Sales"/>
    <s v="D Grade"/>
    <s v="Very Poor"/>
  </r>
  <r>
    <n v="1107"/>
    <x v="1"/>
    <x v="125"/>
    <x v="1"/>
    <x v="8"/>
    <x v="6"/>
    <s v="AMD Ryzen 7"/>
    <x v="1"/>
    <s v="Windows 11 Pro"/>
    <s v="N/A"/>
    <s v="Integrated"/>
    <s v="AMD Radeon Graphics"/>
    <s v="N/A"/>
    <n v="0"/>
    <x v="1366"/>
    <n v="55"/>
    <n v="20785.05"/>
    <x v="436"/>
    <s v="Low_Sales"/>
    <s v="D Grade"/>
    <s v="Low Sales"/>
  </r>
  <r>
    <n v="3032"/>
    <x v="1"/>
    <x v="454"/>
    <x v="0"/>
    <x v="8"/>
    <x v="5"/>
    <s v="Intel Core i5"/>
    <x v="0"/>
    <s v="Windows 11 Home"/>
    <s v="N/A"/>
    <s v="Dedicated"/>
    <s v="Intel Iris Xe Graphics"/>
    <s v="N/A"/>
    <n v="0"/>
    <x v="289"/>
    <n v="16"/>
    <n v="20784"/>
    <x v="175"/>
    <s v="Low_Sales"/>
    <s v="D Grade"/>
    <s v="Very Poor"/>
  </r>
  <r>
    <n v="3295"/>
    <x v="1"/>
    <x v="242"/>
    <x v="0"/>
    <x v="8"/>
    <x v="9"/>
    <s v="Core i7"/>
    <x v="0"/>
    <s v="Windows 11 Pro"/>
    <s v="Wifi &amp; Bluetooth"/>
    <s v="Nvidia GeForce RTX A500"/>
    <s v="N/A"/>
    <s v="N/A"/>
    <n v="0"/>
    <x v="840"/>
    <n v="26"/>
    <n v="20774"/>
    <x v="189"/>
    <s v="Low_Sales"/>
    <s v="D Grade"/>
    <s v="Very Poor"/>
  </r>
  <r>
    <n v="3420"/>
    <x v="1"/>
    <x v="81"/>
    <x v="0"/>
    <x v="7"/>
    <x v="6"/>
    <s v="Core i5"/>
    <x v="0"/>
    <s v="Windows 10 Home"/>
    <s v="Wifi &amp; Bluetooth"/>
    <s v="Integrated"/>
    <s v="N/A"/>
    <s v="N/A"/>
    <n v="0"/>
    <x v="1367"/>
    <n v="20"/>
    <n v="20768.599999999999"/>
    <x v="287"/>
    <s v="Low_Sales"/>
    <s v="D Grade"/>
    <s v="Very Poor"/>
  </r>
  <r>
    <n v="4138"/>
    <x v="1"/>
    <x v="32"/>
    <x v="0"/>
    <x v="7"/>
    <x v="6"/>
    <s v="Core i7"/>
    <x v="3"/>
    <s v="Windows 11 Home"/>
    <s v="Wifi &amp; Bluetooth"/>
    <s v="Integrated"/>
    <s v="N/A"/>
    <s v="N/A"/>
    <n v="0"/>
    <x v="72"/>
    <n v="19"/>
    <n v="20768"/>
    <x v="2"/>
    <s v="Low_Sales"/>
    <s v="D Grade"/>
    <s v="Very Poor"/>
  </r>
  <r>
    <n v="614"/>
    <x v="1"/>
    <x v="4"/>
    <x v="0"/>
    <x v="5"/>
    <x v="2"/>
    <s v="Ryzen 7 5800H"/>
    <x v="2"/>
    <s v="N/A"/>
    <s v="Backlit Keyboard"/>
    <s v="Dedicated"/>
    <s v="N/A"/>
    <s v="4 GHz"/>
    <n v="4.3"/>
    <x v="803"/>
    <n v="20"/>
    <n v="20765.599999999999"/>
    <x v="319"/>
    <s v="Low_Sales"/>
    <s v="D Grade"/>
    <s v="Very Poor"/>
  </r>
  <r>
    <n v="4373"/>
    <x v="4"/>
    <x v="4"/>
    <x v="0"/>
    <x v="6"/>
    <x v="8"/>
    <s v="Pentium"/>
    <x v="5"/>
    <s v="Windows 11"/>
    <s v="N/A"/>
    <s v="Integrated"/>
    <s v="Intel"/>
    <s v="1.1 GHz"/>
    <n v="5"/>
    <x v="19"/>
    <n v="32"/>
    <n v="20700"/>
    <x v="2"/>
    <s v="Low_Sales"/>
    <s v="D Grade"/>
    <s v="Very Poor"/>
  </r>
  <r>
    <n v="2558"/>
    <x v="4"/>
    <x v="4"/>
    <x v="2"/>
    <x v="6"/>
    <x v="6"/>
    <s v="Intel Core i7"/>
    <x v="2"/>
    <s v="Windows 11"/>
    <s v="N/A"/>
    <s v="Integrated"/>
    <s v="Intel"/>
    <s v="1.2 GHz"/>
    <n v="0"/>
    <x v="1368"/>
    <n v="61"/>
    <n v="20679"/>
    <x v="140"/>
    <s v="Low_Sales"/>
    <s v="D Grade"/>
    <s v="Low Sales"/>
  </r>
  <r>
    <n v="146"/>
    <x v="14"/>
    <x v="584"/>
    <x v="31"/>
    <x v="31"/>
    <x v="7"/>
    <s v="Intel Core i5"/>
    <x v="2"/>
    <s v="Windows 11 Home"/>
    <s v="Fingerprint Reader"/>
    <s v="Integrated"/>
    <s v="N/A"/>
    <s v="N/A"/>
    <n v="4.4000000000000004"/>
    <x v="1369"/>
    <n v="64"/>
    <n v="20670.72"/>
    <x v="271"/>
    <s v="Low_Sales"/>
    <s v="D Grade"/>
    <s v="Low Sales"/>
  </r>
  <r>
    <n v="88"/>
    <x v="0"/>
    <x v="4"/>
    <x v="2"/>
    <x v="4"/>
    <x v="3"/>
    <s v="Celeron N4000"/>
    <x v="1"/>
    <s v="Windows 11"/>
    <s v="N/A"/>
    <s v="Integrated"/>
    <s v="Intel"/>
    <s v="1.1 GHz"/>
    <n v="4.7"/>
    <x v="19"/>
    <n v="53"/>
    <n v="20669.47"/>
    <x v="10"/>
    <s v="Low_Sales"/>
    <s v="D Grade"/>
    <s v="Low Sales"/>
  </r>
  <r>
    <n v="261"/>
    <x v="0"/>
    <x v="353"/>
    <x v="2"/>
    <x v="153"/>
    <x v="3"/>
    <s v="Celeron"/>
    <x v="8"/>
    <s v="Chrome OS"/>
    <s v="Numeric Keypad"/>
    <s v="Integrated"/>
    <s v="N/A"/>
    <s v="N/A"/>
    <n v="4.0999999999999996"/>
    <x v="19"/>
    <n v="53"/>
    <n v="20669.47"/>
    <x v="330"/>
    <s v="Low_Sales"/>
    <s v="D Grade"/>
    <s v="Low Sales"/>
  </r>
  <r>
    <n v="456"/>
    <x v="1"/>
    <x v="7"/>
    <x v="0"/>
    <x v="7"/>
    <x v="0"/>
    <s v="Ryzen 5"/>
    <x v="0"/>
    <s v="Windows 11 Home"/>
    <s v="N/A"/>
    <s v="Integrated"/>
    <s v="AMD Radeon Graphics"/>
    <s v="N/A"/>
    <n v="4.3"/>
    <x v="19"/>
    <n v="53"/>
    <n v="20669.47"/>
    <x v="198"/>
    <s v="Low_Sales"/>
    <s v="D Grade"/>
    <s v="Low Sales"/>
  </r>
  <r>
    <n v="561"/>
    <x v="5"/>
    <x v="829"/>
    <x v="12"/>
    <x v="7"/>
    <x v="2"/>
    <s v="1.2GHz Cortex A8 Processor"/>
    <x v="2"/>
    <s v="Mac OS X 10.0 Cheetah"/>
    <s v="Anti-glare"/>
    <s v="Dedicated"/>
    <s v="N/A"/>
    <s v="N/A"/>
    <n v="4.8"/>
    <x v="19"/>
    <n v="53"/>
    <n v="20669.47"/>
    <x v="447"/>
    <s v="Low_Sales"/>
    <s v="D Grade"/>
    <s v="Low Sales"/>
  </r>
  <r>
    <n v="660"/>
    <x v="4"/>
    <x v="4"/>
    <x v="2"/>
    <x v="6"/>
    <x v="6"/>
    <s v="Intel Core i7"/>
    <x v="2"/>
    <s v="Windows 11"/>
    <s v="N/A"/>
    <s v="Integrated"/>
    <s v="Intel"/>
    <s v="1.2 GHz"/>
    <n v="0"/>
    <x v="19"/>
    <n v="53"/>
    <n v="20669.47"/>
    <x v="300"/>
    <s v="Low_Sales"/>
    <s v="D Grade"/>
    <s v="Low Sales"/>
  </r>
  <r>
    <n v="3809"/>
    <x v="1"/>
    <x v="830"/>
    <x v="0"/>
    <x v="154"/>
    <x v="0"/>
    <s v="AMD Ryzen 7"/>
    <x v="0"/>
    <s v="Windows 11 Home"/>
    <s v="HD Audio, Backlit Keyboard, Anti Glare Coating, Numeric Keypad"/>
    <s v="Dedicated"/>
    <s v="N/A"/>
    <s v="N/A"/>
    <n v="0"/>
    <x v="19"/>
    <n v="53"/>
    <n v="20669.47"/>
    <x v="428"/>
    <s v="Low_Sales"/>
    <s v="D Grade"/>
    <s v="Low Sales"/>
  </r>
  <r>
    <n v="3937"/>
    <x v="1"/>
    <x v="7"/>
    <x v="1"/>
    <x v="8"/>
    <x v="6"/>
    <s v="Intel Core i5"/>
    <x v="0"/>
    <s v="Windows 11"/>
    <s v="N/A"/>
    <s v="Integrated"/>
    <s v="Intel"/>
    <s v="N/A"/>
    <n v="0"/>
    <x v="30"/>
    <n v="26"/>
    <n v="20669.47"/>
    <x v="2"/>
    <s v="Low_Sales"/>
    <s v="D Grade"/>
    <s v="Very Poor"/>
  </r>
  <r>
    <n v="3938"/>
    <x v="4"/>
    <x v="14"/>
    <x v="0"/>
    <x v="10"/>
    <x v="6"/>
    <s v="Intel Core i5"/>
    <x v="5"/>
    <s v="Windows 11"/>
    <s v="N/A"/>
    <s v="Integrated"/>
    <s v="Intel"/>
    <s v="N/A"/>
    <n v="0"/>
    <x v="216"/>
    <n v="22"/>
    <n v="20669.47"/>
    <x v="2"/>
    <s v="Low_Sales"/>
    <s v="D Grade"/>
    <s v="Very Poor"/>
  </r>
  <r>
    <n v="1421"/>
    <x v="2"/>
    <x v="2"/>
    <x v="0"/>
    <x v="2"/>
    <x v="2"/>
    <s v="Intel Core i9"/>
    <x v="0"/>
    <s v="Windows 11 Home"/>
    <s v="N/A"/>
    <s v="Dedicated"/>
    <s v="NVIDIA GeForce RTX 3070"/>
    <s v="1.8 GHz"/>
    <n v="1"/>
    <x v="1370"/>
    <n v="20"/>
    <n v="20664.599999999999"/>
    <x v="109"/>
    <s v="Low_Sales"/>
    <s v="D Grade"/>
    <s v="Very Poor"/>
  </r>
  <r>
    <n v="290"/>
    <x v="5"/>
    <x v="831"/>
    <x v="2"/>
    <x v="155"/>
    <x v="9"/>
    <s v="Core i5-10210U"/>
    <x v="2"/>
    <s v="Windows 11 Home"/>
    <s v="Narrow Bezel"/>
    <s v="Integrated"/>
    <s v="N/A"/>
    <s v="N/A"/>
    <n v="4.2"/>
    <x v="1238"/>
    <n v="46"/>
    <n v="20654"/>
    <x v="152"/>
    <s v="Low_Sales"/>
    <s v="D Grade"/>
    <s v="Low Sales"/>
  </r>
  <r>
    <n v="3976"/>
    <x v="0"/>
    <x v="36"/>
    <x v="0"/>
    <x v="13"/>
    <x v="5"/>
    <s v="Core i7 Family"/>
    <x v="11"/>
    <s v="Windows 10 Pro"/>
    <s v="HD Audio, Memory Card Slot, Numeric Keypad"/>
    <s v="Integrated"/>
    <s v="N/A"/>
    <s v="N/A"/>
    <n v="0"/>
    <x v="713"/>
    <n v="46"/>
    <n v="20649.650000000001"/>
    <x v="2"/>
    <s v="Low_Sales"/>
    <s v="D Grade"/>
    <s v="Low Sales"/>
  </r>
  <r>
    <n v="372"/>
    <x v="4"/>
    <x v="4"/>
    <x v="2"/>
    <x v="6"/>
    <x v="6"/>
    <s v="Intel Core i7"/>
    <x v="2"/>
    <s v="Windows 11"/>
    <s v="N/A"/>
    <s v="Integrated"/>
    <s v="Intel"/>
    <s v="1.2 GHz"/>
    <n v="0"/>
    <x v="676"/>
    <n v="35"/>
    <n v="20649.650000000001"/>
    <x v="442"/>
    <s v="Low_Sales"/>
    <s v="D Grade"/>
    <s v="Very Poor"/>
  </r>
  <r>
    <n v="520"/>
    <x v="5"/>
    <x v="832"/>
    <x v="2"/>
    <x v="97"/>
    <x v="2"/>
    <s v="Ryzen 5"/>
    <x v="1"/>
    <s v="Windows 10 Home"/>
    <s v="Pen"/>
    <s v="Integrated"/>
    <s v="AMD Radeon Graphics 5500"/>
    <s v="N/A"/>
    <n v="4.5"/>
    <x v="676"/>
    <n v="35"/>
    <n v="20649.650000000001"/>
    <x v="123"/>
    <s v="Low_Sales"/>
    <s v="D Grade"/>
    <s v="Very Poor"/>
  </r>
  <r>
    <n v="895"/>
    <x v="1"/>
    <x v="833"/>
    <x v="0"/>
    <x v="7"/>
    <x v="5"/>
    <s v="Ryzen 7"/>
    <x v="3"/>
    <s v="Windows 11 Home"/>
    <s v="N/A"/>
    <s v="Integrated"/>
    <s v="AMD Radeon"/>
    <s v="N/A"/>
    <n v="4.0999999999999996"/>
    <x v="676"/>
    <n v="35"/>
    <n v="20649.650000000001"/>
    <x v="287"/>
    <s v="Low_Sales"/>
    <s v="D Grade"/>
    <s v="Very Poor"/>
  </r>
  <r>
    <n v="1372"/>
    <x v="2"/>
    <x v="6"/>
    <x v="3"/>
    <x v="2"/>
    <x v="2"/>
    <s v="Intel Core i9"/>
    <x v="0"/>
    <s v="Windows 11 Home"/>
    <s v="N/A"/>
    <s v="Dedicated"/>
    <s v="N/A"/>
    <s v="1.8 GHz"/>
    <n v="5"/>
    <x v="676"/>
    <n v="35"/>
    <n v="20649.650000000001"/>
    <x v="359"/>
    <s v="Low_Sales"/>
    <s v="D Grade"/>
    <s v="Very Poor"/>
  </r>
  <r>
    <n v="1407"/>
    <x v="4"/>
    <x v="14"/>
    <x v="0"/>
    <x v="10"/>
    <x v="6"/>
    <s v="Intel Core i5"/>
    <x v="5"/>
    <s v="Windows 11"/>
    <s v="N/A"/>
    <s v="Integrated"/>
    <s v="Intel"/>
    <s v="N/A"/>
    <n v="0"/>
    <x v="676"/>
    <n v="35"/>
    <n v="20649.650000000001"/>
    <x v="256"/>
    <s v="Low_Sales"/>
    <s v="D Grade"/>
    <s v="Very Poor"/>
  </r>
  <r>
    <n v="1877"/>
    <x v="2"/>
    <x v="6"/>
    <x v="3"/>
    <x v="2"/>
    <x v="2"/>
    <s v="Intel Core i9"/>
    <x v="0"/>
    <s v="Windows 11 Home"/>
    <s v="N/A"/>
    <s v="Dedicated"/>
    <s v="N/A"/>
    <s v="1.8 GHz"/>
    <n v="5"/>
    <x v="676"/>
    <n v="35"/>
    <n v="20649.650000000001"/>
    <x v="128"/>
    <s v="Low_Sales"/>
    <s v="D Grade"/>
    <s v="Very Poor"/>
  </r>
  <r>
    <n v="20"/>
    <x v="2"/>
    <x v="834"/>
    <x v="0"/>
    <x v="5"/>
    <x v="9"/>
    <s v="Core i7"/>
    <x v="1"/>
    <s v="Windows 11 Home"/>
    <s v="Anti Glare Coating"/>
    <s v="RTX 4050"/>
    <s v="N/A"/>
    <s v="N/A"/>
    <n v="4.5"/>
    <x v="1371"/>
    <n v="55"/>
    <n v="20624.45"/>
    <x v="412"/>
    <s v="Low_Sales"/>
    <s v="D Grade"/>
    <s v="Low Sales"/>
  </r>
  <r>
    <n v="2337"/>
    <x v="1"/>
    <x v="7"/>
    <x v="1"/>
    <x v="8"/>
    <x v="6"/>
    <s v="Intel Core i5"/>
    <x v="0"/>
    <s v="Windows 11"/>
    <s v="N/A"/>
    <s v="Integrated"/>
    <s v="Intel"/>
    <s v="N/A"/>
    <n v="0"/>
    <x v="1235"/>
    <n v="45"/>
    <n v="20616.3"/>
    <x v="272"/>
    <s v="Low_Sales"/>
    <s v="D Grade"/>
    <s v="Low Sales"/>
  </r>
  <r>
    <n v="2692"/>
    <x v="2"/>
    <x v="6"/>
    <x v="3"/>
    <x v="2"/>
    <x v="2"/>
    <s v="Intel Core i9"/>
    <x v="0"/>
    <s v="Windows 11 Home"/>
    <s v="N/A"/>
    <s v="Dedicated"/>
    <s v="N/A"/>
    <s v="1.8 GHz"/>
    <n v="5"/>
    <x v="775"/>
    <n v="24"/>
    <n v="20616"/>
    <x v="90"/>
    <s v="Low_Sales"/>
    <s v="D Grade"/>
    <s v="Very Poor"/>
  </r>
  <r>
    <n v="3965"/>
    <x v="0"/>
    <x v="4"/>
    <x v="0"/>
    <x v="8"/>
    <x v="6"/>
    <s v="Intel Core i5"/>
    <x v="3"/>
    <s v="Windows 11 Pro"/>
    <s v="Backlit Keyboard"/>
    <s v="Integrated"/>
    <s v="Intel"/>
    <s v="N/A"/>
    <n v="4.5"/>
    <x v="107"/>
    <n v="29"/>
    <n v="20543.599999999999"/>
    <x v="2"/>
    <s v="Low_Sales"/>
    <s v="D Grade"/>
    <s v="Very Poor"/>
  </r>
  <r>
    <n v="1959"/>
    <x v="1"/>
    <x v="835"/>
    <x v="12"/>
    <x v="8"/>
    <x v="9"/>
    <s v="Intel Core i7"/>
    <x v="1"/>
    <s v="Windows 10 Pro"/>
    <s v="N/A"/>
    <s v="Integrated"/>
    <s v="Intel Iris Xe Graphics"/>
    <s v="N/A"/>
    <n v="0"/>
    <x v="1028"/>
    <n v="21"/>
    <n v="20526.87"/>
    <x v="109"/>
    <s v="Low_Sales"/>
    <s v="D Grade"/>
    <s v="Very Poor"/>
  </r>
  <r>
    <n v="2183"/>
    <x v="0"/>
    <x v="4"/>
    <x v="0"/>
    <x v="8"/>
    <x v="6"/>
    <s v="Intel Core i5"/>
    <x v="3"/>
    <s v="Windows 11 Pro"/>
    <s v="Backlit Keyboard"/>
    <s v="Integrated"/>
    <s v="Intel"/>
    <s v="N/A"/>
    <n v="4.5"/>
    <x v="216"/>
    <n v="32"/>
    <n v="20479.68"/>
    <x v="403"/>
    <s v="Low_Sales"/>
    <s v="D Grade"/>
    <s v="Very Poor"/>
  </r>
  <r>
    <n v="3673"/>
    <x v="1"/>
    <x v="1"/>
    <x v="0"/>
    <x v="1"/>
    <x v="9"/>
    <s v="Core i7"/>
    <x v="1"/>
    <s v="Windows 11 Pro"/>
    <s v="Wifi &amp; Bluetooth"/>
    <s v="Intel Arc A370M"/>
    <s v="N/A"/>
    <s v="N/A"/>
    <n v="0"/>
    <x v="216"/>
    <n v="32"/>
    <n v="20479.68"/>
    <x v="103"/>
    <s v="Low_Sales"/>
    <s v="D Grade"/>
    <s v="Very Poor"/>
  </r>
  <r>
    <n v="4082"/>
    <x v="1"/>
    <x v="7"/>
    <x v="1"/>
    <x v="8"/>
    <x v="6"/>
    <s v="Intel Core i5"/>
    <x v="0"/>
    <s v="Windows 11"/>
    <s v="N/A"/>
    <s v="Integrated"/>
    <s v="Intel"/>
    <s v="N/A"/>
    <n v="0"/>
    <x v="30"/>
    <n v="27"/>
    <n v="20466"/>
    <x v="2"/>
    <s v="Low_Sales"/>
    <s v="D Grade"/>
    <s v="Very Poor"/>
  </r>
  <r>
    <n v="2784"/>
    <x v="2"/>
    <x v="2"/>
    <x v="0"/>
    <x v="2"/>
    <x v="2"/>
    <s v="Intel Core i9"/>
    <x v="0"/>
    <s v="Windows 11 Home"/>
    <s v="N/A"/>
    <s v="Dedicated"/>
    <s v="NVIDIA GeForce RTX 3070"/>
    <s v="1.8 GHz"/>
    <n v="1"/>
    <x v="1372"/>
    <n v="37"/>
    <n v="20461"/>
    <x v="393"/>
    <s v="Low_Sales"/>
    <s v="D Grade"/>
    <s v="Very Poor"/>
  </r>
  <r>
    <n v="111"/>
    <x v="2"/>
    <x v="836"/>
    <x v="0"/>
    <x v="5"/>
    <x v="9"/>
    <s v="Core i5 Family"/>
    <x v="1"/>
    <s v="Windows 10 Home"/>
    <s v="Backlit Keyboard"/>
    <s v="Dedicated"/>
    <s v="Nvidia"/>
    <s v="N/A"/>
    <n v="4.0999999999999996"/>
    <x v="1373"/>
    <n v="22"/>
    <n v="20460"/>
    <x v="306"/>
    <s v="Low_Sales"/>
    <s v="D Grade"/>
    <s v="Very Poor"/>
  </r>
  <r>
    <n v="2395"/>
    <x v="7"/>
    <x v="837"/>
    <x v="0"/>
    <x v="87"/>
    <x v="11"/>
    <s v="Celeron N3350"/>
    <x v="8"/>
    <s v="Chrome OS"/>
    <s v="N/A"/>
    <s v="Integrated"/>
    <s v="Intel HD Grpahics 500"/>
    <s v="N/A"/>
    <n v="3.9"/>
    <x v="666"/>
    <n v="28"/>
    <n v="20412"/>
    <x v="361"/>
    <s v="Low_Sales"/>
    <s v="D Grade"/>
    <s v="Very Poor"/>
  </r>
  <r>
    <n v="2187"/>
    <x v="2"/>
    <x v="2"/>
    <x v="0"/>
    <x v="2"/>
    <x v="2"/>
    <s v="Intel Core i9"/>
    <x v="0"/>
    <s v="Windows 11 Home"/>
    <s v="N/A"/>
    <s v="Dedicated"/>
    <s v="NVIDIA GeForce RTX 3070"/>
    <s v="1.8 GHz"/>
    <n v="1"/>
    <x v="1082"/>
    <n v="34"/>
    <n v="20399.66"/>
    <x v="394"/>
    <s v="Low_Sales"/>
    <s v="D Grade"/>
    <s v="Very Poor"/>
  </r>
  <r>
    <n v="2977"/>
    <x v="0"/>
    <x v="310"/>
    <x v="7"/>
    <x v="7"/>
    <x v="14"/>
    <s v="Core i7"/>
    <x v="1"/>
    <s v="Windows 10 Pro 64 Bit Multi-Language Support English/French/Spanish"/>
    <s v="N/A"/>
    <s v="Integrated"/>
    <s v="Integrated Graphics"/>
    <s v="N/A"/>
    <n v="0"/>
    <x v="2"/>
    <n v="12"/>
    <n v="20388"/>
    <x v="270"/>
    <s v="Low_Sales"/>
    <s v="D Grade"/>
    <s v="Very Poor"/>
  </r>
  <r>
    <n v="3284"/>
    <x v="2"/>
    <x v="2"/>
    <x v="0"/>
    <x v="2"/>
    <x v="2"/>
    <s v="Intel Core i9"/>
    <x v="0"/>
    <s v="Windows 11 Home"/>
    <s v="N/A"/>
    <s v="Dedicated"/>
    <s v="NVIDIA GeForce RTX 3070"/>
    <s v="1.8 GHz"/>
    <n v="1"/>
    <x v="2"/>
    <n v="12"/>
    <n v="20388"/>
    <x v="176"/>
    <s v="Low_Sales"/>
    <s v="D Grade"/>
    <s v="Very Poor"/>
  </r>
  <r>
    <n v="325"/>
    <x v="0"/>
    <x v="838"/>
    <x v="0"/>
    <x v="5"/>
    <x v="0"/>
    <s v="Ryzen 3 3250U"/>
    <x v="8"/>
    <s v="Windows 10 Home"/>
    <s v="HD Audio"/>
    <s v="Integrated"/>
    <s v="AMD Radeon Graphics"/>
    <s v="N/A"/>
    <n v="3.8"/>
    <x v="1374"/>
    <n v="22"/>
    <n v="20386.3"/>
    <x v="226"/>
    <s v="Low_Sales"/>
    <s v="D Grade"/>
    <s v="Very Poor"/>
  </r>
  <r>
    <n v="3287"/>
    <x v="1"/>
    <x v="149"/>
    <x v="5"/>
    <x v="8"/>
    <x v="9"/>
    <s v="Core i7"/>
    <x v="1"/>
    <s v="Windows 11 Pro"/>
    <s v="Wifi &amp; Bluetooth"/>
    <s v="Nvidia RTX 4000 Ada"/>
    <s v="N/A"/>
    <s v="N/A"/>
    <n v="0"/>
    <x v="336"/>
    <n v="17"/>
    <n v="20383"/>
    <x v="19"/>
    <s v="Low_Sales"/>
    <s v="D Grade"/>
    <s v="Very Poor"/>
  </r>
  <r>
    <n v="1761"/>
    <x v="0"/>
    <x v="839"/>
    <x v="2"/>
    <x v="5"/>
    <x v="7"/>
    <s v="Ryzen 7"/>
    <x v="1"/>
    <s v="Windows 10 Pro"/>
    <s v="Anti-glare Screen"/>
    <s v="Radeon Graphics"/>
    <s v="AMD Radeon Graphics"/>
    <s v="N/A"/>
    <n v="0"/>
    <x v="1375"/>
    <n v="25"/>
    <n v="20375"/>
    <x v="308"/>
    <s v="Low_Sales"/>
    <s v="D Grade"/>
    <s v="Very Poor"/>
  </r>
  <r>
    <n v="4382"/>
    <x v="1"/>
    <x v="94"/>
    <x v="0"/>
    <x v="7"/>
    <x v="7"/>
    <s v="Core i3"/>
    <x v="2"/>
    <s v="Windows 10 Home"/>
    <s v="Wifi &amp; Bluetooth"/>
    <s v="Integrated"/>
    <s v="N/A"/>
    <s v="N/A"/>
    <n v="0"/>
    <x v="1133"/>
    <n v="53"/>
    <n v="20371.96"/>
    <x v="2"/>
    <s v="Low_Sales"/>
    <s v="D Grade"/>
    <s v="Low Sales"/>
  </r>
  <r>
    <n v="370"/>
    <x v="5"/>
    <x v="4"/>
    <x v="1"/>
    <x v="5"/>
    <x v="5"/>
    <s v="Intel Core i5"/>
    <x v="4"/>
    <s v="Windows 11"/>
    <s v="Backlit Keyboard,Fingerprint Reader"/>
    <s v="Integrated"/>
    <s v="Intel Iris Xe Graphics"/>
    <s v="4.4 GHz"/>
    <n v="4.7"/>
    <x v="1376"/>
    <n v="33"/>
    <n v="20360.669999999998"/>
    <x v="131"/>
    <s v="Low_Sales"/>
    <s v="D Grade"/>
    <s v="Very Poor"/>
  </r>
  <r>
    <n v="3503"/>
    <x v="1"/>
    <x v="46"/>
    <x v="0"/>
    <x v="7"/>
    <x v="13"/>
    <s v="Core i5"/>
    <x v="3"/>
    <s v="Windows 10 Home"/>
    <s v="Wifi &amp; Bluetooth"/>
    <s v="Integrated"/>
    <s v="N/A"/>
    <s v="N/A"/>
    <n v="0"/>
    <x v="881"/>
    <n v="32"/>
    <n v="20341.439999999999"/>
    <x v="151"/>
    <s v="Low_Sales"/>
    <s v="D Grade"/>
    <s v="Very Poor"/>
  </r>
  <r>
    <n v="655"/>
    <x v="4"/>
    <x v="4"/>
    <x v="2"/>
    <x v="6"/>
    <x v="6"/>
    <s v="Intel Core i7"/>
    <x v="2"/>
    <s v="Windows 11"/>
    <s v="N/A"/>
    <s v="Integrated"/>
    <s v="Intel"/>
    <s v="1.2 GHz"/>
    <n v="0"/>
    <x v="747"/>
    <n v="14"/>
    <n v="20299.86"/>
    <x v="264"/>
    <s v="Low_Sales"/>
    <s v="D Grade"/>
    <s v="Very Poor"/>
  </r>
  <r>
    <n v="2357"/>
    <x v="1"/>
    <x v="219"/>
    <x v="0"/>
    <x v="7"/>
    <x v="7"/>
    <s v="Core i5"/>
    <x v="2"/>
    <s v="Windows 11 Pro"/>
    <s v="N/A"/>
    <s v="Integrated"/>
    <s v="Intel Integrated Graphics"/>
    <s v="N/A"/>
    <n v="0"/>
    <x v="1070"/>
    <n v="27"/>
    <n v="20269.98"/>
    <x v="97"/>
    <s v="Low_Sales"/>
    <s v="D Grade"/>
    <s v="Very Poor"/>
  </r>
  <r>
    <n v="2176"/>
    <x v="0"/>
    <x v="4"/>
    <x v="2"/>
    <x v="4"/>
    <x v="3"/>
    <s v="Celeron N4000"/>
    <x v="1"/>
    <s v="Windows 11"/>
    <s v="N/A"/>
    <s v="Integrated"/>
    <s v="Intel"/>
    <s v="1.1 GHz"/>
    <n v="4.7"/>
    <x v="1377"/>
    <n v="21"/>
    <n v="20266.68"/>
    <x v="388"/>
    <s v="Low_Sales"/>
    <s v="D Grade"/>
    <s v="Very Poor"/>
  </r>
  <r>
    <n v="4001"/>
    <x v="1"/>
    <x v="21"/>
    <x v="2"/>
    <x v="7"/>
    <x v="9"/>
    <s v="Core i7"/>
    <x v="2"/>
    <s v="Windows 10 Home"/>
    <s v="Wifi &amp; Bluetooth"/>
    <s v="Integrated"/>
    <s v="N/A"/>
    <s v="N/A"/>
    <n v="0"/>
    <x v="258"/>
    <n v="15"/>
    <n v="20254.259999999998"/>
    <x v="2"/>
    <s v="Low_Sales"/>
    <s v="D Grade"/>
    <s v="Very Poor"/>
  </r>
  <r>
    <n v="381"/>
    <x v="0"/>
    <x v="4"/>
    <x v="0"/>
    <x v="8"/>
    <x v="6"/>
    <s v="Intel Core i5"/>
    <x v="3"/>
    <s v="Windows 11 Pro"/>
    <s v="Backlit Keyboard"/>
    <s v="Integrated"/>
    <s v="Intel"/>
    <s v="N/A"/>
    <n v="4.5"/>
    <x v="1056"/>
    <n v="25"/>
    <n v="20249.75"/>
    <x v="392"/>
    <s v="Low_Sales"/>
    <s v="D Grade"/>
    <s v="Very Poor"/>
  </r>
  <r>
    <n v="2815"/>
    <x v="4"/>
    <x v="4"/>
    <x v="0"/>
    <x v="6"/>
    <x v="8"/>
    <s v="Pentium"/>
    <x v="5"/>
    <s v="Windows 11"/>
    <s v="N/A"/>
    <s v="Integrated"/>
    <s v="Intel"/>
    <s v="1.1 GHz"/>
    <n v="5"/>
    <x v="223"/>
    <n v="44"/>
    <n v="20239.560000000001"/>
    <x v="359"/>
    <s v="Low_Sales"/>
    <s v="D Grade"/>
    <s v="Low Sales"/>
  </r>
  <r>
    <n v="4234"/>
    <x v="1"/>
    <x v="840"/>
    <x v="1"/>
    <x v="8"/>
    <x v="6"/>
    <s v="Core i7"/>
    <x v="1"/>
    <s v="Windows 11 Home"/>
    <s v="Wifi &amp; Bluetooth"/>
    <s v="Nvidia GeForce RTX 4050"/>
    <s v="N/A"/>
    <s v="N/A"/>
    <n v="0"/>
    <x v="419"/>
    <n v="37"/>
    <n v="20138.099999999999"/>
    <x v="2"/>
    <s v="Low_Sales"/>
    <s v="D Grade"/>
    <s v="Very Poor"/>
  </r>
  <r>
    <n v="521"/>
    <x v="4"/>
    <x v="4"/>
    <x v="2"/>
    <x v="6"/>
    <x v="6"/>
    <s v="Intel Core i7"/>
    <x v="2"/>
    <s v="Windows 11"/>
    <s v="N/A"/>
    <s v="Integrated"/>
    <s v="Intel"/>
    <s v="1.2 GHz"/>
    <n v="0"/>
    <x v="676"/>
    <n v="34"/>
    <n v="20059.66"/>
    <x v="196"/>
    <s v="Low_Sales"/>
    <s v="D Grade"/>
    <s v="Very Poor"/>
  </r>
  <r>
    <n v="1555"/>
    <x v="4"/>
    <x v="4"/>
    <x v="2"/>
    <x v="6"/>
    <x v="6"/>
    <s v="Intel Core i7"/>
    <x v="2"/>
    <s v="Windows 11"/>
    <s v="N/A"/>
    <s v="Integrated"/>
    <s v="Intel"/>
    <s v="1.2 GHz"/>
    <n v="0"/>
    <x v="676"/>
    <n v="34"/>
    <n v="20059.66"/>
    <x v="120"/>
    <s v="Low_Sales"/>
    <s v="D Grade"/>
    <s v="Very Poor"/>
  </r>
  <r>
    <n v="2597"/>
    <x v="0"/>
    <x v="4"/>
    <x v="6"/>
    <x v="5"/>
    <x v="2"/>
    <s v="N/A"/>
    <x v="1"/>
    <s v="Windows 11 Pro"/>
    <s v="N/A"/>
    <s v="Integrated"/>
    <s v="N/A"/>
    <s v="N/A"/>
    <n v="0"/>
    <x v="1378"/>
    <n v="14"/>
    <n v="20059.2"/>
    <x v="112"/>
    <s v="Low_Sales"/>
    <s v="D Grade"/>
    <s v="Very Poor"/>
  </r>
  <r>
    <n v="747"/>
    <x v="1"/>
    <x v="71"/>
    <x v="12"/>
    <x v="7"/>
    <x v="6"/>
    <s v="Core i5"/>
    <x v="1"/>
    <s v="Windows 11 Home"/>
    <s v="Wifi &amp; Bluetooth"/>
    <s v="Integrated"/>
    <s v="N/A"/>
    <s v="N/A"/>
    <n v="0"/>
    <x v="504"/>
    <n v="21"/>
    <n v="20053.740000000002"/>
    <x v="23"/>
    <s v="Low_Sales"/>
    <s v="D Grade"/>
    <s v="Very Poor"/>
  </r>
  <r>
    <n v="3268"/>
    <x v="0"/>
    <x v="4"/>
    <x v="2"/>
    <x v="4"/>
    <x v="3"/>
    <s v="Celeron N4000"/>
    <x v="1"/>
    <s v="Windows 11"/>
    <s v="N/A"/>
    <s v="Integrated"/>
    <s v="Intel"/>
    <s v="1.1 GHz"/>
    <n v="4.7"/>
    <x v="1379"/>
    <n v="25"/>
    <n v="20049"/>
    <x v="319"/>
    <s v="Low_Sales"/>
    <s v="D Grade"/>
    <s v="Very Poor"/>
  </r>
  <r>
    <n v="347"/>
    <x v="8"/>
    <x v="841"/>
    <x v="2"/>
    <x v="8"/>
    <x v="3"/>
    <s v="Celeron N"/>
    <x v="8"/>
    <s v="Chrome OS"/>
    <s v="Anti-glare,Ultra-narrow Bezel"/>
    <s v="Integrated"/>
    <s v="N/A"/>
    <s v="N/A"/>
    <n v="4.9000000000000004"/>
    <x v="1380"/>
    <n v="23"/>
    <n v="20009.77"/>
    <x v="412"/>
    <s v="Low_Sales"/>
    <s v="D Grade"/>
    <s v="Very Poor"/>
  </r>
  <r>
    <n v="4374"/>
    <x v="2"/>
    <x v="6"/>
    <x v="3"/>
    <x v="2"/>
    <x v="2"/>
    <s v="Intel Core i9"/>
    <x v="0"/>
    <s v="Windows 11 Home"/>
    <s v="N/A"/>
    <s v="Dedicated"/>
    <s v="N/A"/>
    <s v="1.8 GHz"/>
    <n v="5"/>
    <x v="32"/>
    <n v="49"/>
    <n v="19999.8"/>
    <x v="2"/>
    <s v="Low_Sales"/>
    <s v="D Grade"/>
    <s v="Low Sales"/>
  </r>
  <r>
    <n v="304"/>
    <x v="8"/>
    <x v="842"/>
    <x v="33"/>
    <x v="5"/>
    <x v="9"/>
    <s v="Core i7"/>
    <x v="9"/>
    <s v="Windows 11 Home"/>
    <s v="Anti-glare"/>
    <s v="Integrated"/>
    <s v="N/A"/>
    <s v="2.3 GHz"/>
    <n v="3.8"/>
    <x v="107"/>
    <n v="20"/>
    <n v="19999.8"/>
    <x v="144"/>
    <s v="Low_Sales"/>
    <s v="D Grade"/>
    <s v="Very Poor"/>
  </r>
  <r>
    <n v="812"/>
    <x v="0"/>
    <x v="4"/>
    <x v="0"/>
    <x v="8"/>
    <x v="6"/>
    <s v="Intel Core i5"/>
    <x v="3"/>
    <s v="Windows 11 Pro"/>
    <s v="Backlit Keyboard"/>
    <s v="Integrated"/>
    <s v="Intel"/>
    <s v="N/A"/>
    <n v="4.5"/>
    <x v="107"/>
    <n v="20"/>
    <n v="19999.8"/>
    <x v="391"/>
    <s v="Low_Sales"/>
    <s v="D Grade"/>
    <s v="Very Poor"/>
  </r>
  <r>
    <n v="2649"/>
    <x v="2"/>
    <x v="6"/>
    <x v="3"/>
    <x v="2"/>
    <x v="2"/>
    <s v="Intel Core i9"/>
    <x v="0"/>
    <s v="Windows 11 Home"/>
    <s v="N/A"/>
    <s v="Dedicated"/>
    <s v="N/A"/>
    <s v="1.8 GHz"/>
    <n v="5"/>
    <x v="107"/>
    <n v="20"/>
    <n v="19999.8"/>
    <x v="186"/>
    <s v="Low_Sales"/>
    <s v="D Grade"/>
    <s v="Very Poor"/>
  </r>
  <r>
    <n v="3555"/>
    <x v="1"/>
    <x v="29"/>
    <x v="0"/>
    <x v="7"/>
    <x v="1"/>
    <s v="Core i5"/>
    <x v="3"/>
    <s v="Windows 10 Home"/>
    <s v="Wifi &amp; Bluetooth"/>
    <s v="Integrated"/>
    <s v="N/A"/>
    <s v="N/A"/>
    <n v="0"/>
    <x v="107"/>
    <n v="20"/>
    <n v="19999.8"/>
    <x v="176"/>
    <s v="Low_Sales"/>
    <s v="D Grade"/>
    <s v="Very Poor"/>
  </r>
  <r>
    <n v="3231"/>
    <x v="1"/>
    <x v="90"/>
    <x v="0"/>
    <x v="7"/>
    <x v="6"/>
    <s v="Core i7"/>
    <x v="3"/>
    <s v="Windows 11 Home"/>
    <s v="Wifi &amp; Bluetooth"/>
    <s v="Integrated"/>
    <s v="N/A"/>
    <s v="N/A"/>
    <n v="0"/>
    <x v="84"/>
    <n v="19"/>
    <n v="19931"/>
    <x v="50"/>
    <s v="Low_Sales"/>
    <s v="D Grade"/>
    <s v="Very Poor"/>
  </r>
  <r>
    <n v="737"/>
    <x v="4"/>
    <x v="4"/>
    <x v="2"/>
    <x v="6"/>
    <x v="6"/>
    <s v="Intel Core i7"/>
    <x v="2"/>
    <s v="Windows 11"/>
    <s v="N/A"/>
    <s v="Integrated"/>
    <s v="Intel"/>
    <s v="1.2 GHz"/>
    <n v="0"/>
    <x v="1381"/>
    <n v="34"/>
    <n v="19928.759999999998"/>
    <x v="116"/>
    <s v="Low_Sales"/>
    <s v="D Grade"/>
    <s v="Very Poor"/>
  </r>
  <r>
    <n v="361"/>
    <x v="2"/>
    <x v="843"/>
    <x v="0"/>
    <x v="7"/>
    <x v="0"/>
    <s v="Core i7"/>
    <x v="0"/>
    <s v="Windows 11 Pro"/>
    <s v="N/A"/>
    <s v="Dedicated"/>
    <s v="NVIDIA GeForce RTX 4060"/>
    <s v="N/A"/>
    <n v="3"/>
    <x v="996"/>
    <n v="14"/>
    <n v="19921.86"/>
    <x v="432"/>
    <s v="Low_Sales"/>
    <s v="D Grade"/>
    <s v="Very Poor"/>
  </r>
  <r>
    <n v="715"/>
    <x v="4"/>
    <x v="4"/>
    <x v="2"/>
    <x v="6"/>
    <x v="6"/>
    <s v="Intel Core i7"/>
    <x v="2"/>
    <s v="Windows 11"/>
    <s v="N/A"/>
    <s v="Integrated"/>
    <s v="Intel"/>
    <s v="1.2 GHz"/>
    <n v="0"/>
    <x v="844"/>
    <n v="23"/>
    <n v="19894.77"/>
    <x v="40"/>
    <s v="Low_Sales"/>
    <s v="D Grade"/>
    <s v="Very Poor"/>
  </r>
  <r>
    <n v="4174"/>
    <x v="1"/>
    <x v="844"/>
    <x v="0"/>
    <x v="21"/>
    <x v="9"/>
    <s v="AMD Ryzen 7"/>
    <x v="1"/>
    <s v="Windows 11 Pro"/>
    <s v="Wifi &amp; Bluetooth"/>
    <s v="Nvidia GeForce RTX 3060"/>
    <s v="N/A"/>
    <s v="N/A"/>
    <n v="0"/>
    <x v="439"/>
    <n v="61"/>
    <n v="19889.490000000002"/>
    <x v="2"/>
    <s v="Low_Sales"/>
    <s v="D Grade"/>
    <s v="Low Sales"/>
  </r>
  <r>
    <n v="1495"/>
    <x v="5"/>
    <x v="9"/>
    <x v="2"/>
    <x v="5"/>
    <x v="2"/>
    <n v="68000"/>
    <x v="18"/>
    <s v="Windows 10"/>
    <s v="N/A"/>
    <s v="Dedicated"/>
    <s v="N/A"/>
    <s v="N/A"/>
    <n v="5"/>
    <x v="19"/>
    <n v="51"/>
    <n v="19889.490000000002"/>
    <x v="389"/>
    <s v="Low_Sales"/>
    <s v="D Grade"/>
    <s v="Low Sales"/>
  </r>
  <r>
    <n v="2423"/>
    <x v="4"/>
    <x v="14"/>
    <x v="0"/>
    <x v="10"/>
    <x v="6"/>
    <s v="Intel Core i5"/>
    <x v="5"/>
    <s v="Windows 11"/>
    <s v="N/A"/>
    <s v="Integrated"/>
    <s v="Intel"/>
    <s v="N/A"/>
    <n v="0"/>
    <x v="19"/>
    <n v="51"/>
    <n v="19889.490000000002"/>
    <x v="15"/>
    <s v="Low_Sales"/>
    <s v="D Grade"/>
    <s v="Low Sales"/>
  </r>
  <r>
    <n v="2905"/>
    <x v="0"/>
    <x v="544"/>
    <x v="14"/>
    <x v="7"/>
    <x v="9"/>
    <s v="Core i7 Family"/>
    <x v="1"/>
    <s v="Windows 11 Pro"/>
    <s v="Fingerprint,Pen"/>
    <s v="Integrated"/>
    <s v="N/A"/>
    <s v="N/A"/>
    <n v="4.0999999999999996"/>
    <x v="19"/>
    <n v="51"/>
    <n v="19889.490000000002"/>
    <x v="173"/>
    <s v="Low_Sales"/>
    <s v="D Grade"/>
    <s v="Low Sales"/>
  </r>
  <r>
    <n v="2953"/>
    <x v="1"/>
    <x v="845"/>
    <x v="4"/>
    <x v="5"/>
    <x v="7"/>
    <s v="Intel Core i5"/>
    <x v="2"/>
    <s v="Windows 10 Pro"/>
    <s v="N/A"/>
    <s v="Integrated"/>
    <s v="N/A"/>
    <s v="1.6 GHz"/>
    <n v="5"/>
    <x v="19"/>
    <n v="51"/>
    <n v="19889.490000000002"/>
    <x v="256"/>
    <s v="Low_Sales"/>
    <s v="D Grade"/>
    <s v="Low Sales"/>
  </r>
  <r>
    <n v="1411"/>
    <x v="4"/>
    <x v="4"/>
    <x v="2"/>
    <x v="6"/>
    <x v="6"/>
    <s v="Intel Core i7"/>
    <x v="2"/>
    <s v="Windows 11"/>
    <s v="N/A"/>
    <s v="Integrated"/>
    <s v="Intel"/>
    <s v="1.2 GHz"/>
    <n v="0"/>
    <x v="1382"/>
    <n v="26"/>
    <n v="19874.400000000001"/>
    <x v="329"/>
    <s v="Low_Sales"/>
    <s v="D Grade"/>
    <s v="Very Poor"/>
  </r>
  <r>
    <n v="2146"/>
    <x v="1"/>
    <x v="846"/>
    <x v="5"/>
    <x v="7"/>
    <x v="0"/>
    <s v="Intel Core i7"/>
    <x v="0"/>
    <s v="Windows 10 Pro"/>
    <s v="N/A"/>
    <s v="Dedicated"/>
    <s v="NVIDIA RTX 3000 6GB GDDR6"/>
    <s v="N/A"/>
    <n v="0"/>
    <x v="629"/>
    <n v="18"/>
    <n v="19853.82"/>
    <x v="323"/>
    <s v="Low_Sales"/>
    <s v="D Grade"/>
    <s v="Very Poor"/>
  </r>
  <r>
    <n v="4027"/>
    <x v="4"/>
    <x v="4"/>
    <x v="2"/>
    <x v="6"/>
    <x v="6"/>
    <s v="Intel Core i7"/>
    <x v="2"/>
    <s v="Windows 11"/>
    <s v="N/A"/>
    <s v="Integrated"/>
    <s v="Intel"/>
    <s v="1.2 GHz"/>
    <n v="0"/>
    <x v="676"/>
    <n v="31"/>
    <n v="19849.86"/>
    <x v="2"/>
    <s v="Low_Sales"/>
    <s v="D Grade"/>
    <s v="Very Poor"/>
  </r>
  <r>
    <n v="3816"/>
    <x v="2"/>
    <x v="847"/>
    <x v="0"/>
    <x v="7"/>
    <x v="5"/>
    <s v="Core i7 Family"/>
    <x v="11"/>
    <s v="Windows 11 Pro"/>
    <s v="HD Audio, Backlit Keyboard, Anti Glare Coating"/>
    <s v="Dedicated"/>
    <s v="N/A"/>
    <s v="N/A"/>
    <n v="0"/>
    <x v="1383"/>
    <n v="39"/>
    <n v="19840.86"/>
    <x v="309"/>
    <s v="Low_Sales"/>
    <s v="D Grade"/>
    <s v="Very Poor"/>
  </r>
  <r>
    <n v="887"/>
    <x v="0"/>
    <x v="4"/>
    <x v="0"/>
    <x v="8"/>
    <x v="6"/>
    <s v="Intel Core i5"/>
    <x v="3"/>
    <s v="Windows 11 Pro"/>
    <s v="Backlit Keyboard"/>
    <s v="Integrated"/>
    <s v="Intel"/>
    <s v="N/A"/>
    <n v="4.5"/>
    <x v="216"/>
    <n v="31"/>
    <n v="19839.689999999999"/>
    <x v="93"/>
    <s v="Low_Sales"/>
    <s v="D Grade"/>
    <s v="Very Poor"/>
  </r>
  <r>
    <n v="1614"/>
    <x v="2"/>
    <x v="6"/>
    <x v="3"/>
    <x v="2"/>
    <x v="2"/>
    <s v="Intel Core i9"/>
    <x v="0"/>
    <s v="Windows 11 Home"/>
    <s v="N/A"/>
    <s v="Dedicated"/>
    <s v="N/A"/>
    <s v="1.8 GHz"/>
    <n v="5"/>
    <x v="216"/>
    <n v="31"/>
    <n v="19839.689999999999"/>
    <x v="144"/>
    <s v="Low_Sales"/>
    <s v="D Grade"/>
    <s v="Very Poor"/>
  </r>
  <r>
    <n v="3935"/>
    <x v="1"/>
    <x v="32"/>
    <x v="0"/>
    <x v="7"/>
    <x v="9"/>
    <s v="Core i5"/>
    <x v="0"/>
    <s v="Windows 11 Home"/>
    <s v="Wifi &amp; Bluetooth"/>
    <s v="Integrated"/>
    <s v="N/A"/>
    <s v="N/A"/>
    <n v="0"/>
    <x v="694"/>
    <n v="14"/>
    <n v="19839.689999999999"/>
    <x v="2"/>
    <s v="Low_Sales"/>
    <s v="D Grade"/>
    <s v="Very Poor"/>
  </r>
  <r>
    <n v="3645"/>
    <x v="1"/>
    <x v="799"/>
    <x v="4"/>
    <x v="7"/>
    <x v="7"/>
    <s v="Core i5"/>
    <x v="1"/>
    <s v="Windows 11 Pro"/>
    <s v="Wifi &amp; Bluetooth"/>
    <s v="Integrated"/>
    <s v="N/A"/>
    <s v="N/A"/>
    <n v="0"/>
    <x v="718"/>
    <n v="22"/>
    <n v="19819.580000000002"/>
    <x v="297"/>
    <s v="Low_Sales"/>
    <s v="D Grade"/>
    <s v="Very Poor"/>
  </r>
  <r>
    <n v="2608"/>
    <x v="1"/>
    <x v="28"/>
    <x v="2"/>
    <x v="7"/>
    <x v="6"/>
    <s v="Core i7"/>
    <x v="3"/>
    <s v="Windows 11 Pro"/>
    <s v="N/A"/>
    <s v="Integrated"/>
    <s v="Intel Integrated Graphics"/>
    <s v="N/A"/>
    <n v="0"/>
    <x v="30"/>
    <n v="22"/>
    <n v="19799.78"/>
    <x v="322"/>
    <s v="Low_Sales"/>
    <s v="D Grade"/>
    <s v="Very Poor"/>
  </r>
  <r>
    <n v="3703"/>
    <x v="1"/>
    <x v="46"/>
    <x v="0"/>
    <x v="7"/>
    <x v="13"/>
    <s v="Core i7"/>
    <x v="1"/>
    <s v="Windows 10 Home"/>
    <s v="Wifi &amp; Bluetooth"/>
    <s v="Integrated"/>
    <s v="N/A"/>
    <s v="N/A"/>
    <n v="0"/>
    <x v="30"/>
    <n v="22"/>
    <n v="19799.78"/>
    <x v="287"/>
    <s v="Low_Sales"/>
    <s v="D Grade"/>
    <s v="Very Poor"/>
  </r>
  <r>
    <n v="369"/>
    <x v="1"/>
    <x v="5"/>
    <x v="0"/>
    <x v="5"/>
    <x v="7"/>
    <s v="Core i5"/>
    <x v="1"/>
    <s v="Windows 11 Pro"/>
    <s v="Information Not Available"/>
    <s v="Integrated"/>
    <s v="N/A"/>
    <s v="N/A"/>
    <n v="0"/>
    <x v="223"/>
    <n v="43"/>
    <n v="19779.57"/>
    <x v="264"/>
    <s v="Low_Sales"/>
    <s v="D Grade"/>
    <s v="Low Sales"/>
  </r>
  <r>
    <n v="861"/>
    <x v="4"/>
    <x v="4"/>
    <x v="2"/>
    <x v="6"/>
    <x v="6"/>
    <s v="Intel Core i7"/>
    <x v="2"/>
    <s v="Windows 11"/>
    <s v="N/A"/>
    <s v="Integrated"/>
    <s v="Intel"/>
    <s v="1.2 GHz"/>
    <n v="0"/>
    <x v="223"/>
    <n v="43"/>
    <n v="19779.57"/>
    <x v="342"/>
    <s v="Low_Sales"/>
    <s v="D Grade"/>
    <s v="Low Sales"/>
  </r>
  <r>
    <n v="2610"/>
    <x v="0"/>
    <x v="848"/>
    <x v="1"/>
    <x v="6"/>
    <x v="0"/>
    <s v="Core i7 Family"/>
    <x v="1"/>
    <s v="Windows 11 Home"/>
    <s v="Backlit Keyboard,Pen"/>
    <s v="Integrated"/>
    <s v="N/A"/>
    <s v="N/A"/>
    <n v="1"/>
    <x v="223"/>
    <n v="43"/>
    <n v="19779.57"/>
    <x v="50"/>
    <s v="Low_Sales"/>
    <s v="D Grade"/>
    <s v="Low Sales"/>
  </r>
  <r>
    <n v="925"/>
    <x v="4"/>
    <x v="4"/>
    <x v="0"/>
    <x v="6"/>
    <x v="8"/>
    <s v="Pentium"/>
    <x v="5"/>
    <s v="Windows 11"/>
    <s v="N/A"/>
    <s v="Integrated"/>
    <s v="Intel"/>
    <s v="1.1 GHz"/>
    <n v="5"/>
    <x v="1384"/>
    <n v="22"/>
    <n v="19745.439999999999"/>
    <x v="217"/>
    <s v="Low_Sales"/>
    <s v="D Grade"/>
    <s v="Very Poor"/>
  </r>
  <r>
    <n v="3920"/>
    <x v="1"/>
    <x v="59"/>
    <x v="9"/>
    <x v="7"/>
    <x v="6"/>
    <s v="Core i9"/>
    <x v="0"/>
    <s v="Windows 11 Home"/>
    <s v="Wifi &amp; Bluetooth"/>
    <s v="Nvidia GeForce RTX 4070, Dedicated"/>
    <s v="N/A"/>
    <s v="N/A"/>
    <n v="0"/>
    <x v="565"/>
    <n v="26"/>
    <n v="19739.53"/>
    <x v="2"/>
    <s v="Low_Sales"/>
    <s v="D Grade"/>
    <s v="Very Poor"/>
  </r>
  <r>
    <n v="1322"/>
    <x v="0"/>
    <x v="4"/>
    <x v="0"/>
    <x v="8"/>
    <x v="6"/>
    <s v="Intel Core i5"/>
    <x v="3"/>
    <s v="Windows 11 Pro"/>
    <s v="Backlit Keyboard"/>
    <s v="Integrated"/>
    <s v="Intel"/>
    <s v="N/A"/>
    <n v="4.5"/>
    <x v="669"/>
    <n v="17"/>
    <n v="19699.09"/>
    <x v="267"/>
    <s v="Low_Sales"/>
    <s v="D Grade"/>
    <s v="Very Poor"/>
  </r>
  <r>
    <n v="646"/>
    <x v="1"/>
    <x v="5"/>
    <x v="17"/>
    <x v="7"/>
    <x v="38"/>
    <s v="Core 2 Duo P8700"/>
    <x v="15"/>
    <s v="Windows 7"/>
    <s v="N/A"/>
    <s v="Integrated"/>
    <s v="Integrated Intel Graphic"/>
    <s v="N/A"/>
    <n v="3.6"/>
    <x v="1385"/>
    <n v="21"/>
    <n v="19698"/>
    <x v="108"/>
    <s v="Low_Sales"/>
    <s v="D Grade"/>
    <s v="Very Poor"/>
  </r>
  <r>
    <n v="1704"/>
    <x v="2"/>
    <x v="2"/>
    <x v="0"/>
    <x v="2"/>
    <x v="2"/>
    <s v="Intel Core i9"/>
    <x v="0"/>
    <s v="Windows 11 Home"/>
    <s v="N/A"/>
    <s v="Dedicated"/>
    <s v="NVIDIA GeForce RTX 3070"/>
    <s v="1.8 GHz"/>
    <n v="1"/>
    <x v="1386"/>
    <n v="13"/>
    <n v="19668.87"/>
    <x v="229"/>
    <s v="Low_Sales"/>
    <s v="D Grade"/>
    <s v="Very Poor"/>
  </r>
  <r>
    <n v="4395"/>
    <x v="4"/>
    <x v="4"/>
    <x v="0"/>
    <x v="6"/>
    <x v="8"/>
    <s v="Pentium"/>
    <x v="5"/>
    <s v="Windows 11"/>
    <s v="N/A"/>
    <s v="Integrated"/>
    <s v="Intel"/>
    <s v="1.1 GHz"/>
    <n v="5"/>
    <x v="19"/>
    <n v="15"/>
    <n v="19661.78"/>
    <x v="2"/>
    <s v="Low_Sales"/>
    <s v="D Grade"/>
    <s v="Very Poor"/>
  </r>
  <r>
    <n v="951"/>
    <x v="4"/>
    <x v="4"/>
    <x v="0"/>
    <x v="6"/>
    <x v="8"/>
    <s v="Pentium"/>
    <x v="5"/>
    <s v="Windows 11"/>
    <s v="N/A"/>
    <s v="Integrated"/>
    <s v="Intel"/>
    <s v="1.1 GHz"/>
    <n v="5"/>
    <x v="668"/>
    <n v="19"/>
    <n v="19588.810000000001"/>
    <x v="213"/>
    <s v="Low_Sales"/>
    <s v="D Grade"/>
    <s v="Very Poor"/>
  </r>
  <r>
    <n v="3982"/>
    <x v="0"/>
    <x v="4"/>
    <x v="0"/>
    <x v="7"/>
    <x v="6"/>
    <s v="Pentium N5000"/>
    <x v="1"/>
    <s v="Windows 11"/>
    <s v="N/A"/>
    <s v="Integrated"/>
    <s v="Intel"/>
    <s v="1.1 GHz"/>
    <n v="4.4000000000000004"/>
    <x v="223"/>
    <n v="17"/>
    <n v="19579.78"/>
    <x v="2"/>
    <s v="Low_Sales"/>
    <s v="D Grade"/>
    <s v="Very Poor"/>
  </r>
  <r>
    <n v="2531"/>
    <x v="0"/>
    <x v="4"/>
    <x v="0"/>
    <x v="8"/>
    <x v="6"/>
    <s v="Intel Core i5"/>
    <x v="3"/>
    <s v="Windows 11 Pro"/>
    <s v="Backlit Keyboard"/>
    <s v="Integrated"/>
    <s v="Intel"/>
    <s v="N/A"/>
    <n v="4.5"/>
    <x v="1387"/>
    <n v="21"/>
    <n v="19508.79"/>
    <x v="131"/>
    <s v="Low_Sales"/>
    <s v="D Grade"/>
    <s v="Very Poor"/>
  </r>
  <r>
    <n v="2604"/>
    <x v="2"/>
    <x v="2"/>
    <x v="0"/>
    <x v="2"/>
    <x v="2"/>
    <s v="Intel Core i9"/>
    <x v="0"/>
    <s v="Windows 11 Home"/>
    <s v="N/A"/>
    <s v="Dedicated"/>
    <s v="NVIDIA GeForce RTX 3070"/>
    <s v="1.8 GHz"/>
    <n v="1"/>
    <x v="876"/>
    <n v="26"/>
    <n v="19499.740000000002"/>
    <x v="337"/>
    <s v="Low_Sales"/>
    <s v="D Grade"/>
    <s v="Very Poor"/>
  </r>
  <r>
    <n v="3993"/>
    <x v="0"/>
    <x v="4"/>
    <x v="0"/>
    <x v="8"/>
    <x v="6"/>
    <s v="Intel Core i5"/>
    <x v="3"/>
    <s v="Windows 11 Pro"/>
    <s v="Backlit Keyboard"/>
    <s v="Integrated"/>
    <s v="Intel"/>
    <s v="N/A"/>
    <n v="4.5"/>
    <x v="107"/>
    <n v="57"/>
    <n v="19499.5"/>
    <x v="2"/>
    <s v="Low_Sales"/>
    <s v="D Grade"/>
    <s v="Low Sales"/>
  </r>
  <r>
    <n v="722"/>
    <x v="1"/>
    <x v="849"/>
    <x v="4"/>
    <x v="5"/>
    <x v="9"/>
    <s v="Core i5 8250U"/>
    <x v="1"/>
    <s v="Windows 10 Pro"/>
    <s v="Speakers"/>
    <s v="Integrated"/>
    <s v="Intel Integrated Graphics"/>
    <s v="N/A"/>
    <n v="4.2"/>
    <x v="19"/>
    <n v="50"/>
    <n v="19499.5"/>
    <x v="182"/>
    <s v="Low_Sales"/>
    <s v="D Grade"/>
    <s v="Low Sales"/>
  </r>
  <r>
    <n v="2659"/>
    <x v="4"/>
    <x v="4"/>
    <x v="0"/>
    <x v="6"/>
    <x v="8"/>
    <s v="Pentium"/>
    <x v="5"/>
    <s v="Windows 11"/>
    <s v="N/A"/>
    <s v="Integrated"/>
    <s v="Intel"/>
    <s v="1.1 GHz"/>
    <n v="5"/>
    <x v="19"/>
    <n v="50"/>
    <n v="19499.5"/>
    <x v="323"/>
    <s v="Low_Sales"/>
    <s v="D Grade"/>
    <s v="Low Sales"/>
  </r>
  <r>
    <n v="3704"/>
    <x v="1"/>
    <x v="1"/>
    <x v="0"/>
    <x v="1"/>
    <x v="6"/>
    <s v="Core i7"/>
    <x v="1"/>
    <s v="Windows 11 Home"/>
    <s v="Wifi &amp; Bluetooth"/>
    <s v="Nvidia GeForce RTX 4060"/>
    <s v="N/A"/>
    <s v="N/A"/>
    <n v="0"/>
    <x v="1388"/>
    <n v="13"/>
    <n v="19499.349999999999"/>
    <x v="313"/>
    <s v="Low_Sales"/>
    <s v="D Grade"/>
    <s v="Very Poor"/>
  </r>
  <r>
    <n v="3487"/>
    <x v="1"/>
    <x v="29"/>
    <x v="0"/>
    <x v="7"/>
    <x v="1"/>
    <s v="Core i5"/>
    <x v="3"/>
    <s v="Windows 10 Home"/>
    <s v="Wifi &amp; Bluetooth"/>
    <s v="Integrated"/>
    <s v="N/A"/>
    <s v="N/A"/>
    <n v="0"/>
    <x v="289"/>
    <n v="15"/>
    <n v="19485"/>
    <x v="309"/>
    <s v="Low_Sales"/>
    <s v="D Grade"/>
    <s v="Very Poor"/>
  </r>
  <r>
    <n v="1158"/>
    <x v="4"/>
    <x v="4"/>
    <x v="2"/>
    <x v="6"/>
    <x v="6"/>
    <s v="Intel Core i7"/>
    <x v="2"/>
    <s v="Windows 11"/>
    <s v="N/A"/>
    <s v="Integrated"/>
    <s v="Intel"/>
    <s v="1.2 GHz"/>
    <n v="0"/>
    <x v="676"/>
    <n v="33"/>
    <n v="19469.669999999998"/>
    <x v="112"/>
    <s v="Low_Sales"/>
    <s v="D Grade"/>
    <s v="Very Poor"/>
  </r>
  <r>
    <n v="1414"/>
    <x v="1"/>
    <x v="157"/>
    <x v="4"/>
    <x v="10"/>
    <x v="7"/>
    <s v="Core i5"/>
    <x v="1"/>
    <s v="Windows 10 Pro"/>
    <s v="Anti-glare Screen"/>
    <s v="Iris Xe Graphics"/>
    <s v="N/A"/>
    <s v="N/A"/>
    <n v="0"/>
    <x v="676"/>
    <n v="33"/>
    <n v="19469.669999999998"/>
    <x v="323"/>
    <s v="Low_Sales"/>
    <s v="D Grade"/>
    <s v="Very Poor"/>
  </r>
  <r>
    <n v="1958"/>
    <x v="0"/>
    <x v="850"/>
    <x v="0"/>
    <x v="156"/>
    <x v="0"/>
    <s v="Core i7"/>
    <x v="1"/>
    <s v="Windows 10 Pro"/>
    <s v="Stylus Pen"/>
    <s v="Dedicated"/>
    <s v="N/A"/>
    <s v="N/A"/>
    <n v="4.0999999999999996"/>
    <x v="676"/>
    <n v="33"/>
    <n v="19469.669999999998"/>
    <x v="223"/>
    <s v="Low_Sales"/>
    <s v="D Grade"/>
    <s v="Very Poor"/>
  </r>
  <r>
    <n v="3711"/>
    <x v="1"/>
    <x v="32"/>
    <x v="0"/>
    <x v="7"/>
    <x v="22"/>
    <s v="Core i7"/>
    <x v="3"/>
    <s v="Windows 10 Home"/>
    <s v="Wifi &amp; Bluetooth"/>
    <s v="Integrated"/>
    <s v="N/A"/>
    <s v="N/A"/>
    <n v="0"/>
    <x v="676"/>
    <n v="33"/>
    <n v="19469.669999999998"/>
    <x v="193"/>
    <s v="Low_Sales"/>
    <s v="D Grade"/>
    <s v="Very Poor"/>
  </r>
  <r>
    <n v="3771"/>
    <x v="1"/>
    <x v="804"/>
    <x v="2"/>
    <x v="7"/>
    <x v="7"/>
    <s v="Core i5"/>
    <x v="1"/>
    <s v="Windows 11 Pro"/>
    <s v="Wifi &amp; Bluetooth"/>
    <s v="Integrated"/>
    <s v="N/A"/>
    <s v="N/A"/>
    <n v="0"/>
    <x v="676"/>
    <n v="33"/>
    <n v="19469.669999999998"/>
    <x v="259"/>
    <s v="Low_Sales"/>
    <s v="D Grade"/>
    <s v="Very Poor"/>
  </r>
  <r>
    <n v="4190"/>
    <x v="1"/>
    <x v="21"/>
    <x v="2"/>
    <x v="7"/>
    <x v="9"/>
    <s v="Core i5"/>
    <x v="3"/>
    <s v="Windows 11 Home"/>
    <s v="Wifi &amp; Bluetooth"/>
    <s v="Integrated"/>
    <s v="N/A"/>
    <s v="N/A"/>
    <n v="0"/>
    <x v="1003"/>
    <n v="30"/>
    <n v="19469.669999999998"/>
    <x v="2"/>
    <s v="Low_Sales"/>
    <s v="D Grade"/>
    <s v="Very Poor"/>
  </r>
  <r>
    <n v="1523"/>
    <x v="0"/>
    <x v="4"/>
    <x v="0"/>
    <x v="7"/>
    <x v="6"/>
    <s v="Pentium N5000"/>
    <x v="1"/>
    <s v="Windows 11"/>
    <s v="N/A"/>
    <s v="Integrated"/>
    <s v="Intel"/>
    <s v="1.1 GHz"/>
    <n v="4.4000000000000004"/>
    <x v="1056"/>
    <n v="24"/>
    <n v="19439.759999999998"/>
    <x v="277"/>
    <s v="Low_Sales"/>
    <s v="D Grade"/>
    <s v="Very Poor"/>
  </r>
  <r>
    <n v="4269"/>
    <x v="1"/>
    <x v="34"/>
    <x v="0"/>
    <x v="8"/>
    <x v="7"/>
    <s v="Core i7"/>
    <x v="0"/>
    <s v="Windows 11 Pro"/>
    <s v="Wifi &amp; Bluetooth"/>
    <s v="Integrated"/>
    <s v="N/A"/>
    <s v="N/A"/>
    <n v="0"/>
    <x v="254"/>
    <n v="51"/>
    <n v="19431.75"/>
    <x v="2"/>
    <s v="Low_Sales"/>
    <s v="D Grade"/>
    <s v="Low Sales"/>
  </r>
  <r>
    <n v="2949"/>
    <x v="1"/>
    <x v="851"/>
    <x v="0"/>
    <x v="8"/>
    <x v="0"/>
    <s v="Intel Core i9"/>
    <x v="0"/>
    <s v="Windows 10 Pro"/>
    <s v="N/A"/>
    <s v="Dedicated"/>
    <s v="NVIDIA RTX 5000 16GB GDDR6"/>
    <s v="N/A"/>
    <n v="0"/>
    <x v="258"/>
    <n v="24"/>
    <n v="19391.759999999998"/>
    <x v="164"/>
    <s v="Low_Sales"/>
    <s v="D Grade"/>
    <s v="Very Poor"/>
  </r>
  <r>
    <n v="1494"/>
    <x v="0"/>
    <x v="852"/>
    <x v="7"/>
    <x v="15"/>
    <x v="7"/>
    <s v="Core i7"/>
    <x v="1"/>
    <s v="Windows 10 Home"/>
    <s v="Anti-glare"/>
    <s v="Dedicated"/>
    <s v="N/A"/>
    <s v="N/A"/>
    <n v="4.5999999999999996"/>
    <x v="1389"/>
    <n v="26"/>
    <n v="19341.919999999998"/>
    <x v="363"/>
    <s v="Low_Sales"/>
    <s v="D Grade"/>
    <s v="Very Poor"/>
  </r>
  <r>
    <n v="669"/>
    <x v="1"/>
    <x v="157"/>
    <x v="2"/>
    <x v="10"/>
    <x v="7"/>
    <s v="Core i5"/>
    <x v="1"/>
    <s v="Windows 10 Pro"/>
    <s v="Anti-glare Screen"/>
    <s v="Iris Xe Graphics"/>
    <s v="N/A"/>
    <s v="N/A"/>
    <n v="5"/>
    <x v="223"/>
    <n v="42"/>
    <n v="19319.580000000002"/>
    <x v="146"/>
    <s v="Low_Sales"/>
    <s v="D Grade"/>
    <s v="Low Sales"/>
  </r>
  <r>
    <n v="1763"/>
    <x v="5"/>
    <x v="853"/>
    <x v="4"/>
    <x v="5"/>
    <x v="7"/>
    <s v="Core i5"/>
    <x v="1"/>
    <s v="Windows 11"/>
    <s v="Information Not Available"/>
    <s v="Iris Xe Graphics"/>
    <s v="Intel Iris Xe Graphics"/>
    <s v="N/A"/>
    <n v="0"/>
    <x v="223"/>
    <n v="42"/>
    <n v="19319.580000000002"/>
    <x v="259"/>
    <s v="Low_Sales"/>
    <s v="D Grade"/>
    <s v="Low Sales"/>
  </r>
  <r>
    <n v="1859"/>
    <x v="2"/>
    <x v="6"/>
    <x v="3"/>
    <x v="2"/>
    <x v="2"/>
    <s v="Intel Core i9"/>
    <x v="0"/>
    <s v="Windows 11 Home"/>
    <s v="N/A"/>
    <s v="Dedicated"/>
    <s v="N/A"/>
    <s v="1.8 GHz"/>
    <n v="5"/>
    <x v="223"/>
    <n v="42"/>
    <n v="19319.580000000002"/>
    <x v="262"/>
    <s v="Low_Sales"/>
    <s v="D Grade"/>
    <s v="Low Sales"/>
  </r>
  <r>
    <n v="3421"/>
    <x v="1"/>
    <x v="136"/>
    <x v="2"/>
    <x v="7"/>
    <x v="1"/>
    <s v="Core i7"/>
    <x v="2"/>
    <s v="Windows 11 Home"/>
    <s v="Wifi &amp; Bluetooth"/>
    <s v="Integrated"/>
    <s v="N/A"/>
    <s v="N/A"/>
    <n v="0"/>
    <x v="223"/>
    <n v="42"/>
    <n v="19319.580000000002"/>
    <x v="149"/>
    <s v="Low_Sales"/>
    <s v="D Grade"/>
    <s v="Low Sales"/>
  </r>
  <r>
    <n v="3314"/>
    <x v="1"/>
    <x v="7"/>
    <x v="1"/>
    <x v="8"/>
    <x v="6"/>
    <s v="Intel Core i5"/>
    <x v="0"/>
    <s v="Windows 11"/>
    <s v="N/A"/>
    <s v="Integrated"/>
    <s v="Intel"/>
    <s v="N/A"/>
    <n v="0"/>
    <x v="1390"/>
    <n v="46"/>
    <n v="19319.080000000002"/>
    <x v="182"/>
    <s v="Low_Sales"/>
    <s v="D Grade"/>
    <s v="Low Sales"/>
  </r>
  <r>
    <n v="2199"/>
    <x v="0"/>
    <x v="854"/>
    <x v="1"/>
    <x v="5"/>
    <x v="0"/>
    <s v="Core i7"/>
    <x v="0"/>
    <s v="Windows 11 Pro"/>
    <s v="Anti-glare Screen"/>
    <s v="GeForce RTX 3070 Ti,Iris Xe Graphics"/>
    <s v="NVIDIA Intel GeForce RTX 3070 Ti Iris Xe Graphics"/>
    <s v="N/A"/>
    <n v="0"/>
    <x v="1391"/>
    <n v="25"/>
    <n v="19305"/>
    <x v="215"/>
    <s v="Low_Sales"/>
    <s v="D Grade"/>
    <s v="Very Poor"/>
  </r>
  <r>
    <n v="1640"/>
    <x v="4"/>
    <x v="4"/>
    <x v="2"/>
    <x v="6"/>
    <x v="6"/>
    <s v="Intel Core i7"/>
    <x v="2"/>
    <s v="Windows 11"/>
    <s v="N/A"/>
    <s v="Integrated"/>
    <s v="Intel"/>
    <s v="1.2 GHz"/>
    <n v="0"/>
    <x v="1392"/>
    <n v="56"/>
    <n v="19264"/>
    <x v="178"/>
    <s v="Low_Sales"/>
    <s v="D Grade"/>
    <s v="Low Sales"/>
  </r>
  <r>
    <n v="3331"/>
    <x v="0"/>
    <x v="4"/>
    <x v="0"/>
    <x v="7"/>
    <x v="6"/>
    <s v="Pentium N5000"/>
    <x v="1"/>
    <s v="Windows 11"/>
    <s v="N/A"/>
    <s v="Integrated"/>
    <s v="Intel"/>
    <s v="1.1 GHz"/>
    <n v="4.4000000000000004"/>
    <x v="1393"/>
    <n v="17"/>
    <n v="19228.02"/>
    <x v="337"/>
    <s v="Low_Sales"/>
    <s v="D Grade"/>
    <s v="Very Poor"/>
  </r>
  <r>
    <n v="1309"/>
    <x v="4"/>
    <x v="4"/>
    <x v="2"/>
    <x v="6"/>
    <x v="6"/>
    <s v="Intel Core i7"/>
    <x v="2"/>
    <s v="Windows 11"/>
    <s v="N/A"/>
    <s v="Integrated"/>
    <s v="Intel"/>
    <s v="1.2 GHz"/>
    <n v="0"/>
    <x v="1394"/>
    <n v="26"/>
    <n v="19224.66"/>
    <x v="78"/>
    <s v="Low_Sales"/>
    <s v="D Grade"/>
    <s v="Very Poor"/>
  </r>
  <r>
    <n v="143"/>
    <x v="4"/>
    <x v="4"/>
    <x v="0"/>
    <x v="6"/>
    <x v="8"/>
    <s v="Pentium"/>
    <x v="5"/>
    <s v="Windows 11"/>
    <s v="N/A"/>
    <s v="Integrated"/>
    <s v="Intel"/>
    <s v="1.1 GHz"/>
    <n v="5"/>
    <x v="216"/>
    <n v="30"/>
    <n v="19199.7"/>
    <x v="97"/>
    <s v="Low_Sales"/>
    <s v="D Grade"/>
    <s v="Very Poor"/>
  </r>
  <r>
    <n v="751"/>
    <x v="1"/>
    <x v="203"/>
    <x v="2"/>
    <x v="8"/>
    <x v="6"/>
    <s v="Core i5"/>
    <x v="1"/>
    <s v="Windows 11 Pro"/>
    <s v="N/A"/>
    <s v="Integrated"/>
    <s v="Intel Integrated Graphics"/>
    <s v="N/A"/>
    <n v="5"/>
    <x v="216"/>
    <n v="30"/>
    <n v="19199.7"/>
    <x v="410"/>
    <s v="Low_Sales"/>
    <s v="D Grade"/>
    <s v="Very Poor"/>
  </r>
  <r>
    <n v="1136"/>
    <x v="4"/>
    <x v="4"/>
    <x v="2"/>
    <x v="6"/>
    <x v="6"/>
    <s v="Intel Core i7"/>
    <x v="2"/>
    <s v="Windows 11"/>
    <s v="N/A"/>
    <s v="Integrated"/>
    <s v="Intel"/>
    <s v="1.2 GHz"/>
    <n v="0"/>
    <x v="216"/>
    <n v="30"/>
    <n v="19199.7"/>
    <x v="30"/>
    <s v="Low_Sales"/>
    <s v="D Grade"/>
    <s v="Very Poor"/>
  </r>
  <r>
    <n v="1848"/>
    <x v="0"/>
    <x v="4"/>
    <x v="0"/>
    <x v="7"/>
    <x v="6"/>
    <s v="Pentium N5000"/>
    <x v="1"/>
    <s v="Windows 11"/>
    <s v="N/A"/>
    <s v="Integrated"/>
    <s v="Intel"/>
    <s v="1.1 GHz"/>
    <n v="4.4000000000000004"/>
    <x v="216"/>
    <n v="30"/>
    <n v="19199.7"/>
    <x v="425"/>
    <s v="Low_Sales"/>
    <s v="D Grade"/>
    <s v="Very Poor"/>
  </r>
  <r>
    <n v="3217"/>
    <x v="1"/>
    <x v="25"/>
    <x v="7"/>
    <x v="8"/>
    <x v="9"/>
    <s v="Core i7"/>
    <x v="1"/>
    <s v="Windows 11 Home"/>
    <s v="Wifi &amp; Bluetooth"/>
    <s v="Nvidia RTX A3000"/>
    <s v="N/A"/>
    <s v="N/A"/>
    <n v="0"/>
    <x v="216"/>
    <n v="30"/>
    <n v="19199.7"/>
    <x v="125"/>
    <s v="Low_Sales"/>
    <s v="D Grade"/>
    <s v="Very Poor"/>
  </r>
  <r>
    <n v="3727"/>
    <x v="1"/>
    <x v="21"/>
    <x v="2"/>
    <x v="7"/>
    <x v="7"/>
    <s v="Core i7"/>
    <x v="0"/>
    <s v="Windows 10 Home"/>
    <s v="Wifi &amp; Bluetooth"/>
    <s v="Integrated"/>
    <s v="N/A"/>
    <s v="N/A"/>
    <n v="0"/>
    <x v="216"/>
    <n v="30"/>
    <n v="19199.7"/>
    <x v="208"/>
    <s v="Low_Sales"/>
    <s v="D Grade"/>
    <s v="Very Poor"/>
  </r>
  <r>
    <n v="825"/>
    <x v="1"/>
    <x v="211"/>
    <x v="11"/>
    <x v="157"/>
    <x v="0"/>
    <s v="Core i7"/>
    <x v="1"/>
    <s v="Windows 11"/>
    <s v="Backlit Keyboard"/>
    <s v="Integrated"/>
    <s v="N/A"/>
    <s v="N/A"/>
    <n v="0"/>
    <x v="1395"/>
    <n v="60"/>
    <n v="19198.8"/>
    <x v="410"/>
    <s v="Low_Sales"/>
    <s v="D Grade"/>
    <s v="Low Sales"/>
  </r>
  <r>
    <n v="502"/>
    <x v="4"/>
    <x v="4"/>
    <x v="2"/>
    <x v="6"/>
    <x v="6"/>
    <s v="Intel Core i7"/>
    <x v="2"/>
    <s v="Windows 11"/>
    <s v="N/A"/>
    <s v="Integrated"/>
    <s v="Intel"/>
    <s v="1.2 GHz"/>
    <n v="0"/>
    <x v="32"/>
    <n v="12"/>
    <n v="19188"/>
    <x v="30"/>
    <s v="Low_Sales"/>
    <s v="D Grade"/>
    <s v="Very Poor"/>
  </r>
  <r>
    <n v="557"/>
    <x v="0"/>
    <x v="4"/>
    <x v="0"/>
    <x v="8"/>
    <x v="6"/>
    <s v="Intel Core i5"/>
    <x v="3"/>
    <s v="Windows 11 Pro"/>
    <s v="Backlit Keyboard"/>
    <s v="Integrated"/>
    <s v="Intel"/>
    <s v="N/A"/>
    <n v="4.5"/>
    <x v="32"/>
    <n v="12"/>
    <n v="19188"/>
    <x v="290"/>
    <s v="Low_Sales"/>
    <s v="D Grade"/>
    <s v="Very Poor"/>
  </r>
  <r>
    <n v="1369"/>
    <x v="0"/>
    <x v="4"/>
    <x v="0"/>
    <x v="8"/>
    <x v="6"/>
    <s v="Intel Core i5"/>
    <x v="3"/>
    <s v="Windows 11 Pro"/>
    <s v="Backlit Keyboard"/>
    <s v="Integrated"/>
    <s v="Intel"/>
    <s v="N/A"/>
    <n v="4.5"/>
    <x v="32"/>
    <n v="12"/>
    <n v="19188"/>
    <x v="116"/>
    <s v="Low_Sales"/>
    <s v="D Grade"/>
    <s v="Very Poor"/>
  </r>
  <r>
    <n v="1650"/>
    <x v="4"/>
    <x v="14"/>
    <x v="0"/>
    <x v="10"/>
    <x v="6"/>
    <s v="Intel Core i5"/>
    <x v="5"/>
    <s v="Windows 11"/>
    <s v="N/A"/>
    <s v="Integrated"/>
    <s v="Intel"/>
    <s v="N/A"/>
    <n v="0"/>
    <x v="32"/>
    <n v="12"/>
    <n v="19188"/>
    <x v="163"/>
    <s v="Low_Sales"/>
    <s v="D Grade"/>
    <s v="Very Poor"/>
  </r>
  <r>
    <n v="2154"/>
    <x v="6"/>
    <x v="190"/>
    <x v="2"/>
    <x v="68"/>
    <x v="0"/>
    <s v="Apple M1"/>
    <x v="0"/>
    <s v="Mac OS"/>
    <s v="N/A"/>
    <s v="Integrated"/>
    <s v="N/A"/>
    <s v="3.2 GHz"/>
    <n v="4.5"/>
    <x v="32"/>
    <n v="12"/>
    <n v="19188"/>
    <x v="77"/>
    <s v="Low_Sales"/>
    <s v="D Grade"/>
    <s v="Very Poor"/>
  </r>
  <r>
    <n v="1572"/>
    <x v="2"/>
    <x v="2"/>
    <x v="0"/>
    <x v="2"/>
    <x v="2"/>
    <s v="Intel Core i9"/>
    <x v="0"/>
    <s v="Windows 11 Home"/>
    <s v="N/A"/>
    <s v="Dedicated"/>
    <s v="NVIDIA GeForce RTX 3070"/>
    <s v="1.8 GHz"/>
    <n v="1"/>
    <x v="589"/>
    <n v="16"/>
    <n v="19167.84"/>
    <x v="458"/>
    <s v="Low_Sales"/>
    <s v="D Grade"/>
    <s v="Very Poor"/>
  </r>
  <r>
    <n v="3815"/>
    <x v="1"/>
    <x v="81"/>
    <x v="0"/>
    <x v="7"/>
    <x v="6"/>
    <s v="Core i7"/>
    <x v="1"/>
    <s v="Windows 10 Home"/>
    <s v="Wifi &amp; Bluetooth"/>
    <s v="Integrated"/>
    <s v="N/A"/>
    <s v="N/A"/>
    <n v="0"/>
    <x v="1396"/>
    <n v="28"/>
    <n v="19151.72"/>
    <x v="278"/>
    <s v="Low_Sales"/>
    <s v="D Grade"/>
    <s v="Very Poor"/>
  </r>
  <r>
    <n v="4416"/>
    <x v="1"/>
    <x v="92"/>
    <x v="11"/>
    <x v="10"/>
    <x v="6"/>
    <s v="Core i7"/>
    <x v="1"/>
    <s v="Windows 11 Pro"/>
    <s v="N/A"/>
    <s v="Integrated"/>
    <s v="Intel Integrated Graphics"/>
    <s v="N/A"/>
    <n v="0"/>
    <x v="354"/>
    <n v="61"/>
    <n v="19146.54"/>
    <x v="2"/>
    <s v="Low_Sales"/>
    <s v="D Grade"/>
    <s v="Low Sales"/>
  </r>
  <r>
    <n v="3861"/>
    <x v="4"/>
    <x v="4"/>
    <x v="2"/>
    <x v="6"/>
    <x v="6"/>
    <s v="Intel Core i7"/>
    <x v="2"/>
    <s v="Windows 11"/>
    <s v="N/A"/>
    <s v="Integrated"/>
    <s v="Intel"/>
    <s v="1.2 GHz"/>
    <n v="0"/>
    <x v="1397"/>
    <n v="29"/>
    <n v="19139.71"/>
    <x v="153"/>
    <s v="Low_Sales"/>
    <s v="D Grade"/>
    <s v="Very Poor"/>
  </r>
  <r>
    <n v="1741"/>
    <x v="1"/>
    <x v="7"/>
    <x v="1"/>
    <x v="8"/>
    <x v="6"/>
    <s v="Intel Core i5"/>
    <x v="0"/>
    <s v="Windows 11"/>
    <s v="N/A"/>
    <s v="Integrated"/>
    <s v="Intel"/>
    <s v="N/A"/>
    <n v="0"/>
    <x v="309"/>
    <n v="44"/>
    <n v="19138.240000000002"/>
    <x v="93"/>
    <s v="Low_Sales"/>
    <s v="D Grade"/>
    <s v="Low Sales"/>
  </r>
  <r>
    <n v="4130"/>
    <x v="1"/>
    <x v="32"/>
    <x v="0"/>
    <x v="7"/>
    <x v="1"/>
    <s v="Core i7"/>
    <x v="0"/>
    <s v="Windows 11 Home"/>
    <s v="Wifi &amp; Bluetooth"/>
    <s v="Integrated"/>
    <s v="N/A"/>
    <s v="N/A"/>
    <n v="0"/>
    <x v="98"/>
    <n v="59"/>
    <n v="19109.79"/>
    <x v="2"/>
    <s v="Low_Sales"/>
    <s v="D Grade"/>
    <s v="Low Sales"/>
  </r>
  <r>
    <n v="132"/>
    <x v="0"/>
    <x v="4"/>
    <x v="0"/>
    <x v="8"/>
    <x v="6"/>
    <s v="Intel Core i5"/>
    <x v="3"/>
    <s v="Windows 11 Pro"/>
    <s v="Backlit Keyboard"/>
    <s v="Integrated"/>
    <s v="Intel"/>
    <s v="N/A"/>
    <n v="4.5"/>
    <x v="19"/>
    <n v="49"/>
    <n v="19109.509999999998"/>
    <x v="82"/>
    <s v="Low_Sales"/>
    <s v="D Grade"/>
    <s v="Low Sales"/>
  </r>
  <r>
    <n v="495"/>
    <x v="7"/>
    <x v="855"/>
    <x v="2"/>
    <x v="10"/>
    <x v="9"/>
    <s v="Core i5"/>
    <x v="2"/>
    <s v="Windows 11 Home"/>
    <s v="Backlit Keyboard"/>
    <s v="Integrated"/>
    <s v="N/A"/>
    <s v="N/A"/>
    <n v="4.3"/>
    <x v="19"/>
    <n v="49"/>
    <n v="19109.509999999998"/>
    <x v="266"/>
    <s v="Low_Sales"/>
    <s v="D Grade"/>
    <s v="Low Sales"/>
  </r>
  <r>
    <n v="2439"/>
    <x v="5"/>
    <x v="4"/>
    <x v="2"/>
    <x v="5"/>
    <x v="7"/>
    <s v="N/A"/>
    <x v="2"/>
    <s v="Windows 10 Pro"/>
    <s v="N/A"/>
    <s v="Integrated"/>
    <s v="N/A"/>
    <s v="N/A"/>
    <n v="0"/>
    <x v="19"/>
    <n v="49"/>
    <n v="19109.509999999998"/>
    <x v="180"/>
    <s v="Low_Sales"/>
    <s v="D Grade"/>
    <s v="Low Sales"/>
  </r>
  <r>
    <n v="2443"/>
    <x v="4"/>
    <x v="14"/>
    <x v="0"/>
    <x v="10"/>
    <x v="6"/>
    <s v="Intel Core i5"/>
    <x v="5"/>
    <s v="Windows 11"/>
    <s v="N/A"/>
    <s v="Integrated"/>
    <s v="Intel"/>
    <s v="N/A"/>
    <n v="0"/>
    <x v="19"/>
    <n v="49"/>
    <n v="19109.509999999998"/>
    <x v="400"/>
    <s v="Low_Sales"/>
    <s v="D Grade"/>
    <s v="Low Sales"/>
  </r>
  <r>
    <n v="3007"/>
    <x v="2"/>
    <x v="2"/>
    <x v="0"/>
    <x v="2"/>
    <x v="2"/>
    <s v="Intel Core i9"/>
    <x v="0"/>
    <s v="Windows 11 Home"/>
    <s v="N/A"/>
    <s v="Dedicated"/>
    <s v="NVIDIA GeForce RTX 3070"/>
    <s v="1.8 GHz"/>
    <n v="1"/>
    <x v="19"/>
    <n v="49"/>
    <n v="19109.509999999998"/>
    <x v="13"/>
    <s v="Low_Sales"/>
    <s v="D Grade"/>
    <s v="Low Sales"/>
  </r>
  <r>
    <n v="3795"/>
    <x v="0"/>
    <x v="4"/>
    <x v="0"/>
    <x v="8"/>
    <x v="6"/>
    <s v="Intel Core i5"/>
    <x v="3"/>
    <s v="Windows 11 Pro"/>
    <s v="Backlit Keyboard"/>
    <s v="Integrated"/>
    <s v="Intel"/>
    <s v="N/A"/>
    <n v="4.5"/>
    <x v="19"/>
    <n v="49"/>
    <n v="19109.509999999998"/>
    <x v="230"/>
    <s v="Low_Sales"/>
    <s v="D Grade"/>
    <s v="Low Sales"/>
  </r>
  <r>
    <n v="4362"/>
    <x v="5"/>
    <x v="856"/>
    <x v="0"/>
    <x v="158"/>
    <x v="5"/>
    <s v="Core i7 Family"/>
    <x v="9"/>
    <s v="Windows 11 Pro"/>
    <s v="Fingerprint Reader, HD Audio, Backlit Keyboard, Numeric Keypad"/>
    <s v="Integrated"/>
    <s v="N/A"/>
    <s v="N/A"/>
    <n v="0"/>
    <x v="741"/>
    <n v="45"/>
    <n v="18999.810000000001"/>
    <x v="2"/>
    <s v="Low_Sales"/>
    <s v="D Grade"/>
    <s v="Low Sales"/>
  </r>
  <r>
    <n v="465"/>
    <x v="0"/>
    <x v="857"/>
    <x v="0"/>
    <x v="5"/>
    <x v="9"/>
    <s v="Ryzen 7"/>
    <x v="1"/>
    <s v="Windows 11"/>
    <s v="N/A"/>
    <s v="Integrated AMD Radeonâ„¢ Graphics"/>
    <s v="AMD Radeon Graphics"/>
    <s v="2 GHz"/>
    <n v="4.3"/>
    <x v="107"/>
    <n v="19"/>
    <n v="18999.810000000001"/>
    <x v="47"/>
    <s v="Low_Sales"/>
    <s v="D Grade"/>
    <s v="Very Poor"/>
  </r>
  <r>
    <n v="577"/>
    <x v="4"/>
    <x v="14"/>
    <x v="0"/>
    <x v="10"/>
    <x v="6"/>
    <s v="Intel Core i5"/>
    <x v="5"/>
    <s v="Windows 11"/>
    <s v="N/A"/>
    <s v="Integrated"/>
    <s v="Intel"/>
    <s v="N/A"/>
    <n v="0"/>
    <x v="107"/>
    <n v="19"/>
    <n v="18999.810000000001"/>
    <x v="93"/>
    <s v="Low_Sales"/>
    <s v="D Grade"/>
    <s v="Very Poor"/>
  </r>
  <r>
    <n v="1072"/>
    <x v="1"/>
    <x v="211"/>
    <x v="5"/>
    <x v="1"/>
    <x v="0"/>
    <s v="Core I7 11800H"/>
    <x v="1"/>
    <s v="Windows 10"/>
    <s v="Backlit Keyboard,Fingerprint Reader"/>
    <s v="Dedicated"/>
    <s v="N/A"/>
    <s v="N/A"/>
    <n v="3.8"/>
    <x v="107"/>
    <n v="19"/>
    <n v="18999.810000000001"/>
    <x v="0"/>
    <s v="Low_Sales"/>
    <s v="D Grade"/>
    <s v="Very Poor"/>
  </r>
  <r>
    <n v="1819"/>
    <x v="2"/>
    <x v="858"/>
    <x v="0"/>
    <x v="7"/>
    <x v="2"/>
    <s v="Core i7"/>
    <x v="1"/>
    <s v="Windows 10"/>
    <s v="N/A"/>
    <s v="Dedicated"/>
    <s v="NVIDIA GeForce RTX 3060"/>
    <s v="4.6 GHz"/>
    <n v="5"/>
    <x v="107"/>
    <n v="19"/>
    <n v="18999.810000000001"/>
    <x v="360"/>
    <s v="Low_Sales"/>
    <s v="D Grade"/>
    <s v="Very Poor"/>
  </r>
  <r>
    <n v="2023"/>
    <x v="5"/>
    <x v="859"/>
    <x v="4"/>
    <x v="8"/>
    <x v="2"/>
    <s v="Core i5"/>
    <x v="2"/>
    <s v="Windows 10 Home"/>
    <s v="N/A"/>
    <s v="N/A"/>
    <s v="N/A"/>
    <s v="N/A"/>
    <n v="3.8"/>
    <x v="959"/>
    <n v="34"/>
    <n v="18937.66"/>
    <x v="113"/>
    <s v="Low_Sales"/>
    <s v="D Grade"/>
    <s v="Very Poor"/>
  </r>
  <r>
    <n v="1620"/>
    <x v="1"/>
    <x v="313"/>
    <x v="0"/>
    <x v="80"/>
    <x v="9"/>
    <s v="Core i7 Family"/>
    <x v="0"/>
    <s v="Windows 10 Pro"/>
    <s v="Anti-glare Screen"/>
    <s v="T1200"/>
    <s v="N/A"/>
    <s v="N/A"/>
    <n v="3.9"/>
    <x v="1398"/>
    <n v="62"/>
    <n v="18934.18"/>
    <x v="165"/>
    <s v="Low_Sales"/>
    <s v="D Grade"/>
    <s v="Low Sales"/>
  </r>
  <r>
    <n v="324"/>
    <x v="5"/>
    <x v="860"/>
    <x v="2"/>
    <x v="117"/>
    <x v="3"/>
    <s v="Celeron N4020"/>
    <x v="8"/>
    <s v="Windows 11"/>
    <s v="Anti-glare Screen"/>
    <s v="Integrated"/>
    <s v="N/A"/>
    <s v="N/A"/>
    <n v="4.2"/>
    <x v="30"/>
    <n v="21"/>
    <n v="18899.79"/>
    <x v="204"/>
    <s v="Low_Sales"/>
    <s v="D Grade"/>
    <s v="Very Poor"/>
  </r>
  <r>
    <n v="1484"/>
    <x v="2"/>
    <x v="2"/>
    <x v="0"/>
    <x v="2"/>
    <x v="2"/>
    <s v="Intel Core i9"/>
    <x v="0"/>
    <s v="Windows 11 Home"/>
    <s v="N/A"/>
    <s v="Dedicated"/>
    <s v="NVIDIA GeForce RTX 3070"/>
    <s v="1.8 GHz"/>
    <n v="1"/>
    <x v="30"/>
    <n v="21"/>
    <n v="18899.79"/>
    <x v="385"/>
    <s v="Low_Sales"/>
    <s v="D Grade"/>
    <s v="Very Poor"/>
  </r>
  <r>
    <n v="2323"/>
    <x v="23"/>
    <x v="395"/>
    <x v="0"/>
    <x v="5"/>
    <x v="0"/>
    <s v="Intel Core i7"/>
    <x v="1"/>
    <s v="Windows 11 Home"/>
    <s v="Backlit Kb,Fingerprint Reader"/>
    <s v="Dedicated"/>
    <s v="NVIDIA GeForce RTX 3050 Ti Max-Q Graphics"/>
    <s v="N/A"/>
    <n v="4.7"/>
    <x v="30"/>
    <n v="21"/>
    <n v="18899.79"/>
    <x v="393"/>
    <s v="Low_Sales"/>
    <s v="D Grade"/>
    <s v="Very Poor"/>
  </r>
  <r>
    <n v="1404"/>
    <x v="1"/>
    <x v="26"/>
    <x v="2"/>
    <x v="5"/>
    <x v="9"/>
    <s v="Core i7"/>
    <x v="1"/>
    <s v="Windows 10 Pro"/>
    <s v="Information Not Available"/>
    <s v="T550"/>
    <s v="NVIDIA T550"/>
    <s v="N/A"/>
    <n v="0"/>
    <x v="676"/>
    <n v="32"/>
    <n v="18879.68"/>
    <x v="419"/>
    <s v="Low_Sales"/>
    <s v="D Grade"/>
    <s v="Very Poor"/>
  </r>
  <r>
    <n v="2394"/>
    <x v="1"/>
    <x v="861"/>
    <x v="7"/>
    <x v="20"/>
    <x v="0"/>
    <s v="Corei7-10750H"/>
    <x v="1"/>
    <s v="Windows 10 Home"/>
    <s v="N/A"/>
    <s v="Dedicated"/>
    <s v="NVIDIA RTX 2070"/>
    <s v="N/A"/>
    <n v="4.4000000000000004"/>
    <x v="676"/>
    <n v="32"/>
    <n v="18879.68"/>
    <x v="105"/>
    <s v="Low_Sales"/>
    <s v="D Grade"/>
    <s v="Very Poor"/>
  </r>
  <r>
    <n v="2976"/>
    <x v="1"/>
    <x v="862"/>
    <x v="4"/>
    <x v="8"/>
    <x v="7"/>
    <s v="Core i7 Family"/>
    <x v="1"/>
    <s v="Windows 10 Home"/>
    <s v="N/A"/>
    <s v="Integrated"/>
    <s v="N/A"/>
    <s v="4.6 GHz"/>
    <n v="4"/>
    <x v="676"/>
    <n v="32"/>
    <n v="18879.68"/>
    <x v="56"/>
    <s v="Low_Sales"/>
    <s v="D Grade"/>
    <s v="Very Poor"/>
  </r>
  <r>
    <n v="3132"/>
    <x v="0"/>
    <x v="4"/>
    <x v="0"/>
    <x v="8"/>
    <x v="6"/>
    <s v="Intel Core i5"/>
    <x v="3"/>
    <s v="Windows 11 Pro"/>
    <s v="Backlit Keyboard"/>
    <s v="Integrated"/>
    <s v="Intel"/>
    <s v="N/A"/>
    <n v="4.5"/>
    <x v="676"/>
    <n v="32"/>
    <n v="18879.68"/>
    <x v="363"/>
    <s v="Low_Sales"/>
    <s v="D Grade"/>
    <s v="Very Poor"/>
  </r>
  <r>
    <n v="306"/>
    <x v="8"/>
    <x v="396"/>
    <x v="0"/>
    <x v="26"/>
    <x v="9"/>
    <s v="Intel Core i7-1165G7"/>
    <x v="1"/>
    <s v="Windows 11"/>
    <s v="Fingerprint Reader, HD Audio, Backlit Keyboard, Memory Card Slot, Anti Glare Coating"/>
    <s v="Integrated"/>
    <s v="N/A"/>
    <s v="N/A"/>
    <n v="5"/>
    <x v="440"/>
    <n v="21"/>
    <n v="18879"/>
    <x v="237"/>
    <s v="Low_Sales"/>
    <s v="D Grade"/>
    <s v="Very Poor"/>
  </r>
  <r>
    <n v="2691"/>
    <x v="1"/>
    <x v="7"/>
    <x v="1"/>
    <x v="8"/>
    <x v="6"/>
    <s v="Intel Core i5"/>
    <x v="0"/>
    <s v="Windows 11"/>
    <s v="N/A"/>
    <s v="Integrated"/>
    <s v="Intel"/>
    <s v="N/A"/>
    <n v="0"/>
    <x v="440"/>
    <n v="21"/>
    <n v="18879"/>
    <x v="114"/>
    <s v="Low_Sales"/>
    <s v="D Grade"/>
    <s v="Very Poor"/>
  </r>
  <r>
    <n v="256"/>
    <x v="0"/>
    <x v="4"/>
    <x v="0"/>
    <x v="7"/>
    <x v="6"/>
    <s v="Pentium N5000"/>
    <x v="1"/>
    <s v="Windows 11"/>
    <s v="N/A"/>
    <s v="Integrated"/>
    <s v="Intel"/>
    <s v="1.1 GHz"/>
    <n v="4.4000000000000004"/>
    <x v="1399"/>
    <n v="51"/>
    <n v="18867.45"/>
    <x v="105"/>
    <s v="Low_Sales"/>
    <s v="D Grade"/>
    <s v="Low Sales"/>
  </r>
  <r>
    <n v="599"/>
    <x v="1"/>
    <x v="863"/>
    <x v="2"/>
    <x v="5"/>
    <x v="9"/>
    <s v="Core i5 6200U"/>
    <x v="1"/>
    <s v="Windows 10 Pro 64 Bit-Multi-Language Supports English/Spanish/French"/>
    <s v="N/A"/>
    <s v="Integrated"/>
    <s v="INTEL"/>
    <s v="2.3 GHz"/>
    <n v="0"/>
    <x v="223"/>
    <n v="41"/>
    <n v="18859.59"/>
    <x v="96"/>
    <s v="Low_Sales"/>
    <s v="D Grade"/>
    <s v="Low Sales"/>
  </r>
  <r>
    <n v="2126"/>
    <x v="2"/>
    <x v="6"/>
    <x v="3"/>
    <x v="2"/>
    <x v="2"/>
    <s v="Intel Core i9"/>
    <x v="0"/>
    <s v="Windows 11 Home"/>
    <s v="N/A"/>
    <s v="Dedicated"/>
    <s v="N/A"/>
    <s v="1.8 GHz"/>
    <n v="5"/>
    <x v="223"/>
    <n v="41"/>
    <n v="18859.59"/>
    <x v="136"/>
    <s v="Low_Sales"/>
    <s v="D Grade"/>
    <s v="Low Sales"/>
  </r>
  <r>
    <n v="3560"/>
    <x v="1"/>
    <x v="150"/>
    <x v="4"/>
    <x v="7"/>
    <x v="9"/>
    <s v="Core i5"/>
    <x v="1"/>
    <s v="Windows 11 Home"/>
    <s v="Wifi &amp; Bluetooth"/>
    <s v="Integrated"/>
    <s v="N/A"/>
    <s v="N/A"/>
    <n v="0"/>
    <x v="1400"/>
    <n v="65"/>
    <n v="18846.75"/>
    <x v="257"/>
    <s v="Low_Sales"/>
    <s v="D Grade"/>
    <s v="Low Sales"/>
  </r>
  <r>
    <n v="2173"/>
    <x v="1"/>
    <x v="21"/>
    <x v="2"/>
    <x v="7"/>
    <x v="9"/>
    <s v="Core i5"/>
    <x v="1"/>
    <s v="Windows 10 Pro"/>
    <s v="Wifi &amp; Bluetooth"/>
    <s v="Integrated"/>
    <s v="N/A"/>
    <s v="N/A"/>
    <n v="0"/>
    <x v="867"/>
    <n v="18"/>
    <n v="18845.82"/>
    <x v="27"/>
    <s v="Low_Sales"/>
    <s v="D Grade"/>
    <s v="Very Poor"/>
  </r>
  <r>
    <n v="3863"/>
    <x v="5"/>
    <x v="864"/>
    <x v="0"/>
    <x v="158"/>
    <x v="10"/>
    <s v="Core i7 Family"/>
    <x v="9"/>
    <s v="Windows 10 Pro"/>
    <s v="Fingerprint Reader, HD Audio, Backlit Keyboard, Numeric Keypad"/>
    <s v="Integrated"/>
    <s v="N/A"/>
    <s v="N/A"/>
    <n v="0"/>
    <x v="867"/>
    <n v="18"/>
    <n v="18845.82"/>
    <x v="214"/>
    <s v="Low_Sales"/>
    <s v="D Grade"/>
    <s v="Very Poor"/>
  </r>
  <r>
    <n v="224"/>
    <x v="1"/>
    <x v="459"/>
    <x v="0"/>
    <x v="21"/>
    <x v="0"/>
    <s v="Core i5 Family"/>
    <x v="0"/>
    <s v="Windows 11 Pro"/>
    <s v="N/A"/>
    <s v="Integrated"/>
    <s v="Intel Iris Xe Graphics"/>
    <s v="N/A"/>
    <n v="5"/>
    <x v="1018"/>
    <n v="27"/>
    <n v="18801.18"/>
    <x v="406"/>
    <s v="Low_Sales"/>
    <s v="D Grade"/>
    <s v="Very Poor"/>
  </r>
  <r>
    <n v="1807"/>
    <x v="1"/>
    <x v="7"/>
    <x v="1"/>
    <x v="8"/>
    <x v="6"/>
    <s v="Intel Core i5"/>
    <x v="0"/>
    <s v="Windows 11"/>
    <s v="N/A"/>
    <s v="Integrated"/>
    <s v="Intel"/>
    <s v="N/A"/>
    <n v="0"/>
    <x v="1401"/>
    <n v="65"/>
    <n v="18785"/>
    <x v="101"/>
    <s v="Low_Sales"/>
    <s v="D Grade"/>
    <s v="Low Sales"/>
  </r>
  <r>
    <n v="1823"/>
    <x v="2"/>
    <x v="865"/>
    <x v="0"/>
    <x v="7"/>
    <x v="9"/>
    <s v="Core i7"/>
    <x v="1"/>
    <s v="Windows 11 Home"/>
    <s v="Backlit Keyboard"/>
    <s v="RTX 3060"/>
    <s v="N/A"/>
    <s v="N/A"/>
    <n v="3.4"/>
    <x v="381"/>
    <n v="26"/>
    <n v="18719.740000000002"/>
    <x v="133"/>
    <s v="Low_Sales"/>
    <s v="D Grade"/>
    <s v="Very Poor"/>
  </r>
  <r>
    <n v="1109"/>
    <x v="0"/>
    <x v="866"/>
    <x v="0"/>
    <x v="5"/>
    <x v="9"/>
    <s v="Core i7"/>
    <x v="1"/>
    <s v="Windows 11 Home"/>
    <s v="Fingerprint,Pen"/>
    <s v="Integrated"/>
    <s v="Intel Iris Xe Graphics"/>
    <s v="N/A"/>
    <n v="0"/>
    <x v="19"/>
    <n v="48"/>
    <n v="18719.52"/>
    <x v="234"/>
    <s v="Low_Sales"/>
    <s v="D Grade"/>
    <s v="Low Sales"/>
  </r>
  <r>
    <n v="2042"/>
    <x v="5"/>
    <x v="867"/>
    <x v="2"/>
    <x v="10"/>
    <x v="12"/>
    <s v="AMD R Series"/>
    <x v="8"/>
    <s v="Windows 11 Home"/>
    <s v="N/A"/>
    <s v="Integrated"/>
    <s v="AMD Radeon Graphics"/>
    <s v="N/A"/>
    <n v="4.5999999999999996"/>
    <x v="19"/>
    <n v="48"/>
    <n v="18719.52"/>
    <x v="195"/>
    <s v="Low_Sales"/>
    <s v="D Grade"/>
    <s v="Low Sales"/>
  </r>
  <r>
    <n v="2117"/>
    <x v="1"/>
    <x v="74"/>
    <x v="0"/>
    <x v="1"/>
    <x v="9"/>
    <s v="Core i7"/>
    <x v="1"/>
    <s v="Windows 10 Pro"/>
    <s v="Wifi &amp; Bluetooth"/>
    <s v="Nvidia GeForce RTX 3050 Ti"/>
    <s v="N/A"/>
    <s v="N/A"/>
    <n v="0"/>
    <x v="19"/>
    <n v="48"/>
    <n v="18719.52"/>
    <x v="172"/>
    <s v="Low_Sales"/>
    <s v="D Grade"/>
    <s v="Low Sales"/>
  </r>
  <r>
    <n v="2229"/>
    <x v="1"/>
    <x v="233"/>
    <x v="0"/>
    <x v="1"/>
    <x v="7"/>
    <s v="AMD Ryzen 7"/>
    <x v="2"/>
    <s v="Windows 11 Home"/>
    <s v="N/A"/>
    <s v="Integrated"/>
    <s v="AMD Integrated Graphics"/>
    <s v="N/A"/>
    <n v="0"/>
    <x v="19"/>
    <n v="48"/>
    <n v="18719.52"/>
    <x v="355"/>
    <s v="Low_Sales"/>
    <s v="D Grade"/>
    <s v="Low Sales"/>
  </r>
  <r>
    <n v="3904"/>
    <x v="1"/>
    <x v="174"/>
    <x v="4"/>
    <x v="7"/>
    <x v="7"/>
    <s v="Core i5"/>
    <x v="1"/>
    <s v="Windows 10 Home"/>
    <s v="Wifi &amp; Bluetooth"/>
    <s v="Integrated"/>
    <s v="N/A"/>
    <s v="N/A"/>
    <n v="0"/>
    <x v="19"/>
    <n v="48"/>
    <n v="18719.52"/>
    <x v="135"/>
    <s v="Low_Sales"/>
    <s v="D Grade"/>
    <s v="Low Sales"/>
  </r>
  <r>
    <n v="2496"/>
    <x v="2"/>
    <x v="868"/>
    <x v="0"/>
    <x v="105"/>
    <x v="2"/>
    <s v="Core i7"/>
    <x v="1"/>
    <s v="Win 10 Multi-language /Free upgrade to Win 11"/>
    <s v="Ergonomic"/>
    <s v="Dedicated"/>
    <s v="NVIDIA GeForce GTX 1650"/>
    <s v="N/A"/>
    <n v="0"/>
    <x v="736"/>
    <n v="21"/>
    <n v="18668.79"/>
    <x v="322"/>
    <s v="Low_Sales"/>
    <s v="D Grade"/>
    <s v="Very Poor"/>
  </r>
  <r>
    <n v="4298"/>
    <x v="0"/>
    <x v="869"/>
    <x v="7"/>
    <x v="13"/>
    <x v="0"/>
    <s v="Core i7 Family"/>
    <x v="0"/>
    <s v="Windows 10 Pro"/>
    <s v="Fingerprint Reader, HD Audio, Backlit Keyboard, Memory Card Slot, Numeric Keypad"/>
    <s v="Integrated"/>
    <s v="N/A"/>
    <s v="N/A"/>
    <n v="0"/>
    <x v="449"/>
    <n v="58"/>
    <n v="18649.259999999998"/>
    <x v="2"/>
    <s v="Low_Sales"/>
    <s v="D Grade"/>
    <s v="Low Sales"/>
  </r>
  <r>
    <n v="3076"/>
    <x v="1"/>
    <x v="546"/>
    <x v="5"/>
    <x v="8"/>
    <x v="9"/>
    <s v="Core i5"/>
    <x v="1"/>
    <s v="Windows 10 Pro"/>
    <s v="Wifi &amp; Bluetooth"/>
    <s v="Integrated"/>
    <s v="N/A"/>
    <s v="N/A"/>
    <n v="0"/>
    <x v="795"/>
    <n v="20"/>
    <n v="18639.8"/>
    <x v="231"/>
    <s v="Low_Sales"/>
    <s v="D Grade"/>
    <s v="Very Poor"/>
  </r>
  <r>
    <n v="1455"/>
    <x v="1"/>
    <x v="870"/>
    <x v="0"/>
    <x v="7"/>
    <x v="5"/>
    <s v="Ryzen 7"/>
    <x v="3"/>
    <s v="Windows 11 Home"/>
    <s v="N/A"/>
    <s v="Integrated"/>
    <s v="AMD Radeon"/>
    <s v="N/A"/>
    <n v="4.0999999999999996"/>
    <x v="1402"/>
    <n v="14"/>
    <n v="18619.3"/>
    <x v="123"/>
    <s v="Low_Sales"/>
    <s v="D Grade"/>
    <s v="Very Poor"/>
  </r>
  <r>
    <n v="2805"/>
    <x v="2"/>
    <x v="2"/>
    <x v="0"/>
    <x v="2"/>
    <x v="2"/>
    <s v="Intel Core i9"/>
    <x v="0"/>
    <s v="Windows 11 Home"/>
    <s v="N/A"/>
    <s v="Dedicated"/>
    <s v="NVIDIA GeForce RTX 3070"/>
    <s v="1.8 GHz"/>
    <n v="1"/>
    <x v="376"/>
    <n v="13"/>
    <n v="18589.87"/>
    <x v="405"/>
    <s v="Low_Sales"/>
    <s v="D Grade"/>
    <s v="Very Poor"/>
  </r>
  <r>
    <n v="3820"/>
    <x v="1"/>
    <x v="840"/>
    <x v="1"/>
    <x v="8"/>
    <x v="1"/>
    <s v="Core i9"/>
    <x v="0"/>
    <s v="Windows 11 Pro"/>
    <s v="Wifi &amp; Bluetooth"/>
    <s v="Nvidia GeForce RTX 4090"/>
    <s v="N/A"/>
    <s v="N/A"/>
    <n v="0"/>
    <x v="1403"/>
    <n v="12"/>
    <n v="18580.560000000001"/>
    <x v="460"/>
    <s v="Low_Sales"/>
    <s v="D Grade"/>
    <s v="Very Poor"/>
  </r>
  <r>
    <n v="1749"/>
    <x v="4"/>
    <x v="4"/>
    <x v="2"/>
    <x v="6"/>
    <x v="6"/>
    <s v="Intel Core i7"/>
    <x v="2"/>
    <s v="Windows 11"/>
    <s v="N/A"/>
    <s v="Integrated"/>
    <s v="Intel"/>
    <s v="1.2 GHz"/>
    <n v="0"/>
    <x v="216"/>
    <n v="29"/>
    <n v="18559.71"/>
    <x v="453"/>
    <s v="Low_Sales"/>
    <s v="D Grade"/>
    <s v="Very Poor"/>
  </r>
  <r>
    <n v="2266"/>
    <x v="2"/>
    <x v="6"/>
    <x v="3"/>
    <x v="2"/>
    <x v="2"/>
    <s v="Intel Core i9"/>
    <x v="0"/>
    <s v="Windows 11 Home"/>
    <s v="N/A"/>
    <s v="Dedicated"/>
    <s v="N/A"/>
    <s v="1.8 GHz"/>
    <n v="5"/>
    <x v="1404"/>
    <n v="19"/>
    <n v="18543.810000000001"/>
    <x v="306"/>
    <s v="Low_Sales"/>
    <s v="D Grade"/>
    <s v="Very Poor"/>
  </r>
  <r>
    <n v="574"/>
    <x v="1"/>
    <x v="871"/>
    <x v="0"/>
    <x v="8"/>
    <x v="9"/>
    <s v="Core i7"/>
    <x v="0"/>
    <s v="Windows 10 Pro"/>
    <s v="Wifi &amp; Bluetooth"/>
    <s v="Nvidia Quadro T2000"/>
    <s v="N/A"/>
    <s v="N/A"/>
    <n v="0"/>
    <x v="763"/>
    <n v="13"/>
    <n v="18524.87"/>
    <x v="86"/>
    <s v="Low_Sales"/>
    <s v="D Grade"/>
    <s v="Very Poor"/>
  </r>
  <r>
    <n v="294"/>
    <x v="0"/>
    <x v="4"/>
    <x v="0"/>
    <x v="8"/>
    <x v="6"/>
    <s v="Intel Core i5"/>
    <x v="3"/>
    <s v="Windows 11 Pro"/>
    <s v="Backlit Keyboard"/>
    <s v="Integrated"/>
    <s v="Intel"/>
    <s v="N/A"/>
    <n v="4.5"/>
    <x v="1405"/>
    <n v="54"/>
    <n v="18520.919999999998"/>
    <x v="176"/>
    <s v="Low_Sales"/>
    <s v="D Grade"/>
    <s v="Low Sales"/>
  </r>
  <r>
    <n v="122"/>
    <x v="8"/>
    <x v="86"/>
    <x v="0"/>
    <x v="63"/>
    <x v="12"/>
    <s v="Core i3-1005G1"/>
    <x v="2"/>
    <s v="Windows 10 Home"/>
    <s v="Backlit Keyboard,Fingerprint,Nanoedge Bezel"/>
    <s v="Integrated"/>
    <s v="N/A"/>
    <s v="N/A"/>
    <n v="4.5"/>
    <x v="125"/>
    <n v="25"/>
    <n v="18499.75"/>
    <x v="417"/>
    <s v="Low_Sales"/>
    <s v="D Grade"/>
    <s v="Very Poor"/>
  </r>
  <r>
    <n v="2665"/>
    <x v="0"/>
    <x v="872"/>
    <x v="7"/>
    <x v="15"/>
    <x v="5"/>
    <s v="Core i7 Family"/>
    <x v="3"/>
    <s v="Windows 11 Pro"/>
    <s v="Backlit Kb"/>
    <s v="Dedicated"/>
    <s v="N/A"/>
    <s v="N/A"/>
    <n v="0"/>
    <x v="1406"/>
    <n v="43"/>
    <n v="18489.57"/>
    <x v="3"/>
    <s v="Low_Sales"/>
    <s v="D Grade"/>
    <s v="Low Sales"/>
  </r>
  <r>
    <n v="2144"/>
    <x v="36"/>
    <x v="873"/>
    <x v="0"/>
    <x v="5"/>
    <x v="9"/>
    <s v="N/A"/>
    <x v="1"/>
    <s v="Windows 11"/>
    <s v="Fingerprint Reader,Keypad"/>
    <s v="Integrated"/>
    <s v="Intel UHD Graphics"/>
    <s v="N/A"/>
    <n v="0"/>
    <x v="1407"/>
    <n v="17"/>
    <n v="18485.29"/>
    <x v="18"/>
    <s v="Low_Sales"/>
    <s v="D Grade"/>
    <s v="Very Poor"/>
  </r>
  <r>
    <n v="2513"/>
    <x v="4"/>
    <x v="14"/>
    <x v="0"/>
    <x v="10"/>
    <x v="6"/>
    <s v="Intel Core i5"/>
    <x v="5"/>
    <s v="Windows 11"/>
    <s v="N/A"/>
    <s v="Integrated"/>
    <s v="Intel"/>
    <s v="N/A"/>
    <n v="0"/>
    <x v="1408"/>
    <n v="27"/>
    <n v="18414"/>
    <x v="366"/>
    <s v="Low_Sales"/>
    <s v="D Grade"/>
    <s v="Very Poor"/>
  </r>
  <r>
    <n v="439"/>
    <x v="1"/>
    <x v="275"/>
    <x v="0"/>
    <x v="7"/>
    <x v="6"/>
    <s v="Core i5"/>
    <x v="0"/>
    <s v="Windows 11 Pro"/>
    <s v="N/A"/>
    <s v="Integrated"/>
    <s v="Intel Integrated Graphics"/>
    <s v="N/A"/>
    <n v="0"/>
    <x v="223"/>
    <n v="40"/>
    <n v="18399.599999999999"/>
    <x v="461"/>
    <s v="Low_Sales"/>
    <s v="D Grade"/>
    <s v="Very Poor"/>
  </r>
  <r>
    <n v="3222"/>
    <x v="1"/>
    <x v="76"/>
    <x v="0"/>
    <x v="7"/>
    <x v="6"/>
    <s v="Core i7"/>
    <x v="3"/>
    <s v="Windows 11 Home"/>
    <s v="Wifi &amp; Bluetooth"/>
    <s v="Dedicated"/>
    <s v="N/A"/>
    <s v="N/A"/>
    <n v="0"/>
    <x v="223"/>
    <n v="40"/>
    <n v="18399.599999999999"/>
    <x v="242"/>
    <s v="Low_Sales"/>
    <s v="D Grade"/>
    <s v="Very Poor"/>
  </r>
  <r>
    <n v="3665"/>
    <x v="2"/>
    <x v="6"/>
    <x v="3"/>
    <x v="2"/>
    <x v="2"/>
    <s v="Intel Core i9"/>
    <x v="0"/>
    <s v="Windows 11 Home"/>
    <s v="N/A"/>
    <s v="Dedicated"/>
    <s v="N/A"/>
    <s v="1.8 GHz"/>
    <n v="5"/>
    <x v="223"/>
    <n v="40"/>
    <n v="18399.599999999999"/>
    <x v="38"/>
    <s v="Low_Sales"/>
    <s v="D Grade"/>
    <s v="Very Poor"/>
  </r>
  <r>
    <n v="3830"/>
    <x v="5"/>
    <x v="874"/>
    <x v="1"/>
    <x v="90"/>
    <x v="9"/>
    <s v="Core i7 Family"/>
    <x v="1"/>
    <s v="Windows 11 Home"/>
    <s v="Fingerprint Reader, HD Audio, Backlit Keyboard, Memory Card Slot, Numeric Keypad"/>
    <s v="Integrated"/>
    <s v="N/A"/>
    <s v="N/A"/>
    <n v="0"/>
    <x v="223"/>
    <n v="40"/>
    <n v="18399.599999999999"/>
    <x v="287"/>
    <s v="Low_Sales"/>
    <s v="D Grade"/>
    <s v="Very Poor"/>
  </r>
  <r>
    <n v="4240"/>
    <x v="0"/>
    <x v="4"/>
    <x v="0"/>
    <x v="7"/>
    <x v="6"/>
    <s v="Pentium N5000"/>
    <x v="1"/>
    <s v="Windows 11"/>
    <s v="N/A"/>
    <s v="Integrated"/>
    <s v="Intel"/>
    <s v="1.1 GHz"/>
    <n v="4.4000000000000004"/>
    <x v="223"/>
    <n v="13"/>
    <n v="18399.599999999999"/>
    <x v="2"/>
    <s v="Low_Sales"/>
    <s v="D Grade"/>
    <s v="Very Poor"/>
  </r>
  <r>
    <n v="386"/>
    <x v="0"/>
    <x v="305"/>
    <x v="2"/>
    <x v="5"/>
    <x v="9"/>
    <s v="Core i7"/>
    <x v="1"/>
    <s v="Windows 11 Pro"/>
    <s v="Anti-glare Screen"/>
    <s v="Iris Xe Graphics"/>
    <s v="Intel Iris Xe Graphics"/>
    <s v="N/A"/>
    <n v="0"/>
    <x v="975"/>
    <n v="29"/>
    <n v="18385.71"/>
    <x v="348"/>
    <s v="Low_Sales"/>
    <s v="D Grade"/>
    <s v="Very Poor"/>
  </r>
  <r>
    <n v="2877"/>
    <x v="4"/>
    <x v="4"/>
    <x v="2"/>
    <x v="6"/>
    <x v="6"/>
    <s v="Intel Core i7"/>
    <x v="2"/>
    <s v="Windows 11"/>
    <s v="N/A"/>
    <s v="Integrated"/>
    <s v="Intel"/>
    <s v="1.2 GHz"/>
    <n v="0"/>
    <x v="64"/>
    <n v="14"/>
    <n v="18367.86"/>
    <x v="190"/>
    <s v="Low_Sales"/>
    <s v="D Grade"/>
    <s v="Very Poor"/>
  </r>
  <r>
    <n v="401"/>
    <x v="0"/>
    <x v="4"/>
    <x v="0"/>
    <x v="8"/>
    <x v="6"/>
    <s v="Intel Core i5"/>
    <x v="3"/>
    <s v="Windows 11 Pro"/>
    <s v="Backlit Keyboard"/>
    <s v="Integrated"/>
    <s v="Intel"/>
    <s v="N/A"/>
    <n v="4.5"/>
    <x v="1409"/>
    <n v="21"/>
    <n v="18333"/>
    <x v="55"/>
    <s v="Low_Sales"/>
    <s v="D Grade"/>
    <s v="Very Poor"/>
  </r>
  <r>
    <n v="4418"/>
    <x v="1"/>
    <x v="127"/>
    <x v="0"/>
    <x v="1"/>
    <x v="6"/>
    <s v="Core i7"/>
    <x v="7"/>
    <s v="Windows 10 Pro"/>
    <s v="N/A"/>
    <s v="N/A"/>
    <s v="NVIDIA GeForce RTX 3050"/>
    <s v="3.5 GHz"/>
    <n v="0"/>
    <x v="462"/>
    <n v="48"/>
    <n v="18329.53"/>
    <x v="2"/>
    <s v="Low_Sales"/>
    <s v="D Grade"/>
    <s v="Low Sales"/>
  </r>
  <r>
    <n v="1277"/>
    <x v="1"/>
    <x v="362"/>
    <x v="10"/>
    <x v="5"/>
    <x v="2"/>
    <s v="Celeron"/>
    <x v="8"/>
    <s v="Windows 11"/>
    <s v="Anti-glare Screen"/>
    <s v="UHD Graphics"/>
    <s v="Intel UHD Graphics"/>
    <s v="1.1 GHz"/>
    <n v="2.2999999999999998"/>
    <x v="19"/>
    <n v="47"/>
    <n v="18329.53"/>
    <x v="85"/>
    <s v="Low_Sales"/>
    <s v="D Grade"/>
    <s v="Low Sales"/>
  </r>
  <r>
    <n v="1586"/>
    <x v="0"/>
    <x v="4"/>
    <x v="0"/>
    <x v="7"/>
    <x v="6"/>
    <s v="Pentium N5000"/>
    <x v="1"/>
    <s v="Windows 11"/>
    <s v="N/A"/>
    <s v="Integrated"/>
    <s v="Intel"/>
    <s v="1.1 GHz"/>
    <n v="4.4000000000000004"/>
    <x v="19"/>
    <n v="47"/>
    <n v="18329.53"/>
    <x v="222"/>
    <s v="Low_Sales"/>
    <s v="D Grade"/>
    <s v="Low Sales"/>
  </r>
  <r>
    <n v="3348"/>
    <x v="4"/>
    <x v="4"/>
    <x v="2"/>
    <x v="6"/>
    <x v="6"/>
    <s v="Intel Core i7"/>
    <x v="2"/>
    <s v="Windows 11"/>
    <s v="N/A"/>
    <s v="Integrated"/>
    <s v="Intel"/>
    <s v="1.2 GHz"/>
    <n v="0"/>
    <x v="19"/>
    <n v="47"/>
    <n v="18329.53"/>
    <x v="140"/>
    <s v="Low_Sales"/>
    <s v="D Grade"/>
    <s v="Low Sales"/>
  </r>
  <r>
    <n v="4293"/>
    <x v="2"/>
    <x v="2"/>
    <x v="0"/>
    <x v="2"/>
    <x v="2"/>
    <s v="Intel Core i9"/>
    <x v="0"/>
    <s v="Windows 11 Home"/>
    <s v="N/A"/>
    <s v="Dedicated"/>
    <s v="NVIDIA GeForce RTX 3070"/>
    <s v="1.8 GHz"/>
    <n v="1"/>
    <x v="2"/>
    <n v="44"/>
    <n v="18329.53"/>
    <x v="2"/>
    <s v="Low_Sales"/>
    <s v="D Grade"/>
    <s v="Low Sales"/>
  </r>
  <r>
    <n v="4275"/>
    <x v="2"/>
    <x v="6"/>
    <x v="3"/>
    <x v="2"/>
    <x v="2"/>
    <s v="Intel Core i9"/>
    <x v="0"/>
    <s v="Windows 11 Home"/>
    <s v="N/A"/>
    <s v="Dedicated"/>
    <s v="N/A"/>
    <s v="1.8 GHz"/>
    <n v="5"/>
    <x v="32"/>
    <n v="31"/>
    <n v="18329.53"/>
    <x v="2"/>
    <s v="Low_Sales"/>
    <s v="D Grade"/>
    <s v="Very Poor"/>
  </r>
  <r>
    <n v="2919"/>
    <x v="2"/>
    <x v="875"/>
    <x v="0"/>
    <x v="10"/>
    <x v="11"/>
    <s v="Core i7"/>
    <x v="0"/>
    <s v="Windows 10 Pro"/>
    <s v="Thin Bezel"/>
    <s v="Integrated"/>
    <s v="N/A"/>
    <s v="N/A"/>
    <n v="4"/>
    <x v="1410"/>
    <n v="12"/>
    <n v="18315.72"/>
    <x v="301"/>
    <s v="Low_Sales"/>
    <s v="D Grade"/>
    <s v="Very Poor"/>
  </r>
  <r>
    <n v="35"/>
    <x v="5"/>
    <x v="526"/>
    <x v="0"/>
    <x v="90"/>
    <x v="9"/>
    <s v="Core i5"/>
    <x v="2"/>
    <s v="Windows 11 Pro"/>
    <s v="Anti Glare Coating"/>
    <s v="Integrated"/>
    <s v="N/A"/>
    <s v="N/A"/>
    <n v="4.5"/>
    <x v="676"/>
    <n v="31"/>
    <n v="18289.689999999999"/>
    <x v="247"/>
    <s v="Low_Sales"/>
    <s v="D Grade"/>
    <s v="Very Poor"/>
  </r>
  <r>
    <n v="255"/>
    <x v="4"/>
    <x v="4"/>
    <x v="0"/>
    <x v="6"/>
    <x v="8"/>
    <s v="Pentium"/>
    <x v="5"/>
    <s v="Windows 11"/>
    <s v="N/A"/>
    <s v="Integrated"/>
    <s v="Intel"/>
    <s v="1.1 GHz"/>
    <n v="5"/>
    <x v="676"/>
    <n v="31"/>
    <n v="18289.689999999999"/>
    <x v="64"/>
    <s v="Low_Sales"/>
    <s v="D Grade"/>
    <s v="Very Poor"/>
  </r>
  <r>
    <n v="466"/>
    <x v="1"/>
    <x v="344"/>
    <x v="2"/>
    <x v="5"/>
    <x v="2"/>
    <s v="AMD Ryzen 7"/>
    <x v="1"/>
    <s v="Windows 11 Pro"/>
    <s v="Fingerprint Reader, Backlit Keyboard"/>
    <s v="Integrated"/>
    <s v="AMD Radeon"/>
    <s v="N/A"/>
    <n v="5"/>
    <x v="676"/>
    <n v="31"/>
    <n v="18289.689999999999"/>
    <x v="425"/>
    <s v="Low_Sales"/>
    <s v="D Grade"/>
    <s v="Very Poor"/>
  </r>
  <r>
    <n v="823"/>
    <x v="1"/>
    <x v="876"/>
    <x v="5"/>
    <x v="1"/>
    <x v="0"/>
    <s v="Intel Core i9"/>
    <x v="0"/>
    <s v="Windows 11 Pro"/>
    <s v="Fingerprint Reader, Backlit Keyboard, 32 GB RAM"/>
    <s v="Integrated"/>
    <s v="N/A"/>
    <s v="N/A"/>
    <n v="0"/>
    <x v="676"/>
    <n v="31"/>
    <n v="18289.689999999999"/>
    <x v="370"/>
    <s v="Low_Sales"/>
    <s v="D Grade"/>
    <s v="Very Poor"/>
  </r>
  <r>
    <n v="1231"/>
    <x v="0"/>
    <x v="4"/>
    <x v="0"/>
    <x v="7"/>
    <x v="6"/>
    <s v="Pentium N5000"/>
    <x v="1"/>
    <s v="Windows 11"/>
    <s v="N/A"/>
    <s v="Integrated"/>
    <s v="Intel"/>
    <s v="1.1 GHz"/>
    <n v="4.4000000000000004"/>
    <x v="676"/>
    <n v="31"/>
    <n v="18289.689999999999"/>
    <x v="399"/>
    <s v="Low_Sales"/>
    <s v="D Grade"/>
    <s v="Very Poor"/>
  </r>
  <r>
    <n v="2249"/>
    <x v="1"/>
    <x v="127"/>
    <x v="0"/>
    <x v="1"/>
    <x v="1"/>
    <s v="Core i9"/>
    <x v="3"/>
    <s v="Windows 11 Pro"/>
    <s v="N/A"/>
    <s v="Integrated"/>
    <s v="NVIDIA GeForce RTX 3050 Ti"/>
    <s v="N/A"/>
    <n v="0"/>
    <x v="676"/>
    <n v="31"/>
    <n v="18289.689999999999"/>
    <x v="384"/>
    <s v="Low_Sales"/>
    <s v="D Grade"/>
    <s v="Very Poor"/>
  </r>
  <r>
    <n v="2565"/>
    <x v="1"/>
    <x v="55"/>
    <x v="7"/>
    <x v="20"/>
    <x v="6"/>
    <s v="Core i9"/>
    <x v="3"/>
    <s v="Windows 11 Home"/>
    <s v="N/A"/>
    <s v="Dedicated"/>
    <s v="NVIDIA GeForce RTX 3080"/>
    <s v="N/A"/>
    <n v="0"/>
    <x v="676"/>
    <n v="31"/>
    <n v="18289.689999999999"/>
    <x v="438"/>
    <s v="Low_Sales"/>
    <s v="D Grade"/>
    <s v="Very Poor"/>
  </r>
  <r>
    <n v="4390"/>
    <x v="1"/>
    <x v="1"/>
    <x v="0"/>
    <x v="1"/>
    <x v="9"/>
    <s v="Core i7"/>
    <x v="1"/>
    <s v="Windows 11 Home"/>
    <s v="Wifi &amp; Bluetooth"/>
    <s v="Nvidia GeForce RTX 4050"/>
    <s v="N/A"/>
    <s v="N/A"/>
    <n v="0"/>
    <x v="1211"/>
    <n v="18"/>
    <n v="18289.689999999999"/>
    <x v="2"/>
    <s v="Low_Sales"/>
    <s v="D Grade"/>
    <s v="Very Poor"/>
  </r>
  <r>
    <n v="2744"/>
    <x v="2"/>
    <x v="2"/>
    <x v="0"/>
    <x v="2"/>
    <x v="2"/>
    <s v="Intel Core i9"/>
    <x v="0"/>
    <s v="Windows 11 Home"/>
    <s v="N/A"/>
    <s v="Dedicated"/>
    <s v="NVIDIA GeForce RTX 3070"/>
    <s v="1.8 GHz"/>
    <n v="1"/>
    <x v="1411"/>
    <n v="13"/>
    <n v="18289.439999999999"/>
    <x v="462"/>
    <s v="Low_Sales"/>
    <s v="D Grade"/>
    <s v="Very Poor"/>
  </r>
  <r>
    <n v="1127"/>
    <x v="4"/>
    <x v="4"/>
    <x v="0"/>
    <x v="6"/>
    <x v="8"/>
    <s v="Pentium"/>
    <x v="5"/>
    <s v="Windows 11"/>
    <s v="N/A"/>
    <s v="Integrated"/>
    <s v="Intel"/>
    <s v="1.1 GHz"/>
    <n v="5"/>
    <x v="1412"/>
    <n v="14"/>
    <n v="18245.22"/>
    <x v="206"/>
    <s v="Low_Sales"/>
    <s v="D Grade"/>
    <s v="Very Poor"/>
  </r>
  <r>
    <n v="3127"/>
    <x v="5"/>
    <x v="134"/>
    <x v="10"/>
    <x v="5"/>
    <x v="11"/>
    <s v="Celeron"/>
    <x v="0"/>
    <s v="Windows 10"/>
    <s v="N/A"/>
    <s v="Integrated"/>
    <s v="Intel HD Graphics 400"/>
    <s v="N/A"/>
    <n v="3.5"/>
    <x v="1413"/>
    <n v="64"/>
    <n v="18234.88"/>
    <x v="355"/>
    <s v="Low_Sales"/>
    <s v="D Grade"/>
    <s v="Low Sales"/>
  </r>
  <r>
    <n v="1872"/>
    <x v="0"/>
    <x v="4"/>
    <x v="0"/>
    <x v="8"/>
    <x v="6"/>
    <s v="Intel Core i5"/>
    <x v="3"/>
    <s v="Windows 11 Pro"/>
    <s v="Backlit Keyboard"/>
    <s v="Integrated"/>
    <s v="Intel"/>
    <s v="N/A"/>
    <n v="4.5"/>
    <x v="1414"/>
    <n v="18"/>
    <n v="18231.12"/>
    <x v="408"/>
    <s v="Low_Sales"/>
    <s v="D Grade"/>
    <s v="Very Poor"/>
  </r>
  <r>
    <n v="2711"/>
    <x v="2"/>
    <x v="2"/>
    <x v="0"/>
    <x v="2"/>
    <x v="2"/>
    <s v="Intel Core i9"/>
    <x v="0"/>
    <s v="Windows 11 Home"/>
    <s v="N/A"/>
    <s v="Dedicated"/>
    <s v="NVIDIA GeForce RTX 3070"/>
    <s v="1.8 GHz"/>
    <n v="1"/>
    <x v="1401"/>
    <n v="63"/>
    <n v="18207"/>
    <x v="398"/>
    <s v="Low_Sales"/>
    <s v="D Grade"/>
    <s v="Low Sales"/>
  </r>
  <r>
    <n v="1410"/>
    <x v="2"/>
    <x v="2"/>
    <x v="0"/>
    <x v="2"/>
    <x v="2"/>
    <s v="Intel Core i9"/>
    <x v="0"/>
    <s v="Windows 11 Home"/>
    <s v="N/A"/>
    <s v="Dedicated"/>
    <s v="NVIDIA GeForce RTX 3070"/>
    <s v="1.8 GHz"/>
    <n v="1"/>
    <x v="1415"/>
    <n v="33"/>
    <n v="18149.669999999998"/>
    <x v="23"/>
    <s v="Low_Sales"/>
    <s v="D Grade"/>
    <s v="Very Poor"/>
  </r>
  <r>
    <n v="2594"/>
    <x v="0"/>
    <x v="4"/>
    <x v="2"/>
    <x v="4"/>
    <x v="3"/>
    <s v="Celeron N4000"/>
    <x v="1"/>
    <s v="Windows 11"/>
    <s v="N/A"/>
    <s v="Integrated"/>
    <s v="Intel"/>
    <s v="1.1 GHz"/>
    <n v="4.7"/>
    <x v="1416"/>
    <n v="14"/>
    <n v="18144"/>
    <x v="290"/>
    <s v="Low_Sales"/>
    <s v="D Grade"/>
    <s v="Very Poor"/>
  </r>
  <r>
    <n v="4262"/>
    <x v="5"/>
    <x v="4"/>
    <x v="6"/>
    <x v="5"/>
    <x v="2"/>
    <s v="N/A"/>
    <x v="1"/>
    <s v="N/A"/>
    <s v="N/A"/>
    <s v="Integrated"/>
    <s v="N/A"/>
    <s v="N/A"/>
    <n v="0"/>
    <x v="312"/>
    <n v="16"/>
    <n v="18122.68"/>
    <x v="2"/>
    <s v="Low_Sales"/>
    <s v="D Grade"/>
    <s v="Very Poor"/>
  </r>
  <r>
    <n v="1445"/>
    <x v="2"/>
    <x v="6"/>
    <x v="3"/>
    <x v="2"/>
    <x v="2"/>
    <s v="Intel Core i9"/>
    <x v="0"/>
    <s v="Windows 11 Home"/>
    <s v="N/A"/>
    <s v="Dedicated"/>
    <s v="N/A"/>
    <s v="1.8 GHz"/>
    <n v="5"/>
    <x v="1417"/>
    <n v="33"/>
    <n v="18084"/>
    <x v="435"/>
    <s v="Low_Sales"/>
    <s v="D Grade"/>
    <s v="Very Poor"/>
  </r>
  <r>
    <n v="2336"/>
    <x v="4"/>
    <x v="14"/>
    <x v="0"/>
    <x v="10"/>
    <x v="6"/>
    <s v="Intel Core i5"/>
    <x v="5"/>
    <s v="Windows 11"/>
    <s v="N/A"/>
    <s v="Integrated"/>
    <s v="Intel"/>
    <s v="N/A"/>
    <n v="0"/>
    <x v="1418"/>
    <n v="49"/>
    <n v="18081"/>
    <x v="180"/>
    <s v="Low_Sales"/>
    <s v="D Grade"/>
    <s v="Low Sales"/>
  </r>
  <r>
    <n v="2749"/>
    <x v="1"/>
    <x v="76"/>
    <x v="0"/>
    <x v="7"/>
    <x v="6"/>
    <s v="Core i7"/>
    <x v="3"/>
    <s v="Windows 11 Pro"/>
    <s v="N/A"/>
    <s v="Integrated"/>
    <s v="Intel Integrated Graphics"/>
    <s v="N/A"/>
    <n v="0"/>
    <x v="1419"/>
    <n v="18"/>
    <n v="18040.68"/>
    <x v="186"/>
    <s v="Low_Sales"/>
    <s v="D Grade"/>
    <s v="Very Poor"/>
  </r>
  <r>
    <n v="3296"/>
    <x v="1"/>
    <x v="316"/>
    <x v="9"/>
    <x v="7"/>
    <x v="1"/>
    <s v="AMD Ryzen 7"/>
    <x v="3"/>
    <s v="Windows 11 Home"/>
    <s v="Wifi &amp; Bluetooth"/>
    <s v="Nvidia GeForce RTX 4080"/>
    <s v="N/A"/>
    <s v="N/A"/>
    <n v="0"/>
    <x v="1420"/>
    <n v="19"/>
    <n v="18031"/>
    <x v="372"/>
    <s v="Low_Sales"/>
    <s v="D Grade"/>
    <s v="Very Poor"/>
  </r>
  <r>
    <n v="95"/>
    <x v="23"/>
    <x v="877"/>
    <x v="2"/>
    <x v="35"/>
    <x v="2"/>
    <s v="N/A"/>
    <x v="7"/>
    <s v="N/A"/>
    <s v="N/A"/>
    <s v="N/A"/>
    <s v="N/A"/>
    <s v="N/A"/>
    <n v="4.4000000000000004"/>
    <x v="107"/>
    <n v="18"/>
    <n v="17999.82"/>
    <x v="122"/>
    <s v="Low_Sales"/>
    <s v="D Grade"/>
    <s v="Very Poor"/>
  </r>
  <r>
    <n v="2721"/>
    <x v="0"/>
    <x v="4"/>
    <x v="2"/>
    <x v="4"/>
    <x v="3"/>
    <s v="Celeron N4000"/>
    <x v="1"/>
    <s v="Windows 11"/>
    <s v="N/A"/>
    <s v="Integrated"/>
    <s v="Intel"/>
    <s v="1.1 GHz"/>
    <n v="4.7"/>
    <x v="107"/>
    <n v="18"/>
    <n v="17999.82"/>
    <x v="85"/>
    <s v="Low_Sales"/>
    <s v="D Grade"/>
    <s v="Very Poor"/>
  </r>
  <r>
    <n v="3399"/>
    <x v="1"/>
    <x v="136"/>
    <x v="2"/>
    <x v="7"/>
    <x v="7"/>
    <s v="Core i7"/>
    <x v="0"/>
    <s v="Windows 10 Home"/>
    <s v="Wifi &amp; Bluetooth"/>
    <s v="Integrated"/>
    <s v="N/A"/>
    <s v="N/A"/>
    <n v="0"/>
    <x v="107"/>
    <n v="18"/>
    <n v="17999.82"/>
    <x v="327"/>
    <s v="Low_Sales"/>
    <s v="D Grade"/>
    <s v="Very Poor"/>
  </r>
  <r>
    <n v="3531"/>
    <x v="1"/>
    <x v="46"/>
    <x v="0"/>
    <x v="7"/>
    <x v="7"/>
    <s v="Core i5"/>
    <x v="0"/>
    <s v="Windows 10 Home"/>
    <s v="Wifi &amp; Bluetooth"/>
    <s v="Integrated"/>
    <s v="N/A"/>
    <s v="N/A"/>
    <n v="0"/>
    <x v="107"/>
    <n v="18"/>
    <n v="17999.82"/>
    <x v="446"/>
    <s v="Low_Sales"/>
    <s v="D Grade"/>
    <s v="Very Poor"/>
  </r>
  <r>
    <n v="3776"/>
    <x v="1"/>
    <x v="59"/>
    <x v="9"/>
    <x v="77"/>
    <x v="6"/>
    <s v="Core i9"/>
    <x v="3"/>
    <s v="Windows 11 Home"/>
    <s v="Wifi &amp; Bluetooth"/>
    <s v="Nvidia GeForce RTX 4070"/>
    <s v="N/A"/>
    <s v="N/A"/>
    <n v="0"/>
    <x v="107"/>
    <n v="18"/>
    <n v="17999.82"/>
    <x v="225"/>
    <s v="Low_Sales"/>
    <s v="D Grade"/>
    <s v="Very Poor"/>
  </r>
  <r>
    <n v="543"/>
    <x v="0"/>
    <x v="503"/>
    <x v="14"/>
    <x v="5"/>
    <x v="7"/>
    <s v="Core i5"/>
    <x v="1"/>
    <s v="Windows 10 Pro"/>
    <s v="Anti-glare Screen"/>
    <s v="Iris Xe Graphics"/>
    <s v="Intel Iris Xe Graphics"/>
    <s v="N/A"/>
    <n v="4"/>
    <x v="30"/>
    <n v="20"/>
    <n v="17999.8"/>
    <x v="129"/>
    <s v="Low_Sales"/>
    <s v="D Grade"/>
    <s v="Very Poor"/>
  </r>
  <r>
    <n v="2437"/>
    <x v="1"/>
    <x v="430"/>
    <x v="7"/>
    <x v="34"/>
    <x v="6"/>
    <s v="AMD Ryzen 7"/>
    <x v="0"/>
    <s v="Windows 11 Home"/>
    <s v="N/A"/>
    <s v="Integrated"/>
    <s v="NVIDIA GeForce RTX 3080"/>
    <s v="N/A"/>
    <n v="0"/>
    <x v="30"/>
    <n v="20"/>
    <n v="17999.8"/>
    <x v="212"/>
    <s v="Low_Sales"/>
    <s v="D Grade"/>
    <s v="Very Poor"/>
  </r>
  <r>
    <n v="2921"/>
    <x v="5"/>
    <x v="139"/>
    <x v="0"/>
    <x v="5"/>
    <x v="7"/>
    <s v="Core i5"/>
    <x v="2"/>
    <s v="Windows 11"/>
    <s v="Anti-glare Screen"/>
    <s v="UHD Graphics"/>
    <s v="Intel UHD Graphics"/>
    <s v="N/A"/>
    <n v="0"/>
    <x v="30"/>
    <n v="20"/>
    <n v="17999.8"/>
    <x v="441"/>
    <s v="Low_Sales"/>
    <s v="D Grade"/>
    <s v="Very Poor"/>
  </r>
  <r>
    <n v="3836"/>
    <x v="1"/>
    <x v="46"/>
    <x v="0"/>
    <x v="7"/>
    <x v="6"/>
    <s v="Core i7"/>
    <x v="3"/>
    <s v="Windows 11 Home"/>
    <s v="Wifi &amp; Bluetooth"/>
    <s v="Integrated"/>
    <s v="N/A"/>
    <s v="N/A"/>
    <n v="0"/>
    <x v="30"/>
    <n v="20"/>
    <n v="17999.8"/>
    <x v="37"/>
    <s v="Low_Sales"/>
    <s v="D Grade"/>
    <s v="Very Poor"/>
  </r>
  <r>
    <n v="3862"/>
    <x v="1"/>
    <x v="25"/>
    <x v="7"/>
    <x v="8"/>
    <x v="6"/>
    <s v="Core i9"/>
    <x v="1"/>
    <s v="Windows 11 Pro"/>
    <s v="Wifi &amp; Bluetooth"/>
    <s v="Nvidia RTX A1000"/>
    <s v="N/A"/>
    <s v="N/A"/>
    <n v="0"/>
    <x v="30"/>
    <n v="20"/>
    <n v="17999.8"/>
    <x v="338"/>
    <s v="Low_Sales"/>
    <s v="D Grade"/>
    <s v="Very Poor"/>
  </r>
  <r>
    <n v="4200"/>
    <x v="4"/>
    <x v="4"/>
    <x v="2"/>
    <x v="6"/>
    <x v="6"/>
    <s v="Intel Core i7"/>
    <x v="2"/>
    <s v="Windows 11"/>
    <s v="N/A"/>
    <s v="Integrated"/>
    <s v="Intel"/>
    <s v="1.2 GHz"/>
    <n v="0"/>
    <x v="676"/>
    <n v="42"/>
    <n v="17964"/>
    <x v="2"/>
    <s v="Low_Sales"/>
    <s v="D Grade"/>
    <s v="Low Sales"/>
  </r>
  <r>
    <n v="1517"/>
    <x v="4"/>
    <x v="4"/>
    <x v="2"/>
    <x v="6"/>
    <x v="6"/>
    <s v="Intel Core i7"/>
    <x v="2"/>
    <s v="Windows 11"/>
    <s v="N/A"/>
    <s v="Integrated"/>
    <s v="Intel"/>
    <s v="1.2 GHz"/>
    <n v="0"/>
    <x v="1421"/>
    <n v="25"/>
    <n v="17961.5"/>
    <x v="380"/>
    <s v="Low_Sales"/>
    <s v="D Grade"/>
    <s v="Very Poor"/>
  </r>
  <r>
    <n v="378"/>
    <x v="5"/>
    <x v="9"/>
    <x v="12"/>
    <x v="6"/>
    <x v="2"/>
    <s v="Athlon"/>
    <x v="8"/>
    <s v="Chrome OS"/>
    <s v="N/A"/>
    <s v="shared"/>
    <s v="AMD Radeon Graphics"/>
    <s v="2 GHz"/>
    <n v="4.0999999999999996"/>
    <x v="1422"/>
    <n v="44"/>
    <n v="17946.72"/>
    <x v="334"/>
    <s v="Low_Sales"/>
    <s v="D Grade"/>
    <s v="Low Sales"/>
  </r>
  <r>
    <n v="2678"/>
    <x v="8"/>
    <x v="878"/>
    <x v="0"/>
    <x v="7"/>
    <x v="9"/>
    <s v="Core i7"/>
    <x v="1"/>
    <s v="Windows 10 Pro"/>
    <s v="N/A"/>
    <s v="Dedicated"/>
    <s v="NVIDIA GeForce RTX 2080 Max-Q"/>
    <s v="N/A"/>
    <n v="3.8"/>
    <x v="1225"/>
    <n v="26"/>
    <n v="17939.740000000002"/>
    <x v="181"/>
    <s v="Low_Sales"/>
    <s v="D Grade"/>
    <s v="Very Poor"/>
  </r>
  <r>
    <n v="1115"/>
    <x v="1"/>
    <x v="51"/>
    <x v="0"/>
    <x v="1"/>
    <x v="0"/>
    <s v="Core i7"/>
    <x v="0"/>
    <s v="Windows 11 Pro"/>
    <s v="Fingerprint Reader, HD Audio, Backlit Keyboard, Anti Glare Coating"/>
    <s v="Dedicated"/>
    <s v="N/A"/>
    <s v="N/A"/>
    <n v="1"/>
    <x v="223"/>
    <n v="39"/>
    <n v="17939.61"/>
    <x v="137"/>
    <s v="Low_Sales"/>
    <s v="D Grade"/>
    <s v="Very Poor"/>
  </r>
  <r>
    <n v="1289"/>
    <x v="5"/>
    <x v="879"/>
    <x v="7"/>
    <x v="7"/>
    <x v="0"/>
    <s v="Ryzen 7 5800H"/>
    <x v="3"/>
    <s v="Windows 11 Home"/>
    <s v="Anti-glare,Backlit Kb"/>
    <s v="Dedicated"/>
    <s v="N/A"/>
    <s v="N/A"/>
    <n v="3.8"/>
    <x v="223"/>
    <n v="39"/>
    <n v="17939.61"/>
    <x v="360"/>
    <s v="Low_Sales"/>
    <s v="D Grade"/>
    <s v="Very Poor"/>
  </r>
  <r>
    <n v="4274"/>
    <x v="4"/>
    <x v="14"/>
    <x v="0"/>
    <x v="10"/>
    <x v="6"/>
    <s v="Intel Core i5"/>
    <x v="5"/>
    <s v="Windows 11"/>
    <s v="N/A"/>
    <s v="Integrated"/>
    <s v="Intel"/>
    <s v="N/A"/>
    <n v="0"/>
    <x v="216"/>
    <n v="34"/>
    <n v="17939.61"/>
    <x v="2"/>
    <s v="Low_Sales"/>
    <s v="D Grade"/>
    <s v="Very Poor"/>
  </r>
  <r>
    <n v="3918"/>
    <x v="1"/>
    <x v="29"/>
    <x v="0"/>
    <x v="7"/>
    <x v="1"/>
    <s v="Core i5"/>
    <x v="3"/>
    <s v="Windows 10 Home"/>
    <s v="Wifi &amp; Bluetooth"/>
    <s v="Integrated"/>
    <s v="N/A"/>
    <s v="N/A"/>
    <n v="0"/>
    <x v="812"/>
    <n v="59"/>
    <n v="17939.54"/>
    <x v="2"/>
    <s v="Low_Sales"/>
    <s v="D Grade"/>
    <s v="Low Sales"/>
  </r>
  <r>
    <n v="1377"/>
    <x v="1"/>
    <x v="55"/>
    <x v="7"/>
    <x v="20"/>
    <x v="1"/>
    <s v="Core i9"/>
    <x v="3"/>
    <s v="Windows 11 Home"/>
    <s v="N/A"/>
    <s v="Integrated"/>
    <s v="NVIDIA GeForce RTX 3080"/>
    <s v="N/A"/>
    <n v="3.4"/>
    <x v="19"/>
    <n v="46"/>
    <n v="17939.54"/>
    <x v="54"/>
    <s v="Low_Sales"/>
    <s v="D Grade"/>
    <s v="Low Sales"/>
  </r>
  <r>
    <n v="2898"/>
    <x v="2"/>
    <x v="2"/>
    <x v="0"/>
    <x v="2"/>
    <x v="2"/>
    <s v="Intel Core i9"/>
    <x v="0"/>
    <s v="Windows 11 Home"/>
    <s v="N/A"/>
    <s v="Dedicated"/>
    <s v="NVIDIA GeForce RTX 3070"/>
    <s v="1.8 GHz"/>
    <n v="1"/>
    <x v="19"/>
    <n v="46"/>
    <n v="17939.54"/>
    <x v="286"/>
    <s v="Low_Sales"/>
    <s v="D Grade"/>
    <s v="Low Sales"/>
  </r>
  <r>
    <n v="3509"/>
    <x v="4"/>
    <x v="14"/>
    <x v="0"/>
    <x v="10"/>
    <x v="6"/>
    <s v="Intel Core i5"/>
    <x v="5"/>
    <s v="Windows 11"/>
    <s v="N/A"/>
    <s v="Integrated"/>
    <s v="Intel"/>
    <s v="N/A"/>
    <n v="0"/>
    <x v="19"/>
    <n v="46"/>
    <n v="17939.54"/>
    <x v="130"/>
    <s v="Low_Sales"/>
    <s v="D Grade"/>
    <s v="Low Sales"/>
  </r>
  <r>
    <n v="3633"/>
    <x v="1"/>
    <x v="880"/>
    <x v="1"/>
    <x v="1"/>
    <x v="0"/>
    <s v="Core i7 Family"/>
    <x v="0"/>
    <s v="Windows 11 Home"/>
    <s v="Fingerprint Reader, HD Audio, Backlit Keyboard, Anti Glare Coating, Memory Card Slot"/>
    <s v="Dedicated"/>
    <s v="N/A"/>
    <s v="N/A"/>
    <n v="0"/>
    <x v="19"/>
    <n v="46"/>
    <n v="17939.54"/>
    <x v="205"/>
    <s v="Low_Sales"/>
    <s v="D Grade"/>
    <s v="Low Sales"/>
  </r>
  <r>
    <n v="3736"/>
    <x v="1"/>
    <x v="23"/>
    <x v="0"/>
    <x v="7"/>
    <x v="7"/>
    <s v="Core i5"/>
    <x v="1"/>
    <s v="Windows 10 Home"/>
    <s v="Wifi &amp; Bluetooth"/>
    <s v="Integrated"/>
    <s v="N/A"/>
    <s v="N/A"/>
    <n v="0"/>
    <x v="19"/>
    <n v="46"/>
    <n v="17939.54"/>
    <x v="436"/>
    <s v="Low_Sales"/>
    <s v="D Grade"/>
    <s v="Low Sales"/>
  </r>
  <r>
    <n v="3798"/>
    <x v="2"/>
    <x v="6"/>
    <x v="3"/>
    <x v="2"/>
    <x v="2"/>
    <s v="Intel Core i9"/>
    <x v="0"/>
    <s v="Windows 11 Home"/>
    <s v="N/A"/>
    <s v="Dedicated"/>
    <s v="N/A"/>
    <s v="1.8 GHz"/>
    <n v="5"/>
    <x v="19"/>
    <n v="46"/>
    <n v="17939.54"/>
    <x v="24"/>
    <s v="Low_Sales"/>
    <s v="D Grade"/>
    <s v="Low Sales"/>
  </r>
  <r>
    <n v="4090"/>
    <x v="1"/>
    <x v="21"/>
    <x v="2"/>
    <x v="7"/>
    <x v="6"/>
    <s v="Core i5"/>
    <x v="0"/>
    <s v="Windows 11 Home"/>
    <s v="Wifi &amp; Bluetooth"/>
    <s v="Integrated"/>
    <s v="N/A"/>
    <s v="N/A"/>
    <n v="0"/>
    <x v="1139"/>
    <n v="25"/>
    <n v="17939.54"/>
    <x v="2"/>
    <s v="Low_Sales"/>
    <s v="D Grade"/>
    <s v="Very Poor"/>
  </r>
  <r>
    <n v="2072"/>
    <x v="1"/>
    <x v="386"/>
    <x v="7"/>
    <x v="8"/>
    <x v="7"/>
    <s v="Core i7"/>
    <x v="1"/>
    <s v="Windows 10 Pro"/>
    <s v="Wifi &amp; Bluetooth"/>
    <s v="Nvidia Quadro RTX 3000"/>
    <s v="N/A"/>
    <s v="N/A"/>
    <n v="0"/>
    <x v="1423"/>
    <n v="21"/>
    <n v="17933.79"/>
    <x v="173"/>
    <s v="Low_Sales"/>
    <s v="D Grade"/>
    <s v="Very Poor"/>
  </r>
  <r>
    <n v="1181"/>
    <x v="1"/>
    <x v="157"/>
    <x v="2"/>
    <x v="40"/>
    <x v="12"/>
    <s v="Celeron"/>
    <x v="8"/>
    <s v="Chrome OS"/>
    <s v="Anti-glare Screen"/>
    <s v="UHD Graphics 610"/>
    <s v="N/A"/>
    <s v="N/A"/>
    <n v="4.5"/>
    <x v="216"/>
    <n v="28"/>
    <n v="17919.72"/>
    <x v="11"/>
    <s v="Low_Sales"/>
    <s v="D Grade"/>
    <s v="Very Poor"/>
  </r>
  <r>
    <n v="1388"/>
    <x v="2"/>
    <x v="6"/>
    <x v="3"/>
    <x v="2"/>
    <x v="2"/>
    <s v="Intel Core i9"/>
    <x v="0"/>
    <s v="Windows 11 Home"/>
    <s v="N/A"/>
    <s v="Dedicated"/>
    <s v="N/A"/>
    <s v="1.8 GHz"/>
    <n v="5"/>
    <x v="216"/>
    <n v="28"/>
    <n v="17919.72"/>
    <x v="108"/>
    <s v="Low_Sales"/>
    <s v="D Grade"/>
    <s v="Very Poor"/>
  </r>
  <r>
    <n v="2147"/>
    <x v="5"/>
    <x v="229"/>
    <x v="10"/>
    <x v="7"/>
    <x v="2"/>
    <s v="Celeron"/>
    <x v="8"/>
    <s v="Chrome OS"/>
    <s v="Pen"/>
    <s v="Integrated"/>
    <s v="Intel HD Graphics 400"/>
    <s v="N/A"/>
    <n v="5"/>
    <x v="1282"/>
    <n v="22"/>
    <n v="17907.78"/>
    <x v="39"/>
    <s v="Low_Sales"/>
    <s v="D Grade"/>
    <s v="Very Poor"/>
  </r>
  <r>
    <n v="2950"/>
    <x v="20"/>
    <x v="484"/>
    <x v="0"/>
    <x v="5"/>
    <x v="0"/>
    <s v="Core i5"/>
    <x v="2"/>
    <s v="Windows 8"/>
    <s v="N/A"/>
    <s v="Dedicated"/>
    <s v="NVIDIA GeForce GTX 965M"/>
    <s v="2.9 GHz"/>
    <n v="3.4"/>
    <x v="1424"/>
    <n v="25"/>
    <n v="17889.5"/>
    <x v="24"/>
    <s v="Low_Sales"/>
    <s v="D Grade"/>
    <s v="Very Poor"/>
  </r>
  <r>
    <n v="315"/>
    <x v="4"/>
    <x v="4"/>
    <x v="2"/>
    <x v="6"/>
    <x v="6"/>
    <s v="Intel Core i7"/>
    <x v="2"/>
    <s v="Windows 11"/>
    <s v="N/A"/>
    <s v="Integrated"/>
    <s v="Intel"/>
    <s v="1.2 GHz"/>
    <n v="0"/>
    <x v="1425"/>
    <n v="40"/>
    <n v="17879.2"/>
    <x v="433"/>
    <s v="Low_Sales"/>
    <s v="D Grade"/>
    <s v="Very Poor"/>
  </r>
  <r>
    <n v="3925"/>
    <x v="0"/>
    <x v="4"/>
    <x v="0"/>
    <x v="7"/>
    <x v="6"/>
    <s v="Pentium N5000"/>
    <x v="1"/>
    <s v="Windows 11"/>
    <s v="N/A"/>
    <s v="Integrated"/>
    <s v="Intel"/>
    <s v="1.1 GHz"/>
    <n v="4.4000000000000004"/>
    <x v="223"/>
    <n v="54"/>
    <n v="17843.88"/>
    <x v="2"/>
    <s v="Low_Sales"/>
    <s v="D Grade"/>
    <s v="Low Sales"/>
  </r>
  <r>
    <n v="4254"/>
    <x v="0"/>
    <x v="881"/>
    <x v="0"/>
    <x v="53"/>
    <x v="0"/>
    <s v="Core i7 Family"/>
    <x v="0"/>
    <s v="Windows 11 Pro"/>
    <s v="HD Audio, Backlit Keyboard, Numeric Keypad"/>
    <s v="Integrated"/>
    <s v="N/A"/>
    <s v="N/A"/>
    <n v="0"/>
    <x v="713"/>
    <n v="41"/>
    <n v="17802"/>
    <x v="2"/>
    <s v="Low_Sales"/>
    <s v="D Grade"/>
    <s v="Low Sales"/>
  </r>
  <r>
    <n v="3977"/>
    <x v="1"/>
    <x v="32"/>
    <x v="0"/>
    <x v="7"/>
    <x v="1"/>
    <s v="Core i5"/>
    <x v="0"/>
    <s v="Windows 11 Home"/>
    <s v="Wifi &amp; Bluetooth"/>
    <s v="Integrated"/>
    <s v="N/A"/>
    <s v="N/A"/>
    <n v="0"/>
    <x v="190"/>
    <n v="64"/>
    <n v="17699.7"/>
    <x v="2"/>
    <s v="Low_Sales"/>
    <s v="D Grade"/>
    <s v="Low Sales"/>
  </r>
  <r>
    <n v="657"/>
    <x v="1"/>
    <x v="882"/>
    <x v="2"/>
    <x v="7"/>
    <x v="12"/>
    <s v="Core i3-1005G1"/>
    <x v="8"/>
    <s v="Windows 10"/>
    <s v="N/A"/>
    <s v="Integrated"/>
    <s v="Intel UHD Graphics"/>
    <s v="N/A"/>
    <n v="4.3"/>
    <x v="676"/>
    <n v="30"/>
    <n v="17699.7"/>
    <x v="98"/>
    <s v="Low_Sales"/>
    <s v="D Grade"/>
    <s v="Very Poor"/>
  </r>
  <r>
    <n v="1748"/>
    <x v="2"/>
    <x v="2"/>
    <x v="0"/>
    <x v="2"/>
    <x v="2"/>
    <s v="Intel Core i9"/>
    <x v="0"/>
    <s v="Windows 11 Home"/>
    <s v="N/A"/>
    <s v="Dedicated"/>
    <s v="NVIDIA GeForce RTX 3070"/>
    <s v="1.8 GHz"/>
    <n v="1"/>
    <x v="676"/>
    <n v="30"/>
    <n v="17699.7"/>
    <x v="176"/>
    <s v="Low_Sales"/>
    <s v="D Grade"/>
    <s v="Very Poor"/>
  </r>
  <r>
    <n v="1929"/>
    <x v="5"/>
    <x v="301"/>
    <x v="0"/>
    <x v="7"/>
    <x v="0"/>
    <s v="Core i9"/>
    <x v="3"/>
    <s v="Windows 10 Pro"/>
    <s v="N/A"/>
    <s v="Integrated"/>
    <s v="NVIDIA Quadro RTX 4000 with Max-Q Design 8GB GDDR6"/>
    <s v="N/A"/>
    <n v="0"/>
    <x v="676"/>
    <n v="30"/>
    <n v="17699.7"/>
    <x v="6"/>
    <s v="Low_Sales"/>
    <s v="D Grade"/>
    <s v="Very Poor"/>
  </r>
  <r>
    <n v="2479"/>
    <x v="0"/>
    <x v="883"/>
    <x v="10"/>
    <x v="159"/>
    <x v="2"/>
    <n v="8032"/>
    <x v="15"/>
    <s v="Unknown"/>
    <s v="Alcohol-Free"/>
    <s v="Integrated"/>
    <s v="Intel HD Graphics 400"/>
    <s v="N/A"/>
    <n v="4.2"/>
    <x v="676"/>
    <n v="30"/>
    <n v="17699.7"/>
    <x v="297"/>
    <s v="Low_Sales"/>
    <s v="D Grade"/>
    <s v="Very Poor"/>
  </r>
  <r>
    <n v="2748"/>
    <x v="4"/>
    <x v="4"/>
    <x v="2"/>
    <x v="6"/>
    <x v="6"/>
    <s v="Intel Core i7"/>
    <x v="2"/>
    <s v="Windows 11"/>
    <s v="N/A"/>
    <s v="Integrated"/>
    <s v="Intel"/>
    <s v="1.2 GHz"/>
    <n v="0"/>
    <x v="676"/>
    <n v="30"/>
    <n v="17699.7"/>
    <x v="60"/>
    <s v="Low_Sales"/>
    <s v="D Grade"/>
    <s v="Very Poor"/>
  </r>
  <r>
    <n v="2227"/>
    <x v="1"/>
    <x v="10"/>
    <x v="1"/>
    <x v="7"/>
    <x v="6"/>
    <s v="Core i7"/>
    <x v="6"/>
    <s v="Windows 10 Pro"/>
    <s v="N/A"/>
    <s v="Integrated"/>
    <s v="NVIDIA GeForce RTX 3050"/>
    <s v="N/A"/>
    <n v="0"/>
    <x v="1426"/>
    <n v="44"/>
    <n v="17687.560000000001"/>
    <x v="339"/>
    <s v="Low_Sales"/>
    <s v="D Grade"/>
    <s v="Low Sales"/>
  </r>
  <r>
    <n v="583"/>
    <x v="1"/>
    <x v="7"/>
    <x v="1"/>
    <x v="8"/>
    <x v="6"/>
    <s v="Intel Core i5"/>
    <x v="0"/>
    <s v="Windows 11"/>
    <s v="N/A"/>
    <s v="Integrated"/>
    <s v="Intel"/>
    <s v="N/A"/>
    <n v="0"/>
    <x v="1427"/>
    <n v="36"/>
    <n v="17639.64"/>
    <x v="1"/>
    <s v="Low_Sales"/>
    <s v="D Grade"/>
    <s v="Very Poor"/>
  </r>
  <r>
    <n v="4091"/>
    <x v="1"/>
    <x v="242"/>
    <x v="0"/>
    <x v="8"/>
    <x v="7"/>
    <s v="Core i7"/>
    <x v="1"/>
    <s v="Windows 11 Pro"/>
    <s v="Wifi &amp; Bluetooth"/>
    <s v="Nvidia GeForce RTX A500"/>
    <s v="N/A"/>
    <s v="N/A"/>
    <n v="0"/>
    <x v="234"/>
    <n v="14"/>
    <n v="17599"/>
    <x v="2"/>
    <s v="Low_Sales"/>
    <s v="D Grade"/>
    <s v="Very Poor"/>
  </r>
  <r>
    <n v="1187"/>
    <x v="1"/>
    <x v="283"/>
    <x v="4"/>
    <x v="5"/>
    <x v="9"/>
    <s v="Core i7"/>
    <x v="7"/>
    <s v="Windows 10 Pro (English/French/Spanish)"/>
    <s v="N/A"/>
    <s v="Integrated"/>
    <s v="Intel HD Graphics 520"/>
    <s v="1.8 GHz"/>
    <n v="0"/>
    <x v="1428"/>
    <n v="37"/>
    <n v="17574.259999999998"/>
    <x v="174"/>
    <s v="Low_Sales"/>
    <s v="D Grade"/>
    <s v="Very Poor"/>
  </r>
  <r>
    <n v="2890"/>
    <x v="5"/>
    <x v="222"/>
    <x v="20"/>
    <x v="7"/>
    <x v="2"/>
    <s v="N/A"/>
    <x v="2"/>
    <s v="Windows 10 Pro"/>
    <s v="N/A"/>
    <s v="Integrated"/>
    <s v="HD 620 Graphics"/>
    <s v="2.5 GHz"/>
    <n v="5"/>
    <x v="474"/>
    <n v="13"/>
    <n v="17562.87"/>
    <x v="196"/>
    <s v="Low_Sales"/>
    <s v="D Grade"/>
    <s v="Very Poor"/>
  </r>
  <r>
    <n v="2379"/>
    <x v="0"/>
    <x v="884"/>
    <x v="7"/>
    <x v="5"/>
    <x v="0"/>
    <s v="Core i9"/>
    <x v="3"/>
    <s v="Windows 11 Pro"/>
    <s v="Anti-glare Screen"/>
    <s v="RTX A5000,UHD Graphics"/>
    <s v="NVIDIA Intel RTX A5000 UHD Graphics"/>
    <s v="N/A"/>
    <n v="0"/>
    <x v="936"/>
    <n v="22"/>
    <n v="17555.78"/>
    <x v="191"/>
    <s v="Low_Sales"/>
    <s v="D Grade"/>
    <s v="Very Poor"/>
  </r>
  <r>
    <n v="1778"/>
    <x v="1"/>
    <x v="885"/>
    <x v="0"/>
    <x v="7"/>
    <x v="7"/>
    <s v="Core i7"/>
    <x v="1"/>
    <s v="Windows 10 Pro"/>
    <s v="N/A"/>
    <s v="Integrated"/>
    <s v="Intel UHD 620 Graphics"/>
    <s v="N/A"/>
    <n v="5"/>
    <x v="19"/>
    <n v="45"/>
    <n v="17549.55"/>
    <x v="204"/>
    <s v="Low_Sales"/>
    <s v="D Grade"/>
    <s v="Low Sales"/>
  </r>
  <r>
    <n v="2286"/>
    <x v="2"/>
    <x v="6"/>
    <x v="3"/>
    <x v="2"/>
    <x v="2"/>
    <s v="Intel Core i9"/>
    <x v="0"/>
    <s v="Windows 11 Home"/>
    <s v="N/A"/>
    <s v="Dedicated"/>
    <s v="N/A"/>
    <s v="1.8 GHz"/>
    <n v="5"/>
    <x v="19"/>
    <n v="45"/>
    <n v="17549.55"/>
    <x v="387"/>
    <s v="Low_Sales"/>
    <s v="D Grade"/>
    <s v="Low Sales"/>
  </r>
  <r>
    <n v="3085"/>
    <x v="0"/>
    <x v="4"/>
    <x v="0"/>
    <x v="8"/>
    <x v="6"/>
    <s v="Intel Core i5"/>
    <x v="3"/>
    <s v="Windows 11 Pro"/>
    <s v="Backlit Keyboard"/>
    <s v="Integrated"/>
    <s v="Intel"/>
    <s v="N/A"/>
    <n v="4.5"/>
    <x v="19"/>
    <n v="45"/>
    <n v="17549.55"/>
    <x v="377"/>
    <s v="Low_Sales"/>
    <s v="D Grade"/>
    <s v="Low Sales"/>
  </r>
  <r>
    <n v="3345"/>
    <x v="1"/>
    <x v="7"/>
    <x v="1"/>
    <x v="8"/>
    <x v="6"/>
    <s v="Intel Core i5"/>
    <x v="0"/>
    <s v="Windows 11"/>
    <s v="N/A"/>
    <s v="Integrated"/>
    <s v="Intel"/>
    <s v="N/A"/>
    <n v="0"/>
    <x v="19"/>
    <n v="45"/>
    <n v="17549.55"/>
    <x v="359"/>
    <s v="Low_Sales"/>
    <s v="D Grade"/>
    <s v="Low Sales"/>
  </r>
  <r>
    <n v="4031"/>
    <x v="1"/>
    <x v="29"/>
    <x v="0"/>
    <x v="7"/>
    <x v="14"/>
    <s v="Core i5"/>
    <x v="2"/>
    <s v="Windows 10 Home"/>
    <s v="Wifi &amp; Bluetooth"/>
    <s v="Integrated"/>
    <s v="N/A"/>
    <s v="N/A"/>
    <n v="0"/>
    <x v="1076"/>
    <n v="58"/>
    <n v="17509.830000000002"/>
    <x v="2"/>
    <s v="Low_Sales"/>
    <s v="D Grade"/>
    <s v="Low Sales"/>
  </r>
  <r>
    <n v="99"/>
    <x v="11"/>
    <x v="886"/>
    <x v="0"/>
    <x v="7"/>
    <x v="9"/>
    <s v="Core i5"/>
    <x v="2"/>
    <s v="Windows 11 Home"/>
    <s v="N/A"/>
    <s v="Dedicated"/>
    <s v="NVIDIA GeForce RTX 4060"/>
    <s v="N/A"/>
    <n v="4"/>
    <x v="1429"/>
    <n v="37"/>
    <n v="17501"/>
    <x v="293"/>
    <s v="Low_Sales"/>
    <s v="D Grade"/>
    <s v="Very Poor"/>
  </r>
  <r>
    <n v="74"/>
    <x v="5"/>
    <x v="887"/>
    <x v="4"/>
    <x v="84"/>
    <x v="12"/>
    <s v="Core i3"/>
    <x v="2"/>
    <s v="Chrome OS"/>
    <s v="Anti Glare Coating"/>
    <s v="Integrated"/>
    <s v="N/A"/>
    <s v="N/A"/>
    <n v="4.4000000000000004"/>
    <x v="223"/>
    <n v="38"/>
    <n v="17479.62"/>
    <x v="353"/>
    <s v="Low_Sales"/>
    <s v="D Grade"/>
    <s v="Very Poor"/>
  </r>
  <r>
    <n v="151"/>
    <x v="6"/>
    <x v="190"/>
    <x v="1"/>
    <x v="68"/>
    <x v="0"/>
    <s v="Others"/>
    <x v="0"/>
    <s v="Mac OS"/>
    <s v="Backlit Keyboard"/>
    <s v="Dedicated"/>
    <s v="N/A"/>
    <s v="N/A"/>
    <n v="3"/>
    <x v="223"/>
    <n v="38"/>
    <n v="17479.62"/>
    <x v="233"/>
    <s v="Low_Sales"/>
    <s v="D Grade"/>
    <s v="Very Poor"/>
  </r>
  <r>
    <n v="658"/>
    <x v="5"/>
    <x v="222"/>
    <x v="10"/>
    <x v="160"/>
    <x v="11"/>
    <s v="N/A"/>
    <x v="8"/>
    <s v="Chrome OS"/>
    <s v="N/A"/>
    <s v="Integrated"/>
    <s v="GX6250"/>
    <s v="N/A"/>
    <n v="4.4000000000000004"/>
    <x v="223"/>
    <n v="38"/>
    <n v="17479.62"/>
    <x v="416"/>
    <s v="Low_Sales"/>
    <s v="D Grade"/>
    <s v="Very Poor"/>
  </r>
  <r>
    <n v="2378"/>
    <x v="8"/>
    <x v="888"/>
    <x v="2"/>
    <x v="5"/>
    <x v="9"/>
    <s v="Intel Core i5"/>
    <x v="2"/>
    <s v="Windows 10 Home"/>
    <s v="N/A"/>
    <s v="Integrated"/>
    <s v="Intel UHD Graphics"/>
    <s v="4.2 GHz"/>
    <n v="4.3"/>
    <x v="223"/>
    <n v="38"/>
    <n v="17479.62"/>
    <x v="116"/>
    <s v="Low_Sales"/>
    <s v="D Grade"/>
    <s v="Very Poor"/>
  </r>
  <r>
    <n v="4327"/>
    <x v="1"/>
    <x v="382"/>
    <x v="2"/>
    <x v="24"/>
    <x v="1"/>
    <s v="Core i5"/>
    <x v="3"/>
    <s v="Windows 11 Pro"/>
    <s v="N/A"/>
    <s v="Integrated"/>
    <s v="Intel Integrated Graphics"/>
    <s v="N/A"/>
    <n v="0"/>
    <x v="1058"/>
    <n v="36"/>
    <n v="17470.05"/>
    <x v="2"/>
    <s v="Low_Sales"/>
    <s v="D Grade"/>
    <s v="Very Poor"/>
  </r>
  <r>
    <n v="2924"/>
    <x v="4"/>
    <x v="14"/>
    <x v="0"/>
    <x v="10"/>
    <x v="6"/>
    <s v="Intel Core i5"/>
    <x v="5"/>
    <s v="Windows 11"/>
    <s v="N/A"/>
    <s v="Integrated"/>
    <s v="Intel"/>
    <s v="N/A"/>
    <n v="0"/>
    <x v="1240"/>
    <n v="54"/>
    <n v="17428.5"/>
    <x v="141"/>
    <s v="Low_Sales"/>
    <s v="D Grade"/>
    <s v="Low Sales"/>
  </r>
  <r>
    <n v="4212"/>
    <x v="4"/>
    <x v="4"/>
    <x v="0"/>
    <x v="6"/>
    <x v="8"/>
    <s v="Pentium"/>
    <x v="5"/>
    <s v="Windows 11"/>
    <s v="N/A"/>
    <s v="Integrated"/>
    <s v="Intel"/>
    <s v="1.1 GHz"/>
    <n v="5"/>
    <x v="19"/>
    <n v="15"/>
    <n v="17423.82"/>
    <x v="2"/>
    <s v="Low_Sales"/>
    <s v="D Grade"/>
    <s v="Very Poor"/>
  </r>
  <r>
    <n v="2449"/>
    <x v="1"/>
    <x v="4"/>
    <x v="0"/>
    <x v="5"/>
    <x v="0"/>
    <s v="Intel Core i5"/>
    <x v="0"/>
    <s v="Windows 11 Home"/>
    <s v="Anti-glare"/>
    <s v="Integrated"/>
    <s v="Intel UHD Graphics"/>
    <s v="4.2 GHz"/>
    <n v="0"/>
    <x v="907"/>
    <n v="15"/>
    <n v="17416.650000000001"/>
    <x v="78"/>
    <s v="Low_Sales"/>
    <s v="D Grade"/>
    <s v="Very Poor"/>
  </r>
  <r>
    <n v="4022"/>
    <x v="0"/>
    <x v="4"/>
    <x v="0"/>
    <x v="8"/>
    <x v="6"/>
    <s v="Intel Core i5"/>
    <x v="3"/>
    <s v="Windows 11 Pro"/>
    <s v="Backlit Keyboard"/>
    <s v="Integrated"/>
    <s v="Intel"/>
    <s v="N/A"/>
    <n v="4.5"/>
    <x v="107"/>
    <n v="24"/>
    <n v="17379.03"/>
    <x v="2"/>
    <s v="Low_Sales"/>
    <s v="D Grade"/>
    <s v="Very Poor"/>
  </r>
  <r>
    <n v="2413"/>
    <x v="0"/>
    <x v="4"/>
    <x v="2"/>
    <x v="4"/>
    <x v="3"/>
    <s v="Celeron N4000"/>
    <x v="1"/>
    <s v="Windows 11"/>
    <s v="N/A"/>
    <s v="Integrated"/>
    <s v="Intel"/>
    <s v="1.1 GHz"/>
    <n v="4.7"/>
    <x v="1430"/>
    <n v="19"/>
    <n v="17309.38"/>
    <x v="69"/>
    <s v="Low_Sales"/>
    <s v="D Grade"/>
    <s v="Very Poor"/>
  </r>
  <r>
    <n v="3468"/>
    <x v="1"/>
    <x v="398"/>
    <x v="2"/>
    <x v="7"/>
    <x v="7"/>
    <s v="Core i7"/>
    <x v="1"/>
    <s v="Windows 10 Home"/>
    <s v="Wifi &amp; Bluetooth"/>
    <s v="Integrated"/>
    <s v="N/A"/>
    <s v="N/A"/>
    <n v="0"/>
    <x v="1431"/>
    <n v="62"/>
    <n v="17296.14"/>
    <x v="390"/>
    <s v="Low_Sales"/>
    <s v="D Grade"/>
    <s v="Low Sales"/>
  </r>
  <r>
    <n v="2740"/>
    <x v="4"/>
    <x v="4"/>
    <x v="0"/>
    <x v="6"/>
    <x v="8"/>
    <s v="Pentium"/>
    <x v="5"/>
    <s v="Windows 11"/>
    <s v="N/A"/>
    <s v="Integrated"/>
    <s v="Intel"/>
    <s v="1.1 GHz"/>
    <n v="5"/>
    <x v="1432"/>
    <n v="29"/>
    <n v="17283.13"/>
    <x v="407"/>
    <s v="Low_Sales"/>
    <s v="D Grade"/>
    <s v="Very Poor"/>
  </r>
  <r>
    <n v="2934"/>
    <x v="0"/>
    <x v="4"/>
    <x v="2"/>
    <x v="4"/>
    <x v="3"/>
    <s v="Celeron N4000"/>
    <x v="1"/>
    <s v="Windows 11"/>
    <s v="N/A"/>
    <s v="Integrated"/>
    <s v="Intel"/>
    <s v="1.1 GHz"/>
    <n v="4.7"/>
    <x v="1323"/>
    <n v="20"/>
    <n v="17279.8"/>
    <x v="7"/>
    <s v="Low_Sales"/>
    <s v="D Grade"/>
    <s v="Very Poor"/>
  </r>
  <r>
    <n v="947"/>
    <x v="5"/>
    <x v="889"/>
    <x v="4"/>
    <x v="97"/>
    <x v="3"/>
    <s v="Core i3-10110U"/>
    <x v="8"/>
    <s v="Chrome OS"/>
    <s v="Anti-glare,Backlit Keyboard,Narrow Bezels"/>
    <s v="Integrated"/>
    <s v="N/A"/>
    <s v="N/A"/>
    <n v="5"/>
    <x v="216"/>
    <n v="27"/>
    <n v="17279.73"/>
    <x v="130"/>
    <s v="Low_Sales"/>
    <s v="D Grade"/>
    <s v="Very Poor"/>
  </r>
  <r>
    <n v="1140"/>
    <x v="5"/>
    <x v="4"/>
    <x v="0"/>
    <x v="21"/>
    <x v="12"/>
    <s v="Pentium"/>
    <x v="9"/>
    <s v="Windows 11 Home"/>
    <s v="N/A"/>
    <s v="Integrated"/>
    <s v="Intel UHD Graphics"/>
    <s v="2 GHz"/>
    <n v="4.5"/>
    <x v="216"/>
    <n v="27"/>
    <n v="17279.73"/>
    <x v="296"/>
    <s v="Low_Sales"/>
    <s v="D Grade"/>
    <s v="Very Poor"/>
  </r>
  <r>
    <n v="2279"/>
    <x v="1"/>
    <x v="890"/>
    <x v="10"/>
    <x v="5"/>
    <x v="7"/>
    <s v="Unknown"/>
    <x v="2"/>
    <s v="Windows 10"/>
    <s v="N/A"/>
    <s v="Integrated"/>
    <s v="Intel"/>
    <s v="3.6 GHz"/>
    <n v="3"/>
    <x v="216"/>
    <n v="27"/>
    <n v="17279.73"/>
    <x v="287"/>
    <s v="Low_Sales"/>
    <s v="D Grade"/>
    <s v="Very Poor"/>
  </r>
  <r>
    <n v="1023"/>
    <x v="4"/>
    <x v="4"/>
    <x v="0"/>
    <x v="6"/>
    <x v="8"/>
    <s v="Pentium"/>
    <x v="5"/>
    <s v="Windows 11"/>
    <s v="N/A"/>
    <s v="Integrated"/>
    <s v="Intel"/>
    <s v="1.1 GHz"/>
    <n v="5"/>
    <x v="1433"/>
    <n v="54"/>
    <n v="17279.46"/>
    <x v="165"/>
    <s v="Low_Sales"/>
    <s v="D Grade"/>
    <s v="Low Sales"/>
  </r>
  <r>
    <n v="1419"/>
    <x v="10"/>
    <x v="891"/>
    <x v="1"/>
    <x v="7"/>
    <x v="7"/>
    <s v="Core i7 Family"/>
    <x v="1"/>
    <s v="Windows 11 Home"/>
    <s v="Alexa"/>
    <s v="Integrated"/>
    <s v="N/A"/>
    <s v="N/A"/>
    <n v="4.0999999999999996"/>
    <x v="1434"/>
    <n v="21"/>
    <n v="17271.240000000002"/>
    <x v="91"/>
    <s v="Low_Sales"/>
    <s v="D Grade"/>
    <s v="Very Poor"/>
  </r>
  <r>
    <n v="3653"/>
    <x v="1"/>
    <x v="840"/>
    <x v="1"/>
    <x v="8"/>
    <x v="6"/>
    <s v="Core i7"/>
    <x v="1"/>
    <s v="Windows 11 Pro"/>
    <s v="Wifi &amp; Bluetooth"/>
    <s v="Nvidia GeForce RTX 4070"/>
    <s v="N/A"/>
    <s v="N/A"/>
    <n v="0"/>
    <x v="1435"/>
    <n v="31"/>
    <n v="17267"/>
    <x v="184"/>
    <s v="Low_Sales"/>
    <s v="D Grade"/>
    <s v="Very Poor"/>
  </r>
  <r>
    <n v="1615"/>
    <x v="2"/>
    <x v="2"/>
    <x v="0"/>
    <x v="2"/>
    <x v="2"/>
    <s v="Intel Core i9"/>
    <x v="0"/>
    <s v="Windows 11 Home"/>
    <s v="N/A"/>
    <s v="Dedicated"/>
    <s v="NVIDIA GeForce RTX 3070"/>
    <s v="1.8 GHz"/>
    <n v="1"/>
    <x v="812"/>
    <n v="21"/>
    <n v="17261.79"/>
    <x v="303"/>
    <s v="Low_Sales"/>
    <s v="D Grade"/>
    <s v="Very Poor"/>
  </r>
  <r>
    <n v="2668"/>
    <x v="0"/>
    <x v="4"/>
    <x v="0"/>
    <x v="8"/>
    <x v="6"/>
    <s v="Intel Core i5"/>
    <x v="3"/>
    <s v="Windows 11 Pro"/>
    <s v="Backlit Keyboard"/>
    <s v="Integrated"/>
    <s v="Intel"/>
    <s v="N/A"/>
    <n v="4.5"/>
    <x v="1436"/>
    <n v="44"/>
    <n v="17255.48"/>
    <x v="327"/>
    <s v="Low_Sales"/>
    <s v="D Grade"/>
    <s v="Low Sales"/>
  </r>
  <r>
    <n v="1833"/>
    <x v="1"/>
    <x v="21"/>
    <x v="2"/>
    <x v="7"/>
    <x v="7"/>
    <s v="Core i5"/>
    <x v="2"/>
    <s v="Windows 10 Pro"/>
    <s v="Wifi &amp; Bluetooth"/>
    <s v="Integrated"/>
    <s v="N/A"/>
    <s v="N/A"/>
    <n v="0"/>
    <x v="876"/>
    <n v="23"/>
    <n v="17249.77"/>
    <x v="11"/>
    <s v="Low_Sales"/>
    <s v="D Grade"/>
    <s v="Very Poor"/>
  </r>
  <r>
    <n v="13"/>
    <x v="4"/>
    <x v="4"/>
    <x v="0"/>
    <x v="6"/>
    <x v="8"/>
    <s v="Pentium"/>
    <x v="5"/>
    <s v="Windows 11"/>
    <s v="N/A"/>
    <s v="Integrated"/>
    <s v="Intel"/>
    <s v="1.1 GHz"/>
    <n v="5"/>
    <x v="1437"/>
    <n v="16"/>
    <n v="17235.84"/>
    <x v="434"/>
    <s v="Low_Sales"/>
    <s v="D Grade"/>
    <s v="Very Poor"/>
  </r>
  <r>
    <n v="455"/>
    <x v="4"/>
    <x v="14"/>
    <x v="0"/>
    <x v="10"/>
    <x v="6"/>
    <s v="Intel Core i5"/>
    <x v="5"/>
    <s v="Windows 11"/>
    <s v="N/A"/>
    <s v="Integrated"/>
    <s v="Intel"/>
    <s v="N/A"/>
    <n v="0"/>
    <x v="1438"/>
    <n v="64"/>
    <n v="17216"/>
    <x v="229"/>
    <s v="Low_Sales"/>
    <s v="D Grade"/>
    <s v="Low Sales"/>
  </r>
  <r>
    <n v="3246"/>
    <x v="1"/>
    <x v="219"/>
    <x v="0"/>
    <x v="7"/>
    <x v="6"/>
    <s v="Core i7"/>
    <x v="1"/>
    <s v="Windows 10 Home"/>
    <s v="Wifi &amp; Bluetooth"/>
    <s v="Integrated"/>
    <s v="N/A"/>
    <s v="N/A"/>
    <n v="0"/>
    <x v="1126"/>
    <n v="28"/>
    <n v="17191.72"/>
    <x v="424"/>
    <s v="Low_Sales"/>
    <s v="D Grade"/>
    <s v="Very Poor"/>
  </r>
  <r>
    <n v="4282"/>
    <x v="1"/>
    <x v="814"/>
    <x v="5"/>
    <x v="8"/>
    <x v="0"/>
    <s v="Intel Core i9"/>
    <x v="3"/>
    <s v="Windows 11 Pro"/>
    <s v="Backlit Keyboard"/>
    <s v="Dedicated"/>
    <s v="N/A"/>
    <s v="N/A"/>
    <n v="0"/>
    <x v="112"/>
    <n v="47"/>
    <n v="17159.560000000001"/>
    <x v="2"/>
    <s v="Low_Sales"/>
    <s v="D Grade"/>
    <s v="Low Sales"/>
  </r>
  <r>
    <n v="976"/>
    <x v="0"/>
    <x v="4"/>
    <x v="0"/>
    <x v="8"/>
    <x v="6"/>
    <s v="Intel Core i5"/>
    <x v="3"/>
    <s v="Windows 11 Pro"/>
    <s v="Backlit Keyboard"/>
    <s v="Integrated"/>
    <s v="Intel"/>
    <s v="N/A"/>
    <n v="4.5"/>
    <x v="19"/>
    <n v="44"/>
    <n v="17159.560000000001"/>
    <x v="283"/>
    <s v="Low_Sales"/>
    <s v="D Grade"/>
    <s v="Low Sales"/>
  </r>
  <r>
    <n v="3398"/>
    <x v="1"/>
    <x v="32"/>
    <x v="0"/>
    <x v="7"/>
    <x v="1"/>
    <s v="Core i7"/>
    <x v="0"/>
    <s v="Windows 11 Home"/>
    <s v="Wifi &amp; Bluetooth"/>
    <s v="Integrated"/>
    <s v="N/A"/>
    <s v="N/A"/>
    <n v="0"/>
    <x v="19"/>
    <n v="44"/>
    <n v="17159.560000000001"/>
    <x v="448"/>
    <s v="Low_Sales"/>
    <s v="D Grade"/>
    <s v="Low Sales"/>
  </r>
  <r>
    <n v="4108"/>
    <x v="5"/>
    <x v="642"/>
    <x v="0"/>
    <x v="123"/>
    <x v="0"/>
    <s v="Core i3 Family"/>
    <x v="9"/>
    <s v="Windows 10 Home"/>
    <s v="Fingerprint Reader, HD Audio, Anti Glare Coating, Memory Card Slot, Numeric Keypad"/>
    <s v="Integrated"/>
    <s v="N/A"/>
    <s v="N/A"/>
    <n v="0"/>
    <x v="1188"/>
    <n v="37"/>
    <n v="17159.560000000001"/>
    <x v="2"/>
    <s v="Low_Sales"/>
    <s v="D Grade"/>
    <s v="Very Poor"/>
  </r>
  <r>
    <n v="3494"/>
    <x v="4"/>
    <x v="4"/>
    <x v="0"/>
    <x v="6"/>
    <x v="8"/>
    <s v="Pentium"/>
    <x v="5"/>
    <s v="Windows 11"/>
    <s v="N/A"/>
    <s v="Integrated"/>
    <s v="Intel"/>
    <s v="1.1 GHz"/>
    <n v="5"/>
    <x v="1439"/>
    <n v="26"/>
    <n v="17159.48"/>
    <x v="147"/>
    <s v="Low_Sales"/>
    <s v="D Grade"/>
    <s v="Very Poor"/>
  </r>
  <r>
    <n v="4346"/>
    <x v="4"/>
    <x v="4"/>
    <x v="2"/>
    <x v="6"/>
    <x v="6"/>
    <s v="Intel Core i7"/>
    <x v="2"/>
    <s v="Windows 11"/>
    <s v="N/A"/>
    <s v="Integrated"/>
    <s v="Intel"/>
    <s v="1.2 GHz"/>
    <n v="0"/>
    <x v="676"/>
    <n v="52"/>
    <n v="17109.71"/>
    <x v="2"/>
    <s v="Low_Sales"/>
    <s v="D Grade"/>
    <s v="Low Sales"/>
  </r>
  <r>
    <n v="831"/>
    <x v="14"/>
    <x v="98"/>
    <x v="20"/>
    <x v="37"/>
    <x v="9"/>
    <s v="Ryzen 7"/>
    <x v="1"/>
    <s v="Windows 10 Home"/>
    <s v="N/A"/>
    <s v="Integrated"/>
    <s v="AMD Radeon RX Vega 11"/>
    <s v="N/A"/>
    <n v="4.0999999999999996"/>
    <x v="676"/>
    <n v="29"/>
    <n v="17109.71"/>
    <x v="358"/>
    <s v="Low_Sales"/>
    <s v="D Grade"/>
    <s v="Very Poor"/>
  </r>
  <r>
    <n v="1090"/>
    <x v="1"/>
    <x v="7"/>
    <x v="1"/>
    <x v="8"/>
    <x v="6"/>
    <s v="Intel Core i5"/>
    <x v="0"/>
    <s v="Windows 11"/>
    <s v="N/A"/>
    <s v="Integrated"/>
    <s v="Intel"/>
    <s v="N/A"/>
    <n v="0"/>
    <x v="676"/>
    <n v="29"/>
    <n v="17109.71"/>
    <x v="119"/>
    <s v="Low_Sales"/>
    <s v="D Grade"/>
    <s v="Very Poor"/>
  </r>
  <r>
    <n v="2053"/>
    <x v="20"/>
    <x v="892"/>
    <x v="0"/>
    <x v="65"/>
    <x v="9"/>
    <s v="Core i7 Family"/>
    <x v="1"/>
    <s v="Windows 10 Home"/>
    <s v="Anti Glare,Thin Bezel"/>
    <s v="Dedicated"/>
    <s v="N/A"/>
    <s v="N/A"/>
    <n v="4.3"/>
    <x v="676"/>
    <n v="29"/>
    <n v="17109.71"/>
    <x v="215"/>
    <s v="Low_Sales"/>
    <s v="D Grade"/>
    <s v="Very Poor"/>
  </r>
  <r>
    <n v="4003"/>
    <x v="2"/>
    <x v="893"/>
    <x v="0"/>
    <x v="7"/>
    <x v="5"/>
    <s v="Core i5 Family"/>
    <x v="3"/>
    <s v="Windows 10 Home"/>
    <s v="HD Audio, Backlit Keyboard, Anti Glare Coating"/>
    <s v="Dedicated"/>
    <s v="N/A"/>
    <s v="N/A"/>
    <n v="0"/>
    <x v="1311"/>
    <n v="23"/>
    <n v="17099.810000000001"/>
    <x v="2"/>
    <s v="Low_Sales"/>
    <s v="D Grade"/>
    <s v="Very Poor"/>
  </r>
  <r>
    <n v="1612"/>
    <x v="4"/>
    <x v="14"/>
    <x v="0"/>
    <x v="10"/>
    <x v="6"/>
    <s v="Intel Core i5"/>
    <x v="5"/>
    <s v="Windows 11"/>
    <s v="N/A"/>
    <s v="Integrated"/>
    <s v="Intel"/>
    <s v="N/A"/>
    <n v="0"/>
    <x v="30"/>
    <n v="19"/>
    <n v="17099.810000000001"/>
    <x v="351"/>
    <s v="Low_Sales"/>
    <s v="D Grade"/>
    <s v="Very Poor"/>
  </r>
  <r>
    <n v="3059"/>
    <x v="1"/>
    <x v="32"/>
    <x v="0"/>
    <x v="7"/>
    <x v="7"/>
    <s v="Core i5"/>
    <x v="0"/>
    <s v="Windows 11 Pro"/>
    <s v="Wifi &amp; Bluetooth"/>
    <s v="Integrated"/>
    <s v="N/A"/>
    <s v="N/A"/>
    <n v="0"/>
    <x v="1440"/>
    <n v="35"/>
    <n v="17045"/>
    <x v="265"/>
    <s v="Low_Sales"/>
    <s v="D Grade"/>
    <s v="Very Poor"/>
  </r>
  <r>
    <n v="2952"/>
    <x v="20"/>
    <x v="253"/>
    <x v="0"/>
    <x v="8"/>
    <x v="9"/>
    <s v="Core i7 Family"/>
    <x v="1"/>
    <s v="Windows 10 Home"/>
    <s v="N/A"/>
    <s v="Dedicated"/>
    <s v="NVIDIA GeForce GTX 1660"/>
    <s v="N/A"/>
    <n v="4.0999999999999996"/>
    <x v="1441"/>
    <n v="28"/>
    <n v="17033.240000000002"/>
    <x v="281"/>
    <s v="Low_Sales"/>
    <s v="D Grade"/>
    <s v="Very Poor"/>
  </r>
  <r>
    <n v="784"/>
    <x v="1"/>
    <x v="7"/>
    <x v="1"/>
    <x v="8"/>
    <x v="6"/>
    <s v="Intel Core i5"/>
    <x v="0"/>
    <s v="Windows 11"/>
    <s v="N/A"/>
    <s v="Integrated"/>
    <s v="Intel"/>
    <s v="N/A"/>
    <n v="0"/>
    <x v="337"/>
    <n v="12"/>
    <n v="17028"/>
    <x v="463"/>
    <s v="Low_Sales"/>
    <s v="D Grade"/>
    <s v="Very Poor"/>
  </r>
  <r>
    <n v="126"/>
    <x v="1"/>
    <x v="894"/>
    <x v="11"/>
    <x v="44"/>
    <x v="9"/>
    <s v="Core i7 Family"/>
    <x v="1"/>
    <s v="Windows 11 Home"/>
    <s v="Fingerprint Reader, Backlit Keyboard"/>
    <s v="Integrated"/>
    <s v="N/A"/>
    <s v="N/A"/>
    <n v="4.0999999999999996"/>
    <x v="223"/>
    <n v="37"/>
    <n v="17019.63"/>
    <x v="399"/>
    <s v="Low_Sales"/>
    <s v="D Grade"/>
    <s v="Very Poor"/>
  </r>
  <r>
    <n v="2828"/>
    <x v="2"/>
    <x v="6"/>
    <x v="3"/>
    <x v="2"/>
    <x v="2"/>
    <s v="Intel Core i9"/>
    <x v="0"/>
    <s v="Windows 11 Home"/>
    <s v="N/A"/>
    <s v="Dedicated"/>
    <s v="N/A"/>
    <s v="1.8 GHz"/>
    <n v="5"/>
    <x v="223"/>
    <n v="37"/>
    <n v="17019.63"/>
    <x v="242"/>
    <s v="Low_Sales"/>
    <s v="D Grade"/>
    <s v="Very Poor"/>
  </r>
  <r>
    <n v="3712"/>
    <x v="1"/>
    <x v="1"/>
    <x v="0"/>
    <x v="1"/>
    <x v="6"/>
    <s v="Core i9"/>
    <x v="3"/>
    <s v="Windows 11 Home"/>
    <s v="Wifi &amp; Bluetooth"/>
    <s v="Nvidia GeForce RTX 4070"/>
    <s v="N/A"/>
    <s v="N/A"/>
    <n v="0"/>
    <x v="223"/>
    <n v="37"/>
    <n v="17019.63"/>
    <x v="148"/>
    <s v="Low_Sales"/>
    <s v="D Grade"/>
    <s v="Very Poor"/>
  </r>
  <r>
    <n v="4152"/>
    <x v="1"/>
    <x v="1"/>
    <x v="0"/>
    <x v="1"/>
    <x v="1"/>
    <s v="Core i7"/>
    <x v="0"/>
    <s v="Windows 11 Pro"/>
    <s v="Wifi &amp; Bluetooth"/>
    <s v="Nvidia GeForce RTX 4050"/>
    <s v="N/A"/>
    <s v="N/A"/>
    <n v="0"/>
    <x v="432"/>
    <n v="34"/>
    <n v="17019.63"/>
    <x v="2"/>
    <s v="Low_Sales"/>
    <s v="D Grade"/>
    <s v="Very Poor"/>
  </r>
  <r>
    <n v="263"/>
    <x v="5"/>
    <x v="4"/>
    <x v="2"/>
    <x v="5"/>
    <x v="9"/>
    <s v="Core i5"/>
    <x v="1"/>
    <s v="Windows 11 Home"/>
    <s v="Backlit Keyboard,Fingerprint Reader,Stylus Pen"/>
    <s v="Integrated"/>
    <s v="Intel Iris Xe Graphics"/>
    <s v="1.3 GHz"/>
    <n v="3.8"/>
    <x v="1442"/>
    <n v="63"/>
    <n v="17009.37"/>
    <x v="301"/>
    <s v="Low_Sales"/>
    <s v="D Grade"/>
    <s v="Low Sales"/>
  </r>
  <r>
    <n v="4087"/>
    <x v="1"/>
    <x v="46"/>
    <x v="0"/>
    <x v="5"/>
    <x v="9"/>
    <s v="Core i5"/>
    <x v="7"/>
    <s v="Windows 10 Home"/>
    <s v="N/A"/>
    <s v="N/A"/>
    <s v="N/A"/>
    <s v="N/A"/>
    <n v="0"/>
    <x v="1079"/>
    <n v="36"/>
    <n v="16999.830000000002"/>
    <x v="2"/>
    <s v="Low_Sales"/>
    <s v="D Grade"/>
    <s v="Very Poor"/>
  </r>
  <r>
    <n v="1155"/>
    <x v="9"/>
    <x v="4"/>
    <x v="5"/>
    <x v="5"/>
    <x v="1"/>
    <s v="Intel Core i7"/>
    <x v="3"/>
    <s v="Windows 11 Home"/>
    <s v="N/A"/>
    <s v="Dedicated"/>
    <s v="NVIDIA GeForce RTX 4070"/>
    <s v="3.7 GHz"/>
    <n v="0"/>
    <x v="107"/>
    <n v="17"/>
    <n v="16999.830000000002"/>
    <x v="174"/>
    <s v="Low_Sales"/>
    <s v="D Grade"/>
    <s v="Very Poor"/>
  </r>
  <r>
    <n v="2293"/>
    <x v="1"/>
    <x v="55"/>
    <x v="7"/>
    <x v="20"/>
    <x v="6"/>
    <s v="Core i9"/>
    <x v="0"/>
    <s v="Windows 11 Home"/>
    <s v="N/A"/>
    <s v="Dedicated"/>
    <s v="NVIDIA GeForce RTX 3080"/>
    <s v="N/A"/>
    <n v="5"/>
    <x v="107"/>
    <n v="17"/>
    <n v="16999.830000000002"/>
    <x v="81"/>
    <s v="Low_Sales"/>
    <s v="D Grade"/>
    <s v="Very Poor"/>
  </r>
  <r>
    <n v="3036"/>
    <x v="4"/>
    <x v="4"/>
    <x v="0"/>
    <x v="6"/>
    <x v="8"/>
    <s v="Pentium"/>
    <x v="5"/>
    <s v="Windows 11"/>
    <s v="N/A"/>
    <s v="Integrated"/>
    <s v="Intel"/>
    <s v="1.1 GHz"/>
    <n v="5"/>
    <x v="107"/>
    <n v="17"/>
    <n v="16999.830000000002"/>
    <x v="200"/>
    <s v="Low_Sales"/>
    <s v="D Grade"/>
    <s v="Very Poor"/>
  </r>
  <r>
    <n v="3067"/>
    <x v="4"/>
    <x v="14"/>
    <x v="0"/>
    <x v="10"/>
    <x v="6"/>
    <s v="Intel Core i5"/>
    <x v="5"/>
    <s v="Windows 11"/>
    <s v="N/A"/>
    <s v="Integrated"/>
    <s v="Intel"/>
    <s v="N/A"/>
    <n v="0"/>
    <x v="1443"/>
    <n v="51"/>
    <n v="16976.88"/>
    <x v="82"/>
    <s v="Low_Sales"/>
    <s v="D Grade"/>
    <s v="Low Sales"/>
  </r>
  <r>
    <n v="4377"/>
    <x v="1"/>
    <x v="92"/>
    <x v="11"/>
    <x v="70"/>
    <x v="9"/>
    <s v="Core i7"/>
    <x v="0"/>
    <s v="Windows 11 Pro"/>
    <s v="N/A"/>
    <s v="Integrated"/>
    <s v="Intel Integrated Graphics"/>
    <s v="N/A"/>
    <n v="0"/>
    <x v="765"/>
    <n v="35"/>
    <n v="16967.21"/>
    <x v="2"/>
    <s v="Low_Sales"/>
    <s v="D Grade"/>
    <s v="Very Poor"/>
  </r>
  <r>
    <n v="1635"/>
    <x v="0"/>
    <x v="4"/>
    <x v="0"/>
    <x v="8"/>
    <x v="6"/>
    <s v="Intel Core i5"/>
    <x v="3"/>
    <s v="Windows 11 Pro"/>
    <s v="Backlit Keyboard"/>
    <s v="Integrated"/>
    <s v="Intel"/>
    <s v="N/A"/>
    <n v="4.5"/>
    <x v="1444"/>
    <n v="60"/>
    <n v="16960.2"/>
    <x v="354"/>
    <s v="Low_Sales"/>
    <s v="D Grade"/>
    <s v="Low Sales"/>
  </r>
  <r>
    <n v="335"/>
    <x v="5"/>
    <x v="895"/>
    <x v="0"/>
    <x v="10"/>
    <x v="9"/>
    <s v="Core i7"/>
    <x v="2"/>
    <s v="Windows 11 Home"/>
    <s v="Anti Glare Coating"/>
    <s v="Dedicated"/>
    <s v="N/A"/>
    <s v="N/A"/>
    <n v="4.3"/>
    <x v="1445"/>
    <n v="23"/>
    <n v="16947.55"/>
    <x v="3"/>
    <s v="Low_Sales"/>
    <s v="D Grade"/>
    <s v="Very Poor"/>
  </r>
  <r>
    <n v="1853"/>
    <x v="1"/>
    <x v="174"/>
    <x v="4"/>
    <x v="7"/>
    <x v="9"/>
    <s v="Core i5"/>
    <x v="1"/>
    <s v="Windows 10 Pro"/>
    <s v="Wifi &amp; Bluetooth"/>
    <s v="Integrated"/>
    <s v="N/A"/>
    <s v="N/A"/>
    <n v="0"/>
    <x v="1446"/>
    <n v="13"/>
    <n v="16897.53"/>
    <x v="435"/>
    <s v="Low_Sales"/>
    <s v="D Grade"/>
    <s v="Very Poor"/>
  </r>
  <r>
    <n v="3447"/>
    <x v="2"/>
    <x v="6"/>
    <x v="3"/>
    <x v="2"/>
    <x v="2"/>
    <s v="Intel Core i9"/>
    <x v="0"/>
    <s v="Windows 11 Home"/>
    <s v="N/A"/>
    <s v="Dedicated"/>
    <s v="N/A"/>
    <s v="1.8 GHz"/>
    <n v="5"/>
    <x v="1447"/>
    <n v="30"/>
    <n v="16859.7"/>
    <x v="297"/>
    <s v="Low_Sales"/>
    <s v="D Grade"/>
    <s v="Very Poor"/>
  </r>
  <r>
    <n v="4251"/>
    <x v="4"/>
    <x v="4"/>
    <x v="2"/>
    <x v="6"/>
    <x v="6"/>
    <s v="Intel Core i7"/>
    <x v="2"/>
    <s v="Windows 11"/>
    <s v="N/A"/>
    <s v="Integrated"/>
    <s v="Intel"/>
    <s v="1.2 GHz"/>
    <n v="0"/>
    <x v="676"/>
    <n v="23"/>
    <n v="16846.5"/>
    <x v="2"/>
    <s v="Low_Sales"/>
    <s v="D Grade"/>
    <s v="Very Poor"/>
  </r>
  <r>
    <n v="4350"/>
    <x v="1"/>
    <x v="896"/>
    <x v="1"/>
    <x v="11"/>
    <x v="10"/>
    <s v="Intel Core i7"/>
    <x v="3"/>
    <s v="Windows 11 Home"/>
    <s v="HD Audio, Backlit Keyboard, Anti Glare Coating"/>
    <s v="Dedicated"/>
    <s v="N/A"/>
    <s v="N/A"/>
    <n v="0"/>
    <x v="470"/>
    <n v="38"/>
    <n v="16826.400000000001"/>
    <x v="2"/>
    <s v="Low_Sales"/>
    <s v="D Grade"/>
    <s v="Very Poor"/>
  </r>
  <r>
    <n v="3294"/>
    <x v="1"/>
    <x v="10"/>
    <x v="1"/>
    <x v="7"/>
    <x v="6"/>
    <s v="Core i7"/>
    <x v="1"/>
    <s v="Windows 11 Pro"/>
    <s v="Wifi &amp; Bluetooth"/>
    <s v="Nvidia GeForce RTX 3050 Ti"/>
    <s v="N/A"/>
    <s v="N/A"/>
    <n v="0"/>
    <x v="399"/>
    <n v="12"/>
    <n v="16799.88"/>
    <x v="8"/>
    <s v="Low_Sales"/>
    <s v="D Grade"/>
    <s v="Very Poor"/>
  </r>
  <r>
    <n v="2782"/>
    <x v="4"/>
    <x v="4"/>
    <x v="2"/>
    <x v="6"/>
    <x v="6"/>
    <s v="Intel Core i7"/>
    <x v="2"/>
    <s v="Windows 11"/>
    <s v="N/A"/>
    <s v="Integrated"/>
    <s v="Intel"/>
    <s v="1.2 GHz"/>
    <n v="0"/>
    <x v="1448"/>
    <n v="16"/>
    <n v="16799.84"/>
    <x v="100"/>
    <s v="Low_Sales"/>
    <s v="D Grade"/>
    <s v="Very Poor"/>
  </r>
  <r>
    <n v="3877"/>
    <x v="1"/>
    <x v="29"/>
    <x v="0"/>
    <x v="7"/>
    <x v="6"/>
    <s v="Core i5"/>
    <x v="1"/>
    <s v="Windows 10 Home"/>
    <s v="Wifi &amp; Bluetooth"/>
    <s v="Integrated"/>
    <s v="N/A"/>
    <s v="N/A"/>
    <n v="0"/>
    <x v="1448"/>
    <n v="16"/>
    <n v="16799.84"/>
    <x v="351"/>
    <s v="Low_Sales"/>
    <s v="D Grade"/>
    <s v="Very Poor"/>
  </r>
  <r>
    <n v="1281"/>
    <x v="4"/>
    <x v="4"/>
    <x v="0"/>
    <x v="6"/>
    <x v="8"/>
    <s v="Pentium"/>
    <x v="5"/>
    <s v="Windows 11"/>
    <s v="N/A"/>
    <s v="Integrated"/>
    <s v="Intel"/>
    <s v="1.1 GHz"/>
    <n v="5"/>
    <x v="1082"/>
    <n v="28"/>
    <n v="16799.72"/>
    <x v="373"/>
    <s v="Low_Sales"/>
    <s v="D Grade"/>
    <s v="Very Poor"/>
  </r>
  <r>
    <n v="2242"/>
    <x v="2"/>
    <x v="6"/>
    <x v="3"/>
    <x v="2"/>
    <x v="2"/>
    <s v="Intel Core i9"/>
    <x v="0"/>
    <s v="Windows 11 Home"/>
    <s v="N/A"/>
    <s v="Dedicated"/>
    <s v="N/A"/>
    <s v="1.8 GHz"/>
    <n v="5"/>
    <x v="1449"/>
    <n v="20"/>
    <n v="16780"/>
    <x v="278"/>
    <s v="Low_Sales"/>
    <s v="D Grade"/>
    <s v="Very Poor"/>
  </r>
  <r>
    <n v="4365"/>
    <x v="2"/>
    <x v="6"/>
    <x v="3"/>
    <x v="2"/>
    <x v="2"/>
    <s v="Intel Core i9"/>
    <x v="0"/>
    <s v="Windows 11 Home"/>
    <s v="N/A"/>
    <s v="Dedicated"/>
    <s v="N/A"/>
    <s v="1.8 GHz"/>
    <n v="5"/>
    <x v="32"/>
    <n v="52"/>
    <n v="16769.57"/>
    <x v="2"/>
    <s v="Low_Sales"/>
    <s v="D Grade"/>
    <s v="Low Sales"/>
  </r>
  <r>
    <n v="1590"/>
    <x v="1"/>
    <x v="897"/>
    <x v="1"/>
    <x v="1"/>
    <x v="9"/>
    <s v="Core i5 Family"/>
    <x v="1"/>
    <s v="Windows 10 Pro"/>
    <s v="Fingerprint Reader, HD Audio, Backlit Keyboard, Support Stylus, Memory Card Slot"/>
    <s v="Integrated"/>
    <s v="N/A"/>
    <s v="N/A"/>
    <n v="0"/>
    <x v="19"/>
    <n v="43"/>
    <n v="16769.57"/>
    <x v="94"/>
    <s v="Low_Sales"/>
    <s v="D Grade"/>
    <s v="Low Sales"/>
  </r>
  <r>
    <n v="3805"/>
    <x v="1"/>
    <x v="46"/>
    <x v="0"/>
    <x v="7"/>
    <x v="1"/>
    <s v="Core i5"/>
    <x v="3"/>
    <s v="Windows 11 Home"/>
    <s v="Wifi &amp; Bluetooth"/>
    <s v="Integrated"/>
    <s v="N/A"/>
    <s v="N/A"/>
    <n v="0"/>
    <x v="19"/>
    <n v="43"/>
    <n v="16769.57"/>
    <x v="302"/>
    <s v="Low_Sales"/>
    <s v="D Grade"/>
    <s v="Low Sales"/>
  </r>
  <r>
    <n v="4042"/>
    <x v="1"/>
    <x v="32"/>
    <x v="0"/>
    <x v="7"/>
    <x v="7"/>
    <s v="Core i5"/>
    <x v="1"/>
    <s v="Windows 10 Home"/>
    <s v="Wifi &amp; Bluetooth"/>
    <s v="Integrated"/>
    <s v="N/A"/>
    <s v="N/A"/>
    <n v="0"/>
    <x v="1344"/>
    <n v="13"/>
    <n v="16769.57"/>
    <x v="2"/>
    <s v="Low_Sales"/>
    <s v="D Grade"/>
    <s v="Very Poor"/>
  </r>
  <r>
    <n v="332"/>
    <x v="1"/>
    <x v="313"/>
    <x v="1"/>
    <x v="5"/>
    <x v="9"/>
    <s v="Core i7"/>
    <x v="0"/>
    <s v="Windows 11 Pro"/>
    <s v="Anti-glare Screen"/>
    <s v="RTX A1000"/>
    <s v="NVIDIA RTX A1000"/>
    <s v="N/A"/>
    <n v="0"/>
    <x v="1442"/>
    <n v="62"/>
    <n v="16739.38"/>
    <x v="199"/>
    <s v="Low_Sales"/>
    <s v="D Grade"/>
    <s v="Low Sales"/>
  </r>
  <r>
    <n v="3207"/>
    <x v="1"/>
    <x v="76"/>
    <x v="0"/>
    <x v="7"/>
    <x v="1"/>
    <s v="Core i7"/>
    <x v="0"/>
    <s v="Windows 11 Home"/>
    <s v="Wifi &amp; Bluetooth"/>
    <s v="Integrated"/>
    <s v="N/A"/>
    <s v="N/A"/>
    <n v="0"/>
    <x v="1450"/>
    <n v="19"/>
    <n v="16716.96"/>
    <x v="444"/>
    <s v="Low_Sales"/>
    <s v="D Grade"/>
    <s v="Very Poor"/>
  </r>
  <r>
    <n v="1405"/>
    <x v="0"/>
    <x v="898"/>
    <x v="2"/>
    <x v="8"/>
    <x v="9"/>
    <s v="Core i7 8550U"/>
    <x v="1"/>
    <s v="Windows 10 Pro"/>
    <s v="Fingerprint"/>
    <s v="Integrated"/>
    <s v="N/A"/>
    <s v="N/A"/>
    <n v="4"/>
    <x v="1451"/>
    <n v="50"/>
    <n v="16699.5"/>
    <x v="79"/>
    <s v="Low_Sales"/>
    <s v="D Grade"/>
    <s v="Low Sales"/>
  </r>
  <r>
    <n v="1984"/>
    <x v="8"/>
    <x v="396"/>
    <x v="0"/>
    <x v="161"/>
    <x v="9"/>
    <s v="Intel Core i5-1135G7"/>
    <x v="2"/>
    <s v="Windows 11"/>
    <s v="Fingerprint Reader, HD Audio, Backlit Keyboard, Memory Card Slot, Anti Glare Coating"/>
    <s v="N/A"/>
    <s v="Intel Iris Xe Graphics"/>
    <s v="N/A"/>
    <n v="3"/>
    <x v="1452"/>
    <n v="37"/>
    <n v="16650"/>
    <x v="133"/>
    <s v="Low_Sales"/>
    <s v="D Grade"/>
    <s v="Very Poor"/>
  </r>
  <r>
    <n v="2969"/>
    <x v="5"/>
    <x v="9"/>
    <x v="0"/>
    <x v="7"/>
    <x v="2"/>
    <n v="8032"/>
    <x v="1"/>
    <s v="Windows 10 Pro"/>
    <s v="N/A"/>
    <s v="Dedicated"/>
    <s v="Intel Graphics Processor"/>
    <s v="N/A"/>
    <n v="4.8"/>
    <x v="1399"/>
    <n v="45"/>
    <n v="16647.75"/>
    <x v="181"/>
    <s v="Low_Sales"/>
    <s v="D Grade"/>
    <s v="Low Sales"/>
  </r>
  <r>
    <n v="1966"/>
    <x v="4"/>
    <x v="4"/>
    <x v="2"/>
    <x v="6"/>
    <x v="6"/>
    <s v="Intel Core i7"/>
    <x v="2"/>
    <s v="Windows 11"/>
    <s v="N/A"/>
    <s v="Integrated"/>
    <s v="Intel"/>
    <s v="1.2 GHz"/>
    <n v="0"/>
    <x v="1453"/>
    <n v="13"/>
    <n v="16639.87"/>
    <x v="179"/>
    <s v="Low_Sales"/>
    <s v="D Grade"/>
    <s v="Very Poor"/>
  </r>
  <r>
    <n v="4281"/>
    <x v="1"/>
    <x v="92"/>
    <x v="11"/>
    <x v="70"/>
    <x v="6"/>
    <s v="Core i7"/>
    <x v="0"/>
    <s v="Windows 11 Home"/>
    <s v="Wifi &amp; Bluetooth"/>
    <s v="Integrated"/>
    <s v="N/A"/>
    <s v="N/A"/>
    <n v="0"/>
    <x v="365"/>
    <n v="47"/>
    <n v="16611"/>
    <x v="2"/>
    <s v="Low_Sales"/>
    <s v="D Grade"/>
    <s v="Low Sales"/>
  </r>
  <r>
    <n v="1560"/>
    <x v="4"/>
    <x v="4"/>
    <x v="0"/>
    <x v="6"/>
    <x v="8"/>
    <s v="Pentium"/>
    <x v="5"/>
    <s v="Windows 11"/>
    <s v="N/A"/>
    <s v="Integrated"/>
    <s v="Intel"/>
    <s v="1.1 GHz"/>
    <n v="5"/>
    <x v="223"/>
    <n v="36"/>
    <n v="16559.64"/>
    <x v="124"/>
    <s v="Low_Sales"/>
    <s v="D Grade"/>
    <s v="Very Poor"/>
  </r>
  <r>
    <n v="2049"/>
    <x v="2"/>
    <x v="6"/>
    <x v="3"/>
    <x v="2"/>
    <x v="2"/>
    <s v="Intel Core i9"/>
    <x v="0"/>
    <s v="Windows 11 Home"/>
    <s v="N/A"/>
    <s v="Dedicated"/>
    <s v="N/A"/>
    <s v="1.8 GHz"/>
    <n v="5"/>
    <x v="223"/>
    <n v="36"/>
    <n v="16559.64"/>
    <x v="413"/>
    <s v="Low_Sales"/>
    <s v="D Grade"/>
    <s v="Very Poor"/>
  </r>
  <r>
    <n v="2895"/>
    <x v="4"/>
    <x v="14"/>
    <x v="0"/>
    <x v="10"/>
    <x v="6"/>
    <s v="Intel Core i5"/>
    <x v="5"/>
    <s v="Windows 11"/>
    <s v="N/A"/>
    <s v="Integrated"/>
    <s v="Intel"/>
    <s v="N/A"/>
    <n v="0"/>
    <x v="223"/>
    <n v="36"/>
    <n v="16559.64"/>
    <x v="207"/>
    <s v="Low_Sales"/>
    <s v="D Grade"/>
    <s v="Very Poor"/>
  </r>
  <r>
    <n v="3205"/>
    <x v="1"/>
    <x v="108"/>
    <x v="0"/>
    <x v="8"/>
    <x v="6"/>
    <s v="Core i7"/>
    <x v="3"/>
    <s v="Windows 11 Pro"/>
    <s v="Wifi &amp; Bluetooth"/>
    <s v="Nvidia RTX 2000 Ada"/>
    <s v="N/A"/>
    <s v="N/A"/>
    <n v="0"/>
    <x v="223"/>
    <n v="36"/>
    <n v="16559.64"/>
    <x v="339"/>
    <s v="Low_Sales"/>
    <s v="D Grade"/>
    <s v="Very Poor"/>
  </r>
  <r>
    <n v="3442"/>
    <x v="0"/>
    <x v="4"/>
    <x v="0"/>
    <x v="7"/>
    <x v="6"/>
    <s v="Pentium N5000"/>
    <x v="1"/>
    <s v="Windows 11"/>
    <s v="N/A"/>
    <s v="Integrated"/>
    <s v="Intel"/>
    <s v="1.1 GHz"/>
    <n v="4.4000000000000004"/>
    <x v="223"/>
    <n v="36"/>
    <n v="16559.64"/>
    <x v="138"/>
    <s v="Low_Sales"/>
    <s v="D Grade"/>
    <s v="Very Poor"/>
  </r>
  <r>
    <n v="3192"/>
    <x v="1"/>
    <x v="149"/>
    <x v="5"/>
    <x v="8"/>
    <x v="6"/>
    <s v="Core i9"/>
    <x v="3"/>
    <s v="Windows 11 Pro"/>
    <s v="Wifi &amp; Bluetooth"/>
    <s v="Nvidia GeForce RTX 4090"/>
    <s v="N/A"/>
    <s v="N/A"/>
    <n v="0"/>
    <x v="1454"/>
    <n v="56"/>
    <n v="16542.400000000001"/>
    <x v="243"/>
    <s v="Low_Sales"/>
    <s v="D Grade"/>
    <s v="Low Sales"/>
  </r>
  <r>
    <n v="2039"/>
    <x v="1"/>
    <x v="432"/>
    <x v="2"/>
    <x v="5"/>
    <x v="9"/>
    <s v="Core i5"/>
    <x v="1"/>
    <s v="Windows 10 Pro"/>
    <s v="Anti Glare"/>
    <s v="Integrated"/>
    <s v="N/A"/>
    <s v="2.6 GHz"/>
    <n v="1"/>
    <x v="676"/>
    <n v="28"/>
    <n v="16519.72"/>
    <x v="314"/>
    <s v="Low_Sales"/>
    <s v="D Grade"/>
    <s v="Very Poor"/>
  </r>
  <r>
    <n v="2142"/>
    <x v="2"/>
    <x v="2"/>
    <x v="0"/>
    <x v="2"/>
    <x v="2"/>
    <s v="Intel Core i9"/>
    <x v="0"/>
    <s v="Windows 11 Home"/>
    <s v="N/A"/>
    <s v="Dedicated"/>
    <s v="NVIDIA GeForce RTX 3070"/>
    <s v="1.8 GHz"/>
    <n v="1"/>
    <x v="676"/>
    <n v="28"/>
    <n v="16519.72"/>
    <x v="153"/>
    <s v="Low_Sales"/>
    <s v="D Grade"/>
    <s v="Very Poor"/>
  </r>
  <r>
    <n v="2278"/>
    <x v="1"/>
    <x v="32"/>
    <x v="0"/>
    <x v="7"/>
    <x v="7"/>
    <s v="Core i5"/>
    <x v="1"/>
    <s v="Windows 11 Pro"/>
    <s v="Wifi &amp; Bluetooth"/>
    <s v="Integrated"/>
    <s v="N/A"/>
    <s v="N/A"/>
    <n v="0"/>
    <x v="676"/>
    <n v="28"/>
    <n v="16519.72"/>
    <x v="113"/>
    <s v="Low_Sales"/>
    <s v="D Grade"/>
    <s v="Very Poor"/>
  </r>
  <r>
    <n v="3498"/>
    <x v="1"/>
    <x v="46"/>
    <x v="0"/>
    <x v="7"/>
    <x v="13"/>
    <s v="Core i7"/>
    <x v="3"/>
    <s v="Windows 11 Home"/>
    <s v="Wifi &amp; Bluetooth"/>
    <s v="Integrated"/>
    <s v="N/A"/>
    <s v="N/A"/>
    <n v="0"/>
    <x v="676"/>
    <n v="28"/>
    <n v="16519.72"/>
    <x v="125"/>
    <s v="Low_Sales"/>
    <s v="D Grade"/>
    <s v="Very Poor"/>
  </r>
  <r>
    <n v="2454"/>
    <x v="1"/>
    <x v="51"/>
    <x v="0"/>
    <x v="1"/>
    <x v="0"/>
    <s v="Core i9"/>
    <x v="0"/>
    <s v="Windows 11 Home"/>
    <s v="N/A"/>
    <s v="Dedicated"/>
    <s v="NVIDIA GeForce RTX 3050 Ti"/>
    <s v="N/A"/>
    <n v="0"/>
    <x v="1455"/>
    <n v="56"/>
    <n v="16480.240000000002"/>
    <x v="416"/>
    <s v="Low_Sales"/>
    <s v="D Grade"/>
    <s v="Low Sales"/>
  </r>
  <r>
    <n v="2932"/>
    <x v="1"/>
    <x v="4"/>
    <x v="2"/>
    <x v="38"/>
    <x v="9"/>
    <s v="Ryzen 7"/>
    <x v="1"/>
    <s v="Windows 11 Pro"/>
    <s v="Backlit Keyboard,Fingerprint"/>
    <s v="Integrated"/>
    <s v="Intel UHD Graphics"/>
    <s v="N/A"/>
    <n v="0"/>
    <x v="1456"/>
    <n v="13"/>
    <n v="16457.87"/>
    <x v="57"/>
    <s v="Low_Sales"/>
    <s v="D Grade"/>
    <s v="Very Poor"/>
  </r>
  <r>
    <n v="102"/>
    <x v="2"/>
    <x v="2"/>
    <x v="0"/>
    <x v="2"/>
    <x v="2"/>
    <s v="Intel Core i9"/>
    <x v="0"/>
    <s v="Windows 11 Home"/>
    <s v="N/A"/>
    <s v="Dedicated"/>
    <s v="NVIDIA GeForce RTX 3070"/>
    <s v="1.8 GHz"/>
    <n v="1"/>
    <x v="1132"/>
    <n v="16"/>
    <n v="16383.84"/>
    <x v="365"/>
    <s v="Low_Sales"/>
    <s v="D Grade"/>
    <s v="Very Poor"/>
  </r>
  <r>
    <n v="4369"/>
    <x v="1"/>
    <x v="546"/>
    <x v="5"/>
    <x v="8"/>
    <x v="1"/>
    <s v="Core i7"/>
    <x v="3"/>
    <s v="Windows 11 Pro"/>
    <s v="Wifi &amp; Bluetooth"/>
    <s v="Nvidia RTX A2000"/>
    <s v="N/A"/>
    <s v="N/A"/>
    <n v="0"/>
    <x v="1457"/>
    <n v="58"/>
    <n v="16379.58"/>
    <x v="2"/>
    <s v="Low_Sales"/>
    <s v="D Grade"/>
    <s v="Low Sales"/>
  </r>
  <r>
    <n v="962"/>
    <x v="0"/>
    <x v="4"/>
    <x v="0"/>
    <x v="8"/>
    <x v="6"/>
    <s v="Intel Core i5"/>
    <x v="3"/>
    <s v="Windows 11 Pro"/>
    <s v="Backlit Keyboard"/>
    <s v="Integrated"/>
    <s v="Intel"/>
    <s v="N/A"/>
    <n v="4.5"/>
    <x v="19"/>
    <n v="42"/>
    <n v="16379.58"/>
    <x v="231"/>
    <s v="Low_Sales"/>
    <s v="D Grade"/>
    <s v="Low Sales"/>
  </r>
  <r>
    <n v="985"/>
    <x v="0"/>
    <x v="618"/>
    <x v="14"/>
    <x v="5"/>
    <x v="9"/>
    <s v="Core i7"/>
    <x v="1"/>
    <s v="Windows 11 Pro"/>
    <s v="Corning Gorilla Glass 7, Miracast Technology"/>
    <s v="Iris Xe Graphics"/>
    <s v="Intel Iris Xe Graphics"/>
    <s v="N/A"/>
    <n v="0"/>
    <x v="19"/>
    <n v="42"/>
    <n v="16379.58"/>
    <x v="351"/>
    <s v="Low_Sales"/>
    <s v="D Grade"/>
    <s v="Low Sales"/>
  </r>
  <r>
    <n v="1218"/>
    <x v="0"/>
    <x v="4"/>
    <x v="0"/>
    <x v="8"/>
    <x v="6"/>
    <s v="Intel Core i5"/>
    <x v="3"/>
    <s v="Windows 11 Pro"/>
    <s v="Backlit Keyboard"/>
    <s v="Integrated"/>
    <s v="Intel"/>
    <s v="N/A"/>
    <n v="4.5"/>
    <x v="19"/>
    <n v="42"/>
    <n v="16379.58"/>
    <x v="156"/>
    <s v="Low_Sales"/>
    <s v="D Grade"/>
    <s v="Low Sales"/>
  </r>
  <r>
    <n v="1737"/>
    <x v="1"/>
    <x v="899"/>
    <x v="2"/>
    <x v="5"/>
    <x v="7"/>
    <s v="Core i7 Family"/>
    <x v="1"/>
    <s v="Windows 11 Pro"/>
    <s v="Pen"/>
    <s v="Integrated"/>
    <s v="Intel Iris Xe Graphics"/>
    <s v="N/A"/>
    <n v="0"/>
    <x v="19"/>
    <n v="42"/>
    <n v="16379.58"/>
    <x v="135"/>
    <s v="Low_Sales"/>
    <s v="D Grade"/>
    <s v="Low Sales"/>
  </r>
  <r>
    <n v="1806"/>
    <x v="4"/>
    <x v="14"/>
    <x v="0"/>
    <x v="10"/>
    <x v="6"/>
    <s v="Intel Core i5"/>
    <x v="5"/>
    <s v="Windows 11"/>
    <s v="N/A"/>
    <s v="Integrated"/>
    <s v="Intel"/>
    <s v="N/A"/>
    <n v="0"/>
    <x v="19"/>
    <n v="42"/>
    <n v="16379.58"/>
    <x v="428"/>
    <s v="Low_Sales"/>
    <s v="D Grade"/>
    <s v="Low Sales"/>
  </r>
  <r>
    <n v="1937"/>
    <x v="5"/>
    <x v="324"/>
    <x v="2"/>
    <x v="5"/>
    <x v="9"/>
    <s v="Core i7"/>
    <x v="1"/>
    <s v="Windows 11"/>
    <s v="Information Not Available"/>
    <s v="Iris Xe Graphics"/>
    <s v="Intel Iris Xe Graphics"/>
    <s v="N/A"/>
    <n v="0"/>
    <x v="19"/>
    <n v="42"/>
    <n v="16379.58"/>
    <x v="23"/>
    <s v="Low_Sales"/>
    <s v="D Grade"/>
    <s v="Low Sales"/>
  </r>
  <r>
    <n v="2136"/>
    <x v="1"/>
    <x v="7"/>
    <x v="2"/>
    <x v="5"/>
    <x v="9"/>
    <s v="Core i7"/>
    <x v="1"/>
    <s v="Windows 11 Home"/>
    <s v="Fingerprint"/>
    <s v="Integrated"/>
    <s v="N/A"/>
    <s v="N/A"/>
    <n v="0"/>
    <x v="19"/>
    <n v="42"/>
    <n v="16379.58"/>
    <x v="396"/>
    <s v="Low_Sales"/>
    <s v="D Grade"/>
    <s v="Low Sales"/>
  </r>
  <r>
    <n v="2804"/>
    <x v="2"/>
    <x v="6"/>
    <x v="3"/>
    <x v="2"/>
    <x v="2"/>
    <s v="Intel Core i9"/>
    <x v="0"/>
    <s v="Windows 11 Home"/>
    <s v="N/A"/>
    <s v="Dedicated"/>
    <s v="N/A"/>
    <s v="1.8 GHz"/>
    <n v="5"/>
    <x v="19"/>
    <n v="42"/>
    <n v="16379.58"/>
    <x v="293"/>
    <s v="Low_Sales"/>
    <s v="D Grade"/>
    <s v="Low Sales"/>
  </r>
  <r>
    <n v="3954"/>
    <x v="1"/>
    <x v="136"/>
    <x v="2"/>
    <x v="7"/>
    <x v="12"/>
    <s v="Core i7"/>
    <x v="8"/>
    <s v="Windows 11 Home"/>
    <s v="Wifi &amp; Bluetooth"/>
    <s v="Integrated"/>
    <s v="N/A"/>
    <s v="N/A"/>
    <n v="0"/>
    <x v="1458"/>
    <n v="51"/>
    <n v="16367"/>
    <x v="2"/>
    <s v="Low_Sales"/>
    <s v="D Grade"/>
    <s v="Low Sales"/>
  </r>
  <r>
    <n v="2849"/>
    <x v="0"/>
    <x v="4"/>
    <x v="2"/>
    <x v="4"/>
    <x v="3"/>
    <s v="Celeron N4000"/>
    <x v="1"/>
    <s v="Windows 11"/>
    <s v="N/A"/>
    <s v="Integrated"/>
    <s v="Intel"/>
    <s v="1.1 GHz"/>
    <n v="4.7"/>
    <x v="827"/>
    <n v="21"/>
    <n v="16253.79"/>
    <x v="394"/>
    <s v="Low_Sales"/>
    <s v="D Grade"/>
    <s v="Very Poor"/>
  </r>
  <r>
    <n v="4402"/>
    <x v="2"/>
    <x v="6"/>
    <x v="3"/>
    <x v="2"/>
    <x v="2"/>
    <s v="Intel Core i9"/>
    <x v="0"/>
    <s v="Windows 11 Home"/>
    <s v="N/A"/>
    <s v="Dedicated"/>
    <s v="N/A"/>
    <s v="1.8 GHz"/>
    <n v="5"/>
    <x v="32"/>
    <n v="31"/>
    <n v="16213.77"/>
    <x v="2"/>
    <s v="Low_Sales"/>
    <s v="D Grade"/>
    <s v="Very Poor"/>
  </r>
  <r>
    <n v="2578"/>
    <x v="1"/>
    <x v="71"/>
    <x v="12"/>
    <x v="7"/>
    <x v="7"/>
    <s v="Core i7"/>
    <x v="1"/>
    <s v="Windows 11 Home"/>
    <s v="Wifi &amp; Bluetooth"/>
    <s v="Integrated"/>
    <s v="N/A"/>
    <s v="N/A"/>
    <n v="0"/>
    <x v="1130"/>
    <n v="30"/>
    <n v="16200"/>
    <x v="416"/>
    <s v="Low_Sales"/>
    <s v="D Grade"/>
    <s v="Very Poor"/>
  </r>
  <r>
    <n v="345"/>
    <x v="37"/>
    <x v="900"/>
    <x v="1"/>
    <x v="7"/>
    <x v="5"/>
    <s v="Ryzen 9"/>
    <x v="0"/>
    <s v="Windows 11 Home"/>
    <s v="N/A"/>
    <s v="Dedicated"/>
    <s v="AMD Radeon RX 6800M"/>
    <s v="N/A"/>
    <n v="2.6"/>
    <x v="30"/>
    <n v="18"/>
    <n v="16199.82"/>
    <x v="78"/>
    <s v="Low_Sales"/>
    <s v="D Grade"/>
    <s v="Very Poor"/>
  </r>
  <r>
    <n v="1708"/>
    <x v="5"/>
    <x v="9"/>
    <x v="2"/>
    <x v="5"/>
    <x v="9"/>
    <s v="Core i5"/>
    <x v="1"/>
    <s v="Windows 10 Pro"/>
    <s v="TrackPoint"/>
    <s v="Integrated"/>
    <s v="Intel Iris Xe Graphics"/>
    <s v="N/A"/>
    <n v="2.9"/>
    <x v="30"/>
    <n v="18"/>
    <n v="16199.82"/>
    <x v="177"/>
    <s v="Low_Sales"/>
    <s v="D Grade"/>
    <s v="Very Poor"/>
  </r>
  <r>
    <n v="2214"/>
    <x v="1"/>
    <x v="557"/>
    <x v="4"/>
    <x v="1"/>
    <x v="7"/>
    <s v="Core i5"/>
    <x v="2"/>
    <s v="Windows 10 Home"/>
    <s v="Wifi &amp; Bluetooth"/>
    <s v="Integrated"/>
    <s v="N/A"/>
    <s v="N/A"/>
    <n v="0"/>
    <x v="30"/>
    <n v="18"/>
    <n v="16199.82"/>
    <x v="218"/>
    <s v="Low_Sales"/>
    <s v="D Grade"/>
    <s v="Very Poor"/>
  </r>
  <r>
    <n v="2914"/>
    <x v="5"/>
    <x v="901"/>
    <x v="0"/>
    <x v="7"/>
    <x v="7"/>
    <s v="Core i5 Family"/>
    <x v="2"/>
    <s v="Windows 11 Pro"/>
    <s v="Anti-glare Screen"/>
    <s v="Iris Xe Graphics"/>
    <s v="N/A"/>
    <s v="N/A"/>
    <n v="0"/>
    <x v="30"/>
    <n v="18"/>
    <n v="16199.82"/>
    <x v="158"/>
    <s v="Low_Sales"/>
    <s v="D Grade"/>
    <s v="Very Poor"/>
  </r>
  <r>
    <n v="4201"/>
    <x v="1"/>
    <x v="452"/>
    <x v="12"/>
    <x v="1"/>
    <x v="9"/>
    <s v="Core i5"/>
    <x v="2"/>
    <s v="Windows 11 Home"/>
    <s v="Wifi &amp; Bluetooth"/>
    <s v="Integrated"/>
    <s v="N/A"/>
    <s v="N/A"/>
    <n v="0"/>
    <x v="630"/>
    <n v="51"/>
    <n v="16199.1"/>
    <x v="2"/>
    <s v="Low_Sales"/>
    <s v="D Grade"/>
    <s v="Low Sales"/>
  </r>
  <r>
    <n v="960"/>
    <x v="5"/>
    <x v="53"/>
    <x v="0"/>
    <x v="7"/>
    <x v="0"/>
    <s v="Core i9"/>
    <x v="0"/>
    <s v="Windows 10 Pro"/>
    <s v="N/A"/>
    <s v="GeForce RTX 3080"/>
    <s v="NVIDIA GeForce RTX 3080"/>
    <s v="N/A"/>
    <n v="4.5"/>
    <x v="1459"/>
    <n v="27"/>
    <n v="16184.88"/>
    <x v="48"/>
    <s v="Low_Sales"/>
    <s v="D Grade"/>
    <s v="Very Poor"/>
  </r>
  <r>
    <n v="195"/>
    <x v="4"/>
    <x v="14"/>
    <x v="0"/>
    <x v="10"/>
    <x v="6"/>
    <s v="Intel Core i5"/>
    <x v="5"/>
    <s v="Windows 11"/>
    <s v="N/A"/>
    <s v="Integrated"/>
    <s v="Intel"/>
    <s v="N/A"/>
    <n v="0"/>
    <x v="223"/>
    <n v="35"/>
    <n v="16099.65"/>
    <x v="384"/>
    <s v="Low_Sales"/>
    <s v="D Grade"/>
    <s v="Very Poor"/>
  </r>
  <r>
    <n v="3061"/>
    <x v="38"/>
    <x v="902"/>
    <x v="12"/>
    <x v="7"/>
    <x v="0"/>
    <s v="Core i7"/>
    <x v="1"/>
    <s v="Windows 11 Home"/>
    <s v="N/A"/>
    <s v="Integrated, Dedicated"/>
    <s v="Intel HD Graphics 620"/>
    <s v="N/A"/>
    <n v="3.9"/>
    <x v="223"/>
    <n v="35"/>
    <n v="16099.65"/>
    <x v="377"/>
    <s v="Low_Sales"/>
    <s v="D Grade"/>
    <s v="Very Poor"/>
  </r>
  <r>
    <n v="3173"/>
    <x v="5"/>
    <x v="134"/>
    <x v="35"/>
    <x v="5"/>
    <x v="2"/>
    <n v="8032"/>
    <x v="2"/>
    <s v="Windows 10 Home"/>
    <s v="N/A"/>
    <s v="Integrated"/>
    <s v="Intel UHD Graphics"/>
    <s v="N/A"/>
    <n v="4.4000000000000004"/>
    <x v="223"/>
    <n v="35"/>
    <n v="16099.65"/>
    <x v="105"/>
    <s v="Low_Sales"/>
    <s v="D Grade"/>
    <s v="Very Poor"/>
  </r>
  <r>
    <n v="4115"/>
    <x v="4"/>
    <x v="4"/>
    <x v="2"/>
    <x v="6"/>
    <x v="6"/>
    <s v="Intel Core i7"/>
    <x v="2"/>
    <s v="Windows 11"/>
    <s v="N/A"/>
    <s v="Integrated"/>
    <s v="Intel"/>
    <s v="1.2 GHz"/>
    <n v="0"/>
    <x v="676"/>
    <n v="25"/>
    <n v="16099.65"/>
    <x v="2"/>
    <s v="Low_Sales"/>
    <s v="D Grade"/>
    <s v="Very Poor"/>
  </r>
  <r>
    <n v="1930"/>
    <x v="0"/>
    <x v="4"/>
    <x v="0"/>
    <x v="8"/>
    <x v="6"/>
    <s v="Intel Core i5"/>
    <x v="3"/>
    <s v="Windows 11 Pro"/>
    <s v="Backlit Keyboard"/>
    <s v="Integrated"/>
    <s v="Intel"/>
    <s v="N/A"/>
    <n v="4.5"/>
    <x v="436"/>
    <n v="21"/>
    <n v="16064.79"/>
    <x v="31"/>
    <s v="Low_Sales"/>
    <s v="D Grade"/>
    <s v="Very Poor"/>
  </r>
  <r>
    <n v="4415"/>
    <x v="0"/>
    <x v="4"/>
    <x v="0"/>
    <x v="7"/>
    <x v="6"/>
    <s v="Pentium N5000"/>
    <x v="1"/>
    <s v="Windows 11"/>
    <s v="N/A"/>
    <s v="Integrated"/>
    <s v="Intel"/>
    <s v="1.1 GHz"/>
    <n v="4.4000000000000004"/>
    <x v="223"/>
    <n v="60"/>
    <n v="15999.84"/>
    <x v="2"/>
    <s v="Low_Sales"/>
    <s v="D Grade"/>
    <s v="Low Sales"/>
  </r>
  <r>
    <n v="4135"/>
    <x v="1"/>
    <x v="32"/>
    <x v="0"/>
    <x v="7"/>
    <x v="1"/>
    <s v="Core i7"/>
    <x v="3"/>
    <s v="Windows 11 Home"/>
    <s v="Wifi &amp; Bluetooth"/>
    <s v="Integrated"/>
    <s v="N/A"/>
    <s v="N/A"/>
    <n v="0"/>
    <x v="177"/>
    <n v="46"/>
    <n v="15999.84"/>
    <x v="2"/>
    <s v="Low_Sales"/>
    <s v="D Grade"/>
    <s v="Low Sales"/>
  </r>
  <r>
    <n v="155"/>
    <x v="1"/>
    <x v="7"/>
    <x v="1"/>
    <x v="8"/>
    <x v="6"/>
    <s v="Intel Core i5"/>
    <x v="0"/>
    <s v="Windows 11"/>
    <s v="N/A"/>
    <s v="Integrated"/>
    <s v="Intel"/>
    <s v="N/A"/>
    <n v="0"/>
    <x v="107"/>
    <n v="16"/>
    <n v="15999.84"/>
    <x v="136"/>
    <s v="Low_Sales"/>
    <s v="D Grade"/>
    <s v="Very Poor"/>
  </r>
  <r>
    <n v="824"/>
    <x v="1"/>
    <x v="42"/>
    <x v="2"/>
    <x v="40"/>
    <x v="7"/>
    <s v="Core i5"/>
    <x v="1"/>
    <s v="Windows 10 Pro"/>
    <s v="Anti-glare Screen"/>
    <s v="Iris Xe Graphics"/>
    <s v="N/A"/>
    <s v="N/A"/>
    <n v="0"/>
    <x v="107"/>
    <n v="16"/>
    <n v="15999.84"/>
    <x v="211"/>
    <s v="Low_Sales"/>
    <s v="D Grade"/>
    <s v="Very Poor"/>
  </r>
  <r>
    <n v="855"/>
    <x v="1"/>
    <x v="399"/>
    <x v="0"/>
    <x v="7"/>
    <x v="6"/>
    <s v="Core i7"/>
    <x v="1"/>
    <s v="Windows 11 Home"/>
    <s v="N/A"/>
    <s v="Dedicated"/>
    <s v="NVIDIA GeForce RTX 3060"/>
    <s v="N/A"/>
    <n v="0"/>
    <x v="107"/>
    <n v="16"/>
    <n v="15999.84"/>
    <x v="347"/>
    <s v="Low_Sales"/>
    <s v="D Grade"/>
    <s v="Very Poor"/>
  </r>
  <r>
    <n v="955"/>
    <x v="5"/>
    <x v="903"/>
    <x v="2"/>
    <x v="5"/>
    <x v="7"/>
    <s v="Core i5 5300U"/>
    <x v="1"/>
    <s v="Windows 10 Home"/>
    <s v="Speakers"/>
    <s v="Integrated"/>
    <s v="Intel HD 5500"/>
    <s v="N/A"/>
    <n v="5"/>
    <x v="107"/>
    <n v="16"/>
    <n v="15999.84"/>
    <x v="184"/>
    <s v="Low_Sales"/>
    <s v="D Grade"/>
    <s v="Very Poor"/>
  </r>
  <r>
    <n v="1216"/>
    <x v="1"/>
    <x v="7"/>
    <x v="1"/>
    <x v="8"/>
    <x v="6"/>
    <s v="Intel Core i5"/>
    <x v="0"/>
    <s v="Windows 11"/>
    <s v="N/A"/>
    <s v="Integrated"/>
    <s v="Intel"/>
    <s v="N/A"/>
    <n v="0"/>
    <x v="107"/>
    <n v="16"/>
    <n v="15999.84"/>
    <x v="415"/>
    <s v="Low_Sales"/>
    <s v="D Grade"/>
    <s v="Very Poor"/>
  </r>
  <r>
    <n v="1774"/>
    <x v="1"/>
    <x v="128"/>
    <x v="0"/>
    <x v="8"/>
    <x v="7"/>
    <s v="Core i7 Family"/>
    <x v="8"/>
    <s v="Windows 10"/>
    <s v="N/A"/>
    <s v="Dedicated"/>
    <s v="NVIDIA"/>
    <s v="N/A"/>
    <n v="4.0999999999999996"/>
    <x v="107"/>
    <n v="16"/>
    <n v="15999.84"/>
    <x v="160"/>
    <s v="Low_Sales"/>
    <s v="D Grade"/>
    <s v="Very Poor"/>
  </r>
  <r>
    <n v="2566"/>
    <x v="1"/>
    <x v="904"/>
    <x v="1"/>
    <x v="7"/>
    <x v="5"/>
    <s v="Core i7 Family"/>
    <x v="2"/>
    <s v="Windows 11 Pro"/>
    <s v="Fingerprint Reader, Backlit Keyboard, Anti Glare Coating, Memory Card Slot, Numeric Keypad"/>
    <s v="Dedicated"/>
    <s v="N/A"/>
    <s v="N/A"/>
    <n v="0"/>
    <x v="107"/>
    <n v="16"/>
    <n v="15999.84"/>
    <x v="218"/>
    <s v="Low_Sales"/>
    <s v="D Grade"/>
    <s v="Very Poor"/>
  </r>
  <r>
    <n v="2619"/>
    <x v="0"/>
    <x v="4"/>
    <x v="0"/>
    <x v="8"/>
    <x v="6"/>
    <s v="Intel Core i5"/>
    <x v="3"/>
    <s v="Windows 11 Pro"/>
    <s v="Backlit Keyboard"/>
    <s v="Integrated"/>
    <s v="Intel"/>
    <s v="N/A"/>
    <n v="4.5"/>
    <x v="107"/>
    <n v="16"/>
    <n v="15999.84"/>
    <x v="328"/>
    <s v="Low_Sales"/>
    <s v="D Grade"/>
    <s v="Very Poor"/>
  </r>
  <r>
    <n v="3451"/>
    <x v="1"/>
    <x v="46"/>
    <x v="0"/>
    <x v="7"/>
    <x v="9"/>
    <s v="Core i7"/>
    <x v="8"/>
    <s v="Windows 11 Pro"/>
    <s v="Wifi &amp; Bluetooth"/>
    <s v="Integrated"/>
    <s v="N/A"/>
    <s v="N/A"/>
    <n v="0"/>
    <x v="107"/>
    <n v="16"/>
    <n v="15999.84"/>
    <x v="346"/>
    <s v="Low_Sales"/>
    <s v="D Grade"/>
    <s v="Very Poor"/>
  </r>
  <r>
    <n v="326"/>
    <x v="1"/>
    <x v="76"/>
    <x v="0"/>
    <x v="7"/>
    <x v="9"/>
    <s v="Core i7"/>
    <x v="1"/>
    <s v="Windows 11 Pro"/>
    <s v="Backlit Keyboard"/>
    <s v="Integrated"/>
    <s v="N/A"/>
    <s v="N/A"/>
    <n v="5"/>
    <x v="19"/>
    <n v="41"/>
    <n v="15989.59"/>
    <x v="229"/>
    <s v="Low_Sales"/>
    <s v="D Grade"/>
    <s v="Low Sales"/>
  </r>
  <r>
    <n v="832"/>
    <x v="1"/>
    <x v="905"/>
    <x v="0"/>
    <x v="7"/>
    <x v="0"/>
    <s v="AMD R Series"/>
    <x v="0"/>
    <s v="Windows 11"/>
    <s v="N/A"/>
    <s v="GeForce RTX 3070"/>
    <s v="NVIDIA GeForce RTX 3070"/>
    <s v="N/A"/>
    <n v="3.5"/>
    <x v="19"/>
    <n v="41"/>
    <n v="15989.59"/>
    <x v="67"/>
    <s v="Low_Sales"/>
    <s v="D Grade"/>
    <s v="Low Sales"/>
  </r>
  <r>
    <n v="2951"/>
    <x v="1"/>
    <x v="54"/>
    <x v="0"/>
    <x v="5"/>
    <x v="7"/>
    <s v="Intel Core 2 Quad"/>
    <x v="1"/>
    <s v="Windows 10"/>
    <s v="Keyboard"/>
    <s v="Integrated"/>
    <s v="Inter Core i7-8650U"/>
    <s v="N/A"/>
    <n v="0"/>
    <x v="19"/>
    <n v="41"/>
    <n v="15989.59"/>
    <x v="15"/>
    <s v="Low_Sales"/>
    <s v="D Grade"/>
    <s v="Low Sales"/>
  </r>
  <r>
    <n v="3662"/>
    <x v="0"/>
    <x v="4"/>
    <x v="0"/>
    <x v="8"/>
    <x v="6"/>
    <s v="Intel Core i5"/>
    <x v="3"/>
    <s v="Windows 11 Pro"/>
    <s v="Backlit Keyboard"/>
    <s v="Integrated"/>
    <s v="Intel"/>
    <s v="N/A"/>
    <n v="4.5"/>
    <x v="19"/>
    <n v="41"/>
    <n v="15989.59"/>
    <x v="258"/>
    <s v="Low_Sales"/>
    <s v="D Grade"/>
    <s v="Low Sales"/>
  </r>
  <r>
    <n v="3301"/>
    <x v="1"/>
    <x v="25"/>
    <x v="7"/>
    <x v="8"/>
    <x v="6"/>
    <s v="Core i7"/>
    <x v="3"/>
    <s v="Windows 11 Home"/>
    <s v="Wifi &amp; Bluetooth"/>
    <s v="Nvidia RTX A3000"/>
    <s v="N/A"/>
    <s v="N/A"/>
    <n v="0"/>
    <x v="1460"/>
    <n v="57"/>
    <n v="15959.43"/>
    <x v="431"/>
    <s v="Low_Sales"/>
    <s v="D Grade"/>
    <s v="Low Sales"/>
  </r>
  <r>
    <n v="1542"/>
    <x v="0"/>
    <x v="4"/>
    <x v="2"/>
    <x v="4"/>
    <x v="3"/>
    <s v="Celeron N4000"/>
    <x v="1"/>
    <s v="Windows 11"/>
    <s v="N/A"/>
    <s v="Integrated"/>
    <s v="Intel"/>
    <s v="1.1 GHz"/>
    <n v="4.7"/>
    <x v="1461"/>
    <n v="22"/>
    <n v="15950"/>
    <x v="244"/>
    <s v="Low_Sales"/>
    <s v="D Grade"/>
    <s v="Very Poor"/>
  </r>
  <r>
    <n v="1359"/>
    <x v="1"/>
    <x v="157"/>
    <x v="0"/>
    <x v="10"/>
    <x v="7"/>
    <s v="Core i7"/>
    <x v="2"/>
    <s v="Windows 10 Pro"/>
    <s v="Anti-glare Screen"/>
    <s v="Iris Xe Graphics"/>
    <s v="N/A"/>
    <s v="N/A"/>
    <n v="0"/>
    <x v="676"/>
    <n v="27"/>
    <n v="15929.73"/>
    <x v="190"/>
    <s v="Low_Sales"/>
    <s v="D Grade"/>
    <s v="Very Poor"/>
  </r>
  <r>
    <n v="1633"/>
    <x v="1"/>
    <x v="5"/>
    <x v="2"/>
    <x v="10"/>
    <x v="7"/>
    <s v="Core i7"/>
    <x v="1"/>
    <s v="Windows 11 Pro"/>
    <s v="Anti-glare Screen"/>
    <s v="Integrated"/>
    <s v="N/A"/>
    <s v="N/A"/>
    <n v="1"/>
    <x v="676"/>
    <n v="27"/>
    <n v="15929.73"/>
    <x v="401"/>
    <s v="Low_Sales"/>
    <s v="D Grade"/>
    <s v="Very Poor"/>
  </r>
  <r>
    <n v="3600"/>
    <x v="1"/>
    <x v="21"/>
    <x v="2"/>
    <x v="7"/>
    <x v="9"/>
    <s v="Core i5"/>
    <x v="1"/>
    <s v="Windows 10 Home"/>
    <s v="Wifi &amp; Bluetooth"/>
    <s v="Integrated"/>
    <s v="N/A"/>
    <s v="N/A"/>
    <n v="0"/>
    <x v="676"/>
    <n v="27"/>
    <n v="15929.73"/>
    <x v="422"/>
    <s v="Low_Sales"/>
    <s v="D Grade"/>
    <s v="Very Poor"/>
  </r>
  <r>
    <n v="286"/>
    <x v="0"/>
    <x v="4"/>
    <x v="0"/>
    <x v="8"/>
    <x v="6"/>
    <s v="Intel Core i5"/>
    <x v="3"/>
    <s v="Windows 11 Pro"/>
    <s v="Backlit Keyboard"/>
    <s v="Integrated"/>
    <s v="Intel"/>
    <s v="N/A"/>
    <n v="4.5"/>
    <x v="1462"/>
    <n v="18"/>
    <n v="15904.44"/>
    <x v="361"/>
    <s v="Low_Sales"/>
    <s v="D Grade"/>
    <s v="Very Poor"/>
  </r>
  <r>
    <n v="653"/>
    <x v="5"/>
    <x v="189"/>
    <x v="1"/>
    <x v="5"/>
    <x v="0"/>
    <s v="Ryzen 5"/>
    <x v="0"/>
    <s v="Windows 11 Pro"/>
    <s v="Anti-glare Screen"/>
    <s v="Radeon 680M"/>
    <s v="AMD Radeon 680M"/>
    <s v="N/A"/>
    <n v="0"/>
    <x v="1463"/>
    <n v="19"/>
    <n v="15902.81"/>
    <x v="220"/>
    <s v="Low_Sales"/>
    <s v="D Grade"/>
    <s v="Very Poor"/>
  </r>
  <r>
    <n v="1724"/>
    <x v="4"/>
    <x v="4"/>
    <x v="2"/>
    <x v="6"/>
    <x v="6"/>
    <s v="Intel Core i7"/>
    <x v="2"/>
    <s v="Windows 11"/>
    <s v="N/A"/>
    <s v="Integrated"/>
    <s v="Intel"/>
    <s v="1.2 GHz"/>
    <n v="0"/>
    <x v="1464"/>
    <n v="19"/>
    <n v="15881.15"/>
    <x v="265"/>
    <s v="Low_Sales"/>
    <s v="D Grade"/>
    <s v="Very Poor"/>
  </r>
  <r>
    <n v="695"/>
    <x v="0"/>
    <x v="229"/>
    <x v="2"/>
    <x v="162"/>
    <x v="11"/>
    <s v="Celeron"/>
    <x v="8"/>
    <s v="Chrome OS"/>
    <s v="Speakers: Stereo, Keyboard: Chiclet,"/>
    <s v="Integrated"/>
    <s v="N/A"/>
    <s v="N/A"/>
    <n v="4.4000000000000004"/>
    <x v="1465"/>
    <n v="53"/>
    <n v="15847"/>
    <x v="398"/>
    <s v="Low_Sales"/>
    <s v="D Grade"/>
    <s v="Low Sales"/>
  </r>
  <r>
    <n v="2510"/>
    <x v="0"/>
    <x v="906"/>
    <x v="4"/>
    <x v="5"/>
    <x v="7"/>
    <s v="Intel Core i7"/>
    <x v="2"/>
    <s v="Windows 10 Home"/>
    <s v="Fingerprint Reader"/>
    <s v="Integrated"/>
    <s v="Intel UHD Graphics 620"/>
    <s v="N/A"/>
    <n v="4.0999999999999996"/>
    <x v="1466"/>
    <n v="30"/>
    <n v="15845.4"/>
    <x v="275"/>
    <s v="Low_Sales"/>
    <s v="D Grade"/>
    <s v="Very Poor"/>
  </r>
  <r>
    <n v="434"/>
    <x v="2"/>
    <x v="907"/>
    <x v="4"/>
    <x v="5"/>
    <x v="0"/>
    <s v="Core i7"/>
    <x v="0"/>
    <s v="Windows 11 Pro"/>
    <s v="N/A"/>
    <s v="N/A"/>
    <s v="Intel Iris"/>
    <s v="2.2 GHz"/>
    <n v="4.3"/>
    <x v="1008"/>
    <n v="16"/>
    <n v="15824"/>
    <x v="160"/>
    <s v="Low_Sales"/>
    <s v="D Grade"/>
    <s v="Very Poor"/>
  </r>
  <r>
    <n v="3604"/>
    <x v="1"/>
    <x v="7"/>
    <x v="1"/>
    <x v="8"/>
    <x v="6"/>
    <s v="Intel Core i5"/>
    <x v="0"/>
    <s v="Windows 11"/>
    <s v="N/A"/>
    <s v="Integrated"/>
    <s v="Intel"/>
    <s v="N/A"/>
    <n v="0"/>
    <x v="665"/>
    <n v="16"/>
    <n v="15823.84"/>
    <x v="280"/>
    <s v="Low_Sales"/>
    <s v="D Grade"/>
    <s v="Very Poor"/>
  </r>
  <r>
    <n v="3786"/>
    <x v="1"/>
    <x v="46"/>
    <x v="0"/>
    <x v="7"/>
    <x v="6"/>
    <s v="Core i5"/>
    <x v="2"/>
    <s v="Windows 10 Home"/>
    <s v="Wifi &amp; Bluetooth"/>
    <s v="Integrated"/>
    <s v="N/A"/>
    <s v="N/A"/>
    <n v="0"/>
    <x v="665"/>
    <n v="16"/>
    <n v="15823.84"/>
    <x v="264"/>
    <s v="Low_Sales"/>
    <s v="D Grade"/>
    <s v="Very Poor"/>
  </r>
  <r>
    <n v="3883"/>
    <x v="1"/>
    <x v="1"/>
    <x v="0"/>
    <x v="1"/>
    <x v="13"/>
    <s v="Core i7"/>
    <x v="0"/>
    <s v="Windows 11 Home"/>
    <s v="Wifi &amp; Bluetooth"/>
    <s v="Nvidia GeForce RTX 4070"/>
    <s v="N/A"/>
    <s v="N/A"/>
    <n v="0"/>
    <x v="1467"/>
    <n v="64"/>
    <n v="15811.2"/>
    <x v="288"/>
    <s v="Low_Sales"/>
    <s v="D Grade"/>
    <s v="Low Sales"/>
  </r>
  <r>
    <n v="430"/>
    <x v="22"/>
    <x v="908"/>
    <x v="8"/>
    <x v="5"/>
    <x v="7"/>
    <s v="Intel Core i5"/>
    <x v="2"/>
    <s v="Windows 10 Pro"/>
    <s v="Backlit Keyboard"/>
    <s v="Integrated"/>
    <s v="Intel HD Graphics 520"/>
    <s v="N/A"/>
    <n v="5"/>
    <x v="1214"/>
    <n v="18"/>
    <n v="15810.66"/>
    <x v="75"/>
    <s v="Low_Sales"/>
    <s v="D Grade"/>
    <s v="Very Poor"/>
  </r>
  <r>
    <n v="544"/>
    <x v="8"/>
    <x v="841"/>
    <x v="2"/>
    <x v="8"/>
    <x v="11"/>
    <s v="Celeron N3350"/>
    <x v="8"/>
    <s v="Chrome OS"/>
    <s v="Anti-glare,Hd,Ultra-narrow Bezel"/>
    <s v="Integrated"/>
    <s v="N/A"/>
    <s v="N/A"/>
    <n v="4.2"/>
    <x v="1198"/>
    <n v="29"/>
    <n v="15805"/>
    <x v="164"/>
    <s v="Low_Sales"/>
    <s v="D Grade"/>
    <s v="Very Poor"/>
  </r>
  <r>
    <n v="2695"/>
    <x v="5"/>
    <x v="909"/>
    <x v="2"/>
    <x v="5"/>
    <x v="9"/>
    <s v="Core i7"/>
    <x v="1"/>
    <s v="Windows 11"/>
    <s v="Backlit Keyboard,Fingerprint Reader"/>
    <s v="Integrated"/>
    <s v="N/A"/>
    <s v="1.7 GHz"/>
    <n v="3"/>
    <x v="1468"/>
    <n v="26"/>
    <n v="15779.14"/>
    <x v="209"/>
    <s v="Low_Sales"/>
    <s v="D Grade"/>
    <s v="Very Poor"/>
  </r>
  <r>
    <n v="2710"/>
    <x v="2"/>
    <x v="6"/>
    <x v="3"/>
    <x v="2"/>
    <x v="2"/>
    <s v="Intel Core i9"/>
    <x v="0"/>
    <s v="Windows 11 Home"/>
    <s v="N/A"/>
    <s v="Dedicated"/>
    <s v="N/A"/>
    <s v="1.8 GHz"/>
    <n v="5"/>
    <x v="1469"/>
    <n v="38"/>
    <n v="15770"/>
    <x v="278"/>
    <s v="Low_Sales"/>
    <s v="D Grade"/>
    <s v="Very Poor"/>
  </r>
  <r>
    <n v="2143"/>
    <x v="4"/>
    <x v="4"/>
    <x v="2"/>
    <x v="6"/>
    <x v="6"/>
    <s v="Intel Core i7"/>
    <x v="2"/>
    <s v="Windows 11"/>
    <s v="N/A"/>
    <s v="Integrated"/>
    <s v="Intel"/>
    <s v="1.2 GHz"/>
    <n v="0"/>
    <x v="84"/>
    <n v="15"/>
    <n v="15735"/>
    <x v="338"/>
    <s v="Low_Sales"/>
    <s v="D Grade"/>
    <s v="Very Poor"/>
  </r>
  <r>
    <n v="4068"/>
    <x v="1"/>
    <x v="804"/>
    <x v="2"/>
    <x v="7"/>
    <x v="9"/>
    <s v="Core i7"/>
    <x v="1"/>
    <s v="Windows 11 Pro"/>
    <s v="Wifi &amp; Bluetooth"/>
    <s v="Integrated"/>
    <s v="N/A"/>
    <s v="N/A"/>
    <n v="0"/>
    <x v="1059"/>
    <n v="15"/>
    <n v="15704.85"/>
    <x v="2"/>
    <s v="Low_Sales"/>
    <s v="D Grade"/>
    <s v="Very Poor"/>
  </r>
  <r>
    <n v="1581"/>
    <x v="5"/>
    <x v="222"/>
    <x v="2"/>
    <x v="7"/>
    <x v="14"/>
    <s v="Core i5"/>
    <x v="7"/>
    <s v="Windows 8 Pro"/>
    <s v="Fingerprint Reader"/>
    <s v="Integrated"/>
    <s v="Intel HD Graphics 4400"/>
    <s v="N/A"/>
    <n v="4.4000000000000004"/>
    <x v="1470"/>
    <n v="17"/>
    <n v="15683.35"/>
    <x v="33"/>
    <s v="Low_Sales"/>
    <s v="D Grade"/>
    <s v="Very Poor"/>
  </r>
  <r>
    <n v="1026"/>
    <x v="5"/>
    <x v="134"/>
    <x v="0"/>
    <x v="7"/>
    <x v="0"/>
    <s v="Pentium Other"/>
    <x v="5"/>
    <s v="Windows 11"/>
    <s v="Anti-glare"/>
    <s v="Integrated"/>
    <s v="N/A"/>
    <s v="N/A"/>
    <n v="4.2"/>
    <x v="1471"/>
    <n v="49"/>
    <n v="15680"/>
    <x v="123"/>
    <s v="Low_Sales"/>
    <s v="D Grade"/>
    <s v="Low Sales"/>
  </r>
  <r>
    <n v="1735"/>
    <x v="0"/>
    <x v="910"/>
    <x v="0"/>
    <x v="5"/>
    <x v="9"/>
    <s v="Core i7"/>
    <x v="0"/>
    <s v="Windows 10 Pro"/>
    <s v="N/A"/>
    <s v="Integrated"/>
    <s v="N/A"/>
    <s v="1.8 GHz"/>
    <n v="5"/>
    <x v="1380"/>
    <n v="18"/>
    <n v="15659.82"/>
    <x v="333"/>
    <s v="Low_Sales"/>
    <s v="D Grade"/>
    <s v="Very Poor"/>
  </r>
  <r>
    <n v="2034"/>
    <x v="0"/>
    <x v="911"/>
    <x v="6"/>
    <x v="7"/>
    <x v="2"/>
    <s v="Core i5"/>
    <x v="2"/>
    <s v="Windows 10"/>
    <s v="N/A"/>
    <s v="N/A"/>
    <s v="N/A"/>
    <s v="N/A"/>
    <n v="5"/>
    <x v="223"/>
    <n v="34"/>
    <n v="15639.66"/>
    <x v="400"/>
    <s v="Low_Sales"/>
    <s v="D Grade"/>
    <s v="Very Poor"/>
  </r>
  <r>
    <n v="2925"/>
    <x v="1"/>
    <x v="7"/>
    <x v="1"/>
    <x v="8"/>
    <x v="6"/>
    <s v="Intel Core i5"/>
    <x v="0"/>
    <s v="Windows 11"/>
    <s v="N/A"/>
    <s v="Integrated"/>
    <s v="Intel"/>
    <s v="N/A"/>
    <n v="0"/>
    <x v="223"/>
    <n v="34"/>
    <n v="15639.66"/>
    <x v="267"/>
    <s v="Low_Sales"/>
    <s v="D Grade"/>
    <s v="Very Poor"/>
  </r>
  <r>
    <n v="3841"/>
    <x v="1"/>
    <x v="21"/>
    <x v="2"/>
    <x v="7"/>
    <x v="9"/>
    <s v="Core i5"/>
    <x v="1"/>
    <s v="Windows 10 Home"/>
    <s v="Wifi &amp; Bluetooth"/>
    <s v="Integrated"/>
    <s v="N/A"/>
    <s v="N/A"/>
    <n v="0"/>
    <x v="223"/>
    <n v="34"/>
    <n v="15639.66"/>
    <x v="362"/>
    <s v="Low_Sales"/>
    <s v="D Grade"/>
    <s v="Very Poor"/>
  </r>
  <r>
    <n v="2736"/>
    <x v="5"/>
    <x v="324"/>
    <x v="2"/>
    <x v="5"/>
    <x v="7"/>
    <s v="Core i5"/>
    <x v="1"/>
    <s v="Windows 11"/>
    <s v="Information Not Available"/>
    <s v="Iris Xe Graphics"/>
    <s v="Intel Iris Xe Graphics"/>
    <s v="N/A"/>
    <n v="0"/>
    <x v="1147"/>
    <n v="23"/>
    <n v="15617"/>
    <x v="289"/>
    <s v="Low_Sales"/>
    <s v="D Grade"/>
    <s v="Very Poor"/>
  </r>
  <r>
    <n v="1783"/>
    <x v="2"/>
    <x v="912"/>
    <x v="7"/>
    <x v="5"/>
    <x v="9"/>
    <s v="Intel Core i7"/>
    <x v="0"/>
    <s v="Windows 10 Pro"/>
    <s v="Thin Bezel"/>
    <s v="Dedicated"/>
    <s v="NVIDIA Quadro T2000"/>
    <s v="N/A"/>
    <n v="0"/>
    <x v="1472"/>
    <n v="48"/>
    <n v="15600"/>
    <x v="388"/>
    <s v="Low_Sales"/>
    <s v="D Grade"/>
    <s v="Low Sales"/>
  </r>
  <r>
    <n v="277"/>
    <x v="0"/>
    <x v="4"/>
    <x v="0"/>
    <x v="8"/>
    <x v="6"/>
    <s v="Intel Core i5"/>
    <x v="3"/>
    <s v="Windows 11 Pro"/>
    <s v="Backlit Keyboard"/>
    <s v="Integrated"/>
    <s v="Intel"/>
    <s v="N/A"/>
    <n v="4.5"/>
    <x v="19"/>
    <n v="40"/>
    <n v="15599.6"/>
    <x v="140"/>
    <s v="Low_Sales"/>
    <s v="D Grade"/>
    <s v="Very Poor"/>
  </r>
  <r>
    <n v="2894"/>
    <x v="0"/>
    <x v="4"/>
    <x v="0"/>
    <x v="8"/>
    <x v="6"/>
    <s v="Intel Core i5"/>
    <x v="3"/>
    <s v="Windows 11 Pro"/>
    <s v="Backlit Keyboard"/>
    <s v="Integrated"/>
    <s v="Intel"/>
    <s v="N/A"/>
    <n v="4.5"/>
    <x v="19"/>
    <n v="40"/>
    <n v="15599.6"/>
    <x v="242"/>
    <s v="Low_Sales"/>
    <s v="D Grade"/>
    <s v="Very Poor"/>
  </r>
  <r>
    <n v="3048"/>
    <x v="4"/>
    <x v="4"/>
    <x v="2"/>
    <x v="6"/>
    <x v="6"/>
    <s v="Intel Core i7"/>
    <x v="2"/>
    <s v="Windows 11"/>
    <s v="N/A"/>
    <s v="Integrated"/>
    <s v="Intel"/>
    <s v="1.2 GHz"/>
    <n v="0"/>
    <x v="19"/>
    <n v="40"/>
    <n v="15599.6"/>
    <x v="144"/>
    <s v="Low_Sales"/>
    <s v="D Grade"/>
    <s v="Very Poor"/>
  </r>
  <r>
    <n v="3426"/>
    <x v="2"/>
    <x v="6"/>
    <x v="3"/>
    <x v="2"/>
    <x v="2"/>
    <s v="Intel Core i9"/>
    <x v="0"/>
    <s v="Windows 11 Home"/>
    <s v="N/A"/>
    <s v="Dedicated"/>
    <s v="N/A"/>
    <s v="1.8 GHz"/>
    <n v="5"/>
    <x v="19"/>
    <n v="40"/>
    <n v="15599.6"/>
    <x v="215"/>
    <s v="Low_Sales"/>
    <s v="D Grade"/>
    <s v="Very Poor"/>
  </r>
  <r>
    <n v="4067"/>
    <x v="1"/>
    <x v="271"/>
    <x v="2"/>
    <x v="8"/>
    <x v="7"/>
    <s v="Core i7"/>
    <x v="1"/>
    <s v="Windows 11 Pro"/>
    <s v="Wifi &amp; Bluetooth"/>
    <s v="Integrated"/>
    <s v="N/A"/>
    <s v="N/A"/>
    <n v="0"/>
    <x v="867"/>
    <n v="18"/>
    <n v="15599.6"/>
    <x v="2"/>
    <s v="Low_Sales"/>
    <s v="D Grade"/>
    <s v="Very Poor"/>
  </r>
  <r>
    <n v="2283"/>
    <x v="0"/>
    <x v="4"/>
    <x v="0"/>
    <x v="8"/>
    <x v="6"/>
    <s v="Intel Core i5"/>
    <x v="3"/>
    <s v="Windows 11 Pro"/>
    <s v="Backlit Keyboard"/>
    <s v="Integrated"/>
    <s v="Intel"/>
    <s v="N/A"/>
    <n v="4.5"/>
    <x v="1014"/>
    <n v="20"/>
    <n v="15540.4"/>
    <x v="230"/>
    <s v="Low_Sales"/>
    <s v="D Grade"/>
    <s v="Very Poor"/>
  </r>
  <r>
    <n v="3112"/>
    <x v="0"/>
    <x v="353"/>
    <x v="0"/>
    <x v="58"/>
    <x v="9"/>
    <s v="Intel Core i7"/>
    <x v="1"/>
    <s v="Windows 10 Home"/>
    <s v="Backlit Keyboard,Fingerprint Reader"/>
    <s v="Integrated"/>
    <s v="N/A"/>
    <s v="N/A"/>
    <n v="4.2"/>
    <x v="1473"/>
    <n v="20"/>
    <n v="15539.8"/>
    <x v="280"/>
    <s v="Low_Sales"/>
    <s v="D Grade"/>
    <s v="Very Poor"/>
  </r>
  <r>
    <n v="2040"/>
    <x v="7"/>
    <x v="913"/>
    <x v="0"/>
    <x v="5"/>
    <x v="9"/>
    <s v="Intel Core i7"/>
    <x v="1"/>
    <s v="Windows 10 Home"/>
    <s v="N/A"/>
    <s v="Dedicated"/>
    <s v="NVIDIA GeForce RTX 2070"/>
    <s v="5 GHz"/>
    <n v="4.4000000000000004"/>
    <x v="1474"/>
    <n v="62"/>
    <n v="15499.38"/>
    <x v="80"/>
    <s v="Low_Sales"/>
    <s v="D Grade"/>
    <s v="Low Sales"/>
  </r>
  <r>
    <n v="838"/>
    <x v="1"/>
    <x v="914"/>
    <x v="5"/>
    <x v="8"/>
    <x v="0"/>
    <s v="Core i9"/>
    <x v="0"/>
    <s v="Windows 10 Home"/>
    <s v="N/A"/>
    <s v="NVIDIA RTX 2060"/>
    <s v="NVIDIA GeForce RTX 2060"/>
    <s v="N/A"/>
    <n v="4.0999999999999996"/>
    <x v="1475"/>
    <n v="22"/>
    <n v="15400"/>
    <x v="280"/>
    <s v="Low_Sales"/>
    <s v="D Grade"/>
    <s v="Very Poor"/>
  </r>
  <r>
    <n v="2012"/>
    <x v="5"/>
    <x v="915"/>
    <x v="0"/>
    <x v="6"/>
    <x v="7"/>
    <s v="AMD A Series"/>
    <x v="2"/>
    <s v="Windows 10"/>
    <s v="N/A"/>
    <s v="Dedicated"/>
    <s v="AMD Radeon 7 Graphics"/>
    <s v="N/A"/>
    <n v="4.0999999999999996"/>
    <x v="601"/>
    <n v="14"/>
    <n v="15386"/>
    <x v="253"/>
    <s v="Low_Sales"/>
    <s v="D Grade"/>
    <s v="Very Poor"/>
  </r>
  <r>
    <n v="3655"/>
    <x v="1"/>
    <x v="136"/>
    <x v="2"/>
    <x v="7"/>
    <x v="9"/>
    <s v="Core i3"/>
    <x v="1"/>
    <s v="Windows 11 Pro"/>
    <s v="Wifi &amp; Bluetooth"/>
    <s v="Integrated"/>
    <s v="N/A"/>
    <s v="N/A"/>
    <n v="0"/>
    <x v="216"/>
    <n v="24"/>
    <n v="15359.76"/>
    <x v="353"/>
    <s v="Low_Sales"/>
    <s v="D Grade"/>
    <s v="Very Poor"/>
  </r>
  <r>
    <n v="3979"/>
    <x v="1"/>
    <x v="108"/>
    <x v="0"/>
    <x v="8"/>
    <x v="6"/>
    <s v="Core i7"/>
    <x v="3"/>
    <s v="Windows 11 Pro"/>
    <s v="Wifi &amp; Bluetooth"/>
    <s v="Nvidia RTX A1000"/>
    <s v="N/A"/>
    <s v="N/A"/>
    <n v="0"/>
    <x v="1037"/>
    <n v="17"/>
    <n v="15359.76"/>
    <x v="2"/>
    <s v="Low_Sales"/>
    <s v="D Grade"/>
    <s v="Very Poor"/>
  </r>
  <r>
    <n v="4379"/>
    <x v="1"/>
    <x v="658"/>
    <x v="1"/>
    <x v="10"/>
    <x v="6"/>
    <s v="Core i9"/>
    <x v="0"/>
    <s v="Windows 11 Home"/>
    <s v="N/A"/>
    <s v="Integrated"/>
    <s v="NVIDIA GeForce RTX 4070"/>
    <s v="N/A"/>
    <n v="0"/>
    <x v="570"/>
    <n v="41"/>
    <n v="15339.74"/>
    <x v="2"/>
    <s v="Low_Sales"/>
    <s v="D Grade"/>
    <s v="Low Sales"/>
  </r>
  <r>
    <n v="4316"/>
    <x v="1"/>
    <x v="92"/>
    <x v="11"/>
    <x v="10"/>
    <x v="6"/>
    <s v="Core i7"/>
    <x v="1"/>
    <s v="Windows 11 Home"/>
    <s v="N/A"/>
    <s v="Integrated"/>
    <s v="Intel Integrated Graphics"/>
    <s v="N/A"/>
    <n v="0"/>
    <x v="492"/>
    <n v="28"/>
    <n v="15339.74"/>
    <x v="2"/>
    <s v="Low_Sales"/>
    <s v="D Grade"/>
    <s v="Very Poor"/>
  </r>
  <r>
    <n v="269"/>
    <x v="4"/>
    <x v="4"/>
    <x v="2"/>
    <x v="6"/>
    <x v="6"/>
    <s v="Intel Core i7"/>
    <x v="2"/>
    <s v="Windows 11"/>
    <s v="N/A"/>
    <s v="Integrated"/>
    <s v="Intel"/>
    <s v="1.2 GHz"/>
    <n v="0"/>
    <x v="676"/>
    <n v="26"/>
    <n v="15339.74"/>
    <x v="85"/>
    <s v="Low_Sales"/>
    <s v="D Grade"/>
    <s v="Very Poor"/>
  </r>
  <r>
    <n v="2628"/>
    <x v="0"/>
    <x v="4"/>
    <x v="0"/>
    <x v="7"/>
    <x v="6"/>
    <s v="Pentium N5000"/>
    <x v="1"/>
    <s v="Windows 11"/>
    <s v="N/A"/>
    <s v="Integrated"/>
    <s v="Intel"/>
    <s v="1.1 GHz"/>
    <n v="4.4000000000000004"/>
    <x v="676"/>
    <n v="26"/>
    <n v="15339.74"/>
    <x v="247"/>
    <s v="Low_Sales"/>
    <s v="D Grade"/>
    <s v="Very Poor"/>
  </r>
  <r>
    <n v="2802"/>
    <x v="4"/>
    <x v="14"/>
    <x v="0"/>
    <x v="10"/>
    <x v="6"/>
    <s v="Intel Core i5"/>
    <x v="5"/>
    <s v="Windows 11"/>
    <s v="N/A"/>
    <s v="Integrated"/>
    <s v="Intel"/>
    <s v="N/A"/>
    <n v="0"/>
    <x v="676"/>
    <n v="26"/>
    <n v="15339.74"/>
    <x v="254"/>
    <s v="Low_Sales"/>
    <s v="D Grade"/>
    <s v="Very Poor"/>
  </r>
  <r>
    <n v="127"/>
    <x v="1"/>
    <x v="697"/>
    <x v="0"/>
    <x v="163"/>
    <x v="9"/>
    <s v="Core i7 Family"/>
    <x v="1"/>
    <s v="Windows 11 Home"/>
    <s v="N/A"/>
    <s v="Dedicated"/>
    <s v="N/A"/>
    <s v="N/A"/>
    <n v="4.2"/>
    <x v="30"/>
    <n v="17"/>
    <n v="15299.83"/>
    <x v="336"/>
    <s v="Low_Sales"/>
    <s v="D Grade"/>
    <s v="Very Poor"/>
  </r>
  <r>
    <n v="2713"/>
    <x v="1"/>
    <x v="386"/>
    <x v="7"/>
    <x v="8"/>
    <x v="9"/>
    <s v="Core i7"/>
    <x v="0"/>
    <s v="Windows 11 Pro"/>
    <s v="Wifi &amp; Bluetooth"/>
    <s v="Nvidia Quadro RTX 3000"/>
    <s v="N/A"/>
    <s v="N/A"/>
    <n v="0"/>
    <x v="489"/>
    <n v="12"/>
    <n v="15287.88"/>
    <x v="395"/>
    <s v="Low_Sales"/>
    <s v="D Grade"/>
    <s v="Very Poor"/>
  </r>
  <r>
    <n v="1750"/>
    <x v="2"/>
    <x v="916"/>
    <x v="7"/>
    <x v="5"/>
    <x v="9"/>
    <s v="Core i7 Family"/>
    <x v="1"/>
    <s v="Windows 11 Home"/>
    <s v="Backlight Keyboard"/>
    <s v="Integrated"/>
    <s v="NVIDIA GeForce RTX 3070"/>
    <s v="N/A"/>
    <n v="0"/>
    <x v="1476"/>
    <n v="22"/>
    <n v="15275.26"/>
    <x v="212"/>
    <s v="Low_Sales"/>
    <s v="D Grade"/>
    <s v="Very Poor"/>
  </r>
  <r>
    <n v="4406"/>
    <x v="0"/>
    <x v="496"/>
    <x v="0"/>
    <x v="13"/>
    <x v="5"/>
    <s v="Core i5 Family"/>
    <x v="2"/>
    <s v="Windows 10 Home"/>
    <s v="Fingerprint Reader, HD Audio, Backlit Keyboard, Memory Card Slot"/>
    <s v="Integrated"/>
    <s v="N/A"/>
    <s v="N/A"/>
    <n v="0"/>
    <x v="690"/>
    <n v="49"/>
    <n v="15209.61"/>
    <x v="2"/>
    <s v="Low_Sales"/>
    <s v="D Grade"/>
    <s v="Low Sales"/>
  </r>
  <r>
    <n v="697"/>
    <x v="4"/>
    <x v="4"/>
    <x v="2"/>
    <x v="6"/>
    <x v="6"/>
    <s v="Intel Core i7"/>
    <x v="2"/>
    <s v="Windows 11"/>
    <s v="N/A"/>
    <s v="Integrated"/>
    <s v="Intel"/>
    <s v="1.2 GHz"/>
    <n v="0"/>
    <x v="19"/>
    <n v="39"/>
    <n v="15209.61"/>
    <x v="404"/>
    <s v="Low_Sales"/>
    <s v="D Grade"/>
    <s v="Very Poor"/>
  </r>
  <r>
    <n v="714"/>
    <x v="5"/>
    <x v="9"/>
    <x v="2"/>
    <x v="7"/>
    <x v="2"/>
    <s v="Core i7-8650U"/>
    <x v="1"/>
    <s v="Windows 10 Pro"/>
    <s v="N/A"/>
    <s v="N/A"/>
    <s v="N/A"/>
    <s v="N/A"/>
    <n v="4.3"/>
    <x v="19"/>
    <n v="39"/>
    <n v="15209.61"/>
    <x v="123"/>
    <s v="Low_Sales"/>
    <s v="D Grade"/>
    <s v="Very Poor"/>
  </r>
  <r>
    <n v="2660"/>
    <x v="0"/>
    <x v="4"/>
    <x v="2"/>
    <x v="4"/>
    <x v="3"/>
    <s v="Celeron N4000"/>
    <x v="1"/>
    <s v="Windows 11"/>
    <s v="N/A"/>
    <s v="Integrated"/>
    <s v="Intel"/>
    <s v="1.1 GHz"/>
    <n v="4.7"/>
    <x v="19"/>
    <n v="39"/>
    <n v="15209.61"/>
    <x v="216"/>
    <s v="Low_Sales"/>
    <s v="D Grade"/>
    <s v="Very Poor"/>
  </r>
  <r>
    <n v="2909"/>
    <x v="2"/>
    <x v="2"/>
    <x v="0"/>
    <x v="2"/>
    <x v="2"/>
    <s v="Intel Core i9"/>
    <x v="0"/>
    <s v="Windows 11 Home"/>
    <s v="N/A"/>
    <s v="Dedicated"/>
    <s v="NVIDIA GeForce RTX 3070"/>
    <s v="1.8 GHz"/>
    <n v="1"/>
    <x v="19"/>
    <n v="39"/>
    <n v="15209.61"/>
    <x v="167"/>
    <s v="Low_Sales"/>
    <s v="D Grade"/>
    <s v="Very Poor"/>
  </r>
  <r>
    <n v="4295"/>
    <x v="23"/>
    <x v="917"/>
    <x v="4"/>
    <x v="10"/>
    <x v="7"/>
    <s v="Snapdragon"/>
    <x v="1"/>
    <s v="Windows 11 Home"/>
    <s v="Fingerprint Reader, Backlit Keyboard, Support Stylus, Memory Card Slot"/>
    <s v="Integrated"/>
    <s v="N/A"/>
    <s v="N/A"/>
    <n v="0"/>
    <x v="747"/>
    <n v="38"/>
    <n v="15209.61"/>
    <x v="2"/>
    <s v="Low_Sales"/>
    <s v="D Grade"/>
    <s v="Very Poor"/>
  </r>
  <r>
    <n v="1569"/>
    <x v="4"/>
    <x v="14"/>
    <x v="0"/>
    <x v="10"/>
    <x v="6"/>
    <s v="Intel Core i5"/>
    <x v="5"/>
    <s v="Windows 11"/>
    <s v="N/A"/>
    <s v="Integrated"/>
    <s v="Intel"/>
    <s v="N/A"/>
    <n v="0"/>
    <x v="1477"/>
    <n v="60"/>
    <n v="15207.6"/>
    <x v="263"/>
    <s v="Low_Sales"/>
    <s v="D Grade"/>
    <s v="Low Sales"/>
  </r>
  <r>
    <n v="1672"/>
    <x v="7"/>
    <x v="918"/>
    <x v="10"/>
    <x v="44"/>
    <x v="11"/>
    <s v="Celeron"/>
    <x v="8"/>
    <s v="Chrome OS"/>
    <s v="N/A"/>
    <s v="Integrated"/>
    <s v="Intel HD Graphics"/>
    <s v="N/A"/>
    <n v="4.5"/>
    <x v="1478"/>
    <n v="16"/>
    <n v="15199.84"/>
    <x v="405"/>
    <s v="Low_Sales"/>
    <s v="D Grade"/>
    <s v="Very Poor"/>
  </r>
  <r>
    <n v="66"/>
    <x v="8"/>
    <x v="919"/>
    <x v="0"/>
    <x v="100"/>
    <x v="0"/>
    <s v="Ryzen 7"/>
    <x v="1"/>
    <s v="Windows 11 Home"/>
    <s v="N/A"/>
    <s v="Dedicated"/>
    <s v="NVIDIA GeForce RTX 4050"/>
    <s v="N/A"/>
    <n v="4.3"/>
    <x v="223"/>
    <n v="33"/>
    <n v="15179.67"/>
    <x v="212"/>
    <s v="Low_Sales"/>
    <s v="D Grade"/>
    <s v="Very Poor"/>
  </r>
  <r>
    <n v="1941"/>
    <x v="0"/>
    <x v="4"/>
    <x v="2"/>
    <x v="4"/>
    <x v="3"/>
    <s v="Celeron N4000"/>
    <x v="1"/>
    <s v="Windows 11"/>
    <s v="N/A"/>
    <s v="Integrated"/>
    <s v="Intel"/>
    <s v="1.1 GHz"/>
    <n v="4.7"/>
    <x v="223"/>
    <n v="33"/>
    <n v="15179.67"/>
    <x v="391"/>
    <s v="Low_Sales"/>
    <s v="D Grade"/>
    <s v="Very Poor"/>
  </r>
  <r>
    <n v="3117"/>
    <x v="39"/>
    <x v="920"/>
    <x v="0"/>
    <x v="164"/>
    <x v="5"/>
    <s v="N/A"/>
    <x v="4"/>
    <s v="Windows 10"/>
    <s v="N/A"/>
    <s v="Integrated"/>
    <s v="N/A"/>
    <s v="4.6 GHz"/>
    <n v="4.4000000000000004"/>
    <x v="223"/>
    <n v="33"/>
    <n v="15179.67"/>
    <x v="96"/>
    <s v="Low_Sales"/>
    <s v="D Grade"/>
    <s v="Very Poor"/>
  </r>
  <r>
    <n v="4429"/>
    <x v="1"/>
    <x v="104"/>
    <x v="1"/>
    <x v="8"/>
    <x v="6"/>
    <s v="Core i7"/>
    <x v="7"/>
    <s v="Windows 11 Pro"/>
    <s v="N/A"/>
    <s v="N/A"/>
    <s v="NVIDIA RTX A3000"/>
    <s v="3.4 GHz"/>
    <n v="0"/>
    <x v="122"/>
    <n v="61"/>
    <n v="15165.26"/>
    <x v="2"/>
    <s v="Low_Sales"/>
    <s v="D Grade"/>
    <s v="Low Sales"/>
  </r>
  <r>
    <n v="1441"/>
    <x v="1"/>
    <x v="150"/>
    <x v="4"/>
    <x v="7"/>
    <x v="7"/>
    <s v="Core i5"/>
    <x v="2"/>
    <s v="Windows 10 Pro"/>
    <s v="Wifi &amp; Bluetooth"/>
    <s v="Integrated"/>
    <s v="N/A"/>
    <s v="N/A"/>
    <n v="5"/>
    <x v="1479"/>
    <n v="17"/>
    <n v="15161.96"/>
    <x v="315"/>
    <s v="Low_Sales"/>
    <s v="D Grade"/>
    <s v="Very Poor"/>
  </r>
  <r>
    <n v="3446"/>
    <x v="1"/>
    <x v="32"/>
    <x v="0"/>
    <x v="7"/>
    <x v="7"/>
    <s v="Core i5"/>
    <x v="2"/>
    <s v="Windows 11 Home"/>
    <s v="Wifi &amp; Bluetooth"/>
    <s v="Integrated"/>
    <s v="N/A"/>
    <s v="N/A"/>
    <n v="0"/>
    <x v="1071"/>
    <n v="18"/>
    <n v="15119.82"/>
    <x v="215"/>
    <s v="Low_Sales"/>
    <s v="D Grade"/>
    <s v="Very Poor"/>
  </r>
  <r>
    <n v="2829"/>
    <x v="2"/>
    <x v="2"/>
    <x v="0"/>
    <x v="2"/>
    <x v="2"/>
    <s v="Intel Core i9"/>
    <x v="0"/>
    <s v="Windows 11 Home"/>
    <s v="N/A"/>
    <s v="Dedicated"/>
    <s v="NVIDIA GeForce RTX 3070"/>
    <s v="1.8 GHz"/>
    <n v="1"/>
    <x v="1480"/>
    <n v="56"/>
    <n v="15118.88"/>
    <x v="464"/>
    <s v="Low_Sales"/>
    <s v="D Grade"/>
    <s v="Low Sales"/>
  </r>
  <r>
    <n v="3945"/>
    <x v="10"/>
    <x v="921"/>
    <x v="1"/>
    <x v="7"/>
    <x v="35"/>
    <s v="Core i7 Family"/>
    <x v="0"/>
    <s v="Windows 10 Home"/>
    <s v="HD Audio, Backlit Keyboard, Anti Glare Coating, Memory Card Slot, Numeric Keypad"/>
    <s v="Dedicated"/>
    <s v="N/A"/>
    <s v="N/A"/>
    <n v="0"/>
    <x v="616"/>
    <n v="26"/>
    <n v="15080"/>
    <x v="2"/>
    <s v="Low_Sales"/>
    <s v="D Grade"/>
    <s v="Very Poor"/>
  </r>
  <r>
    <n v="3634"/>
    <x v="2"/>
    <x v="6"/>
    <x v="3"/>
    <x v="2"/>
    <x v="2"/>
    <s v="Intel Core i9"/>
    <x v="0"/>
    <s v="Windows 11 Home"/>
    <s v="N/A"/>
    <s v="Dedicated"/>
    <s v="N/A"/>
    <s v="1.8 GHz"/>
    <n v="5"/>
    <x v="1230"/>
    <n v="26"/>
    <n v="15079.74"/>
    <x v="50"/>
    <s v="Low_Sales"/>
    <s v="D Grade"/>
    <s v="Very Poor"/>
  </r>
  <r>
    <n v="3766"/>
    <x v="2"/>
    <x v="6"/>
    <x v="3"/>
    <x v="2"/>
    <x v="2"/>
    <s v="Intel Core i9"/>
    <x v="0"/>
    <s v="Windows 11 Home"/>
    <s v="N/A"/>
    <s v="Dedicated"/>
    <s v="N/A"/>
    <s v="1.8 GHz"/>
    <n v="5"/>
    <x v="1481"/>
    <n v="24"/>
    <n v="15071.76"/>
    <x v="362"/>
    <s v="Low_Sales"/>
    <s v="D Grade"/>
    <s v="Very Poor"/>
  </r>
  <r>
    <n v="4189"/>
    <x v="1"/>
    <x v="29"/>
    <x v="0"/>
    <x v="7"/>
    <x v="14"/>
    <s v="Core i5"/>
    <x v="1"/>
    <s v="Windows 10 Home"/>
    <s v="Wifi &amp; Bluetooth"/>
    <s v="Integrated"/>
    <s v="N/A"/>
    <s v="N/A"/>
    <n v="0"/>
    <x v="998"/>
    <n v="61"/>
    <n v="15047.78"/>
    <x v="2"/>
    <s v="Low_Sales"/>
    <s v="D Grade"/>
    <s v="Low Sales"/>
  </r>
  <r>
    <n v="2997"/>
    <x v="5"/>
    <x v="922"/>
    <x v="1"/>
    <x v="7"/>
    <x v="0"/>
    <s v="Core i7 Family"/>
    <x v="0"/>
    <s v="Windows 10 Pro"/>
    <s v="Anti-glare Screen"/>
    <s v="RTX A2000"/>
    <s v="N/A"/>
    <s v="N/A"/>
    <n v="0"/>
    <x v="790"/>
    <n v="18"/>
    <n v="15029.82"/>
    <x v="55"/>
    <s v="Low_Sales"/>
    <s v="D Grade"/>
    <s v="Very Poor"/>
  </r>
  <r>
    <n v="2307"/>
    <x v="1"/>
    <x v="269"/>
    <x v="2"/>
    <x v="20"/>
    <x v="1"/>
    <s v="Core i7"/>
    <x v="0"/>
    <s v="Windows 11 Pro"/>
    <s v="N/A"/>
    <s v="Dedicated"/>
    <s v="NVIDIA GeForce RTX 3060"/>
    <s v="N/A"/>
    <n v="0"/>
    <x v="1482"/>
    <n v="20"/>
    <n v="15021.2"/>
    <x v="278"/>
    <s v="Low_Sales"/>
    <s v="D Grade"/>
    <s v="Very Poor"/>
  </r>
  <r>
    <n v="4319"/>
    <x v="0"/>
    <x v="923"/>
    <x v="0"/>
    <x v="8"/>
    <x v="9"/>
    <s v="Core i7 Family"/>
    <x v="7"/>
    <s v="Windows 10 Home"/>
    <s v="N/A"/>
    <s v="Integrated"/>
    <s v="Intel UHD Graphics"/>
    <s v="1.3 GHz"/>
    <n v="0"/>
    <x v="1171"/>
    <n v="21"/>
    <n v="14999.85"/>
    <x v="2"/>
    <s v="Low_Sales"/>
    <s v="D Grade"/>
    <s v="Very Poor"/>
  </r>
  <r>
    <n v="918"/>
    <x v="1"/>
    <x v="76"/>
    <x v="0"/>
    <x v="7"/>
    <x v="6"/>
    <s v="Core i7"/>
    <x v="1"/>
    <s v="Windows 11 Pro"/>
    <s v="Backlit Keyboard"/>
    <s v="Integrated"/>
    <s v="N/A"/>
    <s v="N/A"/>
    <n v="0"/>
    <x v="107"/>
    <n v="15"/>
    <n v="14999.85"/>
    <x v="104"/>
    <s v="Low_Sales"/>
    <s v="D Grade"/>
    <s v="Very Poor"/>
  </r>
  <r>
    <n v="1197"/>
    <x v="7"/>
    <x v="924"/>
    <x v="10"/>
    <x v="52"/>
    <x v="3"/>
    <s v="Celeron"/>
    <x v="2"/>
    <s v="Chrome OS"/>
    <s v="N/A"/>
    <s v="UHD Graphics"/>
    <s v="Intel UHD Graphics"/>
    <s v="N/A"/>
    <n v="2.9"/>
    <x v="107"/>
    <n v="15"/>
    <n v="14999.85"/>
    <x v="397"/>
    <s v="Low_Sales"/>
    <s v="D Grade"/>
    <s v="Very Poor"/>
  </r>
  <r>
    <n v="1699"/>
    <x v="0"/>
    <x v="574"/>
    <x v="1"/>
    <x v="5"/>
    <x v="9"/>
    <s v="Core i7"/>
    <x v="1"/>
    <s v="Windows 11 Pro"/>
    <s v="Anti-glare Screen"/>
    <s v="T500,HD Graphics, Dedicated"/>
    <s v="NVIDIA GeForce GTX 1050"/>
    <s v="N/A"/>
    <n v="0"/>
    <x v="107"/>
    <n v="15"/>
    <n v="14999.85"/>
    <x v="398"/>
    <s v="Low_Sales"/>
    <s v="D Grade"/>
    <s v="Very Poor"/>
  </r>
  <r>
    <n v="249"/>
    <x v="2"/>
    <x v="925"/>
    <x v="0"/>
    <x v="7"/>
    <x v="9"/>
    <s v="Core i7"/>
    <x v="1"/>
    <s v="Windows 11 Home"/>
    <s v="Anti Glare Coating"/>
    <s v="Integrated"/>
    <s v="N/A"/>
    <s v="N/A"/>
    <n v="4.5"/>
    <x v="876"/>
    <n v="20"/>
    <n v="14999.8"/>
    <x v="254"/>
    <s v="Low_Sales"/>
    <s v="D Grade"/>
    <s v="Very Poor"/>
  </r>
  <r>
    <n v="2089"/>
    <x v="0"/>
    <x v="4"/>
    <x v="1"/>
    <x v="5"/>
    <x v="0"/>
    <s v="Core i7"/>
    <x v="0"/>
    <s v="Windows 11 Pro"/>
    <s v="N/A"/>
    <s v="Integrated"/>
    <s v="Intel HD Graphics 520"/>
    <s v="N/A"/>
    <n v="4"/>
    <x v="876"/>
    <n v="20"/>
    <n v="14999.8"/>
    <x v="307"/>
    <s v="Low_Sales"/>
    <s v="D Grade"/>
    <s v="Very Poor"/>
  </r>
  <r>
    <n v="1226"/>
    <x v="5"/>
    <x v="4"/>
    <x v="0"/>
    <x v="21"/>
    <x v="12"/>
    <s v="Pentium"/>
    <x v="9"/>
    <s v="Windows 11 Home"/>
    <s v="N/A"/>
    <s v="Integrated"/>
    <s v="Intel UHD Graphics"/>
    <s v="2 GHz"/>
    <n v="4.5"/>
    <x v="1483"/>
    <n v="56"/>
    <n v="14950.88"/>
    <x v="218"/>
    <s v="Low_Sales"/>
    <s v="D Grade"/>
    <s v="Low Sales"/>
  </r>
  <r>
    <n v="4386"/>
    <x v="1"/>
    <x v="92"/>
    <x v="11"/>
    <x v="10"/>
    <x v="1"/>
    <s v="Core i7"/>
    <x v="0"/>
    <s v="Windows 11 Pro"/>
    <s v="N/A"/>
    <s v="Integrated"/>
    <s v="Intel Integrated Graphics"/>
    <s v="N/A"/>
    <n v="0"/>
    <x v="269"/>
    <n v="55"/>
    <n v="14945.88"/>
    <x v="2"/>
    <s v="Low_Sales"/>
    <s v="D Grade"/>
    <s v="Low Sales"/>
  </r>
  <r>
    <n v="282"/>
    <x v="1"/>
    <x v="5"/>
    <x v="0"/>
    <x v="5"/>
    <x v="9"/>
    <s v="Core i7"/>
    <x v="1"/>
    <s v="Windows 11 Pro"/>
    <s v="Information Not Available"/>
    <s v="Integrated"/>
    <s v="N/A"/>
    <s v="N/A"/>
    <n v="0"/>
    <x v="1484"/>
    <n v="61"/>
    <n v="14945.61"/>
    <x v="32"/>
    <s v="Low_Sales"/>
    <s v="D Grade"/>
    <s v="Low Sales"/>
  </r>
  <r>
    <n v="924"/>
    <x v="5"/>
    <x v="926"/>
    <x v="2"/>
    <x v="5"/>
    <x v="39"/>
    <s v="N/A"/>
    <x v="8"/>
    <s v="Windows"/>
    <s v="Anti-glare,Hd Audio"/>
    <s v="Integrated"/>
    <s v="Intel UHD Graphics 605"/>
    <s v="1.1 GHz"/>
    <n v="4.3"/>
    <x v="1214"/>
    <n v="17"/>
    <n v="14932.29"/>
    <x v="81"/>
    <s v="Low_Sales"/>
    <s v="D Grade"/>
    <s v="Very Poor"/>
  </r>
  <r>
    <n v="1682"/>
    <x v="2"/>
    <x v="4"/>
    <x v="0"/>
    <x v="5"/>
    <x v="9"/>
    <s v="Core i7"/>
    <x v="1"/>
    <s v="Windows 10"/>
    <s v="Backlit Keyboard"/>
    <s v="Dedicated"/>
    <s v="NVIDIA GeForce RTX 3060"/>
    <s v="4.6 GHz"/>
    <n v="3.3"/>
    <x v="1485"/>
    <n v="19"/>
    <n v="14914.43"/>
    <x v="12"/>
    <s v="Low_Sales"/>
    <s v="D Grade"/>
    <s v="Very Poor"/>
  </r>
  <r>
    <n v="264"/>
    <x v="1"/>
    <x v="42"/>
    <x v="4"/>
    <x v="5"/>
    <x v="9"/>
    <s v="Core i5"/>
    <x v="1"/>
    <s v="Windows 11"/>
    <s v="Anti-reflection, Anti-smudge, Anti-glare Screen"/>
    <s v="Iris Xe Graphics"/>
    <s v="Intel Iris Xe Graphics"/>
    <s v="N/A"/>
    <n v="4.5999999999999996"/>
    <x v="828"/>
    <n v="16"/>
    <n v="14900.8"/>
    <x v="334"/>
    <s v="Low_Sales"/>
    <s v="D Grade"/>
    <s v="Very Poor"/>
  </r>
  <r>
    <n v="753"/>
    <x v="0"/>
    <x v="4"/>
    <x v="0"/>
    <x v="8"/>
    <x v="6"/>
    <s v="Intel Core i5"/>
    <x v="3"/>
    <s v="Windows 11 Pro"/>
    <s v="Backlit Keyboard"/>
    <s v="Integrated"/>
    <s v="Intel"/>
    <s v="N/A"/>
    <n v="4.5"/>
    <x v="1486"/>
    <n v="15"/>
    <n v="14894.85"/>
    <x v="349"/>
    <s v="Low_Sales"/>
    <s v="D Grade"/>
    <s v="Very Poor"/>
  </r>
  <r>
    <n v="1874"/>
    <x v="1"/>
    <x v="7"/>
    <x v="1"/>
    <x v="8"/>
    <x v="6"/>
    <s v="Intel Core i5"/>
    <x v="0"/>
    <s v="Windows 11"/>
    <s v="N/A"/>
    <s v="Integrated"/>
    <s v="Intel"/>
    <s v="N/A"/>
    <n v="0"/>
    <x v="1487"/>
    <n v="60"/>
    <n v="14880"/>
    <x v="197"/>
    <s v="Low_Sales"/>
    <s v="D Grade"/>
    <s v="Low Sales"/>
  </r>
  <r>
    <n v="688"/>
    <x v="14"/>
    <x v="584"/>
    <x v="29"/>
    <x v="165"/>
    <x v="7"/>
    <s v="Intel Core i5-1135G7"/>
    <x v="2"/>
    <s v="Windows 10 S"/>
    <s v="N/A"/>
    <s v="Integrated"/>
    <s v="Intel Iris"/>
    <s v="N/A"/>
    <n v="0"/>
    <x v="1362"/>
    <n v="41"/>
    <n v="14827.65"/>
    <x v="422"/>
    <s v="Low_Sales"/>
    <s v="D Grade"/>
    <s v="Low Sales"/>
  </r>
  <r>
    <n v="4290"/>
    <x v="1"/>
    <x v="7"/>
    <x v="1"/>
    <x v="8"/>
    <x v="6"/>
    <s v="Intel Core i5"/>
    <x v="0"/>
    <s v="Windows 11"/>
    <s v="N/A"/>
    <s v="Integrated"/>
    <s v="Intel"/>
    <s v="N/A"/>
    <n v="0"/>
    <x v="30"/>
    <n v="64"/>
    <n v="14819.62"/>
    <x v="2"/>
    <s v="Low_Sales"/>
    <s v="D Grade"/>
    <s v="Low Sales"/>
  </r>
  <r>
    <n v="472"/>
    <x v="4"/>
    <x v="14"/>
    <x v="0"/>
    <x v="10"/>
    <x v="6"/>
    <s v="Intel Core i5"/>
    <x v="5"/>
    <s v="Windows 11"/>
    <s v="N/A"/>
    <s v="Integrated"/>
    <s v="Intel"/>
    <s v="N/A"/>
    <n v="0"/>
    <x v="19"/>
    <n v="38"/>
    <n v="14819.62"/>
    <x v="124"/>
    <s v="Low_Sales"/>
    <s v="D Grade"/>
    <s v="Very Poor"/>
  </r>
  <r>
    <n v="1732"/>
    <x v="5"/>
    <x v="927"/>
    <x v="2"/>
    <x v="166"/>
    <x v="7"/>
    <s v="Core i5 Family"/>
    <x v="1"/>
    <s v="Windows 11 Pro"/>
    <s v="Anti-glare Screen"/>
    <s v="Iris Xe Graphics"/>
    <s v="N/A"/>
    <s v="N/A"/>
    <n v="5"/>
    <x v="19"/>
    <n v="38"/>
    <n v="14819.62"/>
    <x v="33"/>
    <s v="Low_Sales"/>
    <s v="D Grade"/>
    <s v="Very Poor"/>
  </r>
  <r>
    <n v="2305"/>
    <x v="0"/>
    <x v="4"/>
    <x v="2"/>
    <x v="4"/>
    <x v="3"/>
    <s v="Celeron N4000"/>
    <x v="1"/>
    <s v="Windows 11"/>
    <s v="N/A"/>
    <s v="Integrated"/>
    <s v="Intel"/>
    <s v="1.1 GHz"/>
    <n v="4.7"/>
    <x v="19"/>
    <n v="38"/>
    <n v="14819.62"/>
    <x v="457"/>
    <s v="Low_Sales"/>
    <s v="D Grade"/>
    <s v="Very Poor"/>
  </r>
  <r>
    <n v="2995"/>
    <x v="0"/>
    <x v="4"/>
    <x v="2"/>
    <x v="4"/>
    <x v="3"/>
    <s v="Celeron N4000"/>
    <x v="1"/>
    <s v="Windows 11"/>
    <s v="N/A"/>
    <s v="Integrated"/>
    <s v="Intel"/>
    <s v="1.1 GHz"/>
    <n v="4.7"/>
    <x v="19"/>
    <n v="38"/>
    <n v="14819.62"/>
    <x v="38"/>
    <s v="Low_Sales"/>
    <s v="D Grade"/>
    <s v="Very Poor"/>
  </r>
  <r>
    <n v="3096"/>
    <x v="4"/>
    <x v="4"/>
    <x v="2"/>
    <x v="6"/>
    <x v="6"/>
    <s v="Intel Core i7"/>
    <x v="2"/>
    <s v="Windows 11"/>
    <s v="N/A"/>
    <s v="Integrated"/>
    <s v="Intel"/>
    <s v="1.2 GHz"/>
    <n v="0"/>
    <x v="19"/>
    <n v="38"/>
    <n v="14819.62"/>
    <x v="152"/>
    <s v="Low_Sales"/>
    <s v="D Grade"/>
    <s v="Very Poor"/>
  </r>
  <r>
    <n v="3114"/>
    <x v="8"/>
    <x v="928"/>
    <x v="0"/>
    <x v="5"/>
    <x v="7"/>
    <s v="Intel Core i5"/>
    <x v="2"/>
    <s v="Windows 10 Home"/>
    <s v="Nanoedge Bezel"/>
    <s v="Integrated"/>
    <s v="Intel UHD Graphics 630"/>
    <s v="N/A"/>
    <n v="4"/>
    <x v="19"/>
    <n v="38"/>
    <n v="14819.62"/>
    <x v="342"/>
    <s v="Low_Sales"/>
    <s v="D Grade"/>
    <s v="Very Poor"/>
  </r>
  <r>
    <n v="3202"/>
    <x v="1"/>
    <x v="82"/>
    <x v="2"/>
    <x v="7"/>
    <x v="6"/>
    <s v="Core i5"/>
    <x v="1"/>
    <s v="Windows 11 Home"/>
    <s v="Wifi &amp; Bluetooth"/>
    <s v="Integrated"/>
    <s v="N/A"/>
    <s v="N/A"/>
    <n v="0"/>
    <x v="19"/>
    <n v="38"/>
    <n v="14819.62"/>
    <x v="132"/>
    <s v="Low_Sales"/>
    <s v="D Grade"/>
    <s v="Very Poor"/>
  </r>
  <r>
    <n v="3434"/>
    <x v="1"/>
    <x v="32"/>
    <x v="0"/>
    <x v="7"/>
    <x v="9"/>
    <s v="Core i7"/>
    <x v="0"/>
    <s v="Windows 10 Home"/>
    <s v="Wifi &amp; Bluetooth"/>
    <s v="Integrated"/>
    <s v="N/A"/>
    <s v="N/A"/>
    <n v="0"/>
    <x v="19"/>
    <n v="38"/>
    <n v="14819.62"/>
    <x v="259"/>
    <s v="Low_Sales"/>
    <s v="D Grade"/>
    <s v="Very Poor"/>
  </r>
  <r>
    <n v="2243"/>
    <x v="2"/>
    <x v="2"/>
    <x v="0"/>
    <x v="2"/>
    <x v="2"/>
    <s v="Intel Core i9"/>
    <x v="0"/>
    <s v="Windows 11 Home"/>
    <s v="N/A"/>
    <s v="Dedicated"/>
    <s v="NVIDIA GeForce RTX 3070"/>
    <s v="1.8 GHz"/>
    <n v="1"/>
    <x v="1488"/>
    <n v="51"/>
    <n v="14789.49"/>
    <x v="234"/>
    <s v="Low_Sales"/>
    <s v="D Grade"/>
    <s v="Low Sales"/>
  </r>
  <r>
    <n v="1082"/>
    <x v="0"/>
    <x v="4"/>
    <x v="0"/>
    <x v="7"/>
    <x v="6"/>
    <s v="Pentium N5000"/>
    <x v="1"/>
    <s v="Windows 11"/>
    <s v="N/A"/>
    <s v="Integrated"/>
    <s v="Intel"/>
    <s v="1.1 GHz"/>
    <n v="4.4000000000000004"/>
    <x v="1466"/>
    <n v="28"/>
    <n v="14789.04"/>
    <x v="171"/>
    <s v="Low_Sales"/>
    <s v="D Grade"/>
    <s v="Very Poor"/>
  </r>
  <r>
    <n v="4041"/>
    <x v="1"/>
    <x v="104"/>
    <x v="1"/>
    <x v="8"/>
    <x v="1"/>
    <s v="Core i9"/>
    <x v="3"/>
    <s v="Windows 11 Pro"/>
    <s v="Wifi &amp; Bluetooth"/>
    <s v="Nvidia RTX A1000"/>
    <s v="N/A"/>
    <s v="N/A"/>
    <n v="0"/>
    <x v="149"/>
    <n v="48"/>
    <n v="14749.75"/>
    <x v="2"/>
    <s v="Low_Sales"/>
    <s v="D Grade"/>
    <s v="Low Sales"/>
  </r>
  <r>
    <n v="4407"/>
    <x v="1"/>
    <x v="104"/>
    <x v="1"/>
    <x v="8"/>
    <x v="7"/>
    <s v="Core i9"/>
    <x v="1"/>
    <s v="Windows 11 Pro"/>
    <s v="N/A"/>
    <s v="Integrated"/>
    <s v="Intel Integrated Graphics"/>
    <s v="N/A"/>
    <n v="0"/>
    <x v="738"/>
    <n v="29"/>
    <n v="14749.75"/>
    <x v="2"/>
    <s v="Low_Sales"/>
    <s v="D Grade"/>
    <s v="Very Poor"/>
  </r>
  <r>
    <n v="318"/>
    <x v="22"/>
    <x v="527"/>
    <x v="23"/>
    <x v="8"/>
    <x v="7"/>
    <s v="Core i5 7200U"/>
    <x v="1"/>
    <s v="Windows 10 Pro"/>
    <s v="Backlit Keyboard"/>
    <s v="Integrated"/>
    <s v="N/A"/>
    <s v="N/A"/>
    <n v="4.8"/>
    <x v="676"/>
    <n v="25"/>
    <n v="14749.75"/>
    <x v="104"/>
    <s v="Low_Sales"/>
    <s v="D Grade"/>
    <s v="Very Poor"/>
  </r>
  <r>
    <n v="366"/>
    <x v="8"/>
    <x v="705"/>
    <x v="2"/>
    <x v="78"/>
    <x v="2"/>
    <s v="Core i7"/>
    <x v="1"/>
    <s v="Windows 11 Pro"/>
    <s v="N/A"/>
    <s v="Integrated"/>
    <s v="N/A"/>
    <s v="5.1 GHz"/>
    <n v="0"/>
    <x v="676"/>
    <n v="25"/>
    <n v="14749.75"/>
    <x v="60"/>
    <s v="Low_Sales"/>
    <s v="D Grade"/>
    <s v="Very Poor"/>
  </r>
  <r>
    <n v="2010"/>
    <x v="1"/>
    <x v="10"/>
    <x v="1"/>
    <x v="7"/>
    <x v="6"/>
    <s v="Core i7"/>
    <x v="1"/>
    <s v="Windows 11 Pro"/>
    <s v="N/A"/>
    <s v="Dedicated"/>
    <s v="NVIDIA GeForce RTX 3050 Ti"/>
    <s v="N/A"/>
    <n v="1"/>
    <x v="676"/>
    <n v="25"/>
    <n v="14749.75"/>
    <x v="400"/>
    <s v="Low_Sales"/>
    <s v="D Grade"/>
    <s v="Very Poor"/>
  </r>
  <r>
    <n v="2830"/>
    <x v="4"/>
    <x v="4"/>
    <x v="2"/>
    <x v="6"/>
    <x v="6"/>
    <s v="Intel Core i7"/>
    <x v="2"/>
    <s v="Windows 11"/>
    <s v="N/A"/>
    <s v="Integrated"/>
    <s v="Intel"/>
    <s v="1.2 GHz"/>
    <n v="0"/>
    <x v="676"/>
    <n v="25"/>
    <n v="14749.75"/>
    <x v="381"/>
    <s v="Low_Sales"/>
    <s v="D Grade"/>
    <s v="Very Poor"/>
  </r>
  <r>
    <n v="2083"/>
    <x v="2"/>
    <x v="6"/>
    <x v="3"/>
    <x v="2"/>
    <x v="2"/>
    <s v="Intel Core i9"/>
    <x v="0"/>
    <s v="Windows 11 Home"/>
    <s v="N/A"/>
    <s v="Dedicated"/>
    <s v="N/A"/>
    <s v="1.8 GHz"/>
    <n v="5"/>
    <x v="1445"/>
    <n v="20"/>
    <n v="14737"/>
    <x v="303"/>
    <s v="Low_Sales"/>
    <s v="D Grade"/>
    <s v="Very Poor"/>
  </r>
  <r>
    <n v="21"/>
    <x v="5"/>
    <x v="929"/>
    <x v="0"/>
    <x v="123"/>
    <x v="7"/>
    <s v="Core i3"/>
    <x v="5"/>
    <s v="Windows 11"/>
    <s v="Backlit Keyboard"/>
    <s v="Integrated"/>
    <s v="N/A"/>
    <s v="N/A"/>
    <n v="4.3"/>
    <x v="216"/>
    <n v="23"/>
    <n v="14719.77"/>
    <x v="319"/>
    <s v="Low_Sales"/>
    <s v="D Grade"/>
    <s v="Very Poor"/>
  </r>
  <r>
    <n v="168"/>
    <x v="4"/>
    <x v="4"/>
    <x v="0"/>
    <x v="6"/>
    <x v="8"/>
    <s v="Pentium"/>
    <x v="5"/>
    <s v="Windows 11"/>
    <s v="N/A"/>
    <s v="Integrated"/>
    <s v="Intel"/>
    <s v="1.1 GHz"/>
    <n v="5"/>
    <x v="216"/>
    <n v="23"/>
    <n v="14719.77"/>
    <x v="235"/>
    <s v="Low_Sales"/>
    <s v="D Grade"/>
    <s v="Very Poor"/>
  </r>
  <r>
    <n v="1029"/>
    <x v="4"/>
    <x v="4"/>
    <x v="2"/>
    <x v="6"/>
    <x v="6"/>
    <s v="Intel Core i7"/>
    <x v="2"/>
    <s v="Windows 11"/>
    <s v="N/A"/>
    <s v="Integrated"/>
    <s v="Intel"/>
    <s v="1.2 GHz"/>
    <n v="0"/>
    <x v="216"/>
    <n v="23"/>
    <n v="14719.77"/>
    <x v="189"/>
    <s v="Low_Sales"/>
    <s v="D Grade"/>
    <s v="Very Poor"/>
  </r>
  <r>
    <n v="1186"/>
    <x v="1"/>
    <x v="76"/>
    <x v="0"/>
    <x v="7"/>
    <x v="9"/>
    <s v="Core i7"/>
    <x v="1"/>
    <s v="Windows 11 Pro"/>
    <s v="Backlit Keyboard"/>
    <s v="Integrated"/>
    <s v="N/A"/>
    <s v="N/A"/>
    <n v="0"/>
    <x v="216"/>
    <n v="23"/>
    <n v="14719.77"/>
    <x v="17"/>
    <s v="Low_Sales"/>
    <s v="D Grade"/>
    <s v="Very Poor"/>
  </r>
  <r>
    <n v="1934"/>
    <x v="2"/>
    <x v="2"/>
    <x v="0"/>
    <x v="2"/>
    <x v="2"/>
    <s v="Intel Core i9"/>
    <x v="0"/>
    <s v="Windows 11 Home"/>
    <s v="N/A"/>
    <s v="Dedicated"/>
    <s v="NVIDIA GeForce RTX 3070"/>
    <s v="1.8 GHz"/>
    <n v="1"/>
    <x v="216"/>
    <n v="23"/>
    <n v="14719.77"/>
    <x v="317"/>
    <s v="Low_Sales"/>
    <s v="D Grade"/>
    <s v="Very Poor"/>
  </r>
  <r>
    <n v="4094"/>
    <x v="8"/>
    <x v="930"/>
    <x v="0"/>
    <x v="71"/>
    <x v="0"/>
    <s v="Core i7 Family"/>
    <x v="1"/>
    <s v="Windows 10 Home"/>
    <s v="HD Audio, Backlit Keyboard, Anti Glare Coating"/>
    <s v="Dedicated"/>
    <s v="N/A"/>
    <s v="N/A"/>
    <n v="0"/>
    <x v="1289"/>
    <n v="21"/>
    <n v="14719.77"/>
    <x v="2"/>
    <s v="Low_Sales"/>
    <s v="D Grade"/>
    <s v="Very Poor"/>
  </r>
  <r>
    <n v="3376"/>
    <x v="2"/>
    <x v="6"/>
    <x v="3"/>
    <x v="2"/>
    <x v="2"/>
    <s v="Intel Core i9"/>
    <x v="0"/>
    <s v="Windows 11 Home"/>
    <s v="N/A"/>
    <s v="Dedicated"/>
    <s v="N/A"/>
    <s v="1.8 GHz"/>
    <n v="5"/>
    <x v="223"/>
    <n v="32"/>
    <n v="14719.68"/>
    <x v="237"/>
    <s v="Low_Sales"/>
    <s v="D Grade"/>
    <s v="Very Poor"/>
  </r>
  <r>
    <n v="3384"/>
    <x v="1"/>
    <x v="32"/>
    <x v="0"/>
    <x v="7"/>
    <x v="13"/>
    <s v="Core i7"/>
    <x v="3"/>
    <s v="Windows 11 Home"/>
    <s v="Wifi &amp; Bluetooth"/>
    <s v="Integrated"/>
    <s v="N/A"/>
    <s v="N/A"/>
    <n v="0"/>
    <x v="223"/>
    <n v="32"/>
    <n v="14719.68"/>
    <x v="389"/>
    <s v="Low_Sales"/>
    <s v="D Grade"/>
    <s v="Very Poor"/>
  </r>
  <r>
    <n v="4342"/>
    <x v="1"/>
    <x v="7"/>
    <x v="1"/>
    <x v="8"/>
    <x v="6"/>
    <s v="Intel Core i5"/>
    <x v="0"/>
    <s v="Windows 11"/>
    <s v="N/A"/>
    <s v="Integrated"/>
    <s v="Intel"/>
    <s v="N/A"/>
    <n v="0"/>
    <x v="30"/>
    <n v="14"/>
    <n v="14719.68"/>
    <x v="2"/>
    <s v="Low_Sales"/>
    <s v="D Grade"/>
    <s v="Very Poor"/>
  </r>
  <r>
    <n v="1192"/>
    <x v="1"/>
    <x v="207"/>
    <x v="20"/>
    <x v="80"/>
    <x v="7"/>
    <s v="Core i5 Family"/>
    <x v="1"/>
    <s v="Windows 10 Pro"/>
    <s v="Corning Gorilla Glass 6, Anti-reflection, Anti-smudge"/>
    <s v="Iris Xe Graphics"/>
    <s v="N/A"/>
    <s v="N/A"/>
    <n v="0"/>
    <x v="561"/>
    <n v="22"/>
    <n v="14718"/>
    <x v="465"/>
    <s v="Low_Sales"/>
    <s v="D Grade"/>
    <s v="Very Poor"/>
  </r>
  <r>
    <n v="3679"/>
    <x v="0"/>
    <x v="4"/>
    <x v="0"/>
    <x v="7"/>
    <x v="6"/>
    <s v="Pentium N5000"/>
    <x v="1"/>
    <s v="Windows 11"/>
    <s v="N/A"/>
    <s v="Integrated"/>
    <s v="Intel"/>
    <s v="1.1 GHz"/>
    <n v="4.4000000000000004"/>
    <x v="1465"/>
    <n v="49"/>
    <n v="14651"/>
    <x v="250"/>
    <s v="Low_Sales"/>
    <s v="D Grade"/>
    <s v="Low Sales"/>
  </r>
  <r>
    <n v="4125"/>
    <x v="1"/>
    <x v="55"/>
    <x v="7"/>
    <x v="20"/>
    <x v="6"/>
    <s v="Core i9"/>
    <x v="0"/>
    <s v="Windows 11 Home"/>
    <s v="Wifi &amp; Bluetooth"/>
    <s v="Nvidia GeForce RTX 3070 Ti"/>
    <s v="N/A"/>
    <s v="N/A"/>
    <n v="0"/>
    <x v="717"/>
    <n v="22"/>
    <n v="14645"/>
    <x v="2"/>
    <s v="Low_Sales"/>
    <s v="D Grade"/>
    <s v="Very Poor"/>
  </r>
  <r>
    <n v="601"/>
    <x v="5"/>
    <x v="281"/>
    <x v="2"/>
    <x v="5"/>
    <x v="7"/>
    <s v="Ryzen 5"/>
    <x v="1"/>
    <s v="Windows 11 Pro"/>
    <s v="Anti-glare Screen"/>
    <s v="Radeon Graphics"/>
    <s v="AMD Radeon Graphics"/>
    <s v="N/A"/>
    <n v="0"/>
    <x v="731"/>
    <n v="13"/>
    <n v="14637.87"/>
    <x v="80"/>
    <s v="Low_Sales"/>
    <s v="D Grade"/>
    <s v="Very Poor"/>
  </r>
  <r>
    <n v="3257"/>
    <x v="1"/>
    <x v="91"/>
    <x v="2"/>
    <x v="7"/>
    <x v="9"/>
    <s v="Core i7"/>
    <x v="0"/>
    <s v="Windows 11 Home"/>
    <s v="Wifi &amp; Bluetooth"/>
    <s v="Integrated"/>
    <s v="N/A"/>
    <s v="N/A"/>
    <n v="0"/>
    <x v="1489"/>
    <n v="15"/>
    <n v="14625"/>
    <x v="357"/>
    <s v="Low_Sales"/>
    <s v="D Grade"/>
    <s v="Very Poor"/>
  </r>
  <r>
    <n v="3100"/>
    <x v="5"/>
    <x v="134"/>
    <x v="2"/>
    <x v="5"/>
    <x v="11"/>
    <s v="Celeron"/>
    <x v="15"/>
    <s v="Windows 10"/>
    <s v="Backlit Keyboard"/>
    <s v="Integrated"/>
    <s v="Intel HD Graphics 500"/>
    <s v="N/A"/>
    <n v="3.4"/>
    <x v="950"/>
    <n v="20"/>
    <n v="14599.8"/>
    <x v="191"/>
    <s v="Low_Sales"/>
    <s v="D Grade"/>
    <s v="Very Poor"/>
  </r>
  <r>
    <n v="1349"/>
    <x v="2"/>
    <x v="6"/>
    <x v="3"/>
    <x v="2"/>
    <x v="2"/>
    <s v="Intel Core i9"/>
    <x v="0"/>
    <s v="Windows 11 Home"/>
    <s v="N/A"/>
    <s v="Dedicated"/>
    <s v="N/A"/>
    <s v="1.8 GHz"/>
    <n v="5"/>
    <x v="1490"/>
    <n v="13"/>
    <n v="14598.87"/>
    <x v="174"/>
    <s v="Low_Sales"/>
    <s v="D Grade"/>
    <s v="Very Poor"/>
  </r>
  <r>
    <n v="3856"/>
    <x v="2"/>
    <x v="6"/>
    <x v="3"/>
    <x v="2"/>
    <x v="2"/>
    <s v="Intel Core i9"/>
    <x v="0"/>
    <s v="Windows 11 Home"/>
    <s v="N/A"/>
    <s v="Dedicated"/>
    <s v="N/A"/>
    <s v="1.8 GHz"/>
    <n v="5"/>
    <x v="1491"/>
    <n v="54"/>
    <n v="14595.12"/>
    <x v="173"/>
    <s v="Low_Sales"/>
    <s v="D Grade"/>
    <s v="Low Sales"/>
  </r>
  <r>
    <n v="1912"/>
    <x v="0"/>
    <x v="4"/>
    <x v="0"/>
    <x v="8"/>
    <x v="6"/>
    <s v="Intel Core i5"/>
    <x v="3"/>
    <s v="Windows 11 Pro"/>
    <s v="Backlit Keyboard"/>
    <s v="Integrated"/>
    <s v="Intel"/>
    <s v="N/A"/>
    <n v="4.5"/>
    <x v="1492"/>
    <n v="51"/>
    <n v="14584.98"/>
    <x v="86"/>
    <s v="Low_Sales"/>
    <s v="D Grade"/>
    <s v="Low Sales"/>
  </r>
  <r>
    <n v="2963"/>
    <x v="1"/>
    <x v="931"/>
    <x v="2"/>
    <x v="19"/>
    <x v="9"/>
    <s v="Unknown"/>
    <x v="2"/>
    <s v="Windows 10"/>
    <s v="N/A"/>
    <s v="Integrated"/>
    <s v="Intel Iris Xe Graphics"/>
    <s v="N/A"/>
    <n v="0"/>
    <x v="666"/>
    <n v="20"/>
    <n v="14580"/>
    <x v="374"/>
    <s v="Low_Sales"/>
    <s v="D Grade"/>
    <s v="Very Poor"/>
  </r>
  <r>
    <n v="1567"/>
    <x v="7"/>
    <x v="932"/>
    <x v="0"/>
    <x v="11"/>
    <x v="9"/>
    <s v="Core i5"/>
    <x v="0"/>
    <s v="Windows 10 Home"/>
    <s v="N/A"/>
    <s v="Dedicated"/>
    <s v="NVIDIA GeForce RTX 3050"/>
    <s v="N/A"/>
    <n v="0"/>
    <x v="1171"/>
    <n v="16"/>
    <n v="14559.84"/>
    <x v="444"/>
    <s v="Low_Sales"/>
    <s v="D Grade"/>
    <s v="Very Poor"/>
  </r>
  <r>
    <n v="710"/>
    <x v="0"/>
    <x v="4"/>
    <x v="0"/>
    <x v="8"/>
    <x v="6"/>
    <s v="Intel Core i5"/>
    <x v="3"/>
    <s v="Windows 11 Pro"/>
    <s v="Backlit Keyboard"/>
    <s v="Integrated"/>
    <s v="Intel"/>
    <s v="N/A"/>
    <n v="4.5"/>
    <x v="222"/>
    <n v="35"/>
    <n v="14559.65"/>
    <x v="99"/>
    <s v="Low_Sales"/>
    <s v="D Grade"/>
    <s v="Very Poor"/>
  </r>
  <r>
    <n v="407"/>
    <x v="11"/>
    <x v="933"/>
    <x v="0"/>
    <x v="7"/>
    <x v="0"/>
    <s v="Core i9"/>
    <x v="1"/>
    <s v="Windows 11 Home"/>
    <s v="N/A"/>
    <s v="Dedicated"/>
    <s v="Intel Iris Xe Graphics"/>
    <s v="N/A"/>
    <n v="4.0999999999999996"/>
    <x v="1493"/>
    <n v="22"/>
    <n v="14517.8"/>
    <x v="138"/>
    <s v="Low_Sales"/>
    <s v="D Grade"/>
    <s v="Very Poor"/>
  </r>
  <r>
    <n v="1185"/>
    <x v="4"/>
    <x v="14"/>
    <x v="0"/>
    <x v="10"/>
    <x v="6"/>
    <s v="Intel Core i5"/>
    <x v="5"/>
    <s v="Windows 11"/>
    <s v="N/A"/>
    <s v="Integrated"/>
    <s v="Intel"/>
    <s v="N/A"/>
    <n v="0"/>
    <x v="1494"/>
    <n v="46"/>
    <n v="14490"/>
    <x v="129"/>
    <s v="Low_Sales"/>
    <s v="D Grade"/>
    <s v="Low Sales"/>
  </r>
  <r>
    <n v="2268"/>
    <x v="4"/>
    <x v="4"/>
    <x v="2"/>
    <x v="6"/>
    <x v="6"/>
    <s v="Intel Core i7"/>
    <x v="2"/>
    <s v="Windows 11"/>
    <s v="N/A"/>
    <s v="Integrated"/>
    <s v="Intel"/>
    <s v="1.2 GHz"/>
    <n v="0"/>
    <x v="1314"/>
    <n v="22"/>
    <n v="14450.7"/>
    <x v="276"/>
    <s v="Low_Sales"/>
    <s v="D Grade"/>
    <s v="Very Poor"/>
  </r>
  <r>
    <n v="232"/>
    <x v="0"/>
    <x v="504"/>
    <x v="2"/>
    <x v="43"/>
    <x v="7"/>
    <s v="Core i5-1130G7"/>
    <x v="2"/>
    <s v="Windows 11 Home"/>
    <s v="Fingerprint Reader"/>
    <s v="Integrated"/>
    <s v="N/A"/>
    <s v="N/A"/>
    <n v="4.5999999999999996"/>
    <x v="19"/>
    <n v="37"/>
    <n v="14429.63"/>
    <x v="216"/>
    <s v="Low_Sales"/>
    <s v="D Grade"/>
    <s v="Very Poor"/>
  </r>
  <r>
    <n v="447"/>
    <x v="1"/>
    <x v="880"/>
    <x v="1"/>
    <x v="38"/>
    <x v="0"/>
    <s v="Core I7 12700H"/>
    <x v="4"/>
    <s v="Windows 11 Home"/>
    <s v="Anti-glare,Backlit Keyboard"/>
    <s v="Integrated"/>
    <s v="N/A"/>
    <s v="N/A"/>
    <n v="0"/>
    <x v="19"/>
    <n v="37"/>
    <n v="14429.63"/>
    <x v="204"/>
    <s v="Low_Sales"/>
    <s v="D Grade"/>
    <s v="Very Poor"/>
  </r>
  <r>
    <n v="1071"/>
    <x v="10"/>
    <x v="163"/>
    <x v="0"/>
    <x v="8"/>
    <x v="7"/>
    <s v="Core i5 2.3 GHz"/>
    <x v="2"/>
    <s v="Windows 10 Home"/>
    <s v="N/A"/>
    <s v="Integrated"/>
    <s v="Intel Iris Plus"/>
    <s v="N/A"/>
    <n v="4"/>
    <x v="19"/>
    <n v="37"/>
    <n v="14429.63"/>
    <x v="68"/>
    <s v="Low_Sales"/>
    <s v="D Grade"/>
    <s v="Very Poor"/>
  </r>
  <r>
    <n v="2600"/>
    <x v="0"/>
    <x v="4"/>
    <x v="0"/>
    <x v="8"/>
    <x v="6"/>
    <s v="Intel Core i5"/>
    <x v="3"/>
    <s v="Windows 11 Pro"/>
    <s v="Backlit Keyboard"/>
    <s v="Integrated"/>
    <s v="Intel"/>
    <s v="N/A"/>
    <n v="4.5"/>
    <x v="19"/>
    <n v="37"/>
    <n v="14429.63"/>
    <x v="417"/>
    <s v="Low_Sales"/>
    <s v="D Grade"/>
    <s v="Very Poor"/>
  </r>
  <r>
    <n v="2664"/>
    <x v="1"/>
    <x v="934"/>
    <x v="7"/>
    <x v="20"/>
    <x v="1"/>
    <s v="Core i7"/>
    <x v="3"/>
    <s v="Windows 10 Pro"/>
    <s v="Wifi &amp; Bluetooth"/>
    <s v="Nvidia GeForce RTX 3080"/>
    <s v="N/A"/>
    <s v="N/A"/>
    <n v="0"/>
    <x v="19"/>
    <n v="37"/>
    <n v="14429.63"/>
    <x v="49"/>
    <s v="Low_Sales"/>
    <s v="D Grade"/>
    <s v="Very Poor"/>
  </r>
  <r>
    <n v="3431"/>
    <x v="1"/>
    <x v="21"/>
    <x v="2"/>
    <x v="7"/>
    <x v="1"/>
    <s v="Core i7"/>
    <x v="0"/>
    <s v="Windows 10 Home"/>
    <s v="Wifi &amp; Bluetooth"/>
    <s v="Integrated"/>
    <s v="N/A"/>
    <s v="N/A"/>
    <n v="0"/>
    <x v="19"/>
    <n v="37"/>
    <n v="14429.63"/>
    <x v="93"/>
    <s v="Low_Sales"/>
    <s v="D Grade"/>
    <s v="Very Poor"/>
  </r>
  <r>
    <n v="3801"/>
    <x v="1"/>
    <x v="32"/>
    <x v="0"/>
    <x v="7"/>
    <x v="7"/>
    <s v="Core i5"/>
    <x v="2"/>
    <s v="Windows 10 Home"/>
    <s v="Wifi &amp; Bluetooth"/>
    <s v="Integrated"/>
    <s v="N/A"/>
    <s v="N/A"/>
    <n v="0"/>
    <x v="19"/>
    <n v="37"/>
    <n v="14429.63"/>
    <x v="4"/>
    <s v="Low_Sales"/>
    <s v="D Grade"/>
    <s v="Very Poor"/>
  </r>
  <r>
    <n v="2926"/>
    <x v="2"/>
    <x v="6"/>
    <x v="3"/>
    <x v="2"/>
    <x v="2"/>
    <s v="Intel Core i9"/>
    <x v="0"/>
    <s v="Windows 11 Home"/>
    <s v="N/A"/>
    <s v="Dedicated"/>
    <s v="N/A"/>
    <s v="1.8 GHz"/>
    <n v="5"/>
    <x v="1495"/>
    <n v="18"/>
    <n v="14403.42"/>
    <x v="229"/>
    <s v="Low_Sales"/>
    <s v="D Grade"/>
    <s v="Very Poor"/>
  </r>
  <r>
    <n v="161"/>
    <x v="0"/>
    <x v="119"/>
    <x v="20"/>
    <x v="7"/>
    <x v="0"/>
    <s v="Ryzen 5"/>
    <x v="0"/>
    <s v="Windows 11"/>
    <s v="N/A"/>
    <s v="Integrated"/>
    <s v="AMD Radeon Graphics"/>
    <s v="N/A"/>
    <n v="4.3"/>
    <x v="30"/>
    <n v="16"/>
    <n v="14399.84"/>
    <x v="379"/>
    <s v="Low_Sales"/>
    <s v="D Grade"/>
    <s v="Very Poor"/>
  </r>
  <r>
    <n v="755"/>
    <x v="8"/>
    <x v="935"/>
    <x v="7"/>
    <x v="6"/>
    <x v="9"/>
    <s v="Ryzen 7 5800H"/>
    <x v="2"/>
    <s v="Windows 11 Home"/>
    <s v="Fingerprint Sensor"/>
    <s v="Integrated"/>
    <s v="N/A"/>
    <s v="N/A"/>
    <n v="3.8"/>
    <x v="30"/>
    <n v="16"/>
    <n v="14399.84"/>
    <x v="3"/>
    <s v="Low_Sales"/>
    <s v="D Grade"/>
    <s v="Very Poor"/>
  </r>
  <r>
    <n v="761"/>
    <x v="1"/>
    <x v="509"/>
    <x v="20"/>
    <x v="7"/>
    <x v="9"/>
    <s v="Core i7"/>
    <x v="1"/>
    <s v="Windows 11 Pro"/>
    <s v="Wifi &amp; Bluetooth"/>
    <s v="Integrated"/>
    <s v="N/A"/>
    <s v="N/A"/>
    <n v="0"/>
    <x v="30"/>
    <n v="16"/>
    <n v="14399.84"/>
    <x v="294"/>
    <s v="Low_Sales"/>
    <s v="D Grade"/>
    <s v="Very Poor"/>
  </r>
  <r>
    <n v="1278"/>
    <x v="1"/>
    <x v="207"/>
    <x v="2"/>
    <x v="5"/>
    <x v="2"/>
    <s v="Core i7"/>
    <x v="1"/>
    <s v="Windows 10 Pro"/>
    <s v="N/A"/>
    <s v="N/A"/>
    <s v="N/A"/>
    <s v="N/A"/>
    <n v="0"/>
    <x v="30"/>
    <n v="16"/>
    <n v="14399.84"/>
    <x v="433"/>
    <s v="Low_Sales"/>
    <s v="D Grade"/>
    <s v="Very Poor"/>
  </r>
  <r>
    <n v="1669"/>
    <x v="2"/>
    <x v="6"/>
    <x v="3"/>
    <x v="2"/>
    <x v="2"/>
    <s v="Intel Core i9"/>
    <x v="0"/>
    <s v="Windows 11 Home"/>
    <s v="N/A"/>
    <s v="Dedicated"/>
    <s v="N/A"/>
    <s v="1.8 GHz"/>
    <n v="5"/>
    <x v="30"/>
    <n v="16"/>
    <n v="14399.84"/>
    <x v="195"/>
    <s v="Low_Sales"/>
    <s v="D Grade"/>
    <s v="Very Poor"/>
  </r>
  <r>
    <n v="2363"/>
    <x v="4"/>
    <x v="4"/>
    <x v="2"/>
    <x v="6"/>
    <x v="6"/>
    <s v="Intel Core i7"/>
    <x v="2"/>
    <s v="Windows 11"/>
    <s v="N/A"/>
    <s v="Integrated"/>
    <s v="Intel"/>
    <s v="1.2 GHz"/>
    <n v="0"/>
    <x v="30"/>
    <n v="16"/>
    <n v="14399.84"/>
    <x v="461"/>
    <s v="Low_Sales"/>
    <s v="D Grade"/>
    <s v="Very Poor"/>
  </r>
  <r>
    <n v="2627"/>
    <x v="0"/>
    <x v="4"/>
    <x v="2"/>
    <x v="4"/>
    <x v="3"/>
    <s v="Celeron N4000"/>
    <x v="1"/>
    <s v="Windows 11"/>
    <s v="N/A"/>
    <s v="Integrated"/>
    <s v="Intel"/>
    <s v="1.1 GHz"/>
    <n v="4.7"/>
    <x v="30"/>
    <n v="16"/>
    <n v="14399.84"/>
    <x v="458"/>
    <s v="Low_Sales"/>
    <s v="D Grade"/>
    <s v="Very Poor"/>
  </r>
  <r>
    <n v="3015"/>
    <x v="0"/>
    <x v="198"/>
    <x v="0"/>
    <x v="8"/>
    <x v="3"/>
    <s v="Pentium"/>
    <x v="2"/>
    <s v="Chrome OS"/>
    <s v="Memory Card Slot, Numeric Keypad"/>
    <s v="Integrated"/>
    <s v="N/A"/>
    <s v="N/A"/>
    <n v="0"/>
    <x v="30"/>
    <n v="16"/>
    <n v="14399.84"/>
    <x v="304"/>
    <s v="Low_Sales"/>
    <s v="D Grade"/>
    <s v="Very Poor"/>
  </r>
  <r>
    <n v="3586"/>
    <x v="1"/>
    <x v="81"/>
    <x v="0"/>
    <x v="7"/>
    <x v="9"/>
    <s v="Core i5"/>
    <x v="0"/>
    <s v="Windows 11 Home"/>
    <s v="Wifi &amp; Bluetooth"/>
    <s v="Integrated"/>
    <s v="N/A"/>
    <s v="N/A"/>
    <n v="0"/>
    <x v="30"/>
    <n v="16"/>
    <n v="14399.84"/>
    <x v="79"/>
    <s v="Low_Sales"/>
    <s v="D Grade"/>
    <s v="Very Poor"/>
  </r>
  <r>
    <n v="2523"/>
    <x v="4"/>
    <x v="4"/>
    <x v="0"/>
    <x v="6"/>
    <x v="8"/>
    <s v="Pentium"/>
    <x v="5"/>
    <s v="Windows 11"/>
    <s v="N/A"/>
    <s v="Integrated"/>
    <s v="Intel"/>
    <s v="1.1 GHz"/>
    <n v="5"/>
    <x v="815"/>
    <n v="18"/>
    <n v="14399.82"/>
    <x v="352"/>
    <s v="Low_Sales"/>
    <s v="D Grade"/>
    <s v="Very Poor"/>
  </r>
  <r>
    <n v="1363"/>
    <x v="7"/>
    <x v="936"/>
    <x v="2"/>
    <x v="11"/>
    <x v="11"/>
    <s v="Celeron"/>
    <x v="8"/>
    <s v="Windows 10"/>
    <s v="N/A"/>
    <s v="Integrated"/>
    <s v="Intel HD Graphics 500"/>
    <s v="N/A"/>
    <n v="3.8"/>
    <x v="1082"/>
    <n v="24"/>
    <n v="14399.76"/>
    <x v="267"/>
    <s v="Low_Sales"/>
    <s v="D Grade"/>
    <s v="Very Poor"/>
  </r>
  <r>
    <n v="443"/>
    <x v="2"/>
    <x v="937"/>
    <x v="1"/>
    <x v="5"/>
    <x v="2"/>
    <s v="Core i7"/>
    <x v="0"/>
    <s v="Windows 11 Pro"/>
    <s v="N/A"/>
    <s v="RTX 4060"/>
    <s v="NVIDIA GeForce RTX 4060"/>
    <s v="3.7 GHz"/>
    <n v="0"/>
    <x v="1167"/>
    <n v="30"/>
    <n v="14399.7"/>
    <x v="325"/>
    <s v="Low_Sales"/>
    <s v="D Grade"/>
    <s v="Very Poor"/>
  </r>
  <r>
    <n v="1714"/>
    <x v="5"/>
    <x v="938"/>
    <x v="0"/>
    <x v="7"/>
    <x v="7"/>
    <s v="Core i7"/>
    <x v="2"/>
    <s v="Windows 7 Professional"/>
    <s v="Backlit Keyboard"/>
    <s v="Dedicated"/>
    <s v="N/A"/>
    <s v="N/A"/>
    <n v="3.4"/>
    <x v="1496"/>
    <n v="48"/>
    <n v="14399.52"/>
    <x v="31"/>
    <s v="Low_Sales"/>
    <s v="D Grade"/>
    <s v="Low Sales"/>
  </r>
  <r>
    <n v="3575"/>
    <x v="4"/>
    <x v="4"/>
    <x v="2"/>
    <x v="6"/>
    <x v="6"/>
    <s v="Intel Core i7"/>
    <x v="2"/>
    <s v="Windows 11"/>
    <s v="N/A"/>
    <s v="Integrated"/>
    <s v="Intel"/>
    <s v="1.2 GHz"/>
    <n v="0"/>
    <x v="850"/>
    <n v="17"/>
    <n v="14357.86"/>
    <x v="106"/>
    <s v="Low_Sales"/>
    <s v="D Grade"/>
    <s v="Very Poor"/>
  </r>
  <r>
    <n v="3842"/>
    <x v="1"/>
    <x v="46"/>
    <x v="0"/>
    <x v="7"/>
    <x v="6"/>
    <s v="Core i7"/>
    <x v="1"/>
    <s v="Windows 10 Home"/>
    <s v="Wifi &amp; Bluetooth"/>
    <s v="Integrated"/>
    <s v="N/A"/>
    <s v="N/A"/>
    <n v="0"/>
    <x v="1497"/>
    <n v="48"/>
    <n v="14337.6"/>
    <x v="197"/>
    <s v="Low_Sales"/>
    <s v="D Grade"/>
    <s v="Low Sales"/>
  </r>
  <r>
    <n v="3153"/>
    <x v="5"/>
    <x v="939"/>
    <x v="0"/>
    <x v="151"/>
    <x v="0"/>
    <s v="Core I7 11800H"/>
    <x v="0"/>
    <s v="Windows 11 Home"/>
    <s v="N/A"/>
    <s v="Dedicated"/>
    <s v="NVIDIA GeForce RTX 3050 Ti"/>
    <s v="N/A"/>
    <n v="4.5999999999999996"/>
    <x v="1498"/>
    <n v="20"/>
    <n v="14336.6"/>
    <x v="329"/>
    <s v="Low_Sales"/>
    <s v="D Grade"/>
    <s v="Very Poor"/>
  </r>
  <r>
    <n v="1690"/>
    <x v="2"/>
    <x v="2"/>
    <x v="0"/>
    <x v="2"/>
    <x v="2"/>
    <s v="Intel Core i9"/>
    <x v="0"/>
    <s v="Windows 11 Home"/>
    <s v="N/A"/>
    <s v="Dedicated"/>
    <s v="NVIDIA GeForce RTX 3070"/>
    <s v="1.8 GHz"/>
    <n v="1"/>
    <x v="1499"/>
    <n v="35"/>
    <n v="14315"/>
    <x v="182"/>
    <s v="Low_Sales"/>
    <s v="D Grade"/>
    <s v="Very Poor"/>
  </r>
  <r>
    <n v="3486"/>
    <x v="1"/>
    <x v="32"/>
    <x v="0"/>
    <x v="7"/>
    <x v="12"/>
    <s v="Core i5"/>
    <x v="1"/>
    <s v="Windows 10 Home"/>
    <s v="Wifi &amp; Bluetooth"/>
    <s v="Integrated"/>
    <s v="N/A"/>
    <s v="N/A"/>
    <n v="0"/>
    <x v="1432"/>
    <n v="24"/>
    <n v="14303.28"/>
    <x v="38"/>
    <s v="Low_Sales"/>
    <s v="D Grade"/>
    <s v="Very Poor"/>
  </r>
  <r>
    <n v="2112"/>
    <x v="1"/>
    <x v="150"/>
    <x v="4"/>
    <x v="7"/>
    <x v="6"/>
    <s v="Core i7"/>
    <x v="1"/>
    <s v="Windows 11 Pro"/>
    <s v="Wifi &amp; Bluetooth"/>
    <s v="Integrated"/>
    <s v="N/A"/>
    <s v="N/A"/>
    <n v="0"/>
    <x v="711"/>
    <n v="13"/>
    <n v="14299.87"/>
    <x v="191"/>
    <s v="Low_Sales"/>
    <s v="D Grade"/>
    <s v="Very Poor"/>
  </r>
  <r>
    <n v="3767"/>
    <x v="2"/>
    <x v="2"/>
    <x v="0"/>
    <x v="2"/>
    <x v="2"/>
    <s v="Intel Core i9"/>
    <x v="0"/>
    <s v="Windows 11 Home"/>
    <s v="N/A"/>
    <s v="Dedicated"/>
    <s v="NVIDIA GeForce RTX 3070"/>
    <s v="1.8 GHz"/>
    <n v="1"/>
    <x v="711"/>
    <n v="13"/>
    <n v="14299.87"/>
    <x v="253"/>
    <s v="Low_Sales"/>
    <s v="D Grade"/>
    <s v="Very Poor"/>
  </r>
  <r>
    <n v="3034"/>
    <x v="1"/>
    <x v="454"/>
    <x v="0"/>
    <x v="8"/>
    <x v="5"/>
    <s v="Intel Core i5 1145G7"/>
    <x v="0"/>
    <s v="Windows 10 Pro"/>
    <s v="N/A"/>
    <s v="Integrated"/>
    <s v="Intel Iris Xe Graphics"/>
    <s v="N/A"/>
    <n v="5"/>
    <x v="1500"/>
    <n v="58"/>
    <n v="14290.62"/>
    <x v="324"/>
    <s v="Low_Sales"/>
    <s v="D Grade"/>
    <s v="Low Sales"/>
  </r>
  <r>
    <n v="870"/>
    <x v="5"/>
    <x v="940"/>
    <x v="10"/>
    <x v="7"/>
    <x v="3"/>
    <s v="Celeron N3450"/>
    <x v="8"/>
    <s v="Windows 10 Home"/>
    <s v="N/A"/>
    <s v="Integrated"/>
    <s v="Intel HD Graphics 500"/>
    <s v="N/A"/>
    <n v="4"/>
    <x v="1501"/>
    <n v="40"/>
    <n v="14279.6"/>
    <x v="431"/>
    <s v="Low_Sales"/>
    <s v="D Grade"/>
    <s v="Very Poor"/>
  </r>
  <r>
    <n v="4273"/>
    <x v="1"/>
    <x v="7"/>
    <x v="1"/>
    <x v="8"/>
    <x v="6"/>
    <s v="Intel Core i5"/>
    <x v="0"/>
    <s v="Windows 11"/>
    <s v="N/A"/>
    <s v="Integrated"/>
    <s v="Intel"/>
    <s v="N/A"/>
    <n v="0"/>
    <x v="30"/>
    <n v="63"/>
    <n v="14259.69"/>
    <x v="2"/>
    <s v="Low_Sales"/>
    <s v="D Grade"/>
    <s v="Low Sales"/>
  </r>
  <r>
    <n v="4185"/>
    <x v="1"/>
    <x v="941"/>
    <x v="1"/>
    <x v="11"/>
    <x v="5"/>
    <s v="Intel Core i9"/>
    <x v="11"/>
    <s v="Windows 11 Pro"/>
    <s v="HD Audio, Backlit Keyboard, Anti Glare Coating"/>
    <s v="Dedicated"/>
    <s v="N/A"/>
    <s v="N/A"/>
    <n v="0"/>
    <x v="430"/>
    <n v="37"/>
    <n v="14159.76"/>
    <x v="2"/>
    <s v="Low_Sales"/>
    <s v="D Grade"/>
    <s v="Very Poor"/>
  </r>
  <r>
    <n v="748"/>
    <x v="1"/>
    <x v="205"/>
    <x v="5"/>
    <x v="5"/>
    <x v="9"/>
    <s v="Intel Core i9"/>
    <x v="0"/>
    <s v="Windows 11 Pro"/>
    <s v="Anti-glare"/>
    <s v="Dedicated"/>
    <s v="NVIDIA RTX A5500 16GB GDDR6"/>
    <s v="N/A"/>
    <n v="0"/>
    <x v="676"/>
    <n v="24"/>
    <n v="14159.76"/>
    <x v="398"/>
    <s v="Low_Sales"/>
    <s v="D Grade"/>
    <s v="Very Poor"/>
  </r>
  <r>
    <n v="1057"/>
    <x v="5"/>
    <x v="942"/>
    <x v="10"/>
    <x v="123"/>
    <x v="3"/>
    <s v="Celeron N4020"/>
    <x v="8"/>
    <s v="Chrome OS"/>
    <s v="N/A"/>
    <s v="Integrated"/>
    <s v="Intel UHD Graphics 600"/>
    <s v="N/A"/>
    <n v="4.3"/>
    <x v="676"/>
    <n v="24"/>
    <n v="14159.76"/>
    <x v="17"/>
    <s v="Low_Sales"/>
    <s v="D Grade"/>
    <s v="Very Poor"/>
  </r>
  <r>
    <n v="1120"/>
    <x v="5"/>
    <x v="943"/>
    <x v="2"/>
    <x v="158"/>
    <x v="9"/>
    <s v="Intel Core i5-1135G7"/>
    <x v="9"/>
    <s v="Windows 10 Home"/>
    <s v="Fingerprint reader"/>
    <s v="Integrated"/>
    <s v="N/A"/>
    <s v="N/A"/>
    <n v="3.8"/>
    <x v="676"/>
    <n v="24"/>
    <n v="14159.76"/>
    <x v="257"/>
    <s v="Low_Sales"/>
    <s v="D Grade"/>
    <s v="Very Poor"/>
  </r>
  <r>
    <n v="1288"/>
    <x v="10"/>
    <x v="680"/>
    <x v="2"/>
    <x v="38"/>
    <x v="0"/>
    <s v="Core i7 Family"/>
    <x v="1"/>
    <s v="Windows 11 Home"/>
    <s v="Pen"/>
    <s v="Intel XE"/>
    <s v="N/A"/>
    <s v="N/A"/>
    <n v="4.5"/>
    <x v="676"/>
    <n v="24"/>
    <n v="14159.76"/>
    <x v="29"/>
    <s v="Low_Sales"/>
    <s v="D Grade"/>
    <s v="Very Poor"/>
  </r>
  <r>
    <n v="1295"/>
    <x v="2"/>
    <x v="2"/>
    <x v="0"/>
    <x v="2"/>
    <x v="2"/>
    <s v="Intel Core i9"/>
    <x v="0"/>
    <s v="Windows 11 Home"/>
    <s v="N/A"/>
    <s v="Dedicated"/>
    <s v="NVIDIA GeForce RTX 3070"/>
    <s v="1.8 GHz"/>
    <n v="1"/>
    <x v="676"/>
    <n v="24"/>
    <n v="14159.76"/>
    <x v="78"/>
    <s v="Low_Sales"/>
    <s v="D Grade"/>
    <s v="Very Poor"/>
  </r>
  <r>
    <n v="1634"/>
    <x v="5"/>
    <x v="9"/>
    <x v="2"/>
    <x v="7"/>
    <x v="7"/>
    <s v="Core i5"/>
    <x v="2"/>
    <s v="Windows 10 Pro"/>
    <s v="Spill resistant"/>
    <s v="Integrated"/>
    <s v="N/A"/>
    <s v="N/A"/>
    <n v="5"/>
    <x v="676"/>
    <n v="24"/>
    <n v="14159.76"/>
    <x v="253"/>
    <s v="Low_Sales"/>
    <s v="D Grade"/>
    <s v="Very Poor"/>
  </r>
  <r>
    <n v="1855"/>
    <x v="1"/>
    <x v="5"/>
    <x v="2"/>
    <x v="10"/>
    <x v="9"/>
    <s v="Intel Core i5 1145G7"/>
    <x v="0"/>
    <s v="Windows 11 Pro"/>
    <s v="Backlit Keyboard"/>
    <s v="Integrated"/>
    <s v="N/A"/>
    <s v="N/A"/>
    <n v="5"/>
    <x v="676"/>
    <n v="24"/>
    <n v="14159.76"/>
    <x v="300"/>
    <s v="Low_Sales"/>
    <s v="D Grade"/>
    <s v="Very Poor"/>
  </r>
  <r>
    <n v="1870"/>
    <x v="7"/>
    <x v="530"/>
    <x v="4"/>
    <x v="5"/>
    <x v="16"/>
    <s v="Core i3"/>
    <x v="7"/>
    <s v="Windows 8"/>
    <s v="N/A"/>
    <s v="Integrated"/>
    <s v="Intel HD Graphics 3000"/>
    <s v="N/A"/>
    <n v="3.5"/>
    <x v="676"/>
    <n v="24"/>
    <n v="14159.76"/>
    <x v="313"/>
    <s v="Low_Sales"/>
    <s v="D Grade"/>
    <s v="Very Poor"/>
  </r>
  <r>
    <n v="2677"/>
    <x v="5"/>
    <x v="943"/>
    <x v="0"/>
    <x v="59"/>
    <x v="9"/>
    <s v="Core i5-10210U"/>
    <x v="2"/>
    <s v="Windows 10 Home"/>
    <s v="Backlit Keyboard,Fingerprint Reader"/>
    <s v="Integrated"/>
    <s v="N/A"/>
    <s v="N/A"/>
    <n v="1"/>
    <x v="676"/>
    <n v="24"/>
    <n v="14159.76"/>
    <x v="293"/>
    <s v="Low_Sales"/>
    <s v="D Grade"/>
    <s v="Very Poor"/>
  </r>
  <r>
    <n v="2722"/>
    <x v="0"/>
    <x v="4"/>
    <x v="0"/>
    <x v="7"/>
    <x v="6"/>
    <s v="Pentium N5000"/>
    <x v="1"/>
    <s v="Windows 11"/>
    <s v="N/A"/>
    <s v="Integrated"/>
    <s v="Intel"/>
    <s v="1.1 GHz"/>
    <n v="4.4000000000000004"/>
    <x v="676"/>
    <n v="24"/>
    <n v="14159.76"/>
    <x v="384"/>
    <s v="Low_Sales"/>
    <s v="D Grade"/>
    <s v="Very Poor"/>
  </r>
  <r>
    <n v="3070"/>
    <x v="4"/>
    <x v="4"/>
    <x v="2"/>
    <x v="6"/>
    <x v="6"/>
    <s v="Intel Core i7"/>
    <x v="2"/>
    <s v="Windows 11"/>
    <s v="N/A"/>
    <s v="Integrated"/>
    <s v="Intel"/>
    <s v="1.2 GHz"/>
    <n v="0"/>
    <x v="676"/>
    <n v="24"/>
    <n v="14159.76"/>
    <x v="119"/>
    <s v="Low_Sales"/>
    <s v="D Grade"/>
    <s v="Very Poor"/>
  </r>
  <r>
    <n v="3765"/>
    <x v="4"/>
    <x v="4"/>
    <x v="0"/>
    <x v="6"/>
    <x v="8"/>
    <s v="Pentium"/>
    <x v="5"/>
    <s v="Windows 11"/>
    <s v="N/A"/>
    <s v="Integrated"/>
    <s v="Intel"/>
    <s v="1.1 GHz"/>
    <n v="5"/>
    <x v="676"/>
    <n v="24"/>
    <n v="14159.76"/>
    <x v="408"/>
    <s v="Low_Sales"/>
    <s v="D Grade"/>
    <s v="Very Poor"/>
  </r>
  <r>
    <n v="4206"/>
    <x v="1"/>
    <x v="1"/>
    <x v="0"/>
    <x v="1"/>
    <x v="9"/>
    <s v="Core i7"/>
    <x v="0"/>
    <s v="Windows 11 Home"/>
    <s v="Wifi &amp; Bluetooth"/>
    <s v="Intel Arc A370M"/>
    <s v="N/A"/>
    <s v="N/A"/>
    <n v="0"/>
    <x v="954"/>
    <n v="24"/>
    <n v="14159.76"/>
    <x v="2"/>
    <s v="Low_Sales"/>
    <s v="D Grade"/>
    <s v="Very Poor"/>
  </r>
  <r>
    <n v="998"/>
    <x v="4"/>
    <x v="4"/>
    <x v="2"/>
    <x v="6"/>
    <x v="6"/>
    <s v="Intel Core i7"/>
    <x v="2"/>
    <s v="Windows 11"/>
    <s v="N/A"/>
    <s v="Integrated"/>
    <s v="Intel"/>
    <s v="1.2 GHz"/>
    <n v="0"/>
    <x v="1502"/>
    <n v="59"/>
    <n v="14159.41"/>
    <x v="7"/>
    <s v="Low_Sales"/>
    <s v="D Grade"/>
    <s v="Low Sales"/>
  </r>
  <r>
    <n v="3978"/>
    <x v="1"/>
    <x v="242"/>
    <x v="0"/>
    <x v="8"/>
    <x v="7"/>
    <s v="Core i5"/>
    <x v="1"/>
    <s v="Windows 11 Pro"/>
    <s v="Wifi &amp; Bluetooth"/>
    <s v="Nvidia GeForce RTX A500"/>
    <s v="N/A"/>
    <s v="N/A"/>
    <n v="0"/>
    <x v="1503"/>
    <n v="44"/>
    <n v="14079.78"/>
    <x v="2"/>
    <s v="Low_Sales"/>
    <s v="D Grade"/>
    <s v="Low Sales"/>
  </r>
  <r>
    <n v="511"/>
    <x v="0"/>
    <x v="353"/>
    <x v="2"/>
    <x v="8"/>
    <x v="0"/>
    <s v="1.2GHz Cortex A8 Processor"/>
    <x v="2"/>
    <s v="Windows 10"/>
    <s v="N/A"/>
    <s v="Integrated"/>
    <s v="Intel HD Graphics 620"/>
    <s v="N/A"/>
    <n v="4.3"/>
    <x v="216"/>
    <n v="22"/>
    <n v="14079.78"/>
    <x v="466"/>
    <s v="Low_Sales"/>
    <s v="D Grade"/>
    <s v="Very Poor"/>
  </r>
  <r>
    <n v="819"/>
    <x v="4"/>
    <x v="4"/>
    <x v="0"/>
    <x v="6"/>
    <x v="8"/>
    <s v="Pentium"/>
    <x v="5"/>
    <s v="Windows 11"/>
    <s v="N/A"/>
    <s v="Integrated"/>
    <s v="Intel"/>
    <s v="1.1 GHz"/>
    <n v="5"/>
    <x v="216"/>
    <n v="22"/>
    <n v="14079.78"/>
    <x v="373"/>
    <s v="Low_Sales"/>
    <s v="D Grade"/>
    <s v="Very Poor"/>
  </r>
  <r>
    <n v="1618"/>
    <x v="1"/>
    <x v="557"/>
    <x v="4"/>
    <x v="1"/>
    <x v="9"/>
    <s v="Core i5"/>
    <x v="2"/>
    <s v="Windows 11 Home"/>
    <s v="Wifi &amp; Bluetooth"/>
    <s v="Integrated"/>
    <s v="N/A"/>
    <s v="N/A"/>
    <n v="4"/>
    <x v="216"/>
    <n v="22"/>
    <n v="14079.78"/>
    <x v="242"/>
    <s v="Low_Sales"/>
    <s v="D Grade"/>
    <s v="Very Poor"/>
  </r>
  <r>
    <n v="2237"/>
    <x v="1"/>
    <x v="51"/>
    <x v="0"/>
    <x v="8"/>
    <x v="9"/>
    <s v="Core i7"/>
    <x v="1"/>
    <s v="Windows 11 Pro"/>
    <s v="N/A"/>
    <s v="Dedicated"/>
    <s v="NVIDIA GeForce RTX 3050 Ti"/>
    <s v="N/A"/>
    <n v="0"/>
    <x v="216"/>
    <n v="22"/>
    <n v="14079.78"/>
    <x v="312"/>
    <s v="Low_Sales"/>
    <s v="D Grade"/>
    <s v="Very Poor"/>
  </r>
  <r>
    <n v="2818"/>
    <x v="1"/>
    <x v="125"/>
    <x v="1"/>
    <x v="8"/>
    <x v="1"/>
    <s v="AMD Ryzen 7"/>
    <x v="0"/>
    <s v="Windows 11 Pro"/>
    <s v="N/A"/>
    <s v="Integrated"/>
    <s v="AMD Radeon Graphics"/>
    <s v="N/A"/>
    <n v="0"/>
    <x v="216"/>
    <n v="22"/>
    <n v="14079.78"/>
    <x v="392"/>
    <s v="Low_Sales"/>
    <s v="D Grade"/>
    <s v="Very Poor"/>
  </r>
  <r>
    <n v="1644"/>
    <x v="0"/>
    <x v="4"/>
    <x v="2"/>
    <x v="4"/>
    <x v="3"/>
    <s v="Celeron N4000"/>
    <x v="1"/>
    <s v="Windows 11"/>
    <s v="N/A"/>
    <s v="Integrated"/>
    <s v="Intel"/>
    <s v="1.1 GHz"/>
    <n v="4.7"/>
    <x v="19"/>
    <n v="36"/>
    <n v="14039.64"/>
    <x v="250"/>
    <s v="Low_Sales"/>
    <s v="D Grade"/>
    <s v="Very Poor"/>
  </r>
  <r>
    <n v="1684"/>
    <x v="1"/>
    <x v="944"/>
    <x v="0"/>
    <x v="8"/>
    <x v="0"/>
    <s v="Core i7 Family"/>
    <x v="0"/>
    <s v="Windows 10"/>
    <s v="Backlit Keyboard,Fingerprint Reader"/>
    <s v="Dedicated"/>
    <s v="N/A"/>
    <s v="N/A"/>
    <n v="3.7"/>
    <x v="19"/>
    <n v="36"/>
    <n v="14039.64"/>
    <x v="435"/>
    <s v="Low_Sales"/>
    <s v="D Grade"/>
    <s v="Very Poor"/>
  </r>
  <r>
    <n v="3262"/>
    <x v="1"/>
    <x v="149"/>
    <x v="5"/>
    <x v="8"/>
    <x v="11"/>
    <s v="Core i9"/>
    <x v="17"/>
    <s v="Windows 11 Home"/>
    <s v="Wifi &amp; Bluetooth"/>
    <s v="Integrated"/>
    <s v="N/A"/>
    <s v="N/A"/>
    <n v="0"/>
    <x v="19"/>
    <n v="36"/>
    <n v="14039.64"/>
    <x v="419"/>
    <s v="Low_Sales"/>
    <s v="D Grade"/>
    <s v="Very Poor"/>
  </r>
  <r>
    <n v="3437"/>
    <x v="1"/>
    <x v="29"/>
    <x v="0"/>
    <x v="7"/>
    <x v="7"/>
    <s v="Core i5"/>
    <x v="2"/>
    <s v="Windows 10 Home"/>
    <s v="Wifi &amp; Bluetooth"/>
    <s v="Integrated"/>
    <s v="N/A"/>
    <s v="N/A"/>
    <n v="0"/>
    <x v="19"/>
    <n v="36"/>
    <n v="14039.64"/>
    <x v="109"/>
    <s v="Low_Sales"/>
    <s v="D Grade"/>
    <s v="Very Poor"/>
  </r>
  <r>
    <n v="1396"/>
    <x v="1"/>
    <x v="267"/>
    <x v="4"/>
    <x v="4"/>
    <x v="12"/>
    <s v="Core i5"/>
    <x v="2"/>
    <s v="Windows 10 Home"/>
    <s v="N/A"/>
    <s v="Integrated"/>
    <s v="Intel UHD Graphics 620"/>
    <s v="N/A"/>
    <n v="3.8"/>
    <x v="107"/>
    <n v="14"/>
    <n v="13999.86"/>
    <x v="112"/>
    <s v="Low_Sales"/>
    <s v="D Grade"/>
    <s v="Very Poor"/>
  </r>
  <r>
    <n v="2789"/>
    <x v="1"/>
    <x v="5"/>
    <x v="2"/>
    <x v="8"/>
    <x v="0"/>
    <s v="Core i5 Family"/>
    <x v="1"/>
    <s v="Windows 11 Pro"/>
    <s v="N/A"/>
    <s v="Integrated"/>
    <s v="Intel Iris Xe Graphics"/>
    <s v="N/A"/>
    <n v="0"/>
    <x v="107"/>
    <n v="14"/>
    <n v="13999.86"/>
    <x v="30"/>
    <s v="Low_Sales"/>
    <s v="D Grade"/>
    <s v="Very Poor"/>
  </r>
  <r>
    <n v="3251"/>
    <x v="1"/>
    <x v="271"/>
    <x v="2"/>
    <x v="8"/>
    <x v="7"/>
    <s v="Core i7"/>
    <x v="0"/>
    <s v="Windows 11 Pro"/>
    <s v="Wifi &amp; Bluetooth"/>
    <s v="Integrated"/>
    <s v="N/A"/>
    <s v="N/A"/>
    <n v="0"/>
    <x v="107"/>
    <n v="14"/>
    <n v="13999.86"/>
    <x v="384"/>
    <s v="Low_Sales"/>
    <s v="D Grade"/>
    <s v="Very Poor"/>
  </r>
  <r>
    <n v="564"/>
    <x v="0"/>
    <x v="4"/>
    <x v="0"/>
    <x v="8"/>
    <x v="6"/>
    <s v="Intel Core i5"/>
    <x v="3"/>
    <s v="Windows 11 Pro"/>
    <s v="Backlit Keyboard"/>
    <s v="Integrated"/>
    <s v="Intel"/>
    <s v="N/A"/>
    <n v="4.5"/>
    <x v="1298"/>
    <n v="35"/>
    <n v="13999.65"/>
    <x v="156"/>
    <s v="Low_Sales"/>
    <s v="D Grade"/>
    <s v="Very Poor"/>
  </r>
  <r>
    <n v="4435"/>
    <x v="4"/>
    <x v="4"/>
    <x v="0"/>
    <x v="6"/>
    <x v="8"/>
    <s v="Pentium"/>
    <x v="5"/>
    <s v="Windows 11"/>
    <s v="N/A"/>
    <s v="Integrated"/>
    <s v="Intel"/>
    <s v="1.1 GHz"/>
    <n v="5"/>
    <x v="19"/>
    <n v="60"/>
    <n v="13971.44"/>
    <x v="2"/>
    <s v="Low_Sales"/>
    <s v="D Grade"/>
    <s v="Low Sales"/>
  </r>
  <r>
    <n v="2847"/>
    <x v="1"/>
    <x v="211"/>
    <x v="4"/>
    <x v="8"/>
    <x v="7"/>
    <s v="Core i5"/>
    <x v="2"/>
    <s v="Windows 10"/>
    <s v="Backlit Keyboard,Fingerprint Reader"/>
    <s v="Integrated"/>
    <s v="N/A"/>
    <s v="N/A"/>
    <n v="3.6"/>
    <x v="1504"/>
    <n v="56"/>
    <n v="13944"/>
    <x v="430"/>
    <s v="Low_Sales"/>
    <s v="D Grade"/>
    <s v="Low Sales"/>
  </r>
  <r>
    <n v="4073"/>
    <x v="2"/>
    <x v="945"/>
    <x v="0"/>
    <x v="2"/>
    <x v="5"/>
    <s v="Core i7 Family"/>
    <x v="11"/>
    <s v="Windows 10 Home"/>
    <s v="HD Audio, Backlit Keyboard, Anti Glare Coating"/>
    <s v="Dedicated"/>
    <s v="N/A"/>
    <s v="N/A"/>
    <n v="0"/>
    <x v="253"/>
    <n v="59"/>
    <n v="13935.87"/>
    <x v="2"/>
    <s v="Low_Sales"/>
    <s v="D Grade"/>
    <s v="Low Sales"/>
  </r>
  <r>
    <n v="3194"/>
    <x v="1"/>
    <x v="75"/>
    <x v="1"/>
    <x v="7"/>
    <x v="6"/>
    <s v="Core i9"/>
    <x v="1"/>
    <s v="Windows 11 Home"/>
    <s v="Wifi &amp; Bluetooth"/>
    <s v="Nvidia GeForce RTX 4070"/>
    <s v="N/A"/>
    <s v="N/A"/>
    <n v="0"/>
    <x v="1167"/>
    <n v="29"/>
    <n v="13919.71"/>
    <x v="403"/>
    <s v="Low_Sales"/>
    <s v="D Grade"/>
    <s v="Very Poor"/>
  </r>
  <r>
    <n v="1180"/>
    <x v="1"/>
    <x v="207"/>
    <x v="2"/>
    <x v="5"/>
    <x v="2"/>
    <s v="Core i7"/>
    <x v="1"/>
    <s v="Windows 10 Pro"/>
    <s v="N/A"/>
    <s v="N/A"/>
    <s v="N/A"/>
    <s v="N/A"/>
    <n v="0"/>
    <x v="906"/>
    <n v="19"/>
    <n v="13888.81"/>
    <x v="86"/>
    <s v="Low_Sales"/>
    <s v="D Grade"/>
    <s v="Very Poor"/>
  </r>
  <r>
    <n v="2813"/>
    <x v="5"/>
    <x v="9"/>
    <x v="2"/>
    <x v="5"/>
    <x v="9"/>
    <s v="Core i7"/>
    <x v="1"/>
    <s v="Windows 10 Pro"/>
    <s v="Spill-resistant"/>
    <s v="Integrated"/>
    <s v="N/A"/>
    <s v="3 GHz"/>
    <n v="0"/>
    <x v="1347"/>
    <n v="14"/>
    <n v="13857.9"/>
    <x v="302"/>
    <s v="Low_Sales"/>
    <s v="D Grade"/>
    <s v="Very Poor"/>
  </r>
  <r>
    <n v="218"/>
    <x v="0"/>
    <x v="4"/>
    <x v="0"/>
    <x v="8"/>
    <x v="6"/>
    <s v="Intel Core i5"/>
    <x v="3"/>
    <s v="Windows 11 Pro"/>
    <s v="Backlit Keyboard"/>
    <s v="Integrated"/>
    <s v="Intel"/>
    <s v="N/A"/>
    <n v="4.5"/>
    <x v="223"/>
    <n v="30"/>
    <n v="13799.7"/>
    <x v="38"/>
    <s v="Low_Sales"/>
    <s v="D Grade"/>
    <s v="Very Poor"/>
  </r>
  <r>
    <n v="267"/>
    <x v="2"/>
    <x v="6"/>
    <x v="3"/>
    <x v="2"/>
    <x v="2"/>
    <s v="Intel Core i9"/>
    <x v="0"/>
    <s v="Windows 11 Home"/>
    <s v="N/A"/>
    <s v="Dedicated"/>
    <s v="N/A"/>
    <s v="1.8 GHz"/>
    <n v="5"/>
    <x v="223"/>
    <n v="30"/>
    <n v="13799.7"/>
    <x v="167"/>
    <s v="Low_Sales"/>
    <s v="D Grade"/>
    <s v="Very Poor"/>
  </r>
  <r>
    <n v="1444"/>
    <x v="4"/>
    <x v="4"/>
    <x v="2"/>
    <x v="6"/>
    <x v="6"/>
    <s v="Intel Core i7"/>
    <x v="2"/>
    <s v="Windows 11"/>
    <s v="N/A"/>
    <s v="Integrated"/>
    <s v="Intel"/>
    <s v="1.2 GHz"/>
    <n v="0"/>
    <x v="223"/>
    <n v="30"/>
    <n v="13799.7"/>
    <x v="89"/>
    <s v="Low_Sales"/>
    <s v="D Grade"/>
    <s v="Very Poor"/>
  </r>
  <r>
    <n v="2517"/>
    <x v="4"/>
    <x v="4"/>
    <x v="2"/>
    <x v="6"/>
    <x v="6"/>
    <s v="Intel Core i7"/>
    <x v="2"/>
    <s v="Windows 11"/>
    <s v="N/A"/>
    <s v="Integrated"/>
    <s v="Intel"/>
    <s v="1.2 GHz"/>
    <n v="0"/>
    <x v="223"/>
    <n v="30"/>
    <n v="13799.7"/>
    <x v="187"/>
    <s v="Low_Sales"/>
    <s v="D Grade"/>
    <s v="Very Poor"/>
  </r>
  <r>
    <n v="3235"/>
    <x v="1"/>
    <x v="316"/>
    <x v="9"/>
    <x v="7"/>
    <x v="9"/>
    <s v="AMD Ryzen 7"/>
    <x v="1"/>
    <s v="Windows 11 Home"/>
    <s v="Wifi &amp; Bluetooth"/>
    <s v="Nvidia GeForce RTX 4090"/>
    <s v="N/A"/>
    <s v="N/A"/>
    <n v="0"/>
    <x v="223"/>
    <n v="30"/>
    <n v="13799.7"/>
    <x v="218"/>
    <s v="Low_Sales"/>
    <s v="D Grade"/>
    <s v="Very Poor"/>
  </r>
  <r>
    <n v="4427"/>
    <x v="4"/>
    <x v="4"/>
    <x v="2"/>
    <x v="6"/>
    <x v="6"/>
    <s v="Intel Core i7"/>
    <x v="2"/>
    <s v="Windows 11"/>
    <s v="N/A"/>
    <s v="Integrated"/>
    <s v="Intel"/>
    <s v="1.2 GHz"/>
    <n v="0"/>
    <x v="676"/>
    <n v="24"/>
    <n v="13776.77"/>
    <x v="2"/>
    <s v="Low_Sales"/>
    <s v="D Grade"/>
    <s v="Very Poor"/>
  </r>
  <r>
    <n v="3361"/>
    <x v="1"/>
    <x v="32"/>
    <x v="0"/>
    <x v="7"/>
    <x v="6"/>
    <s v="Core i5"/>
    <x v="0"/>
    <s v="Windows 11 Home"/>
    <s v="Wifi &amp; Bluetooth"/>
    <s v="Integrated"/>
    <s v="N/A"/>
    <s v="N/A"/>
    <n v="0"/>
    <x v="1505"/>
    <n v="12"/>
    <n v="13733.76"/>
    <x v="241"/>
    <s v="Low_Sales"/>
    <s v="D Grade"/>
    <s v="Very Poor"/>
  </r>
  <r>
    <n v="1518"/>
    <x v="22"/>
    <x v="204"/>
    <x v="2"/>
    <x v="8"/>
    <x v="0"/>
    <s v="Core i5"/>
    <x v="1"/>
    <s v="Windows 10 Pro"/>
    <s v="Fingerprint"/>
    <s v="Integrated"/>
    <s v="N/A"/>
    <s v="N/A"/>
    <n v="0"/>
    <x v="1506"/>
    <n v="15"/>
    <n v="13709.85"/>
    <x v="91"/>
    <s v="Low_Sales"/>
    <s v="D Grade"/>
    <s v="Very Poor"/>
  </r>
  <r>
    <n v="2927"/>
    <x v="2"/>
    <x v="2"/>
    <x v="0"/>
    <x v="2"/>
    <x v="2"/>
    <s v="Intel Core i9"/>
    <x v="0"/>
    <s v="Windows 11 Home"/>
    <s v="N/A"/>
    <s v="Dedicated"/>
    <s v="NVIDIA GeForce RTX 3070"/>
    <s v="1.8 GHz"/>
    <n v="1"/>
    <x v="1426"/>
    <n v="34"/>
    <n v="13667.66"/>
    <x v="129"/>
    <s v="Low_Sales"/>
    <s v="D Grade"/>
    <s v="Very Poor"/>
  </r>
  <r>
    <n v="4052"/>
    <x v="0"/>
    <x v="4"/>
    <x v="0"/>
    <x v="8"/>
    <x v="6"/>
    <s v="Intel Core i5"/>
    <x v="3"/>
    <s v="Windows 11 Pro"/>
    <s v="Backlit Keyboard"/>
    <s v="Integrated"/>
    <s v="Intel"/>
    <s v="N/A"/>
    <n v="4.5"/>
    <x v="107"/>
    <n v="62"/>
    <n v="13649.65"/>
    <x v="2"/>
    <s v="Low_Sales"/>
    <s v="D Grade"/>
    <s v="Low Sales"/>
  </r>
  <r>
    <n v="4324"/>
    <x v="2"/>
    <x v="2"/>
    <x v="0"/>
    <x v="2"/>
    <x v="2"/>
    <s v="Intel Core i9"/>
    <x v="0"/>
    <s v="Windows 11 Home"/>
    <s v="N/A"/>
    <s v="Dedicated"/>
    <s v="NVIDIA GeForce RTX 3070"/>
    <s v="1.8 GHz"/>
    <n v="1"/>
    <x v="2"/>
    <n v="54"/>
    <n v="13649.65"/>
    <x v="2"/>
    <s v="Low_Sales"/>
    <s v="D Grade"/>
    <s v="Low Sales"/>
  </r>
  <r>
    <n v="58"/>
    <x v="4"/>
    <x v="4"/>
    <x v="2"/>
    <x v="6"/>
    <x v="6"/>
    <s v="Intel Core i7"/>
    <x v="2"/>
    <s v="Windows 11"/>
    <s v="N/A"/>
    <s v="Integrated"/>
    <s v="Intel"/>
    <s v="1.2 GHz"/>
    <n v="0"/>
    <x v="19"/>
    <n v="35"/>
    <n v="13649.65"/>
    <x v="253"/>
    <s v="Low_Sales"/>
    <s v="D Grade"/>
    <s v="Very Poor"/>
  </r>
  <r>
    <n v="506"/>
    <x v="10"/>
    <x v="946"/>
    <x v="2"/>
    <x v="7"/>
    <x v="9"/>
    <s v="Intel Core i5"/>
    <x v="1"/>
    <s v="Windows 11 Home"/>
    <s v="Pen"/>
    <s v="Integrated"/>
    <s v="N/A"/>
    <s v="N/A"/>
    <n v="3.8"/>
    <x v="19"/>
    <n v="35"/>
    <n v="13649.65"/>
    <x v="275"/>
    <s v="Low_Sales"/>
    <s v="D Grade"/>
    <s v="Very Poor"/>
  </r>
  <r>
    <n v="996"/>
    <x v="6"/>
    <x v="4"/>
    <x v="4"/>
    <x v="5"/>
    <x v="7"/>
    <s v="N/A"/>
    <x v="1"/>
    <s v="Mac OS"/>
    <s v="N/A"/>
    <s v="Dedicated"/>
    <s v="N/A"/>
    <s v="N/A"/>
    <n v="3.9"/>
    <x v="19"/>
    <n v="35"/>
    <n v="13649.65"/>
    <x v="391"/>
    <s v="Low_Sales"/>
    <s v="D Grade"/>
    <s v="Very Poor"/>
  </r>
  <r>
    <n v="3051"/>
    <x v="1"/>
    <x v="947"/>
    <x v="0"/>
    <x v="7"/>
    <x v="5"/>
    <s v="AMD R Series"/>
    <x v="3"/>
    <s v="Windows 11"/>
    <s v="Anti-glare"/>
    <s v="Integrated"/>
    <s v="N/A"/>
    <s v="N/A"/>
    <n v="5"/>
    <x v="19"/>
    <n v="35"/>
    <n v="13649.65"/>
    <x v="386"/>
    <s v="Low_Sales"/>
    <s v="D Grade"/>
    <s v="Very Poor"/>
  </r>
  <r>
    <n v="3131"/>
    <x v="0"/>
    <x v="353"/>
    <x v="2"/>
    <x v="8"/>
    <x v="12"/>
    <s v="Core i3"/>
    <x v="8"/>
    <s v="Windows 10 Home"/>
    <s v="N/A"/>
    <s v="Integrated"/>
    <s v="Intel UHD Graphics 620"/>
    <s v="N/A"/>
    <n v="4.4000000000000004"/>
    <x v="19"/>
    <n v="35"/>
    <n v="13649.65"/>
    <x v="71"/>
    <s v="Low_Sales"/>
    <s v="D Grade"/>
    <s v="Very Poor"/>
  </r>
  <r>
    <n v="3459"/>
    <x v="1"/>
    <x v="29"/>
    <x v="0"/>
    <x v="7"/>
    <x v="1"/>
    <s v="Core i5"/>
    <x v="0"/>
    <s v="Windows 10 Home"/>
    <s v="Wifi &amp; Bluetooth"/>
    <s v="Integrated"/>
    <s v="N/A"/>
    <s v="N/A"/>
    <n v="0"/>
    <x v="19"/>
    <n v="35"/>
    <n v="13649.65"/>
    <x v="340"/>
    <s v="Low_Sales"/>
    <s v="D Grade"/>
    <s v="Very Poor"/>
  </r>
  <r>
    <n v="2872"/>
    <x v="5"/>
    <x v="281"/>
    <x v="2"/>
    <x v="5"/>
    <x v="9"/>
    <s v="Ryzen 7"/>
    <x v="1"/>
    <s v="Windows 11"/>
    <s v="Anti-glare Screen"/>
    <s v="Radeon Graphics"/>
    <s v="AMD Radeon Graphics"/>
    <s v="N/A"/>
    <n v="0"/>
    <x v="1507"/>
    <n v="20"/>
    <n v="13632.2"/>
    <x v="25"/>
    <s v="Low_Sales"/>
    <s v="D Grade"/>
    <s v="Very Poor"/>
  </r>
  <r>
    <n v="3789"/>
    <x v="1"/>
    <x v="76"/>
    <x v="0"/>
    <x v="7"/>
    <x v="9"/>
    <s v="Core i7"/>
    <x v="7"/>
    <s v="Windows 11 Pro"/>
    <s v="N/A"/>
    <s v="Integrated"/>
    <s v="Intel Integrated Graphics"/>
    <s v="1.8 GHz"/>
    <n v="0"/>
    <x v="1162"/>
    <n v="16"/>
    <n v="13599.84"/>
    <x v="317"/>
    <s v="Low_Sales"/>
    <s v="D Grade"/>
    <s v="Very Poor"/>
  </r>
  <r>
    <n v="744"/>
    <x v="1"/>
    <x v="399"/>
    <x v="0"/>
    <x v="7"/>
    <x v="6"/>
    <s v="Core i9"/>
    <x v="1"/>
    <s v="Windows 10 Home"/>
    <s v="N/A"/>
    <s v="Integrated"/>
    <s v="NVIDIA GeForce RTX 3070 Ti"/>
    <s v="N/A"/>
    <n v="0"/>
    <x v="1508"/>
    <n v="14"/>
    <n v="13579.86"/>
    <x v="86"/>
    <s v="Low_Sales"/>
    <s v="D Grade"/>
    <s v="Very Poor"/>
  </r>
  <r>
    <n v="157"/>
    <x v="0"/>
    <x v="4"/>
    <x v="0"/>
    <x v="8"/>
    <x v="6"/>
    <s v="Intel Core i5"/>
    <x v="3"/>
    <s v="Windows 11 Pro"/>
    <s v="Backlit Keyboard"/>
    <s v="Integrated"/>
    <s v="Intel"/>
    <s v="N/A"/>
    <n v="4.5"/>
    <x v="676"/>
    <n v="23"/>
    <n v="13569.77"/>
    <x v="130"/>
    <s v="Low_Sales"/>
    <s v="D Grade"/>
    <s v="Very Poor"/>
  </r>
  <r>
    <n v="1598"/>
    <x v="4"/>
    <x v="4"/>
    <x v="2"/>
    <x v="6"/>
    <x v="6"/>
    <s v="Intel Core i7"/>
    <x v="2"/>
    <s v="Windows 11"/>
    <s v="N/A"/>
    <s v="Integrated"/>
    <s v="Intel"/>
    <s v="1.2 GHz"/>
    <n v="0"/>
    <x v="676"/>
    <n v="23"/>
    <n v="13569.77"/>
    <x v="288"/>
    <s v="Low_Sales"/>
    <s v="D Grade"/>
    <s v="Very Poor"/>
  </r>
  <r>
    <n v="1894"/>
    <x v="1"/>
    <x v="37"/>
    <x v="2"/>
    <x v="5"/>
    <x v="2"/>
    <s v="Core i5"/>
    <x v="1"/>
    <s v="Windows 10 Pro"/>
    <s v="Anti Glare,Pen"/>
    <s v="Integrated"/>
    <s v="N/A"/>
    <s v="N/A"/>
    <n v="5"/>
    <x v="676"/>
    <n v="23"/>
    <n v="13569.77"/>
    <x v="453"/>
    <s v="Low_Sales"/>
    <s v="D Grade"/>
    <s v="Very Poor"/>
  </r>
  <r>
    <n v="2084"/>
    <x v="2"/>
    <x v="2"/>
    <x v="0"/>
    <x v="2"/>
    <x v="2"/>
    <s v="Intel Core i9"/>
    <x v="0"/>
    <s v="Windows 11 Home"/>
    <s v="N/A"/>
    <s v="Dedicated"/>
    <s v="NVIDIA GeForce RTX 3070"/>
    <s v="1.8 GHz"/>
    <n v="1"/>
    <x v="676"/>
    <n v="23"/>
    <n v="13569.77"/>
    <x v="183"/>
    <s v="Low_Sales"/>
    <s v="D Grade"/>
    <s v="Very Poor"/>
  </r>
  <r>
    <n v="2826"/>
    <x v="2"/>
    <x v="2"/>
    <x v="0"/>
    <x v="2"/>
    <x v="2"/>
    <s v="Intel Core i9"/>
    <x v="0"/>
    <s v="Windows 11 Home"/>
    <s v="N/A"/>
    <s v="Dedicated"/>
    <s v="NVIDIA GeForce RTX 3070"/>
    <s v="1.8 GHz"/>
    <n v="1"/>
    <x v="676"/>
    <n v="23"/>
    <n v="13569.77"/>
    <x v="94"/>
    <s v="Low_Sales"/>
    <s v="D Grade"/>
    <s v="Very Poor"/>
  </r>
  <r>
    <n v="3069"/>
    <x v="2"/>
    <x v="2"/>
    <x v="0"/>
    <x v="2"/>
    <x v="2"/>
    <s v="Intel Core i9"/>
    <x v="0"/>
    <s v="Windows 11 Home"/>
    <s v="N/A"/>
    <s v="Dedicated"/>
    <s v="NVIDIA GeForce RTX 3070"/>
    <s v="1.8 GHz"/>
    <n v="1"/>
    <x v="676"/>
    <n v="23"/>
    <n v="13569.77"/>
    <x v="122"/>
    <s v="Low_Sales"/>
    <s v="D Grade"/>
    <s v="Very Poor"/>
  </r>
  <r>
    <n v="3255"/>
    <x v="1"/>
    <x v="76"/>
    <x v="0"/>
    <x v="7"/>
    <x v="1"/>
    <s v="Core i5"/>
    <x v="0"/>
    <s v="Windows 11 Home"/>
    <s v="Wifi &amp; Bluetooth"/>
    <s v="Integrated"/>
    <s v="N/A"/>
    <s v="N/A"/>
    <n v="0"/>
    <x v="676"/>
    <n v="23"/>
    <n v="13569.77"/>
    <x v="357"/>
    <s v="Low_Sales"/>
    <s v="D Grade"/>
    <s v="Very Poor"/>
  </r>
  <r>
    <n v="1911"/>
    <x v="1"/>
    <x v="948"/>
    <x v="0"/>
    <x v="5"/>
    <x v="7"/>
    <s v="Core i5"/>
    <x v="1"/>
    <s v="Windows 10 Pro"/>
    <s v="N/A"/>
    <s v="Dedicated"/>
    <s v="NVIDIA Quadro T1000"/>
    <s v="2.6 GHz"/>
    <n v="0"/>
    <x v="1509"/>
    <n v="47"/>
    <n v="13535.53"/>
    <x v="265"/>
    <s v="Low_Sales"/>
    <s v="D Grade"/>
    <s v="Low Sales"/>
  </r>
  <r>
    <n v="4092"/>
    <x v="1"/>
    <x v="164"/>
    <x v="4"/>
    <x v="7"/>
    <x v="9"/>
    <s v="Core i7"/>
    <x v="1"/>
    <s v="Windows 11 Pro"/>
    <s v="Wifi &amp; Bluetooth"/>
    <s v="Integrated"/>
    <s v="N/A"/>
    <s v="N/A"/>
    <n v="0"/>
    <x v="850"/>
    <n v="59"/>
    <n v="13499.85"/>
    <x v="2"/>
    <s v="Low_Sales"/>
    <s v="D Grade"/>
    <s v="Low Sales"/>
  </r>
  <r>
    <n v="280"/>
    <x v="7"/>
    <x v="949"/>
    <x v="7"/>
    <x v="8"/>
    <x v="9"/>
    <s v="Intel Core i7"/>
    <x v="1"/>
    <s v="Windows"/>
    <s v="Fingerprint Reader"/>
    <s v="Integrated"/>
    <s v="N/A"/>
    <s v="N/A"/>
    <n v="4"/>
    <x v="778"/>
    <n v="16"/>
    <n v="13471.84"/>
    <x v="393"/>
    <s v="Low_Sales"/>
    <s v="D Grade"/>
    <s v="Very Poor"/>
  </r>
  <r>
    <n v="2946"/>
    <x v="2"/>
    <x v="2"/>
    <x v="0"/>
    <x v="2"/>
    <x v="2"/>
    <s v="Intel Core i9"/>
    <x v="0"/>
    <s v="Windows 11 Home"/>
    <s v="N/A"/>
    <s v="Dedicated"/>
    <s v="NVIDIA GeForce RTX 3070"/>
    <s v="1.8 GHz"/>
    <n v="1"/>
    <x v="185"/>
    <n v="14"/>
    <n v="13453.86"/>
    <x v="59"/>
    <s v="Low_Sales"/>
    <s v="D Grade"/>
    <s v="Very Poor"/>
  </r>
  <r>
    <n v="4294"/>
    <x v="4"/>
    <x v="4"/>
    <x v="2"/>
    <x v="6"/>
    <x v="6"/>
    <s v="Intel Core i7"/>
    <x v="2"/>
    <s v="Windows 11"/>
    <s v="N/A"/>
    <s v="Integrated"/>
    <s v="Intel"/>
    <s v="1.2 GHz"/>
    <n v="0"/>
    <x v="676"/>
    <n v="48"/>
    <n v="13439.79"/>
    <x v="2"/>
    <s v="Low_Sales"/>
    <s v="D Grade"/>
    <s v="Low Sales"/>
  </r>
  <r>
    <n v="180"/>
    <x v="2"/>
    <x v="2"/>
    <x v="0"/>
    <x v="2"/>
    <x v="2"/>
    <s v="Intel Core i9"/>
    <x v="0"/>
    <s v="Windows 11 Home"/>
    <s v="N/A"/>
    <s v="Dedicated"/>
    <s v="NVIDIA GeForce RTX 3070"/>
    <s v="1.8 GHz"/>
    <n v="1"/>
    <x v="216"/>
    <n v="21"/>
    <n v="13439.79"/>
    <x v="264"/>
    <s v="Low_Sales"/>
    <s v="D Grade"/>
    <s v="Very Poor"/>
  </r>
  <r>
    <n v="3903"/>
    <x v="1"/>
    <x v="509"/>
    <x v="20"/>
    <x v="7"/>
    <x v="9"/>
    <s v="Core i7"/>
    <x v="1"/>
    <s v="Windows 10 Home"/>
    <s v="Wifi &amp; Bluetooth"/>
    <s v="Integrated"/>
    <s v="N/A"/>
    <s v="N/A"/>
    <n v="0"/>
    <x v="1510"/>
    <n v="34"/>
    <n v="13430"/>
    <x v="219"/>
    <s v="Low_Sales"/>
    <s v="D Grade"/>
    <s v="Very Poor"/>
  </r>
  <r>
    <n v="3687"/>
    <x v="1"/>
    <x v="46"/>
    <x v="0"/>
    <x v="5"/>
    <x v="6"/>
    <s v="Core i5"/>
    <x v="7"/>
    <s v="Windows 10 Home"/>
    <s v="N/A"/>
    <s v="N/A"/>
    <s v="N/A"/>
    <s v="N/A"/>
    <n v="0"/>
    <x v="1511"/>
    <n v="62"/>
    <n v="13422.38"/>
    <x v="332"/>
    <s v="Low_Sales"/>
    <s v="D Grade"/>
    <s v="Low Sales"/>
  </r>
  <r>
    <n v="2546"/>
    <x v="0"/>
    <x v="4"/>
    <x v="0"/>
    <x v="8"/>
    <x v="6"/>
    <s v="Intel Core i5"/>
    <x v="3"/>
    <s v="Windows 11 Pro"/>
    <s v="Backlit Keyboard"/>
    <s v="Integrated"/>
    <s v="Intel"/>
    <s v="N/A"/>
    <n v="4.5"/>
    <x v="1512"/>
    <n v="36"/>
    <n v="13415.76"/>
    <x v="284"/>
    <s v="Low_Sales"/>
    <s v="D Grade"/>
    <s v="Very Poor"/>
  </r>
  <r>
    <n v="3497"/>
    <x v="1"/>
    <x v="29"/>
    <x v="0"/>
    <x v="7"/>
    <x v="9"/>
    <s v="Core i5"/>
    <x v="3"/>
    <s v="Windows 10 Home"/>
    <s v="Wifi &amp; Bluetooth"/>
    <s v="Integrated"/>
    <s v="N/A"/>
    <s v="N/A"/>
    <n v="0"/>
    <x v="1513"/>
    <n v="29"/>
    <n v="13353.92"/>
    <x v="231"/>
    <s v="Low_Sales"/>
    <s v="D Grade"/>
    <s v="Very Poor"/>
  </r>
  <r>
    <n v="1717"/>
    <x v="2"/>
    <x v="950"/>
    <x v="0"/>
    <x v="5"/>
    <x v="2"/>
    <s v="Core i7"/>
    <x v="0"/>
    <s v="Windows 11 Home"/>
    <s v="Anti-glare"/>
    <s v="Dedicated"/>
    <s v="N/A"/>
    <s v="1.7 GHz"/>
    <n v="0"/>
    <x v="694"/>
    <n v="14"/>
    <n v="13353.48"/>
    <x v="400"/>
    <s v="Low_Sales"/>
    <s v="D Grade"/>
    <s v="Very Poor"/>
  </r>
  <r>
    <n v="3924"/>
    <x v="0"/>
    <x v="4"/>
    <x v="2"/>
    <x v="4"/>
    <x v="3"/>
    <s v="Celeron N4000"/>
    <x v="1"/>
    <s v="Windows 11"/>
    <s v="N/A"/>
    <s v="Integrated"/>
    <s v="Intel"/>
    <s v="1.1 GHz"/>
    <n v="4.7"/>
    <x v="19"/>
    <n v="44"/>
    <n v="13339.71"/>
    <x v="2"/>
    <s v="Low_Sales"/>
    <s v="D Grade"/>
    <s v="Low Sales"/>
  </r>
  <r>
    <n v="1232"/>
    <x v="1"/>
    <x v="951"/>
    <x v="5"/>
    <x v="1"/>
    <x v="10"/>
    <s v="Core i7 Family"/>
    <x v="3"/>
    <s v="Windows 10 Pro"/>
    <s v="Backlit Kb,Fingerprint"/>
    <s v="Dedicated"/>
    <s v="N/A"/>
    <s v="N/A"/>
    <n v="5"/>
    <x v="223"/>
    <n v="29"/>
    <n v="13339.71"/>
    <x v="412"/>
    <s v="Low_Sales"/>
    <s v="D Grade"/>
    <s v="Very Poor"/>
  </r>
  <r>
    <n v="2654"/>
    <x v="1"/>
    <x v="952"/>
    <x v="0"/>
    <x v="5"/>
    <x v="7"/>
    <s v="Ryzen 5"/>
    <x v="9"/>
    <s v="Windows 11 Pro"/>
    <s v="Anti-glare"/>
    <s v="Integrated"/>
    <s v="N/A"/>
    <s v="N/A"/>
    <n v="4.5"/>
    <x v="223"/>
    <n v="29"/>
    <n v="13339.71"/>
    <x v="80"/>
    <s v="Low_Sales"/>
    <s v="D Grade"/>
    <s v="Very Poor"/>
  </r>
  <r>
    <n v="2770"/>
    <x v="0"/>
    <x v="4"/>
    <x v="0"/>
    <x v="7"/>
    <x v="6"/>
    <s v="Pentium N5000"/>
    <x v="1"/>
    <s v="Windows 11"/>
    <s v="N/A"/>
    <s v="Integrated"/>
    <s v="Intel"/>
    <s v="1.1 GHz"/>
    <n v="4.4000000000000004"/>
    <x v="223"/>
    <n v="29"/>
    <n v="13339.71"/>
    <x v="205"/>
    <s v="Low_Sales"/>
    <s v="D Grade"/>
    <s v="Very Poor"/>
  </r>
  <r>
    <n v="3082"/>
    <x v="1"/>
    <x v="490"/>
    <x v="12"/>
    <x v="7"/>
    <x v="12"/>
    <s v="Core i7"/>
    <x v="1"/>
    <s v="Windows 10 Pro"/>
    <s v="Wifi &amp; Bluetooth"/>
    <s v="Integrated"/>
    <s v="N/A"/>
    <s v="N/A"/>
    <n v="0"/>
    <x v="223"/>
    <n v="29"/>
    <n v="13339.71"/>
    <x v="192"/>
    <s v="Low_Sales"/>
    <s v="D Grade"/>
    <s v="Very Poor"/>
  </r>
  <r>
    <n v="3129"/>
    <x v="2"/>
    <x v="953"/>
    <x v="0"/>
    <x v="21"/>
    <x v="9"/>
    <s v="Intel Core i7"/>
    <x v="1"/>
    <s v="Windows 10 Pro"/>
    <s v="Anti-glare,Thin Bezel"/>
    <s v="Dedicated"/>
    <s v="N/A"/>
    <s v="N/A"/>
    <n v="4.2"/>
    <x v="223"/>
    <n v="29"/>
    <n v="13339.71"/>
    <x v="172"/>
    <s v="Low_Sales"/>
    <s v="D Grade"/>
    <s v="Very Poor"/>
  </r>
  <r>
    <n v="1536"/>
    <x v="8"/>
    <x v="954"/>
    <x v="0"/>
    <x v="26"/>
    <x v="9"/>
    <s v="Ryzen 7"/>
    <x v="2"/>
    <s v="Windows 11 Home"/>
    <s v="Fingerprint Reader"/>
    <s v="AMD Radeon"/>
    <s v="N/A"/>
    <s v="N/A"/>
    <n v="5"/>
    <x v="1514"/>
    <n v="58"/>
    <n v="13339.42"/>
    <x v="427"/>
    <s v="Low_Sales"/>
    <s v="D Grade"/>
    <s v="Low Sales"/>
  </r>
  <r>
    <n v="587"/>
    <x v="8"/>
    <x v="955"/>
    <x v="2"/>
    <x v="8"/>
    <x v="3"/>
    <s v="Celeron"/>
    <x v="8"/>
    <s v="Chrome OS"/>
    <s v="N/A"/>
    <s v="Integrated"/>
    <s v="N/A"/>
    <s v="1.1 GHz"/>
    <n v="3.8"/>
    <x v="1515"/>
    <n v="49"/>
    <n v="13327.51"/>
    <x v="327"/>
    <s v="Low_Sales"/>
    <s v="D Grade"/>
    <s v="Low Sales"/>
  </r>
  <r>
    <n v="1980"/>
    <x v="2"/>
    <x v="6"/>
    <x v="3"/>
    <x v="2"/>
    <x v="2"/>
    <s v="Intel Core i9"/>
    <x v="0"/>
    <s v="Windows 11 Home"/>
    <s v="N/A"/>
    <s v="Dedicated"/>
    <s v="N/A"/>
    <s v="1.8 GHz"/>
    <n v="5"/>
    <x v="1516"/>
    <n v="14"/>
    <n v="13310.78"/>
    <x v="195"/>
    <s v="Low_Sales"/>
    <s v="D Grade"/>
    <s v="Very Poor"/>
  </r>
  <r>
    <n v="2841"/>
    <x v="2"/>
    <x v="2"/>
    <x v="0"/>
    <x v="2"/>
    <x v="2"/>
    <s v="Intel Core i9"/>
    <x v="0"/>
    <s v="Windows 11 Home"/>
    <s v="N/A"/>
    <s v="Dedicated"/>
    <s v="NVIDIA GeForce RTX 3070"/>
    <s v="1.8 GHz"/>
    <n v="1"/>
    <x v="920"/>
    <n v="19"/>
    <n v="13299.81"/>
    <x v="300"/>
    <s v="Low_Sales"/>
    <s v="D Grade"/>
    <s v="Very Poor"/>
  </r>
  <r>
    <n v="138"/>
    <x v="8"/>
    <x v="956"/>
    <x v="1"/>
    <x v="26"/>
    <x v="0"/>
    <s v="Core i9"/>
    <x v="0"/>
    <s v="Windows 11 Home"/>
    <s v="Fingerprint Reader, HD Audio, Spill resistant, High Definition Audio, Anti Glare Coating"/>
    <s v="Integrated, Dedicated"/>
    <s v="N/A"/>
    <s v="N/A"/>
    <n v="3.5"/>
    <x v="19"/>
    <n v="34"/>
    <n v="13259.66"/>
    <x v="377"/>
    <s v="Low_Sales"/>
    <s v="D Grade"/>
    <s v="Very Poor"/>
  </r>
  <r>
    <n v="164"/>
    <x v="0"/>
    <x v="957"/>
    <x v="7"/>
    <x v="13"/>
    <x v="7"/>
    <s v="Intel Core i5-1135G7"/>
    <x v="2"/>
    <s v="Windows 11 Home"/>
    <s v="Anti Glare Coating, Memory Card Slot, Numeric Keypad"/>
    <s v="Integrated"/>
    <s v="N/A"/>
    <s v="N/A"/>
    <n v="4.5"/>
    <x v="19"/>
    <n v="34"/>
    <n v="13259.66"/>
    <x v="250"/>
    <s v="Low_Sales"/>
    <s v="D Grade"/>
    <s v="Very Poor"/>
  </r>
  <r>
    <n v="2011"/>
    <x v="1"/>
    <x v="214"/>
    <x v="0"/>
    <x v="85"/>
    <x v="0"/>
    <s v="AMD R Series"/>
    <x v="0"/>
    <s v="Windows 10 Home"/>
    <s v="Backlit Keyboard"/>
    <s v="Dedicated"/>
    <s v="N/A"/>
    <s v="N/A"/>
    <n v="4.0999999999999996"/>
    <x v="19"/>
    <n v="34"/>
    <n v="13259.66"/>
    <x v="410"/>
    <s v="Low_Sales"/>
    <s v="D Grade"/>
    <s v="Very Poor"/>
  </r>
  <r>
    <n v="3445"/>
    <x v="1"/>
    <x v="46"/>
    <x v="0"/>
    <x v="7"/>
    <x v="13"/>
    <s v="Core i5"/>
    <x v="3"/>
    <s v="Windows 10 Home"/>
    <s v="Wifi &amp; Bluetooth"/>
    <s v="Integrated"/>
    <s v="N/A"/>
    <s v="N/A"/>
    <n v="0"/>
    <x v="19"/>
    <n v="34"/>
    <n v="13259.66"/>
    <x v="328"/>
    <s v="Low_Sales"/>
    <s v="D Grade"/>
    <s v="Very Poor"/>
  </r>
  <r>
    <n v="3785"/>
    <x v="1"/>
    <x v="29"/>
    <x v="0"/>
    <x v="7"/>
    <x v="6"/>
    <s v="Core i5"/>
    <x v="0"/>
    <s v="Windows 10 Home"/>
    <s v="Wifi &amp; Bluetooth"/>
    <s v="Integrated"/>
    <s v="N/A"/>
    <s v="N/A"/>
    <n v="0"/>
    <x v="19"/>
    <n v="34"/>
    <n v="13259.66"/>
    <x v="189"/>
    <s v="Low_Sales"/>
    <s v="D Grade"/>
    <s v="Very Poor"/>
  </r>
  <r>
    <n v="2157"/>
    <x v="1"/>
    <x v="55"/>
    <x v="7"/>
    <x v="20"/>
    <x v="1"/>
    <s v="Core i9"/>
    <x v="0"/>
    <s v="Windows 11 Home"/>
    <s v="N/A"/>
    <s v="Dedicated"/>
    <s v="NVIDIA GeForce RTX 3080"/>
    <s v="N/A"/>
    <n v="0"/>
    <x v="1517"/>
    <n v="63"/>
    <n v="13229.37"/>
    <x v="467"/>
    <s v="Low_Sales"/>
    <s v="D Grade"/>
    <s v="Low Sales"/>
  </r>
  <r>
    <n v="1493"/>
    <x v="7"/>
    <x v="958"/>
    <x v="0"/>
    <x v="21"/>
    <x v="12"/>
    <s v="Core i3 8130U"/>
    <x v="8"/>
    <s v="Chrome OS"/>
    <s v="N/A"/>
    <s v="Integrated"/>
    <s v="Intel UHD Graphics 620"/>
    <s v="N/A"/>
    <n v="4.3"/>
    <x v="1518"/>
    <n v="37"/>
    <n v="13227.5"/>
    <x v="269"/>
    <s v="Low_Sales"/>
    <s v="D Grade"/>
    <s v="Very Poor"/>
  </r>
  <r>
    <n v="916"/>
    <x v="0"/>
    <x v="4"/>
    <x v="0"/>
    <x v="8"/>
    <x v="6"/>
    <s v="Intel Core i5"/>
    <x v="3"/>
    <s v="Windows 11 Pro"/>
    <s v="Backlit Keyboard"/>
    <s v="Integrated"/>
    <s v="Intel"/>
    <s v="N/A"/>
    <n v="4.5"/>
    <x v="817"/>
    <n v="15"/>
    <n v="13214.85"/>
    <x v="360"/>
    <s v="Low_Sales"/>
    <s v="D Grade"/>
    <s v="Very Poor"/>
  </r>
  <r>
    <n v="2845"/>
    <x v="1"/>
    <x v="34"/>
    <x v="0"/>
    <x v="8"/>
    <x v="6"/>
    <s v="Core i9"/>
    <x v="0"/>
    <s v="Windows 10 Pro"/>
    <s v="Wifi &amp; Bluetooth"/>
    <s v="Nvidia T1200"/>
    <s v="N/A"/>
    <s v="N/A"/>
    <n v="0"/>
    <x v="1519"/>
    <n v="51"/>
    <n v="13209"/>
    <x v="209"/>
    <s v="Low_Sales"/>
    <s v="D Grade"/>
    <s v="Low Sales"/>
  </r>
  <r>
    <n v="2331"/>
    <x v="5"/>
    <x v="959"/>
    <x v="4"/>
    <x v="5"/>
    <x v="7"/>
    <s v="Ryzen 5"/>
    <x v="2"/>
    <s v="Windows 11 Pro"/>
    <s v="Information Not Available"/>
    <s v="Radeon Graphics"/>
    <s v="AMD Radeon Graphics"/>
    <s v="N/A"/>
    <n v="0"/>
    <x v="1520"/>
    <n v="26"/>
    <n v="13208"/>
    <x v="265"/>
    <s v="Low_Sales"/>
    <s v="D Grade"/>
    <s v="Very Poor"/>
  </r>
  <r>
    <n v="1437"/>
    <x v="0"/>
    <x v="4"/>
    <x v="2"/>
    <x v="4"/>
    <x v="3"/>
    <s v="Celeron N4000"/>
    <x v="1"/>
    <s v="Windows 11"/>
    <s v="N/A"/>
    <s v="Integrated"/>
    <s v="Intel"/>
    <s v="1.1 GHz"/>
    <n v="4.7"/>
    <x v="1521"/>
    <n v="49"/>
    <n v="13180.51"/>
    <x v="122"/>
    <s v="Low_Sales"/>
    <s v="D Grade"/>
    <s v="Low Sales"/>
  </r>
  <r>
    <n v="75"/>
    <x v="0"/>
    <x v="4"/>
    <x v="0"/>
    <x v="8"/>
    <x v="0"/>
    <s v="Intel Core i5"/>
    <x v="1"/>
    <s v="Windows 11"/>
    <s v="Anti-glare"/>
    <s v="Integrated"/>
    <s v="Intel UHD Graphics"/>
    <s v="N/A"/>
    <n v="4.0999999999999996"/>
    <x v="1166"/>
    <n v="20"/>
    <n v="13179.8"/>
    <x v="125"/>
    <s v="Low_Sales"/>
    <s v="D Grade"/>
    <s v="Very Poor"/>
  </r>
  <r>
    <n v="2908"/>
    <x v="2"/>
    <x v="6"/>
    <x v="3"/>
    <x v="2"/>
    <x v="2"/>
    <s v="Intel Core i9"/>
    <x v="0"/>
    <s v="Windows 11 Home"/>
    <s v="N/A"/>
    <s v="Dedicated"/>
    <s v="N/A"/>
    <s v="1.8 GHz"/>
    <n v="5"/>
    <x v="1522"/>
    <n v="35"/>
    <n v="13167.35"/>
    <x v="331"/>
    <s v="Low_Sales"/>
    <s v="D Grade"/>
    <s v="Very Poor"/>
  </r>
  <r>
    <n v="1993"/>
    <x v="8"/>
    <x v="960"/>
    <x v="2"/>
    <x v="78"/>
    <x v="12"/>
    <s v="Pentium"/>
    <x v="8"/>
    <s v="Windows 10 S"/>
    <s v="N/A"/>
    <s v="Integrated"/>
    <s v="Intel UHD Graphics 605"/>
    <s v="N/A"/>
    <n v="4.0999999999999996"/>
    <x v="827"/>
    <n v="17"/>
    <n v="13157.83"/>
    <x v="68"/>
    <s v="Low_Sales"/>
    <s v="D Grade"/>
    <s v="Very Poor"/>
  </r>
  <r>
    <n v="4205"/>
    <x v="1"/>
    <x v="46"/>
    <x v="0"/>
    <x v="5"/>
    <x v="1"/>
    <s v="Core i5"/>
    <x v="7"/>
    <s v="Windows 11 Pro"/>
    <s v="N/A"/>
    <s v="N/A"/>
    <s v="N/A"/>
    <s v="N/A"/>
    <n v="0"/>
    <x v="1347"/>
    <n v="22"/>
    <n v="13053"/>
    <x v="2"/>
    <s v="Low_Sales"/>
    <s v="D Grade"/>
    <s v="Very Poor"/>
  </r>
  <r>
    <n v="1030"/>
    <x v="0"/>
    <x v="4"/>
    <x v="0"/>
    <x v="8"/>
    <x v="6"/>
    <s v="Intel Core i5"/>
    <x v="3"/>
    <s v="Windows 11 Pro"/>
    <s v="Backlit Keyboard"/>
    <s v="Integrated"/>
    <s v="Intel"/>
    <s v="N/A"/>
    <n v="4.5"/>
    <x v="1401"/>
    <n v="45"/>
    <n v="13005"/>
    <x v="371"/>
    <s v="Low_Sales"/>
    <s v="D Grade"/>
    <s v="Low Sales"/>
  </r>
  <r>
    <n v="3760"/>
    <x v="1"/>
    <x v="230"/>
    <x v="1"/>
    <x v="8"/>
    <x v="9"/>
    <s v="AMD Ryzen 7"/>
    <x v="1"/>
    <s v="Windows 11 Home"/>
    <s v="Wifi &amp; Bluetooth"/>
    <s v="Nvidia GeForce RTX 4090"/>
    <s v="N/A"/>
    <s v="N/A"/>
    <n v="0"/>
    <x v="436"/>
    <n v="17"/>
    <n v="13004.83"/>
    <x v="269"/>
    <s v="Low_Sales"/>
    <s v="D Grade"/>
    <s v="Very Poor"/>
  </r>
  <r>
    <n v="41"/>
    <x v="0"/>
    <x v="961"/>
    <x v="20"/>
    <x v="13"/>
    <x v="7"/>
    <s v="Ryzen 3"/>
    <x v="2"/>
    <s v="Windows 11 Home"/>
    <s v="N/A"/>
    <s v="Integrated"/>
    <s v="N/A"/>
    <s v="N/A"/>
    <n v="4.5"/>
    <x v="107"/>
    <n v="13"/>
    <n v="12999.87"/>
    <x v="232"/>
    <s v="Low_Sales"/>
    <s v="D Grade"/>
    <s v="Very Poor"/>
  </r>
  <r>
    <n v="510"/>
    <x v="1"/>
    <x v="7"/>
    <x v="0"/>
    <x v="7"/>
    <x v="9"/>
    <s v="Core i5 Family"/>
    <x v="0"/>
    <s v="Windows 11 Home"/>
    <s v="N/A"/>
    <s v="Integrated"/>
    <s v="Intel UHD Graphics"/>
    <s v="N/A"/>
    <n v="3.4"/>
    <x v="107"/>
    <n v="13"/>
    <n v="12999.87"/>
    <x v="351"/>
    <s v="Low_Sales"/>
    <s v="D Grade"/>
    <s v="Very Poor"/>
  </r>
  <r>
    <n v="532"/>
    <x v="4"/>
    <x v="14"/>
    <x v="0"/>
    <x v="10"/>
    <x v="6"/>
    <s v="Intel Core i5"/>
    <x v="5"/>
    <s v="Windows 11"/>
    <s v="N/A"/>
    <s v="Integrated"/>
    <s v="Intel"/>
    <s v="N/A"/>
    <n v="0"/>
    <x v="107"/>
    <n v="13"/>
    <n v="12999.87"/>
    <x v="440"/>
    <s v="Low_Sales"/>
    <s v="D Grade"/>
    <s v="Very Poor"/>
  </r>
  <r>
    <n v="922"/>
    <x v="1"/>
    <x v="269"/>
    <x v="2"/>
    <x v="20"/>
    <x v="6"/>
    <s v="Core i7"/>
    <x v="9"/>
    <s v="Windows 11 Home"/>
    <s v="N/A"/>
    <s v="Integrated"/>
    <s v="NVIDIA GeForce RTX 3060"/>
    <s v="N/A"/>
    <n v="0"/>
    <x v="107"/>
    <n v="13"/>
    <n v="12999.87"/>
    <x v="30"/>
    <s v="Low_Sales"/>
    <s v="D Grade"/>
    <s v="Very Poor"/>
  </r>
  <r>
    <n v="4333"/>
    <x v="0"/>
    <x v="4"/>
    <x v="0"/>
    <x v="7"/>
    <x v="6"/>
    <s v="Pentium N5000"/>
    <x v="1"/>
    <s v="Windows 11"/>
    <s v="N/A"/>
    <s v="Integrated"/>
    <s v="Intel"/>
    <s v="1.1 GHz"/>
    <n v="4.4000000000000004"/>
    <x v="223"/>
    <n v="65"/>
    <n v="12979.78"/>
    <x v="2"/>
    <s v="Low_Sales"/>
    <s v="D Grade"/>
    <s v="Low Sales"/>
  </r>
  <r>
    <n v="628"/>
    <x v="1"/>
    <x v="7"/>
    <x v="1"/>
    <x v="8"/>
    <x v="6"/>
    <s v="Intel Core i5"/>
    <x v="0"/>
    <s v="Windows 11"/>
    <s v="N/A"/>
    <s v="Integrated"/>
    <s v="Intel"/>
    <s v="N/A"/>
    <n v="0"/>
    <x v="676"/>
    <n v="22"/>
    <n v="12979.78"/>
    <x v="343"/>
    <s v="Low_Sales"/>
    <s v="D Grade"/>
    <s v="Very Poor"/>
  </r>
  <r>
    <n v="1486"/>
    <x v="8"/>
    <x v="962"/>
    <x v="2"/>
    <x v="49"/>
    <x v="2"/>
    <s v="Core i7-10510U"/>
    <x v="1"/>
    <s v="Windows 10 Pro"/>
    <s v="Nanoedge Bezel"/>
    <s v="Dedicated"/>
    <s v="NVIDIA GeForce MX250"/>
    <s v="N/A"/>
    <n v="4.5"/>
    <x v="676"/>
    <n v="22"/>
    <n v="12979.78"/>
    <x v="416"/>
    <s v="Low_Sales"/>
    <s v="D Grade"/>
    <s v="Very Poor"/>
  </r>
  <r>
    <n v="3915"/>
    <x v="1"/>
    <x v="81"/>
    <x v="0"/>
    <x v="7"/>
    <x v="9"/>
    <s v="Core i7"/>
    <x v="2"/>
    <s v="Windows 11 Home"/>
    <s v="Wifi &amp; Bluetooth"/>
    <s v="Integrated"/>
    <s v="N/A"/>
    <s v="N/A"/>
    <n v="0"/>
    <x v="1358"/>
    <n v="23"/>
    <n v="12975"/>
    <x v="2"/>
    <s v="Low_Sales"/>
    <s v="D Grade"/>
    <s v="Very Poor"/>
  </r>
  <r>
    <n v="1151"/>
    <x v="5"/>
    <x v="922"/>
    <x v="1"/>
    <x v="7"/>
    <x v="9"/>
    <s v="Core i7 Family"/>
    <x v="1"/>
    <s v="Windows 10 Pro"/>
    <s v="Anti-glare Screen"/>
    <s v="T1200"/>
    <s v="N/A"/>
    <s v="N/A"/>
    <n v="0"/>
    <x v="1523"/>
    <n v="17"/>
    <n v="12957.23"/>
    <x v="400"/>
    <s v="Low_Sales"/>
    <s v="D Grade"/>
    <s v="Very Poor"/>
  </r>
  <r>
    <n v="663"/>
    <x v="1"/>
    <x v="157"/>
    <x v="2"/>
    <x v="10"/>
    <x v="9"/>
    <s v="Core i5"/>
    <x v="1"/>
    <s v="Windows 10 Pro"/>
    <s v="Anti-glare Screen"/>
    <s v="Iris Xe Graphics"/>
    <s v="N/A"/>
    <s v="N/A"/>
    <n v="5"/>
    <x v="873"/>
    <n v="20"/>
    <n v="12919.8"/>
    <x v="118"/>
    <s v="Low_Sales"/>
    <s v="D Grade"/>
    <s v="Very Poor"/>
  </r>
  <r>
    <n v="1863"/>
    <x v="1"/>
    <x v="963"/>
    <x v="2"/>
    <x v="8"/>
    <x v="7"/>
    <s v="Core i7"/>
    <x v="1"/>
    <s v="Windows 10 Pro"/>
    <s v="N/A"/>
    <s v="Integrated"/>
    <s v="Intel Iris Xe Graphics"/>
    <s v="N/A"/>
    <n v="0"/>
    <x v="1524"/>
    <n v="34"/>
    <n v="12886"/>
    <x v="206"/>
    <s v="Low_Sales"/>
    <s v="D Grade"/>
    <s v="Very Poor"/>
  </r>
  <r>
    <n v="1009"/>
    <x v="35"/>
    <x v="964"/>
    <x v="17"/>
    <x v="7"/>
    <x v="3"/>
    <s v="Celeron N3350"/>
    <x v="8"/>
    <s v="Windows 10"/>
    <s v="N/A"/>
    <s v="Integrated"/>
    <s v="Embedded"/>
    <s v="N/A"/>
    <n v="4.3"/>
    <x v="223"/>
    <n v="28"/>
    <n v="12879.72"/>
    <x v="166"/>
    <s v="Low_Sales"/>
    <s v="D Grade"/>
    <s v="Very Poor"/>
  </r>
  <r>
    <n v="1182"/>
    <x v="0"/>
    <x v="295"/>
    <x v="2"/>
    <x v="5"/>
    <x v="7"/>
    <s v="Core i7"/>
    <x v="1"/>
    <s v="Windows 11 Pro"/>
    <s v="Anti-glare Screen, Miracast Technology"/>
    <s v="Iris Xe Graphics"/>
    <s v="Intel Iris Xe Graphics"/>
    <s v="N/A"/>
    <n v="0"/>
    <x v="223"/>
    <n v="28"/>
    <n v="12879.72"/>
    <x v="435"/>
    <s v="Low_Sales"/>
    <s v="D Grade"/>
    <s v="Very Poor"/>
  </r>
  <r>
    <n v="1244"/>
    <x v="1"/>
    <x v="118"/>
    <x v="0"/>
    <x v="5"/>
    <x v="7"/>
    <s v="Core i5"/>
    <x v="0"/>
    <s v="Windows 11 Home"/>
    <s v="N/A"/>
    <s v="Integrated"/>
    <s v="Intel UHD Graphics"/>
    <s v="1 GHz"/>
    <n v="0"/>
    <x v="223"/>
    <n v="28"/>
    <n v="12879.72"/>
    <x v="59"/>
    <s v="Low_Sales"/>
    <s v="D Grade"/>
    <s v="Very Poor"/>
  </r>
  <r>
    <n v="2208"/>
    <x v="4"/>
    <x v="4"/>
    <x v="2"/>
    <x v="6"/>
    <x v="6"/>
    <s v="Intel Core i7"/>
    <x v="2"/>
    <s v="Windows 11"/>
    <s v="N/A"/>
    <s v="Integrated"/>
    <s v="Intel"/>
    <s v="1.2 GHz"/>
    <n v="0"/>
    <x v="223"/>
    <n v="28"/>
    <n v="12879.72"/>
    <x v="8"/>
    <s v="Low_Sales"/>
    <s v="D Grade"/>
    <s v="Very Poor"/>
  </r>
  <r>
    <n v="2215"/>
    <x v="1"/>
    <x v="72"/>
    <x v="4"/>
    <x v="7"/>
    <x v="6"/>
    <s v="Core i7"/>
    <x v="0"/>
    <s v="Windows 11 Pro"/>
    <s v="N/A"/>
    <s v="Integrated"/>
    <s v="Intel Integrated Graphics"/>
    <s v="N/A"/>
    <n v="0"/>
    <x v="223"/>
    <n v="28"/>
    <n v="12879.72"/>
    <x v="144"/>
    <s v="Low_Sales"/>
    <s v="D Grade"/>
    <s v="Very Poor"/>
  </r>
  <r>
    <n v="4331"/>
    <x v="4"/>
    <x v="4"/>
    <x v="0"/>
    <x v="6"/>
    <x v="8"/>
    <s v="Pentium"/>
    <x v="5"/>
    <s v="Windows 11"/>
    <s v="N/A"/>
    <s v="Integrated"/>
    <s v="Intel"/>
    <s v="1.1 GHz"/>
    <n v="5"/>
    <x v="19"/>
    <n v="62"/>
    <n v="12869.67"/>
    <x v="2"/>
    <s v="Low_Sales"/>
    <s v="D Grade"/>
    <s v="Low Sales"/>
  </r>
  <r>
    <n v="160"/>
    <x v="24"/>
    <x v="965"/>
    <x v="1"/>
    <x v="167"/>
    <x v="0"/>
    <s v="Intel Core i9"/>
    <x v="0"/>
    <s v="Windows 11"/>
    <s v="N/A"/>
    <s v="Dedicated"/>
    <s v="N/A"/>
    <s v="N/A"/>
    <n v="3.8"/>
    <x v="19"/>
    <n v="33"/>
    <n v="12869.67"/>
    <x v="339"/>
    <s v="Low_Sales"/>
    <s v="D Grade"/>
    <s v="Very Poor"/>
  </r>
  <r>
    <n v="349"/>
    <x v="20"/>
    <x v="966"/>
    <x v="0"/>
    <x v="7"/>
    <x v="9"/>
    <s v="Core i7 Family"/>
    <x v="1"/>
    <s v="Windows 11 Home"/>
    <s v="Anti Glare Coating"/>
    <s v="Integrated"/>
    <s v="N/A"/>
    <s v="N/A"/>
    <n v="4"/>
    <x v="1525"/>
    <n v="41"/>
    <n v="12832.59"/>
    <x v="120"/>
    <s v="Low_Sales"/>
    <s v="D Grade"/>
    <s v="Low Sales"/>
  </r>
  <r>
    <n v="1195"/>
    <x v="4"/>
    <x v="4"/>
    <x v="2"/>
    <x v="6"/>
    <x v="6"/>
    <s v="Intel Core i7"/>
    <x v="2"/>
    <s v="Windows 11"/>
    <s v="N/A"/>
    <s v="Integrated"/>
    <s v="Intel"/>
    <s v="1.2 GHz"/>
    <n v="0"/>
    <x v="1526"/>
    <n v="58"/>
    <n v="12800.02"/>
    <x v="406"/>
    <s v="Low_Sales"/>
    <s v="D Grade"/>
    <s v="Low Sales"/>
  </r>
  <r>
    <n v="3105"/>
    <x v="0"/>
    <x v="4"/>
    <x v="0"/>
    <x v="7"/>
    <x v="6"/>
    <s v="Pentium N5000"/>
    <x v="1"/>
    <s v="Windows 11"/>
    <s v="N/A"/>
    <s v="Integrated"/>
    <s v="Intel"/>
    <s v="1.1 GHz"/>
    <n v="4.4000000000000004"/>
    <x v="216"/>
    <n v="20"/>
    <n v="12799.8"/>
    <x v="158"/>
    <s v="Low_Sales"/>
    <s v="D Grade"/>
    <s v="Very Poor"/>
  </r>
  <r>
    <n v="1818"/>
    <x v="4"/>
    <x v="4"/>
    <x v="2"/>
    <x v="6"/>
    <x v="6"/>
    <s v="Intel Core i7"/>
    <x v="2"/>
    <s v="Windows 11"/>
    <s v="N/A"/>
    <s v="Integrated"/>
    <s v="Intel"/>
    <s v="1.2 GHz"/>
    <n v="0"/>
    <x v="1298"/>
    <n v="32"/>
    <n v="12799.68"/>
    <x v="286"/>
    <s v="Low_Sales"/>
    <s v="D Grade"/>
    <s v="Very Poor"/>
  </r>
  <r>
    <n v="3512"/>
    <x v="2"/>
    <x v="2"/>
    <x v="0"/>
    <x v="2"/>
    <x v="2"/>
    <s v="Intel Core i9"/>
    <x v="0"/>
    <s v="Windows 11 Home"/>
    <s v="N/A"/>
    <s v="Dedicated"/>
    <s v="NVIDIA GeForce RTX 3070"/>
    <s v="1.8 GHz"/>
    <n v="1"/>
    <x v="1527"/>
    <n v="18"/>
    <n v="12779.82"/>
    <x v="34"/>
    <s v="Low_Sales"/>
    <s v="D Grade"/>
    <s v="Very Poor"/>
  </r>
  <r>
    <n v="1751"/>
    <x v="1"/>
    <x v="164"/>
    <x v="4"/>
    <x v="40"/>
    <x v="9"/>
    <s v="Core i7"/>
    <x v="1"/>
    <s v="Windows 11 Pro"/>
    <s v="N/A"/>
    <s v="Integrated"/>
    <s v="Intel Integrated Graphics"/>
    <s v="N/A"/>
    <n v="5"/>
    <x v="1528"/>
    <n v="27"/>
    <n v="12776.94"/>
    <x v="123"/>
    <s v="Low_Sales"/>
    <s v="D Grade"/>
    <s v="Very Poor"/>
  </r>
  <r>
    <n v="3559"/>
    <x v="1"/>
    <x v="227"/>
    <x v="1"/>
    <x v="1"/>
    <x v="0"/>
    <s v="Core i7 Family"/>
    <x v="1"/>
    <s v="Windows 11 Home"/>
    <s v="Fingerprint Reader, HD Audio, Backlit Keyboard, Anti Glare Coating, Memory Card Slot"/>
    <s v="Dedicated"/>
    <s v="N/A"/>
    <s v="N/A"/>
    <n v="0"/>
    <x v="1529"/>
    <n v="51"/>
    <n v="12747.45"/>
    <x v="81"/>
    <s v="Low_Sales"/>
    <s v="D Grade"/>
    <s v="Low Sales"/>
  </r>
  <r>
    <n v="225"/>
    <x v="4"/>
    <x v="4"/>
    <x v="2"/>
    <x v="6"/>
    <x v="6"/>
    <s v="Intel Core i7"/>
    <x v="2"/>
    <s v="Windows 11"/>
    <s v="N/A"/>
    <s v="Integrated"/>
    <s v="Intel"/>
    <s v="1.2 GHz"/>
    <n v="0"/>
    <x v="1530"/>
    <n v="62"/>
    <n v="12633.74"/>
    <x v="400"/>
    <s v="Low_Sales"/>
    <s v="D Grade"/>
    <s v="Low Sales"/>
  </r>
  <r>
    <n v="4380"/>
    <x v="1"/>
    <x v="92"/>
    <x v="11"/>
    <x v="70"/>
    <x v="9"/>
    <s v="Core i7"/>
    <x v="0"/>
    <s v="Windows 11 Home"/>
    <s v="N/A"/>
    <s v="Integrated"/>
    <s v="Intel Integrated Graphics"/>
    <s v="N/A"/>
    <n v="0"/>
    <x v="422"/>
    <n v="53"/>
    <n v="12630.96"/>
    <x v="2"/>
    <s v="Low_Sales"/>
    <s v="D Grade"/>
    <s v="Low Sales"/>
  </r>
  <r>
    <n v="4167"/>
    <x v="0"/>
    <x v="4"/>
    <x v="0"/>
    <x v="8"/>
    <x v="6"/>
    <s v="Intel Core i5"/>
    <x v="3"/>
    <s v="Windows 11 Pro"/>
    <s v="Backlit Keyboard"/>
    <s v="Integrated"/>
    <s v="Intel"/>
    <s v="N/A"/>
    <n v="4.5"/>
    <x v="107"/>
    <n v="44"/>
    <n v="12630.83"/>
    <x v="2"/>
    <s v="Low_Sales"/>
    <s v="D Grade"/>
    <s v="Low Sales"/>
  </r>
  <r>
    <n v="732"/>
    <x v="0"/>
    <x v="4"/>
    <x v="0"/>
    <x v="8"/>
    <x v="6"/>
    <s v="Intel Core i5"/>
    <x v="3"/>
    <s v="Windows 11 Pro"/>
    <s v="Backlit Keyboard"/>
    <s v="Integrated"/>
    <s v="Intel"/>
    <s v="N/A"/>
    <n v="4.5"/>
    <x v="1531"/>
    <n v="57"/>
    <n v="12620.37"/>
    <x v="328"/>
    <s v="Low_Sales"/>
    <s v="D Grade"/>
    <s v="Low Sales"/>
  </r>
  <r>
    <n v="268"/>
    <x v="2"/>
    <x v="2"/>
    <x v="0"/>
    <x v="2"/>
    <x v="2"/>
    <s v="Intel Core i9"/>
    <x v="0"/>
    <s v="Windows 11 Home"/>
    <s v="N/A"/>
    <s v="Dedicated"/>
    <s v="NVIDIA GeForce RTX 3070"/>
    <s v="1.8 GHz"/>
    <n v="1"/>
    <x v="30"/>
    <n v="14"/>
    <n v="12599.86"/>
    <x v="259"/>
    <s v="Low_Sales"/>
    <s v="D Grade"/>
    <s v="Very Poor"/>
  </r>
  <r>
    <n v="3454"/>
    <x v="1"/>
    <x v="32"/>
    <x v="0"/>
    <x v="7"/>
    <x v="1"/>
    <s v="Core i7"/>
    <x v="3"/>
    <s v="Windows 11 Home"/>
    <s v="Wifi &amp; Bluetooth"/>
    <s v="Integrated"/>
    <s v="N/A"/>
    <s v="N/A"/>
    <n v="0"/>
    <x v="1532"/>
    <n v="36"/>
    <n v="12598.2"/>
    <x v="452"/>
    <s v="Low_Sales"/>
    <s v="D Grade"/>
    <s v="Very Poor"/>
  </r>
  <r>
    <n v="3729"/>
    <x v="1"/>
    <x v="382"/>
    <x v="2"/>
    <x v="24"/>
    <x v="12"/>
    <s v="Core i7"/>
    <x v="8"/>
    <s v="Windows 11 Home"/>
    <s v="Wifi &amp; Bluetooth"/>
    <s v="Integrated"/>
    <s v="N/A"/>
    <s v="N/A"/>
    <n v="0"/>
    <x v="1533"/>
    <n v="17"/>
    <n v="12590.2"/>
    <x v="221"/>
    <s v="Low_Sales"/>
    <s v="D Grade"/>
    <s v="Very Poor"/>
  </r>
  <r>
    <n v="4048"/>
    <x v="1"/>
    <x v="29"/>
    <x v="0"/>
    <x v="7"/>
    <x v="1"/>
    <s v="Core i5"/>
    <x v="0"/>
    <s v="Windows 10 Home"/>
    <s v="Wifi &amp; Bluetooth"/>
    <s v="Integrated"/>
    <s v="N/A"/>
    <s v="N/A"/>
    <n v="0"/>
    <x v="1534"/>
    <n v="55"/>
    <n v="12558"/>
    <x v="2"/>
    <s v="Low_Sales"/>
    <s v="D Grade"/>
    <s v="Low Sales"/>
  </r>
  <r>
    <n v="4051"/>
    <x v="1"/>
    <x v="1"/>
    <x v="0"/>
    <x v="1"/>
    <x v="9"/>
    <s v="Core i9"/>
    <x v="1"/>
    <s v="Windows 11 Pro"/>
    <s v="Wifi &amp; Bluetooth"/>
    <s v="Nvidia GeForce RTX 4070"/>
    <s v="N/A"/>
    <s v="N/A"/>
    <n v="0"/>
    <x v="343"/>
    <n v="36"/>
    <n v="12539.7"/>
    <x v="2"/>
    <s v="Low_Sales"/>
    <s v="D Grade"/>
    <s v="Very Poor"/>
  </r>
  <r>
    <n v="3684"/>
    <x v="1"/>
    <x v="46"/>
    <x v="0"/>
    <x v="7"/>
    <x v="6"/>
    <s v="Core i7"/>
    <x v="0"/>
    <s v="Windows 11 Home"/>
    <s v="Wifi &amp; Bluetooth"/>
    <s v="Integrated"/>
    <s v="N/A"/>
    <s v="N/A"/>
    <n v="0"/>
    <x v="384"/>
    <n v="12"/>
    <n v="12527.88"/>
    <x v="346"/>
    <s v="Low_Sales"/>
    <s v="D Grade"/>
    <s v="Very Poor"/>
  </r>
  <r>
    <n v="166"/>
    <x v="10"/>
    <x v="967"/>
    <x v="1"/>
    <x v="25"/>
    <x v="0"/>
    <s v="Intel Core i7"/>
    <x v="0"/>
    <s v="Windows 11 Home"/>
    <s v="N/A"/>
    <s v="Integrated"/>
    <s v="N/A"/>
    <s v="5 GHz"/>
    <n v="4.3"/>
    <x v="1535"/>
    <n v="50"/>
    <n v="12499"/>
    <x v="343"/>
    <s v="Low_Sales"/>
    <s v="D Grade"/>
    <s v="Low Sales"/>
  </r>
  <r>
    <n v="3429"/>
    <x v="1"/>
    <x v="32"/>
    <x v="0"/>
    <x v="7"/>
    <x v="13"/>
    <s v="Core i7"/>
    <x v="1"/>
    <s v="Windows 11 Home"/>
    <s v="Wifi &amp; Bluetooth"/>
    <s v="Integrated"/>
    <s v="N/A"/>
    <s v="N/A"/>
    <n v="0"/>
    <x v="929"/>
    <n v="13"/>
    <n v="12479.87"/>
    <x v="25"/>
    <s v="Low_Sales"/>
    <s v="D Grade"/>
    <s v="Very Poor"/>
  </r>
  <r>
    <n v="516"/>
    <x v="0"/>
    <x v="4"/>
    <x v="0"/>
    <x v="8"/>
    <x v="6"/>
    <s v="Intel Core i5"/>
    <x v="3"/>
    <s v="Windows 11 Pro"/>
    <s v="Backlit Keyboard"/>
    <s v="Integrated"/>
    <s v="Intel"/>
    <s v="N/A"/>
    <n v="4.5"/>
    <x v="19"/>
    <n v="32"/>
    <n v="12479.68"/>
    <x v="18"/>
    <s v="Low_Sales"/>
    <s v="D Grade"/>
    <s v="Very Poor"/>
  </r>
  <r>
    <n v="1973"/>
    <x v="1"/>
    <x v="452"/>
    <x v="12"/>
    <x v="1"/>
    <x v="9"/>
    <s v="Core i5"/>
    <x v="1"/>
    <s v="Windows 11 Pro"/>
    <s v="N/A"/>
    <s v="Integrated"/>
    <s v="Intel Integrated Graphics"/>
    <s v="N/A"/>
    <n v="0"/>
    <x v="19"/>
    <n v="32"/>
    <n v="12479.68"/>
    <x v="187"/>
    <s v="Low_Sales"/>
    <s v="D Grade"/>
    <s v="Very Poor"/>
  </r>
  <r>
    <n v="3027"/>
    <x v="1"/>
    <x v="22"/>
    <x v="5"/>
    <x v="1"/>
    <x v="9"/>
    <s v="Core i9"/>
    <x v="1"/>
    <s v="Windows 11 Home"/>
    <s v="N/A"/>
    <s v="Integrated"/>
    <s v="NVIDIA GeForce RTX 4070"/>
    <s v="N/A"/>
    <n v="0"/>
    <x v="19"/>
    <n v="32"/>
    <n v="12479.68"/>
    <x v="343"/>
    <s v="Low_Sales"/>
    <s v="D Grade"/>
    <s v="Very Poor"/>
  </r>
  <r>
    <n v="3409"/>
    <x v="4"/>
    <x v="4"/>
    <x v="2"/>
    <x v="6"/>
    <x v="6"/>
    <s v="Intel Core i7"/>
    <x v="2"/>
    <s v="Windows 11"/>
    <s v="N/A"/>
    <s v="Integrated"/>
    <s v="Intel"/>
    <s v="1.2 GHz"/>
    <n v="0"/>
    <x v="19"/>
    <n v="32"/>
    <n v="12479.68"/>
    <x v="82"/>
    <s v="Low_Sales"/>
    <s v="D Grade"/>
    <s v="Very Poor"/>
  </r>
  <r>
    <n v="3678"/>
    <x v="0"/>
    <x v="4"/>
    <x v="2"/>
    <x v="4"/>
    <x v="3"/>
    <s v="Celeron N4000"/>
    <x v="1"/>
    <s v="Windows 11"/>
    <s v="N/A"/>
    <s v="Integrated"/>
    <s v="Intel"/>
    <s v="1.1 GHz"/>
    <n v="4.7"/>
    <x v="19"/>
    <n v="32"/>
    <n v="12479.68"/>
    <x v="223"/>
    <s v="Low_Sales"/>
    <s v="D Grade"/>
    <s v="Very Poor"/>
  </r>
  <r>
    <n v="3770"/>
    <x v="1"/>
    <x v="75"/>
    <x v="1"/>
    <x v="7"/>
    <x v="13"/>
    <s v="Core i9"/>
    <x v="3"/>
    <s v="Windows 11 Home"/>
    <s v="Wifi &amp; Bluetooth"/>
    <s v="Nvidia GeForce RTX 4090"/>
    <s v="N/A"/>
    <s v="N/A"/>
    <n v="0"/>
    <x v="19"/>
    <n v="32"/>
    <n v="12479.68"/>
    <x v="415"/>
    <s v="Low_Sales"/>
    <s v="D Grade"/>
    <s v="Very Poor"/>
  </r>
  <r>
    <n v="3792"/>
    <x v="1"/>
    <x v="840"/>
    <x v="1"/>
    <x v="8"/>
    <x v="6"/>
    <s v="Core i9"/>
    <x v="0"/>
    <s v="Windows 11 Home"/>
    <s v="Wifi &amp; Bluetooth"/>
    <s v="Nvidia GeForce RTX 4090"/>
    <s v="N/A"/>
    <s v="N/A"/>
    <n v="0"/>
    <x v="19"/>
    <n v="32"/>
    <n v="12479.68"/>
    <x v="318"/>
    <s v="Low_Sales"/>
    <s v="D Grade"/>
    <s v="Very Poor"/>
  </r>
  <r>
    <n v="3865"/>
    <x v="1"/>
    <x v="149"/>
    <x v="5"/>
    <x v="8"/>
    <x v="6"/>
    <s v="Core i7"/>
    <x v="0"/>
    <s v="Windows 11 Home"/>
    <s v="Wifi &amp; Bluetooth"/>
    <s v="Integrated"/>
    <s v="N/A"/>
    <s v="N/A"/>
    <n v="0"/>
    <x v="19"/>
    <n v="32"/>
    <n v="12479.68"/>
    <x v="210"/>
    <s v="Low_Sales"/>
    <s v="D Grade"/>
    <s v="Very Poor"/>
  </r>
  <r>
    <n v="121"/>
    <x v="24"/>
    <x v="968"/>
    <x v="2"/>
    <x v="5"/>
    <x v="0"/>
    <s v="Ryzen 9 7900X"/>
    <x v="1"/>
    <s v="Windows 11 Home"/>
    <s v="N/A"/>
    <s v="RTX 4070"/>
    <s v="NVIDIA GeForce RTX 4070"/>
    <s v="N/A"/>
    <n v="4.3"/>
    <x v="1502"/>
    <n v="52"/>
    <n v="12479.48"/>
    <x v="51"/>
    <s v="Low_Sales"/>
    <s v="D Grade"/>
    <s v="Low Sales"/>
  </r>
  <r>
    <n v="2428"/>
    <x v="4"/>
    <x v="4"/>
    <x v="2"/>
    <x v="10"/>
    <x v="9"/>
    <s v="Intel Core i3"/>
    <x v="9"/>
    <s v="Windows 11"/>
    <s v="N/A"/>
    <s v="Integrated"/>
    <s v="Intel"/>
    <s v="1.7 GHz"/>
    <n v="0"/>
    <x v="1536"/>
    <n v="57"/>
    <n v="12475.02"/>
    <x v="148"/>
    <s v="Low_Sales"/>
    <s v="D Grade"/>
    <s v="Low Sales"/>
  </r>
  <r>
    <n v="2358"/>
    <x v="0"/>
    <x v="4"/>
    <x v="0"/>
    <x v="8"/>
    <x v="6"/>
    <s v="Intel Core i5"/>
    <x v="3"/>
    <s v="Windows 11 Pro"/>
    <s v="Backlit Keyboard"/>
    <s v="Integrated"/>
    <s v="Intel"/>
    <s v="N/A"/>
    <n v="4.5"/>
    <x v="1400"/>
    <n v="43"/>
    <n v="12467.85"/>
    <x v="133"/>
    <s v="Low_Sales"/>
    <s v="D Grade"/>
    <s v="Low Sales"/>
  </r>
  <r>
    <n v="4426"/>
    <x v="2"/>
    <x v="2"/>
    <x v="0"/>
    <x v="2"/>
    <x v="2"/>
    <s v="Intel Core i9"/>
    <x v="0"/>
    <s v="Windows 11 Home"/>
    <s v="N/A"/>
    <s v="Dedicated"/>
    <s v="NVIDIA GeForce RTX 3070"/>
    <s v="1.8 GHz"/>
    <n v="1"/>
    <x v="2"/>
    <n v="27"/>
    <n v="12444"/>
    <x v="2"/>
    <s v="Low_Sales"/>
    <s v="D Grade"/>
    <s v="Very Poor"/>
  </r>
  <r>
    <n v="1522"/>
    <x v="0"/>
    <x v="4"/>
    <x v="2"/>
    <x v="4"/>
    <x v="3"/>
    <s v="Celeron N4000"/>
    <x v="1"/>
    <s v="Windows 11"/>
    <s v="N/A"/>
    <s v="Integrated"/>
    <s v="Intel"/>
    <s v="1.1 GHz"/>
    <n v="4.7"/>
    <x v="694"/>
    <n v="13"/>
    <n v="12399.66"/>
    <x v="275"/>
    <s v="Low_Sales"/>
    <s v="D Grade"/>
    <s v="Very Poor"/>
  </r>
  <r>
    <n v="4002"/>
    <x v="1"/>
    <x v="21"/>
    <x v="2"/>
    <x v="7"/>
    <x v="7"/>
    <s v="Core i5"/>
    <x v="2"/>
    <s v="Windows 10 Home"/>
    <s v="Wifi &amp; Bluetooth"/>
    <s v="Integrated"/>
    <s v="N/A"/>
    <s v="N/A"/>
    <n v="0"/>
    <x v="896"/>
    <n v="60"/>
    <n v="12389.79"/>
    <x v="2"/>
    <s v="Low_Sales"/>
    <s v="D Grade"/>
    <s v="Low Sales"/>
  </r>
  <r>
    <n v="4043"/>
    <x v="1"/>
    <x v="32"/>
    <x v="0"/>
    <x v="7"/>
    <x v="1"/>
    <s v="Core i7"/>
    <x v="3"/>
    <s v="Windows 11 Home"/>
    <s v="Wifi &amp; Bluetooth"/>
    <s v="Integrated"/>
    <s v="N/A"/>
    <s v="N/A"/>
    <n v="0"/>
    <x v="177"/>
    <n v="30"/>
    <n v="12389.79"/>
    <x v="2"/>
    <s v="Low_Sales"/>
    <s v="D Grade"/>
    <s v="Very Poor"/>
  </r>
  <r>
    <n v="159"/>
    <x v="7"/>
    <x v="969"/>
    <x v="4"/>
    <x v="8"/>
    <x v="3"/>
    <s v="Snapdragon"/>
    <x v="2"/>
    <s v="Chrome OS"/>
    <s v="Backlit Kb"/>
    <s v="Integrated"/>
    <s v="N/A"/>
    <s v="N/A"/>
    <n v="4.4000000000000004"/>
    <x v="676"/>
    <n v="21"/>
    <n v="12389.79"/>
    <x v="283"/>
    <s v="Low_Sales"/>
    <s v="D Grade"/>
    <s v="Very Poor"/>
  </r>
  <r>
    <n v="1580"/>
    <x v="4"/>
    <x v="4"/>
    <x v="2"/>
    <x v="6"/>
    <x v="6"/>
    <s v="Intel Core i7"/>
    <x v="2"/>
    <s v="Windows 11"/>
    <s v="N/A"/>
    <s v="Integrated"/>
    <s v="Intel"/>
    <s v="1.2 GHz"/>
    <n v="0"/>
    <x v="676"/>
    <n v="21"/>
    <n v="12389.79"/>
    <x v="13"/>
    <s v="Low_Sales"/>
    <s v="D Grade"/>
    <s v="Very Poor"/>
  </r>
  <r>
    <n v="2350"/>
    <x v="0"/>
    <x v="4"/>
    <x v="0"/>
    <x v="7"/>
    <x v="6"/>
    <s v="Pentium N5000"/>
    <x v="1"/>
    <s v="Windows 11"/>
    <s v="N/A"/>
    <s v="Integrated"/>
    <s v="Intel"/>
    <s v="1.1 GHz"/>
    <n v="4.4000000000000004"/>
    <x v="676"/>
    <n v="21"/>
    <n v="12389.79"/>
    <x v="436"/>
    <s v="Low_Sales"/>
    <s v="D Grade"/>
    <s v="Very Poor"/>
  </r>
  <r>
    <n v="2476"/>
    <x v="0"/>
    <x v="574"/>
    <x v="1"/>
    <x v="5"/>
    <x v="0"/>
    <s v="Core i7"/>
    <x v="0"/>
    <s v="Windows 11 Pro"/>
    <s v="Anti-glare Screen"/>
    <s v="T500,Iris Xe Graphics"/>
    <s v="NVIDIA Intel T500 Iris Xe Graphics"/>
    <s v="N/A"/>
    <n v="0"/>
    <x v="676"/>
    <n v="21"/>
    <n v="12389.79"/>
    <x v="256"/>
    <s v="Low_Sales"/>
    <s v="D Grade"/>
    <s v="Very Poor"/>
  </r>
  <r>
    <n v="3393"/>
    <x v="0"/>
    <x v="4"/>
    <x v="0"/>
    <x v="7"/>
    <x v="6"/>
    <s v="Pentium N5000"/>
    <x v="1"/>
    <s v="Windows 11"/>
    <s v="N/A"/>
    <s v="Integrated"/>
    <s v="Intel"/>
    <s v="1.1 GHz"/>
    <n v="4.4000000000000004"/>
    <x v="1396"/>
    <n v="18"/>
    <n v="12311.82"/>
    <x v="391"/>
    <s v="Low_Sales"/>
    <s v="D Grade"/>
    <s v="Very Poor"/>
  </r>
  <r>
    <n v="320"/>
    <x v="8"/>
    <x v="508"/>
    <x v="1"/>
    <x v="33"/>
    <x v="0"/>
    <s v="Core i9"/>
    <x v="1"/>
    <s v="Windows 11 Home"/>
    <s v="N/A"/>
    <s v="Dedicated"/>
    <s v="NVIDIA GeForce RTX 4060"/>
    <s v="N/A"/>
    <n v="3"/>
    <x v="884"/>
    <n v="14"/>
    <n v="12306"/>
    <x v="251"/>
    <s v="Low_Sales"/>
    <s v="D Grade"/>
    <s v="Very Poor"/>
  </r>
  <r>
    <n v="1132"/>
    <x v="0"/>
    <x v="970"/>
    <x v="2"/>
    <x v="5"/>
    <x v="7"/>
    <s v="Core i5-4210U"/>
    <x v="8"/>
    <s v="Windows 10 64 Bit-Multi-Language Supports English/Spanish/French"/>
    <s v="N/A"/>
    <s v="Integrated"/>
    <s v="Intel HD Integrated Graphics"/>
    <s v="1.7 GHz"/>
    <n v="5"/>
    <x v="1537"/>
    <n v="54"/>
    <n v="12204"/>
    <x v="268"/>
    <s v="Low_Sales"/>
    <s v="D Grade"/>
    <s v="Low Sales"/>
  </r>
  <r>
    <n v="327"/>
    <x v="1"/>
    <x v="362"/>
    <x v="2"/>
    <x v="7"/>
    <x v="7"/>
    <s v="Core i5 Family"/>
    <x v="2"/>
    <s v="Windows 10 Pro"/>
    <s v="Anti-glare Screen"/>
    <s v="Iris Xe Graphics"/>
    <s v="N/A"/>
    <s v="N/A"/>
    <n v="3.9"/>
    <x v="1538"/>
    <n v="61"/>
    <n v="12199.39"/>
    <x v="34"/>
    <s v="Low_Sales"/>
    <s v="D Grade"/>
    <s v="Low Sales"/>
  </r>
  <r>
    <n v="1428"/>
    <x v="0"/>
    <x v="971"/>
    <x v="6"/>
    <x v="7"/>
    <x v="2"/>
    <s v="Celeron"/>
    <x v="8"/>
    <s v="HP ThinPro"/>
    <s v="N/A"/>
    <s v="N/A"/>
    <s v="N/A"/>
    <s v="2.4 GHz"/>
    <n v="0"/>
    <x v="1539"/>
    <n v="58"/>
    <n v="12180"/>
    <x v="272"/>
    <s v="Low_Sales"/>
    <s v="D Grade"/>
    <s v="Low Sales"/>
  </r>
  <r>
    <n v="52"/>
    <x v="8"/>
    <x v="664"/>
    <x v="11"/>
    <x v="7"/>
    <x v="0"/>
    <s v="Core i9"/>
    <x v="1"/>
    <s v="Windows 11 Home"/>
    <s v="Stylus"/>
    <s v="Dedicated"/>
    <s v="N/A"/>
    <s v="N/A"/>
    <n v="4.4000000000000004"/>
    <x v="216"/>
    <n v="19"/>
    <n v="12159.81"/>
    <x v="282"/>
    <s v="Low_Sales"/>
    <s v="D Grade"/>
    <s v="Very Poor"/>
  </r>
  <r>
    <n v="467"/>
    <x v="1"/>
    <x v="7"/>
    <x v="1"/>
    <x v="8"/>
    <x v="6"/>
    <s v="Intel Core i5"/>
    <x v="1"/>
    <s v="Windows 11"/>
    <s v="N/A"/>
    <s v="Integrated"/>
    <s v="Intel"/>
    <s v="N/A"/>
    <n v="0"/>
    <x v="216"/>
    <n v="19"/>
    <n v="12159.81"/>
    <x v="242"/>
    <s v="Low_Sales"/>
    <s v="D Grade"/>
    <s v="Very Poor"/>
  </r>
  <r>
    <n v="890"/>
    <x v="22"/>
    <x v="972"/>
    <x v="28"/>
    <x v="5"/>
    <x v="7"/>
    <s v="Core M Family"/>
    <x v="2"/>
    <s v="Windows 10 Pro"/>
    <s v="Backlit Keyboard"/>
    <s v="Integrated"/>
    <s v="Intel HD Graphics 515"/>
    <s v="N/A"/>
    <n v="0"/>
    <x v="216"/>
    <n v="19"/>
    <n v="12159.81"/>
    <x v="99"/>
    <s v="Low_Sales"/>
    <s v="D Grade"/>
    <s v="Very Poor"/>
  </r>
  <r>
    <n v="1134"/>
    <x v="5"/>
    <x v="973"/>
    <x v="12"/>
    <x v="166"/>
    <x v="7"/>
    <s v="Core i7 Family"/>
    <x v="1"/>
    <s v="Windows 11 Pro"/>
    <s v="Anti-glare Screen"/>
    <s v="Iris Xe Graphics"/>
    <s v="N/A"/>
    <s v="N/A"/>
    <n v="5"/>
    <x v="216"/>
    <n v="19"/>
    <n v="12159.81"/>
    <x v="323"/>
    <s v="Low_Sales"/>
    <s v="D Grade"/>
    <s v="Very Poor"/>
  </r>
  <r>
    <n v="1191"/>
    <x v="5"/>
    <x v="879"/>
    <x v="7"/>
    <x v="7"/>
    <x v="0"/>
    <s v="Ryzen 7 5800H"/>
    <x v="3"/>
    <s v="Windows 11 Home"/>
    <s v="Anti-glare,Backlit Kb"/>
    <s v="Dedicated"/>
    <s v="N/A"/>
    <s v="N/A"/>
    <n v="3.8"/>
    <x v="216"/>
    <n v="19"/>
    <n v="12159.81"/>
    <x v="395"/>
    <s v="Low_Sales"/>
    <s v="D Grade"/>
    <s v="Very Poor"/>
  </r>
  <r>
    <n v="1711"/>
    <x v="0"/>
    <x v="4"/>
    <x v="2"/>
    <x v="4"/>
    <x v="3"/>
    <s v="Celeron N4000"/>
    <x v="1"/>
    <s v="Windows 11"/>
    <s v="N/A"/>
    <s v="Integrated"/>
    <s v="Intel"/>
    <s v="1.1 GHz"/>
    <n v="4.7"/>
    <x v="216"/>
    <n v="19"/>
    <n v="12159.81"/>
    <x v="257"/>
    <s v="Low_Sales"/>
    <s v="D Grade"/>
    <s v="Very Poor"/>
  </r>
  <r>
    <n v="2635"/>
    <x v="0"/>
    <x v="4"/>
    <x v="0"/>
    <x v="8"/>
    <x v="6"/>
    <s v="Intel Core i5"/>
    <x v="3"/>
    <s v="Windows 11 Pro"/>
    <s v="Backlit Keyboard"/>
    <s v="Integrated"/>
    <s v="Intel"/>
    <s v="N/A"/>
    <n v="4.5"/>
    <x v="216"/>
    <n v="19"/>
    <n v="12159.81"/>
    <x v="82"/>
    <s v="Low_Sales"/>
    <s v="D Grade"/>
    <s v="Very Poor"/>
  </r>
  <r>
    <n v="3455"/>
    <x v="1"/>
    <x v="136"/>
    <x v="2"/>
    <x v="7"/>
    <x v="6"/>
    <s v="Core i5"/>
    <x v="1"/>
    <s v="Windows 11 Home"/>
    <s v="Wifi &amp; Bluetooth"/>
    <s v="Nvidia GeForce MX250"/>
    <s v="N/A"/>
    <s v="N/A"/>
    <n v="0"/>
    <x v="1540"/>
    <n v="17"/>
    <n v="12138"/>
    <x v="46"/>
    <s v="Low_Sales"/>
    <s v="D Grade"/>
    <s v="Very Poor"/>
  </r>
  <r>
    <n v="3876"/>
    <x v="1"/>
    <x v="46"/>
    <x v="0"/>
    <x v="7"/>
    <x v="13"/>
    <s v="Core i7"/>
    <x v="1"/>
    <s v="Windows 11 Home"/>
    <s v="Wifi &amp; Bluetooth"/>
    <s v="Integrated"/>
    <s v="N/A"/>
    <s v="N/A"/>
    <n v="0"/>
    <x v="1541"/>
    <n v="38"/>
    <n v="12122"/>
    <x v="29"/>
    <s v="Low_Sales"/>
    <s v="D Grade"/>
    <s v="Very Poor"/>
  </r>
  <r>
    <n v="670"/>
    <x v="1"/>
    <x v="54"/>
    <x v="0"/>
    <x v="7"/>
    <x v="2"/>
    <s v="N/A"/>
    <x v="1"/>
    <s v="Windows 10 Pro"/>
    <s v="N/A"/>
    <s v="Dedicated"/>
    <s v="NVIDIA GeForce 940MX"/>
    <s v="2.9 GHz"/>
    <n v="3.4"/>
    <x v="258"/>
    <n v="15"/>
    <n v="12119.85"/>
    <x v="454"/>
    <s v="Low_Sales"/>
    <s v="D Grade"/>
    <s v="Very Poor"/>
  </r>
  <r>
    <n v="1389"/>
    <x v="2"/>
    <x v="2"/>
    <x v="0"/>
    <x v="2"/>
    <x v="2"/>
    <s v="Intel Core i9"/>
    <x v="0"/>
    <s v="Windows 11 Home"/>
    <s v="N/A"/>
    <s v="Dedicated"/>
    <s v="NVIDIA GeForce RTX 3070"/>
    <s v="1.8 GHz"/>
    <n v="1"/>
    <x v="258"/>
    <n v="15"/>
    <n v="12119.85"/>
    <x v="217"/>
    <s v="Low_Sales"/>
    <s v="D Grade"/>
    <s v="Very Poor"/>
  </r>
  <r>
    <n v="2685"/>
    <x v="1"/>
    <x v="4"/>
    <x v="2"/>
    <x v="38"/>
    <x v="0"/>
    <s v="Ryzen 7"/>
    <x v="3"/>
    <s v="Windows 11 Pro"/>
    <s v="Backlit Keyboard,Fingerprint"/>
    <s v="Integrated"/>
    <s v="Intel UHD Graphics"/>
    <s v="N/A"/>
    <n v="0"/>
    <x v="258"/>
    <n v="15"/>
    <n v="12119.85"/>
    <x v="389"/>
    <s v="Low_Sales"/>
    <s v="D Grade"/>
    <s v="Very Poor"/>
  </r>
  <r>
    <n v="745"/>
    <x v="4"/>
    <x v="4"/>
    <x v="2"/>
    <x v="6"/>
    <x v="6"/>
    <s v="Intel Core i7"/>
    <x v="2"/>
    <s v="Windows 11"/>
    <s v="N/A"/>
    <s v="Integrated"/>
    <s v="Intel"/>
    <s v="1.2 GHz"/>
    <n v="0"/>
    <x v="19"/>
    <n v="31"/>
    <n v="12089.69"/>
    <x v="162"/>
    <s v="Low_Sales"/>
    <s v="D Grade"/>
    <s v="Very Poor"/>
  </r>
  <r>
    <n v="783"/>
    <x v="18"/>
    <x v="974"/>
    <x v="26"/>
    <x v="168"/>
    <x v="26"/>
    <s v="Core i5"/>
    <x v="2"/>
    <s v="Windows 10"/>
    <s v="Stereo Speakers"/>
    <s v="Dedicated"/>
    <s v="N/A"/>
    <s v="N/A"/>
    <n v="3.9"/>
    <x v="19"/>
    <n v="31"/>
    <n v="12089.69"/>
    <x v="36"/>
    <s v="Low_Sales"/>
    <s v="D Grade"/>
    <s v="Very Poor"/>
  </r>
  <r>
    <n v="1124"/>
    <x v="23"/>
    <x v="975"/>
    <x v="10"/>
    <x v="8"/>
    <x v="18"/>
    <s v="N/A"/>
    <x v="15"/>
    <s v="Chrome OS"/>
    <s v="Stereo"/>
    <s v="Integrated"/>
    <s v="Intel Graphics Integrated"/>
    <s v="N/A"/>
    <n v="3.7"/>
    <x v="19"/>
    <n v="31"/>
    <n v="12089.69"/>
    <x v="335"/>
    <s v="Low_Sales"/>
    <s v="D Grade"/>
    <s v="Very Poor"/>
  </r>
  <r>
    <n v="1302"/>
    <x v="1"/>
    <x v="42"/>
    <x v="2"/>
    <x v="40"/>
    <x v="7"/>
    <s v="Core i5"/>
    <x v="2"/>
    <s v="Windows 10 Pro"/>
    <s v="Anti-glare Screen"/>
    <s v="Iris Xe Graphics"/>
    <s v="N/A"/>
    <s v="N/A"/>
    <n v="0"/>
    <x v="19"/>
    <n v="31"/>
    <n v="12089.69"/>
    <x v="166"/>
    <s v="Low_Sales"/>
    <s v="D Grade"/>
    <s v="Very Poor"/>
  </r>
  <r>
    <n v="1470"/>
    <x v="7"/>
    <x v="976"/>
    <x v="21"/>
    <x v="7"/>
    <x v="19"/>
    <s v="Celeron"/>
    <x v="2"/>
    <s v="Chrome OS"/>
    <s v="N/A"/>
    <s v="Integrated"/>
    <s v="N/A"/>
    <s v="N/A"/>
    <n v="0"/>
    <x v="19"/>
    <n v="31"/>
    <n v="12089.69"/>
    <x v="133"/>
    <s v="Low_Sales"/>
    <s v="D Grade"/>
    <s v="Very Poor"/>
  </r>
  <r>
    <n v="1665"/>
    <x v="5"/>
    <x v="256"/>
    <x v="2"/>
    <x v="5"/>
    <x v="7"/>
    <s v="Core i7"/>
    <x v="1"/>
    <s v="Windows 11 Pro"/>
    <s v="Anti-glare Screen"/>
    <s v="UHD Graphics"/>
    <s v="Intel UHD Graphics"/>
    <s v="N/A"/>
    <n v="0"/>
    <x v="19"/>
    <n v="31"/>
    <n v="12089.69"/>
    <x v="346"/>
    <s v="Low_Sales"/>
    <s v="D Grade"/>
    <s v="Very Poor"/>
  </r>
  <r>
    <n v="1919"/>
    <x v="0"/>
    <x v="0"/>
    <x v="0"/>
    <x v="5"/>
    <x v="7"/>
    <s v="Core i5"/>
    <x v="2"/>
    <s v="Windows 11"/>
    <s v="N/A"/>
    <s v="Integrated"/>
    <s v="N/A"/>
    <s v="4.2 GHz"/>
    <n v="5"/>
    <x v="19"/>
    <n v="31"/>
    <n v="12089.69"/>
    <x v="68"/>
    <s v="Low_Sales"/>
    <s v="D Grade"/>
    <s v="Very Poor"/>
  </r>
  <r>
    <n v="2680"/>
    <x v="0"/>
    <x v="4"/>
    <x v="2"/>
    <x v="4"/>
    <x v="3"/>
    <s v="Celeron N4000"/>
    <x v="1"/>
    <s v="Windows 11"/>
    <s v="N/A"/>
    <s v="Integrated"/>
    <s v="Intel"/>
    <s v="1.1 GHz"/>
    <n v="4.7"/>
    <x v="19"/>
    <n v="31"/>
    <n v="12089.69"/>
    <x v="244"/>
    <s v="Low_Sales"/>
    <s v="D Grade"/>
    <s v="Very Poor"/>
  </r>
  <r>
    <n v="2757"/>
    <x v="4"/>
    <x v="4"/>
    <x v="2"/>
    <x v="6"/>
    <x v="6"/>
    <s v="Intel Core i7"/>
    <x v="2"/>
    <s v="Windows 11"/>
    <s v="N/A"/>
    <s v="Integrated"/>
    <s v="Intel"/>
    <s v="1.2 GHz"/>
    <n v="0"/>
    <x v="19"/>
    <n v="31"/>
    <n v="12089.69"/>
    <x v="452"/>
    <s v="Low_Sales"/>
    <s v="D Grade"/>
    <s v="Very Poor"/>
  </r>
  <r>
    <n v="4064"/>
    <x v="1"/>
    <x v="136"/>
    <x v="2"/>
    <x v="7"/>
    <x v="7"/>
    <s v="Core i5"/>
    <x v="2"/>
    <s v="Windows 11 Pro"/>
    <s v="Wifi &amp; Bluetooth"/>
    <s v="Nvidia GeForce MX450"/>
    <s v="N/A"/>
    <s v="N/A"/>
    <n v="0"/>
    <x v="1282"/>
    <n v="31"/>
    <n v="12089.69"/>
    <x v="2"/>
    <s v="Low_Sales"/>
    <s v="D Grade"/>
    <s v="Very Poor"/>
  </r>
  <r>
    <n v="975"/>
    <x v="4"/>
    <x v="4"/>
    <x v="2"/>
    <x v="6"/>
    <x v="6"/>
    <s v="Intel Core i7"/>
    <x v="2"/>
    <s v="Windows 11"/>
    <s v="N/A"/>
    <s v="Integrated"/>
    <s v="Intel"/>
    <s v="1.2 GHz"/>
    <n v="0"/>
    <x v="1387"/>
    <n v="13"/>
    <n v="12076.87"/>
    <x v="219"/>
    <s v="Low_Sales"/>
    <s v="D Grade"/>
    <s v="Very Poor"/>
  </r>
  <r>
    <n v="3151"/>
    <x v="8"/>
    <x v="977"/>
    <x v="0"/>
    <x v="7"/>
    <x v="9"/>
    <s v="Core i7"/>
    <x v="1"/>
    <s v="Windows 10 Pro"/>
    <s v="Nanoedge Bezel"/>
    <s v="Dedicated"/>
    <s v="N/A"/>
    <s v="N/A"/>
    <n v="4.0999999999999996"/>
    <x v="1417"/>
    <n v="22"/>
    <n v="12056"/>
    <x v="34"/>
    <s v="Low_Sales"/>
    <s v="D Grade"/>
    <s v="Very Poor"/>
  </r>
  <r>
    <n v="3391"/>
    <x v="4"/>
    <x v="4"/>
    <x v="0"/>
    <x v="6"/>
    <x v="8"/>
    <s v="Pentium"/>
    <x v="5"/>
    <s v="Windows 11"/>
    <s v="N/A"/>
    <s v="Integrated"/>
    <s v="Intel"/>
    <s v="1.1 GHz"/>
    <n v="5"/>
    <x v="1542"/>
    <n v="49"/>
    <n v="12005"/>
    <x v="178"/>
    <s v="Low_Sales"/>
    <s v="D Grade"/>
    <s v="Low Sales"/>
  </r>
  <r>
    <n v="2643"/>
    <x v="1"/>
    <x v="402"/>
    <x v="2"/>
    <x v="82"/>
    <x v="9"/>
    <s v="Core i7"/>
    <x v="0"/>
    <s v="Windows 11 Pro"/>
    <s v="N/A"/>
    <s v="Integrated"/>
    <s v="Intel Integrated Graphics"/>
    <s v="N/A"/>
    <n v="0"/>
    <x v="107"/>
    <n v="12"/>
    <n v="11999.88"/>
    <x v="312"/>
    <s v="Low_Sales"/>
    <s v="D Grade"/>
    <s v="Very Poor"/>
  </r>
  <r>
    <n v="2689"/>
    <x v="0"/>
    <x v="4"/>
    <x v="0"/>
    <x v="8"/>
    <x v="6"/>
    <s v="Intel Core i5"/>
    <x v="3"/>
    <s v="Windows 11 Pro"/>
    <s v="Backlit Keyboard"/>
    <s v="Integrated"/>
    <s v="Intel"/>
    <s v="N/A"/>
    <n v="4.5"/>
    <x v="107"/>
    <n v="12"/>
    <n v="11999.88"/>
    <x v="319"/>
    <s v="Low_Sales"/>
    <s v="D Grade"/>
    <s v="Very Poor"/>
  </r>
  <r>
    <n v="3358"/>
    <x v="4"/>
    <x v="4"/>
    <x v="0"/>
    <x v="6"/>
    <x v="8"/>
    <s v="Pentium"/>
    <x v="5"/>
    <s v="Windows 11"/>
    <s v="N/A"/>
    <s v="Integrated"/>
    <s v="Intel"/>
    <s v="1.1 GHz"/>
    <n v="5"/>
    <x v="107"/>
    <n v="12"/>
    <n v="11999.88"/>
    <x v="119"/>
    <s v="Low_Sales"/>
    <s v="D Grade"/>
    <s v="Very Poor"/>
  </r>
  <r>
    <n v="3732"/>
    <x v="2"/>
    <x v="2"/>
    <x v="0"/>
    <x v="2"/>
    <x v="2"/>
    <s v="Intel Core i9"/>
    <x v="0"/>
    <s v="Windows 11 Home"/>
    <s v="N/A"/>
    <s v="Dedicated"/>
    <s v="NVIDIA GeForce RTX 3070"/>
    <s v="1.8 GHz"/>
    <n v="1"/>
    <x v="223"/>
    <n v="26"/>
    <n v="11959.74"/>
    <x v="436"/>
    <s v="Low_Sales"/>
    <s v="D Grade"/>
    <s v="Very Poor"/>
  </r>
  <r>
    <n v="2402"/>
    <x v="2"/>
    <x v="6"/>
    <x v="3"/>
    <x v="2"/>
    <x v="2"/>
    <s v="Intel Core i9"/>
    <x v="0"/>
    <s v="Windows 11 Home"/>
    <s v="N/A"/>
    <s v="Dedicated"/>
    <s v="N/A"/>
    <s v="1.8 GHz"/>
    <n v="5"/>
    <x v="1543"/>
    <n v="50"/>
    <n v="11950"/>
    <x v="231"/>
    <s v="Low_Sales"/>
    <s v="D Grade"/>
    <s v="Low Sales"/>
  </r>
  <r>
    <n v="1852"/>
    <x v="1"/>
    <x v="118"/>
    <x v="0"/>
    <x v="5"/>
    <x v="0"/>
    <s v="Core i5"/>
    <x v="1"/>
    <s v="Windows 10 Pro"/>
    <s v="N/A"/>
    <s v="Integrated"/>
    <s v="Intel UHD Graphics"/>
    <s v="1 GHz"/>
    <n v="0"/>
    <x v="1544"/>
    <n v="20"/>
    <n v="11898.6"/>
    <x v="241"/>
    <s v="Low_Sales"/>
    <s v="D Grade"/>
    <s v="Very Poor"/>
  </r>
  <r>
    <n v="885"/>
    <x v="4"/>
    <x v="14"/>
    <x v="0"/>
    <x v="10"/>
    <x v="6"/>
    <s v="Intel Core i5"/>
    <x v="5"/>
    <s v="Windows 11"/>
    <s v="N/A"/>
    <s v="Integrated"/>
    <s v="Intel"/>
    <s v="N/A"/>
    <n v="0"/>
    <x v="1545"/>
    <n v="14"/>
    <n v="11892.86"/>
    <x v="433"/>
    <s v="Low_Sales"/>
    <s v="D Grade"/>
    <s v="Very Poor"/>
  </r>
  <r>
    <n v="4413"/>
    <x v="4"/>
    <x v="4"/>
    <x v="0"/>
    <x v="6"/>
    <x v="8"/>
    <s v="Pentium"/>
    <x v="5"/>
    <s v="Windows 11"/>
    <s v="N/A"/>
    <s v="Integrated"/>
    <s v="Intel"/>
    <s v="1.1 GHz"/>
    <n v="5"/>
    <x v="19"/>
    <n v="16"/>
    <n v="11887.95"/>
    <x v="2"/>
    <s v="Low_Sales"/>
    <s v="D Grade"/>
    <s v="Very Poor"/>
  </r>
  <r>
    <n v="1344"/>
    <x v="1"/>
    <x v="835"/>
    <x v="12"/>
    <x v="8"/>
    <x v="7"/>
    <s v="Intel Core i5"/>
    <x v="2"/>
    <s v="Windows 10 Pro"/>
    <s v="Space Saving"/>
    <s v="Integrated"/>
    <s v="N/A"/>
    <s v="N/A"/>
    <n v="0"/>
    <x v="1506"/>
    <n v="13"/>
    <n v="11881.87"/>
    <x v="121"/>
    <s v="Low_Sales"/>
    <s v="D Grade"/>
    <s v="Very Poor"/>
  </r>
  <r>
    <n v="3009"/>
    <x v="11"/>
    <x v="978"/>
    <x v="0"/>
    <x v="7"/>
    <x v="0"/>
    <s v="Intel Mobile CPU"/>
    <x v="0"/>
    <s v="Windows 10 Home"/>
    <s v="N/A"/>
    <s v="Dedicated"/>
    <s v="NVIDIA GeForce RTX 3080 Laptop GPU"/>
    <s v="N/A"/>
    <n v="4.0999999999999996"/>
    <x v="1546"/>
    <n v="14"/>
    <n v="11825.1"/>
    <x v="466"/>
    <s v="Low_Sales"/>
    <s v="D Grade"/>
    <s v="Very Poor"/>
  </r>
  <r>
    <n v="1890"/>
    <x v="5"/>
    <x v="134"/>
    <x v="0"/>
    <x v="123"/>
    <x v="7"/>
    <s v="Core i5"/>
    <x v="2"/>
    <s v="Windows 10"/>
    <s v="N/A"/>
    <s v="Integrated"/>
    <s v="Intel 620U"/>
    <s v="N/A"/>
    <n v="3"/>
    <x v="1547"/>
    <n v="18"/>
    <n v="11817.36"/>
    <x v="321"/>
    <s v="Low_Sales"/>
    <s v="D Grade"/>
    <s v="Very Poor"/>
  </r>
  <r>
    <n v="563"/>
    <x v="4"/>
    <x v="4"/>
    <x v="2"/>
    <x v="6"/>
    <x v="6"/>
    <s v="Intel Core i7"/>
    <x v="2"/>
    <s v="Windows 11"/>
    <s v="N/A"/>
    <s v="Integrated"/>
    <s v="Intel"/>
    <s v="1.2 GHz"/>
    <n v="0"/>
    <x v="676"/>
    <n v="20"/>
    <n v="11799.8"/>
    <x v="419"/>
    <s v="Low_Sales"/>
    <s v="D Grade"/>
    <s v="Very Poor"/>
  </r>
  <r>
    <n v="699"/>
    <x v="5"/>
    <x v="158"/>
    <x v="2"/>
    <x v="7"/>
    <x v="9"/>
    <s v="Core i7"/>
    <x v="1"/>
    <s v="Windows 11"/>
    <s v="Anti-glare Screen"/>
    <s v="Iris Xe Graphics"/>
    <s v="N/A"/>
    <s v="N/A"/>
    <n v="2"/>
    <x v="676"/>
    <n v="20"/>
    <n v="11799.8"/>
    <x v="356"/>
    <s v="Low_Sales"/>
    <s v="D Grade"/>
    <s v="Very Poor"/>
  </r>
  <r>
    <n v="1224"/>
    <x v="1"/>
    <x v="54"/>
    <x v="2"/>
    <x v="5"/>
    <x v="2"/>
    <n v="8032"/>
    <x v="2"/>
    <s v="Windows 10"/>
    <s v="Speakers"/>
    <s v="Integrated"/>
    <s v="Intel UHD 620 Graphics"/>
    <s v="N/A"/>
    <n v="4.7"/>
    <x v="676"/>
    <n v="20"/>
    <n v="11799.8"/>
    <x v="355"/>
    <s v="Low_Sales"/>
    <s v="D Grade"/>
    <s v="Very Poor"/>
  </r>
  <r>
    <n v="3489"/>
    <x v="1"/>
    <x v="46"/>
    <x v="0"/>
    <x v="7"/>
    <x v="22"/>
    <s v="Core i7"/>
    <x v="3"/>
    <s v="Windows 11 Home"/>
    <s v="Wifi &amp; Bluetooth"/>
    <s v="Integrated"/>
    <s v="N/A"/>
    <s v="N/A"/>
    <n v="0"/>
    <x v="676"/>
    <n v="20"/>
    <n v="11799.8"/>
    <x v="395"/>
    <s v="Low_Sales"/>
    <s v="D Grade"/>
    <s v="Very Poor"/>
  </r>
  <r>
    <n v="2043"/>
    <x v="0"/>
    <x v="371"/>
    <x v="10"/>
    <x v="8"/>
    <x v="9"/>
    <s v="Core i5"/>
    <x v="2"/>
    <s v="Windows 10 Pro 64 Bit-Multi-Language Support English/French/Spanish."/>
    <s v="N/A"/>
    <s v="Integrated"/>
    <s v="Integrated Graphics"/>
    <s v="N/A"/>
    <n v="0"/>
    <x v="1086"/>
    <n v="19"/>
    <n v="11779.81"/>
    <x v="355"/>
    <s v="Low_Sales"/>
    <s v="D Grade"/>
    <s v="Very Poor"/>
  </r>
  <r>
    <n v="1298"/>
    <x v="7"/>
    <x v="924"/>
    <x v="10"/>
    <x v="52"/>
    <x v="3"/>
    <s v="Celeron"/>
    <x v="2"/>
    <s v="Chrome OS"/>
    <s v="N/A"/>
    <s v="UHD Graphics"/>
    <s v="Intel UHD Graphics"/>
    <s v="N/A"/>
    <n v="2.9"/>
    <x v="822"/>
    <n v="13"/>
    <n v="11768.51"/>
    <x v="267"/>
    <s v="Low_Sales"/>
    <s v="D Grade"/>
    <s v="Very Poor"/>
  </r>
  <r>
    <n v="158"/>
    <x v="2"/>
    <x v="6"/>
    <x v="3"/>
    <x v="2"/>
    <x v="2"/>
    <s v="Intel Core i9"/>
    <x v="0"/>
    <s v="Windows 11 Home"/>
    <s v="N/A"/>
    <s v="Dedicated"/>
    <s v="N/A"/>
    <s v="1.8 GHz"/>
    <n v="5"/>
    <x v="1257"/>
    <n v="28"/>
    <n v="11732"/>
    <x v="66"/>
    <s v="Low_Sales"/>
    <s v="D Grade"/>
    <s v="Very Poor"/>
  </r>
  <r>
    <n v="3460"/>
    <x v="1"/>
    <x v="150"/>
    <x v="4"/>
    <x v="7"/>
    <x v="6"/>
    <s v="Core i5"/>
    <x v="2"/>
    <s v="Windows 10 Home"/>
    <s v="Wifi &amp; Bluetooth"/>
    <s v="Integrated"/>
    <s v="N/A"/>
    <s v="N/A"/>
    <n v="0"/>
    <x v="1548"/>
    <n v="25"/>
    <n v="11725"/>
    <x v="116"/>
    <s v="Low_Sales"/>
    <s v="D Grade"/>
    <s v="Very Poor"/>
  </r>
  <r>
    <n v="317"/>
    <x v="1"/>
    <x v="157"/>
    <x v="2"/>
    <x v="10"/>
    <x v="9"/>
    <s v="Core i7"/>
    <x v="1"/>
    <s v="Windows 10 Pro"/>
    <s v="Anti-glare Screen"/>
    <s v="Iris Xe Graphics"/>
    <s v="N/A"/>
    <s v="N/A"/>
    <n v="4.8"/>
    <x v="30"/>
    <n v="13"/>
    <n v="11699.87"/>
    <x v="10"/>
    <s v="Low_Sales"/>
    <s v="D Grade"/>
    <s v="Very Poor"/>
  </r>
  <r>
    <n v="1008"/>
    <x v="1"/>
    <x v="979"/>
    <x v="1"/>
    <x v="1"/>
    <x v="6"/>
    <s v="Core i7"/>
    <x v="4"/>
    <s v="Windows 11 Home"/>
    <s v="N/A"/>
    <s v="Integrated"/>
    <s v="Intel Integrated Graphics"/>
    <s v="N/A"/>
    <n v="5"/>
    <x v="30"/>
    <n v="13"/>
    <n v="11699.87"/>
    <x v="441"/>
    <s v="Low_Sales"/>
    <s v="D Grade"/>
    <s v="Very Poor"/>
  </r>
  <r>
    <n v="1245"/>
    <x v="1"/>
    <x v="220"/>
    <x v="2"/>
    <x v="1"/>
    <x v="5"/>
    <s v="Core i7 Family"/>
    <x v="3"/>
    <s v="Windows 11 Pro"/>
    <s v="Backlit Keyboard,Fingerprint"/>
    <s v="Dedicated"/>
    <s v="N/A"/>
    <s v="N/A"/>
    <n v="0"/>
    <x v="30"/>
    <n v="13"/>
    <n v="11699.87"/>
    <x v="456"/>
    <s v="Low_Sales"/>
    <s v="D Grade"/>
    <s v="Very Poor"/>
  </r>
  <r>
    <n v="2560"/>
    <x v="1"/>
    <x v="214"/>
    <x v="0"/>
    <x v="85"/>
    <x v="37"/>
    <s v="AMD Ryzen 7"/>
    <x v="0"/>
    <s v="Windows 10 Home"/>
    <s v="Anti- Glare,Backlit Keyboard.tikbot"/>
    <s v="Dedicated"/>
    <s v="N/A"/>
    <s v="N/A"/>
    <n v="3.7"/>
    <x v="30"/>
    <n v="13"/>
    <n v="11699.87"/>
    <x v="133"/>
    <s v="Low_Sales"/>
    <s v="D Grade"/>
    <s v="Very Poor"/>
  </r>
  <r>
    <n v="3823"/>
    <x v="1"/>
    <x v="25"/>
    <x v="7"/>
    <x v="8"/>
    <x v="6"/>
    <s v="Core i7"/>
    <x v="1"/>
    <s v="Windows 11 Pro"/>
    <s v="Wifi &amp; Bluetooth"/>
    <s v="Nvidia RTX A3000"/>
    <s v="N/A"/>
    <s v="N/A"/>
    <n v="0"/>
    <x v="30"/>
    <n v="13"/>
    <n v="11699.87"/>
    <x v="265"/>
    <s v="Low_Sales"/>
    <s v="D Grade"/>
    <s v="Very Poor"/>
  </r>
  <r>
    <n v="4214"/>
    <x v="0"/>
    <x v="4"/>
    <x v="0"/>
    <x v="7"/>
    <x v="6"/>
    <s v="Pentium N5000"/>
    <x v="1"/>
    <s v="Windows 11"/>
    <s v="N/A"/>
    <s v="Integrated"/>
    <s v="Intel"/>
    <s v="1.1 GHz"/>
    <n v="4.4000000000000004"/>
    <x v="223"/>
    <n v="47"/>
    <n v="11699.7"/>
    <x v="2"/>
    <s v="Low_Sales"/>
    <s v="D Grade"/>
    <s v="Low Sales"/>
  </r>
  <r>
    <n v="169"/>
    <x v="0"/>
    <x v="4"/>
    <x v="0"/>
    <x v="7"/>
    <x v="6"/>
    <s v="Pentium N5000"/>
    <x v="1"/>
    <s v="Windows 11"/>
    <s v="N/A"/>
    <s v="Integrated"/>
    <s v="Intel"/>
    <s v="1.1 GHz"/>
    <n v="4.4000000000000004"/>
    <x v="19"/>
    <n v="30"/>
    <n v="11699.7"/>
    <x v="88"/>
    <s v="Low_Sales"/>
    <s v="D Grade"/>
    <s v="Very Poor"/>
  </r>
  <r>
    <n v="3605"/>
    <x v="2"/>
    <x v="6"/>
    <x v="3"/>
    <x v="2"/>
    <x v="2"/>
    <s v="Intel Core i9"/>
    <x v="0"/>
    <s v="Windows 11 Home"/>
    <s v="N/A"/>
    <s v="Dedicated"/>
    <s v="N/A"/>
    <s v="1.8 GHz"/>
    <n v="5"/>
    <x v="19"/>
    <n v="30"/>
    <n v="11699.7"/>
    <x v="188"/>
    <s v="Low_Sales"/>
    <s v="D Grade"/>
    <s v="Very Poor"/>
  </r>
  <r>
    <n v="4046"/>
    <x v="1"/>
    <x v="46"/>
    <x v="0"/>
    <x v="7"/>
    <x v="22"/>
    <s v="Core i5"/>
    <x v="1"/>
    <s v="Windows 10 Home"/>
    <s v="Wifi &amp; Bluetooth"/>
    <s v="Integrated"/>
    <s v="N/A"/>
    <s v="N/A"/>
    <n v="0"/>
    <x v="480"/>
    <n v="26"/>
    <n v="11699.7"/>
    <x v="2"/>
    <s v="Low_Sales"/>
    <s v="D Grade"/>
    <s v="Very Poor"/>
  </r>
  <r>
    <n v="457"/>
    <x v="4"/>
    <x v="4"/>
    <x v="2"/>
    <x v="6"/>
    <x v="6"/>
    <s v="Intel Core i7"/>
    <x v="2"/>
    <s v="Windows 11"/>
    <s v="N/A"/>
    <s v="Integrated"/>
    <s v="Intel"/>
    <s v="1.2 GHz"/>
    <n v="0"/>
    <x v="1549"/>
    <n v="31"/>
    <n v="11696.3"/>
    <x v="164"/>
    <s v="Low_Sales"/>
    <s v="D Grade"/>
    <s v="Very Poor"/>
  </r>
  <r>
    <n v="363"/>
    <x v="1"/>
    <x v="7"/>
    <x v="1"/>
    <x v="8"/>
    <x v="6"/>
    <s v="Intel Core i5"/>
    <x v="0"/>
    <s v="Windows 11"/>
    <s v="N/A"/>
    <s v="Integrated"/>
    <s v="Intel"/>
    <s v="N/A"/>
    <n v="0"/>
    <x v="440"/>
    <n v="13"/>
    <n v="11687"/>
    <x v="211"/>
    <s v="Low_Sales"/>
    <s v="D Grade"/>
    <s v="Very Poor"/>
  </r>
  <r>
    <n v="4015"/>
    <x v="1"/>
    <x v="46"/>
    <x v="0"/>
    <x v="5"/>
    <x v="6"/>
    <s v="Core i7"/>
    <x v="7"/>
    <s v="Windows 11 Pro"/>
    <s v="N/A"/>
    <s v="N/A"/>
    <s v="N/A"/>
    <s v="N/A"/>
    <n v="0"/>
    <x v="1222"/>
    <n v="17"/>
    <n v="11648"/>
    <x v="2"/>
    <s v="Low_Sales"/>
    <s v="D Grade"/>
    <s v="Very Poor"/>
  </r>
  <r>
    <n v="1622"/>
    <x v="1"/>
    <x v="362"/>
    <x v="0"/>
    <x v="7"/>
    <x v="7"/>
    <s v="Core i3"/>
    <x v="2"/>
    <s v="Windows 11 Pro"/>
    <s v="N/A"/>
    <s v="UHD Graphics"/>
    <s v="Intel UHD Graphics"/>
    <s v="N/A"/>
    <n v="5"/>
    <x v="1298"/>
    <n v="29"/>
    <n v="11599.71"/>
    <x v="424"/>
    <s v="Low_Sales"/>
    <s v="D Grade"/>
    <s v="Very Poor"/>
  </r>
  <r>
    <n v="2409"/>
    <x v="1"/>
    <x v="267"/>
    <x v="4"/>
    <x v="4"/>
    <x v="2"/>
    <s v="N/A"/>
    <x v="2"/>
    <s v="Windows 10 Home"/>
    <s v="N/A"/>
    <s v="Integrated"/>
    <s v="Intel HD Graphics 620"/>
    <s v="N/A"/>
    <n v="4"/>
    <x v="1274"/>
    <n v="29"/>
    <n v="11571"/>
    <x v="385"/>
    <s v="Low_Sales"/>
    <s v="D Grade"/>
    <s v="Very Poor"/>
  </r>
  <r>
    <n v="107"/>
    <x v="8"/>
    <x v="980"/>
    <x v="33"/>
    <x v="169"/>
    <x v="0"/>
    <s v="Core i9"/>
    <x v="0"/>
    <s v="Windows 11 Home"/>
    <s v="N/A"/>
    <s v="Dedicated"/>
    <s v="NVIDIA GeForce RTX 4060"/>
    <s v="N/A"/>
    <n v="4"/>
    <x v="1550"/>
    <n v="27"/>
    <n v="11568.15"/>
    <x v="417"/>
    <s v="Low_Sales"/>
    <s v="D Grade"/>
    <s v="Very Poor"/>
  </r>
  <r>
    <n v="3934"/>
    <x v="1"/>
    <x v="67"/>
    <x v="1"/>
    <x v="24"/>
    <x v="7"/>
    <s v="Core i5"/>
    <x v="9"/>
    <s v="Windows 10 Home"/>
    <s v="Wifi &amp; Bluetooth"/>
    <s v="Integrated"/>
    <s v="N/A"/>
    <s v="N/A"/>
    <n v="0"/>
    <x v="125"/>
    <n v="63"/>
    <n v="11519.82"/>
    <x v="2"/>
    <s v="Low_Sales"/>
    <s v="D Grade"/>
    <s v="Low Sales"/>
  </r>
  <r>
    <n v="148"/>
    <x v="5"/>
    <x v="131"/>
    <x v="2"/>
    <x v="6"/>
    <x v="9"/>
    <s v="Intel Core i7"/>
    <x v="1"/>
    <s v="Windows 11"/>
    <s v="Backlit Keyboard,Fingerprint Reader"/>
    <s v="Integrated"/>
    <s v="N/A"/>
    <s v="N/A"/>
    <n v="3.7"/>
    <x v="216"/>
    <n v="18"/>
    <n v="11519.82"/>
    <x v="104"/>
    <s v="Low_Sales"/>
    <s v="D Grade"/>
    <s v="Very Poor"/>
  </r>
  <r>
    <n v="2071"/>
    <x v="22"/>
    <x v="981"/>
    <x v="12"/>
    <x v="5"/>
    <x v="14"/>
    <s v="Core i5-655K"/>
    <x v="1"/>
    <s v="Windows 10 Home"/>
    <s v="N/A"/>
    <s v="Integrated"/>
    <s v="Intel HD Graphics"/>
    <s v="2.3 GHz"/>
    <n v="5"/>
    <x v="223"/>
    <n v="25"/>
    <n v="11499.75"/>
    <x v="179"/>
    <s v="Low_Sales"/>
    <s v="D Grade"/>
    <s v="Very Poor"/>
  </r>
  <r>
    <n v="2738"/>
    <x v="7"/>
    <x v="157"/>
    <x v="2"/>
    <x v="5"/>
    <x v="7"/>
    <s v="Core i5 Family"/>
    <x v="1"/>
    <s v="Windows 10 Pro"/>
    <s v="Anti-glare Screen"/>
    <s v="Iris Xe Graphics"/>
    <s v="Intel Iris Xe Graphics"/>
    <s v="N/A"/>
    <n v="0"/>
    <x v="223"/>
    <n v="25"/>
    <n v="11499.75"/>
    <x v="306"/>
    <s v="Low_Sales"/>
    <s v="D Grade"/>
    <s v="Very Poor"/>
  </r>
  <r>
    <n v="3606"/>
    <x v="2"/>
    <x v="2"/>
    <x v="0"/>
    <x v="2"/>
    <x v="2"/>
    <s v="Intel Core i9"/>
    <x v="0"/>
    <s v="Windows 11 Home"/>
    <s v="N/A"/>
    <s v="Dedicated"/>
    <s v="NVIDIA GeForce RTX 3070"/>
    <s v="1.8 GHz"/>
    <n v="1"/>
    <x v="223"/>
    <n v="25"/>
    <n v="11499.75"/>
    <x v="106"/>
    <s v="Low_Sales"/>
    <s v="D Grade"/>
    <s v="Very Poor"/>
  </r>
  <r>
    <n v="690"/>
    <x v="0"/>
    <x v="4"/>
    <x v="0"/>
    <x v="7"/>
    <x v="6"/>
    <s v="Pentium N5000"/>
    <x v="1"/>
    <s v="Windows 11"/>
    <s v="N/A"/>
    <s v="Integrated"/>
    <s v="Intel"/>
    <s v="1.1 GHz"/>
    <n v="4.4000000000000004"/>
    <x v="1551"/>
    <n v="46"/>
    <n v="11453.08"/>
    <x v="182"/>
    <s v="Low_Sales"/>
    <s v="D Grade"/>
    <s v="Low Sales"/>
  </r>
  <r>
    <n v="3310"/>
    <x v="1"/>
    <x v="67"/>
    <x v="1"/>
    <x v="24"/>
    <x v="9"/>
    <s v="Core i7"/>
    <x v="1"/>
    <s v="Windows 10 Home"/>
    <s v="Wifi &amp; Bluetooth"/>
    <s v="Integrated"/>
    <s v="N/A"/>
    <s v="N/A"/>
    <n v="0"/>
    <x v="561"/>
    <n v="17"/>
    <n v="11373"/>
    <x v="123"/>
    <s v="Low_Sales"/>
    <s v="D Grade"/>
    <s v="Very Poor"/>
  </r>
  <r>
    <n v="1713"/>
    <x v="1"/>
    <x v="269"/>
    <x v="2"/>
    <x v="20"/>
    <x v="9"/>
    <s v="Core i7"/>
    <x v="0"/>
    <s v="Windows 11 Home"/>
    <s v="N/A"/>
    <s v="Dedicated"/>
    <s v="NVIDIA GeForce RTX 3060"/>
    <s v="N/A"/>
    <n v="0"/>
    <x v="1552"/>
    <n v="13"/>
    <n v="11323.39"/>
    <x v="187"/>
    <s v="Low_Sales"/>
    <s v="D Grade"/>
    <s v="Very Poor"/>
  </r>
  <r>
    <n v="367"/>
    <x v="8"/>
    <x v="396"/>
    <x v="0"/>
    <x v="26"/>
    <x v="9"/>
    <s v="Intel Core i5-1135G7"/>
    <x v="2"/>
    <s v="Windows 10"/>
    <s v="Nanoedge Bezel"/>
    <s v="N/A"/>
    <s v="Intel Iris Xe Graphics"/>
    <s v="N/A"/>
    <n v="4.3"/>
    <x v="19"/>
    <n v="29"/>
    <n v="11309.71"/>
    <x v="135"/>
    <s v="Low_Sales"/>
    <s v="D Grade"/>
    <s v="Very Poor"/>
  </r>
  <r>
    <n v="575"/>
    <x v="4"/>
    <x v="4"/>
    <x v="0"/>
    <x v="6"/>
    <x v="8"/>
    <s v="Pentium"/>
    <x v="5"/>
    <s v="Windows 11"/>
    <s v="N/A"/>
    <s v="Integrated"/>
    <s v="Intel"/>
    <s v="1.1 GHz"/>
    <n v="5"/>
    <x v="19"/>
    <n v="29"/>
    <n v="11309.71"/>
    <x v="35"/>
    <s v="Low_Sales"/>
    <s v="D Grade"/>
    <s v="Very Poor"/>
  </r>
  <r>
    <n v="692"/>
    <x v="5"/>
    <x v="4"/>
    <x v="0"/>
    <x v="5"/>
    <x v="2"/>
    <s v="N/A"/>
    <x v="2"/>
    <s v="N/A"/>
    <s v="Backlit Keyboard"/>
    <s v="Dedicated"/>
    <s v="N/A"/>
    <s v="N/A"/>
    <n v="4.8"/>
    <x v="19"/>
    <n v="29"/>
    <n v="11309.71"/>
    <x v="303"/>
    <s v="Low_Sales"/>
    <s v="D Grade"/>
    <s v="Very Poor"/>
  </r>
  <r>
    <n v="2778"/>
    <x v="4"/>
    <x v="14"/>
    <x v="0"/>
    <x v="10"/>
    <x v="6"/>
    <s v="Intel Core i5"/>
    <x v="5"/>
    <s v="Windows 11"/>
    <s v="N/A"/>
    <s v="Integrated"/>
    <s v="Intel"/>
    <s v="N/A"/>
    <n v="0"/>
    <x v="19"/>
    <n v="29"/>
    <n v="11309.71"/>
    <x v="94"/>
    <s v="Low_Sales"/>
    <s v="D Grade"/>
    <s v="Very Poor"/>
  </r>
  <r>
    <n v="2840"/>
    <x v="2"/>
    <x v="6"/>
    <x v="3"/>
    <x v="2"/>
    <x v="2"/>
    <s v="Intel Core i9"/>
    <x v="0"/>
    <s v="Windows 11 Home"/>
    <s v="N/A"/>
    <s v="Dedicated"/>
    <s v="N/A"/>
    <s v="1.8 GHz"/>
    <n v="5"/>
    <x v="19"/>
    <n v="29"/>
    <n v="11309.71"/>
    <x v="426"/>
    <s v="Low_Sales"/>
    <s v="D Grade"/>
    <s v="Very Poor"/>
  </r>
  <r>
    <n v="3137"/>
    <x v="4"/>
    <x v="4"/>
    <x v="2"/>
    <x v="6"/>
    <x v="6"/>
    <s v="Intel Core i7"/>
    <x v="2"/>
    <s v="Windows 11"/>
    <s v="N/A"/>
    <s v="Integrated"/>
    <s v="Intel"/>
    <s v="1.2 GHz"/>
    <n v="0"/>
    <x v="19"/>
    <n v="29"/>
    <n v="11309.71"/>
    <x v="75"/>
    <s v="Low_Sales"/>
    <s v="D Grade"/>
    <s v="Very Poor"/>
  </r>
  <r>
    <n v="3839"/>
    <x v="0"/>
    <x v="4"/>
    <x v="2"/>
    <x v="4"/>
    <x v="3"/>
    <s v="Celeron N4000"/>
    <x v="1"/>
    <s v="Windows 11"/>
    <s v="N/A"/>
    <s v="Integrated"/>
    <s v="Intel"/>
    <s v="1.1 GHz"/>
    <n v="4.7"/>
    <x v="19"/>
    <n v="29"/>
    <n v="11309.71"/>
    <x v="287"/>
    <s v="Low_Sales"/>
    <s v="D Grade"/>
    <s v="Very Poor"/>
  </r>
  <r>
    <n v="4070"/>
    <x v="0"/>
    <x v="4"/>
    <x v="2"/>
    <x v="4"/>
    <x v="3"/>
    <s v="Celeron N4000"/>
    <x v="1"/>
    <s v="Windows 11"/>
    <s v="N/A"/>
    <s v="Integrated"/>
    <s v="Intel"/>
    <s v="1.1 GHz"/>
    <n v="4.7"/>
    <x v="19"/>
    <n v="13"/>
    <n v="11309.71"/>
    <x v="2"/>
    <s v="Low_Sales"/>
    <s v="D Grade"/>
    <s v="Very Poor"/>
  </r>
  <r>
    <n v="3752"/>
    <x v="2"/>
    <x v="2"/>
    <x v="0"/>
    <x v="2"/>
    <x v="2"/>
    <s v="Intel Core i9"/>
    <x v="0"/>
    <s v="Windows 11 Home"/>
    <s v="N/A"/>
    <s v="Dedicated"/>
    <s v="NVIDIA GeForce RTX 3070"/>
    <s v="1.8 GHz"/>
    <n v="1"/>
    <x v="1438"/>
    <n v="42"/>
    <n v="11298"/>
    <x v="225"/>
    <s v="Low_Sales"/>
    <s v="D Grade"/>
    <s v="Low Sales"/>
  </r>
  <r>
    <n v="4146"/>
    <x v="1"/>
    <x v="982"/>
    <x v="1"/>
    <x v="77"/>
    <x v="10"/>
    <s v="Core i7 Family"/>
    <x v="3"/>
    <s v="Windows 10 Home"/>
    <s v="HD Audio, Backlit Keyboard, Anti Glare Coating, Memory Card Slot"/>
    <s v="Dedicated"/>
    <s v="N/A"/>
    <s v="N/A"/>
    <n v="0"/>
    <x v="68"/>
    <n v="44"/>
    <n v="11209.81"/>
    <x v="2"/>
    <s v="Low_Sales"/>
    <s v="D Grade"/>
    <s v="Low Sales"/>
  </r>
  <r>
    <n v="302"/>
    <x v="7"/>
    <x v="983"/>
    <x v="0"/>
    <x v="7"/>
    <x v="9"/>
    <s v="Core i7"/>
    <x v="1"/>
    <s v="Windows 11 Home"/>
    <s v="Anti Glare Coating"/>
    <s v="Dedicated"/>
    <s v="N/A"/>
    <s v="N/A"/>
    <n v="4.5999999999999996"/>
    <x v="676"/>
    <n v="19"/>
    <n v="11209.81"/>
    <x v="82"/>
    <s v="Low_Sales"/>
    <s v="D Grade"/>
    <s v="Very Poor"/>
  </r>
  <r>
    <n v="793"/>
    <x v="4"/>
    <x v="4"/>
    <x v="2"/>
    <x v="6"/>
    <x v="6"/>
    <s v="Intel Core i7"/>
    <x v="2"/>
    <s v="Windows 11"/>
    <s v="N/A"/>
    <s v="Integrated"/>
    <s v="Intel"/>
    <s v="1.2 GHz"/>
    <n v="0"/>
    <x v="676"/>
    <n v="19"/>
    <n v="11209.81"/>
    <x v="416"/>
    <s v="Low_Sales"/>
    <s v="D Grade"/>
    <s v="Very Poor"/>
  </r>
  <r>
    <n v="1758"/>
    <x v="0"/>
    <x v="4"/>
    <x v="2"/>
    <x v="4"/>
    <x v="3"/>
    <s v="Celeron N4000"/>
    <x v="1"/>
    <s v="Windows 11"/>
    <s v="N/A"/>
    <s v="Integrated"/>
    <s v="Intel"/>
    <s v="1.1 GHz"/>
    <n v="4.7"/>
    <x v="676"/>
    <n v="19"/>
    <n v="11209.81"/>
    <x v="273"/>
    <s v="Low_Sales"/>
    <s v="D Grade"/>
    <s v="Very Poor"/>
  </r>
  <r>
    <n v="1242"/>
    <x v="2"/>
    <x v="2"/>
    <x v="0"/>
    <x v="2"/>
    <x v="2"/>
    <s v="Intel Core i9"/>
    <x v="0"/>
    <s v="Windows 11 Home"/>
    <s v="N/A"/>
    <s v="Dedicated"/>
    <s v="NVIDIA GeForce RTX 3070"/>
    <s v="1.8 GHz"/>
    <n v="1"/>
    <x v="1553"/>
    <n v="22"/>
    <n v="11197.78"/>
    <x v="170"/>
    <s v="Low_Sales"/>
    <s v="D Grade"/>
    <s v="Very Poor"/>
  </r>
  <r>
    <n v="1479"/>
    <x v="1"/>
    <x v="59"/>
    <x v="9"/>
    <x v="7"/>
    <x v="6"/>
    <s v="Core i9"/>
    <x v="3"/>
    <s v="Windows 11 Pro"/>
    <s v="N/A"/>
    <s v="Integrated"/>
    <s v="NVIDIA GeForce RTX 4070"/>
    <s v="N/A"/>
    <n v="0"/>
    <x v="1554"/>
    <n v="20"/>
    <n v="11188.2"/>
    <x v="39"/>
    <s v="Low_Sales"/>
    <s v="D Grade"/>
    <s v="Very Poor"/>
  </r>
  <r>
    <n v="1718"/>
    <x v="1"/>
    <x v="104"/>
    <x v="1"/>
    <x v="8"/>
    <x v="6"/>
    <s v="Core i7"/>
    <x v="0"/>
    <s v="Windows 11 Pro"/>
    <s v="N/A"/>
    <s v="Dedicated"/>
    <s v="Nvidia RTX A1000"/>
    <s v="N/A"/>
    <n v="0"/>
    <x v="1170"/>
    <n v="16"/>
    <n v="11184"/>
    <x v="401"/>
    <s v="Low_Sales"/>
    <s v="D Grade"/>
    <s v="Very Poor"/>
  </r>
  <r>
    <n v="3203"/>
    <x v="1"/>
    <x v="62"/>
    <x v="2"/>
    <x v="21"/>
    <x v="7"/>
    <s v="AMD Ryzen 7"/>
    <x v="2"/>
    <s v="Windows 11 Pro"/>
    <s v="Wifi &amp; Bluetooth"/>
    <s v="AMD Integrated Graphics"/>
    <s v="N/A"/>
    <s v="N/A"/>
    <n v="0"/>
    <x v="795"/>
    <n v="12"/>
    <n v="11183.88"/>
    <x v="288"/>
    <s v="Low_Sales"/>
    <s v="D Grade"/>
    <s v="Very Poor"/>
  </r>
  <r>
    <n v="4095"/>
    <x v="1"/>
    <x v="840"/>
    <x v="1"/>
    <x v="8"/>
    <x v="6"/>
    <s v="Core i7"/>
    <x v="1"/>
    <s v="Windows 11 Pro"/>
    <s v="Wifi &amp; Bluetooth"/>
    <s v="Nvidia GeForce RTX 4070"/>
    <s v="N/A"/>
    <s v="N/A"/>
    <n v="0"/>
    <x v="304"/>
    <n v="35"/>
    <n v="11166.84"/>
    <x v="2"/>
    <s v="Low_Sales"/>
    <s v="D Grade"/>
    <s v="Very Poor"/>
  </r>
  <r>
    <n v="400"/>
    <x v="4"/>
    <x v="4"/>
    <x v="2"/>
    <x v="6"/>
    <x v="6"/>
    <s v="Intel Core i7"/>
    <x v="2"/>
    <s v="Windows 11"/>
    <s v="N/A"/>
    <s v="Integrated"/>
    <s v="Intel"/>
    <s v="1.2 GHz"/>
    <n v="0"/>
    <x v="1555"/>
    <n v="60"/>
    <n v="11157"/>
    <x v="38"/>
    <s v="Low_Sales"/>
    <s v="D Grade"/>
    <s v="Low Sales"/>
  </r>
  <r>
    <n v="3931"/>
    <x v="1"/>
    <x v="29"/>
    <x v="0"/>
    <x v="7"/>
    <x v="9"/>
    <s v="Core i5"/>
    <x v="2"/>
    <s v="Windows 10 Home"/>
    <s v="Wifi &amp; Bluetooth"/>
    <s v="Integrated"/>
    <s v="N/A"/>
    <s v="N/A"/>
    <n v="0"/>
    <x v="1048"/>
    <n v="57"/>
    <n v="11103.12"/>
    <x v="2"/>
    <s v="Low_Sales"/>
    <s v="D Grade"/>
    <s v="Low Sales"/>
  </r>
  <r>
    <n v="3175"/>
    <x v="0"/>
    <x v="984"/>
    <x v="0"/>
    <x v="10"/>
    <x v="12"/>
    <s v="AMD A Series"/>
    <x v="2"/>
    <s v="Windows 10 Home 64"/>
    <s v="HD Audio"/>
    <s v="Dedicated"/>
    <s v="N/A"/>
    <s v="N/A"/>
    <n v="3.6"/>
    <x v="1556"/>
    <n v="60"/>
    <n v="11077.2"/>
    <x v="43"/>
    <s v="Low_Sales"/>
    <s v="D Grade"/>
    <s v="Low Sales"/>
  </r>
  <r>
    <n v="1766"/>
    <x v="1"/>
    <x v="185"/>
    <x v="0"/>
    <x v="5"/>
    <x v="7"/>
    <s v="Core i5 Family"/>
    <x v="1"/>
    <s v="Windows 10 Pro"/>
    <s v="Anti-glare"/>
    <s v="Integrated"/>
    <s v="Integrated Intel Graphics"/>
    <s v="N/A"/>
    <n v="0"/>
    <x v="1557"/>
    <n v="35"/>
    <n v="11073.65"/>
    <x v="279"/>
    <s v="Low_Sales"/>
    <s v="D Grade"/>
    <s v="Very Poor"/>
  </r>
  <r>
    <n v="1829"/>
    <x v="0"/>
    <x v="4"/>
    <x v="2"/>
    <x v="4"/>
    <x v="3"/>
    <s v="Celeron N4000"/>
    <x v="1"/>
    <s v="Windows 11"/>
    <s v="N/A"/>
    <s v="Integrated"/>
    <s v="Intel"/>
    <s v="1.1 GHz"/>
    <n v="4.7"/>
    <x v="223"/>
    <n v="24"/>
    <n v="11039.76"/>
    <x v="371"/>
    <s v="Low_Sales"/>
    <s v="D Grade"/>
    <s v="Very Poor"/>
  </r>
  <r>
    <n v="2834"/>
    <x v="1"/>
    <x v="586"/>
    <x v="0"/>
    <x v="7"/>
    <x v="9"/>
    <s v="Core i7"/>
    <x v="1"/>
    <s v="Windows 11 Pro"/>
    <s v="N/A"/>
    <s v="Integrated"/>
    <s v="Intel Integrated Graphics"/>
    <s v="N/A"/>
    <n v="0"/>
    <x v="1558"/>
    <n v="23"/>
    <n v="11017"/>
    <x v="303"/>
    <s v="Low_Sales"/>
    <s v="D Grade"/>
    <s v="Very Poor"/>
  </r>
  <r>
    <n v="1259"/>
    <x v="2"/>
    <x v="2"/>
    <x v="0"/>
    <x v="2"/>
    <x v="2"/>
    <s v="Intel Core i9"/>
    <x v="0"/>
    <s v="Windows 11 Home"/>
    <s v="N/A"/>
    <s v="Dedicated"/>
    <s v="NVIDIA GeForce RTX 3070"/>
    <s v="1.8 GHz"/>
    <n v="1"/>
    <x v="1559"/>
    <n v="23"/>
    <n v="11014.24"/>
    <x v="214"/>
    <s v="Low_Sales"/>
    <s v="D Grade"/>
    <s v="Very Poor"/>
  </r>
  <r>
    <n v="474"/>
    <x v="7"/>
    <x v="985"/>
    <x v="0"/>
    <x v="8"/>
    <x v="3"/>
    <s v="Pentium"/>
    <x v="2"/>
    <s v="Chrome OS"/>
    <s v="N/A"/>
    <s v="Integrated"/>
    <s v="Intel UHD Graphics"/>
    <s v="N/A"/>
    <n v="4.4000000000000004"/>
    <x v="1560"/>
    <n v="50"/>
    <n v="10950"/>
    <x v="210"/>
    <s v="Low_Sales"/>
    <s v="D Grade"/>
    <s v="Low Sales"/>
  </r>
  <r>
    <n v="185"/>
    <x v="0"/>
    <x v="986"/>
    <x v="10"/>
    <x v="153"/>
    <x v="2"/>
    <s v="MediaTek MT8183"/>
    <x v="8"/>
    <s v="Chrome OS"/>
    <s v="Anti Glare Coating"/>
    <s v="Integrated"/>
    <s v="MediaTek"/>
    <s v="N/A"/>
    <n v="4.4000000000000004"/>
    <x v="19"/>
    <n v="28"/>
    <n v="10919.72"/>
    <x v="407"/>
    <s v="Low_Sales"/>
    <s v="D Grade"/>
    <s v="Very Poor"/>
  </r>
  <r>
    <n v="1591"/>
    <x v="5"/>
    <x v="987"/>
    <x v="2"/>
    <x v="7"/>
    <x v="7"/>
    <s v="Core i5"/>
    <x v="2"/>
    <s v="Windows 8.1"/>
    <s v="N/A"/>
    <s v="Integrated, Dedicated"/>
    <s v="Intel HD Graphics 5500"/>
    <s v="N/A"/>
    <n v="3"/>
    <x v="19"/>
    <n v="28"/>
    <n v="10919.72"/>
    <x v="204"/>
    <s v="Low_Sales"/>
    <s v="D Grade"/>
    <s v="Very Poor"/>
  </r>
  <r>
    <n v="2193"/>
    <x v="4"/>
    <x v="4"/>
    <x v="0"/>
    <x v="6"/>
    <x v="8"/>
    <s v="Pentium"/>
    <x v="5"/>
    <s v="Windows 11"/>
    <s v="N/A"/>
    <s v="Integrated"/>
    <s v="Intel"/>
    <s v="1.1 GHz"/>
    <n v="5"/>
    <x v="19"/>
    <n v="28"/>
    <n v="10919.72"/>
    <x v="214"/>
    <s v="Low_Sales"/>
    <s v="D Grade"/>
    <s v="Very Poor"/>
  </r>
  <r>
    <n v="4162"/>
    <x v="1"/>
    <x v="46"/>
    <x v="0"/>
    <x v="7"/>
    <x v="6"/>
    <s v="Core i7"/>
    <x v="0"/>
    <s v="Windows 11 Pro"/>
    <s v="Wifi &amp; Bluetooth"/>
    <s v="Nvidia GeForce MX350"/>
    <s v="N/A"/>
    <s v="N/A"/>
    <n v="0"/>
    <x v="753"/>
    <n v="48"/>
    <n v="10902.75"/>
    <x v="2"/>
    <s v="Low_Sales"/>
    <s v="D Grade"/>
    <s v="Low Sales"/>
  </r>
  <r>
    <n v="1772"/>
    <x v="2"/>
    <x v="2"/>
    <x v="0"/>
    <x v="2"/>
    <x v="2"/>
    <s v="Intel Core i9"/>
    <x v="0"/>
    <s v="Windows 11 Home"/>
    <s v="N/A"/>
    <s v="Dedicated"/>
    <s v="NVIDIA GeForce RTX 3070"/>
    <s v="1.8 GHz"/>
    <n v="1"/>
    <x v="1561"/>
    <n v="20"/>
    <n v="10880"/>
    <x v="25"/>
    <s v="Low_Sales"/>
    <s v="D Grade"/>
    <s v="Very Poor"/>
  </r>
  <r>
    <n v="4030"/>
    <x v="1"/>
    <x v="50"/>
    <x v="2"/>
    <x v="5"/>
    <x v="6"/>
    <s v="Core i7"/>
    <x v="7"/>
    <s v="Windows 10 Home"/>
    <s v="N/A"/>
    <s v="N/A"/>
    <s v="N/A"/>
    <s v="N/A"/>
    <n v="0"/>
    <x v="91"/>
    <n v="63"/>
    <n v="10879.83"/>
    <x v="2"/>
    <s v="Low_Sales"/>
    <s v="D Grade"/>
    <s v="Low Sales"/>
  </r>
  <r>
    <n v="837"/>
    <x v="1"/>
    <x v="205"/>
    <x v="7"/>
    <x v="5"/>
    <x v="9"/>
    <s v="Intel Core i7"/>
    <x v="3"/>
    <s v="Windows 11 Pro"/>
    <s v="N/A"/>
    <s v="Integrated"/>
    <s v="NVIDIA GeForce RTX A4500"/>
    <s v="4.8 GHz"/>
    <n v="0"/>
    <x v="216"/>
    <n v="17"/>
    <n v="10879.83"/>
    <x v="49"/>
    <s v="Low_Sales"/>
    <s v="D Grade"/>
    <s v="Very Poor"/>
  </r>
  <r>
    <n v="2842"/>
    <x v="4"/>
    <x v="4"/>
    <x v="2"/>
    <x v="6"/>
    <x v="6"/>
    <s v="Intel Core i7"/>
    <x v="2"/>
    <s v="Windows 11"/>
    <s v="N/A"/>
    <s v="Integrated"/>
    <s v="Intel"/>
    <s v="1.2 GHz"/>
    <n v="0"/>
    <x v="1562"/>
    <n v="46"/>
    <n v="10877.62"/>
    <x v="306"/>
    <s v="Low_Sales"/>
    <s v="D Grade"/>
    <s v="Low Sales"/>
  </r>
  <r>
    <n v="4089"/>
    <x v="1"/>
    <x v="50"/>
    <x v="2"/>
    <x v="5"/>
    <x v="9"/>
    <s v="Core i7"/>
    <x v="1"/>
    <s v="Windows 11 Home"/>
    <s v="N/A"/>
    <s v="Integrated"/>
    <s v="N/A"/>
    <s v="N/A"/>
    <n v="0"/>
    <x v="811"/>
    <n v="29"/>
    <n v="10846.11"/>
    <x v="2"/>
    <s v="Low_Sales"/>
    <s v="D Grade"/>
    <s v="Very Poor"/>
  </r>
  <r>
    <n v="1745"/>
    <x v="2"/>
    <x v="988"/>
    <x v="2"/>
    <x v="22"/>
    <x v="0"/>
    <s v="Core i7"/>
    <x v="1"/>
    <s v="Windows 10"/>
    <s v="Pen"/>
    <s v="Integrated"/>
    <s v="N/A"/>
    <s v="N/A"/>
    <n v="3.8"/>
    <x v="1563"/>
    <n v="12"/>
    <n v="10822.2"/>
    <x v="180"/>
    <s v="Low_Sales"/>
    <s v="D Grade"/>
    <s v="Very Poor"/>
  </r>
  <r>
    <n v="3193"/>
    <x v="1"/>
    <x v="28"/>
    <x v="2"/>
    <x v="7"/>
    <x v="9"/>
    <s v="Core i7"/>
    <x v="1"/>
    <s v="Windows 11 Home"/>
    <s v="Wifi &amp; Bluetooth"/>
    <s v="Dedicated"/>
    <s v="N/A"/>
    <s v="N/A"/>
    <n v="0"/>
    <x v="1564"/>
    <n v="47"/>
    <n v="10809.06"/>
    <x v="168"/>
    <s v="Low_Sales"/>
    <s v="D Grade"/>
    <s v="Low Sales"/>
  </r>
  <r>
    <n v="1731"/>
    <x v="0"/>
    <x v="4"/>
    <x v="0"/>
    <x v="7"/>
    <x v="6"/>
    <s v="Pentium N5000"/>
    <x v="1"/>
    <s v="Windows 11"/>
    <s v="N/A"/>
    <s v="Integrated"/>
    <s v="Intel"/>
    <s v="1.1 GHz"/>
    <n v="4.4000000000000004"/>
    <x v="30"/>
    <n v="12"/>
    <n v="10799.88"/>
    <x v="66"/>
    <s v="Low_Sales"/>
    <s v="D Grade"/>
    <s v="Very Poor"/>
  </r>
  <r>
    <n v="1824"/>
    <x v="1"/>
    <x v="178"/>
    <x v="11"/>
    <x v="1"/>
    <x v="9"/>
    <s v="Core i5"/>
    <x v="2"/>
    <s v="Windows 11 Home"/>
    <s v="N/A"/>
    <s v="Integrated"/>
    <s v="Intel Integrated Graphics"/>
    <s v="N/A"/>
    <n v="0"/>
    <x v="30"/>
    <n v="12"/>
    <n v="10799.88"/>
    <x v="10"/>
    <s v="Low_Sales"/>
    <s v="D Grade"/>
    <s v="Very Poor"/>
  </r>
  <r>
    <n v="3381"/>
    <x v="1"/>
    <x v="21"/>
    <x v="2"/>
    <x v="7"/>
    <x v="9"/>
    <s v="Core i7"/>
    <x v="0"/>
    <s v="Windows 10 Home"/>
    <s v="Wifi &amp; Bluetooth"/>
    <s v="Integrated"/>
    <s v="N/A"/>
    <s v="N/A"/>
    <n v="0"/>
    <x v="440"/>
    <n v="12"/>
    <n v="10788"/>
    <x v="67"/>
    <s v="Low_Sales"/>
    <s v="D Grade"/>
    <s v="Very Poor"/>
  </r>
  <r>
    <n v="2222"/>
    <x v="4"/>
    <x v="14"/>
    <x v="0"/>
    <x v="10"/>
    <x v="6"/>
    <s v="Intel Core i5"/>
    <x v="5"/>
    <s v="Windows 11"/>
    <s v="N/A"/>
    <s v="Integrated"/>
    <s v="Intel"/>
    <s v="N/A"/>
    <n v="0"/>
    <x v="1565"/>
    <n v="55"/>
    <n v="10725"/>
    <x v="286"/>
    <s v="Low_Sales"/>
    <s v="D Grade"/>
    <s v="Low Sales"/>
  </r>
  <r>
    <n v="1660"/>
    <x v="0"/>
    <x v="4"/>
    <x v="0"/>
    <x v="7"/>
    <x v="6"/>
    <s v="Pentium N5000"/>
    <x v="1"/>
    <s v="Windows 11"/>
    <s v="N/A"/>
    <s v="Integrated"/>
    <s v="Intel"/>
    <s v="1.1 GHz"/>
    <n v="4.4000000000000004"/>
    <x v="1566"/>
    <n v="29"/>
    <n v="10700.42"/>
    <x v="47"/>
    <s v="Low_Sales"/>
    <s v="D Grade"/>
    <s v="Very Poor"/>
  </r>
  <r>
    <n v="3144"/>
    <x v="8"/>
    <x v="989"/>
    <x v="2"/>
    <x v="137"/>
    <x v="9"/>
    <n v="8032"/>
    <x v="1"/>
    <s v="Windows 10 Pro"/>
    <s v="Ultra-slim Bezel"/>
    <s v="Integrated"/>
    <s v="N/A"/>
    <s v="N/A"/>
    <n v="3.3"/>
    <x v="1567"/>
    <n v="22"/>
    <n v="10670"/>
    <x v="182"/>
    <s v="Low_Sales"/>
    <s v="D Grade"/>
    <s v="Very Poor"/>
  </r>
  <r>
    <n v="1198"/>
    <x v="1"/>
    <x v="289"/>
    <x v="7"/>
    <x v="5"/>
    <x v="9"/>
    <s v="Core i7 Family"/>
    <x v="1"/>
    <s v="Windows 10 Pro"/>
    <s v="N/A"/>
    <s v="Dedicated"/>
    <s v="N/A"/>
    <s v="2.6 GHz"/>
    <n v="5"/>
    <x v="1316"/>
    <n v="28"/>
    <n v="10639.72"/>
    <x v="117"/>
    <s v="Low_Sales"/>
    <s v="D Grade"/>
    <s v="Very Poor"/>
  </r>
  <r>
    <n v="1451"/>
    <x v="4"/>
    <x v="4"/>
    <x v="0"/>
    <x v="6"/>
    <x v="8"/>
    <s v="Pentium"/>
    <x v="5"/>
    <s v="Windows 11"/>
    <s v="N/A"/>
    <s v="Integrated"/>
    <s v="Intel"/>
    <s v="1.1 GHz"/>
    <n v="5"/>
    <x v="676"/>
    <n v="18"/>
    <n v="10619.82"/>
    <x v="391"/>
    <s v="Low_Sales"/>
    <s v="D Grade"/>
    <s v="Very Poor"/>
  </r>
  <r>
    <n v="2416"/>
    <x v="5"/>
    <x v="990"/>
    <x v="0"/>
    <x v="7"/>
    <x v="0"/>
    <s v="Core i7"/>
    <x v="3"/>
    <s v="Windows 10 Pro"/>
    <s v="Anti-glare,Stereo Speakers"/>
    <s v="Dedicated"/>
    <s v="N/A"/>
    <s v="N/A"/>
    <n v="0"/>
    <x v="676"/>
    <n v="18"/>
    <n v="10619.82"/>
    <x v="445"/>
    <s v="Low_Sales"/>
    <s v="D Grade"/>
    <s v="Very Poor"/>
  </r>
  <r>
    <n v="2821"/>
    <x v="5"/>
    <x v="991"/>
    <x v="2"/>
    <x v="7"/>
    <x v="14"/>
    <s v="Core i5"/>
    <x v="2"/>
    <s v="Windows 7"/>
    <s v="N/A"/>
    <s v="Integrated"/>
    <s v="Integrated"/>
    <s v="N/A"/>
    <n v="3.4"/>
    <x v="676"/>
    <n v="18"/>
    <n v="10619.82"/>
    <x v="251"/>
    <s v="Low_Sales"/>
    <s v="D Grade"/>
    <s v="Very Poor"/>
  </r>
  <r>
    <n v="2980"/>
    <x v="0"/>
    <x v="4"/>
    <x v="0"/>
    <x v="8"/>
    <x v="6"/>
    <s v="Intel Core i5"/>
    <x v="3"/>
    <s v="Windows 11 Pro"/>
    <s v="Backlit Keyboard"/>
    <s v="Integrated"/>
    <s v="Intel"/>
    <s v="N/A"/>
    <n v="4.5"/>
    <x v="676"/>
    <n v="18"/>
    <n v="10619.82"/>
    <x v="154"/>
    <s v="Low_Sales"/>
    <s v="D Grade"/>
    <s v="Very Poor"/>
  </r>
  <r>
    <n v="3333"/>
    <x v="1"/>
    <x v="29"/>
    <x v="0"/>
    <x v="7"/>
    <x v="9"/>
    <s v="Core i5"/>
    <x v="0"/>
    <s v="Windows 10 Home"/>
    <s v="Wifi &amp; Bluetooth"/>
    <s v="Integrated"/>
    <s v="N/A"/>
    <s v="N/A"/>
    <n v="0"/>
    <x v="676"/>
    <n v="18"/>
    <n v="10619.82"/>
    <x v="446"/>
    <s v="Low_Sales"/>
    <s v="D Grade"/>
    <s v="Very Poor"/>
  </r>
  <r>
    <n v="856"/>
    <x v="4"/>
    <x v="4"/>
    <x v="2"/>
    <x v="6"/>
    <x v="6"/>
    <s v="Intel Core i7"/>
    <x v="2"/>
    <s v="Windows 11"/>
    <s v="N/A"/>
    <s v="Integrated"/>
    <s v="Intel"/>
    <s v="1.2 GHz"/>
    <n v="0"/>
    <x v="223"/>
    <n v="23"/>
    <n v="10579.77"/>
    <x v="90"/>
    <s v="Low_Sales"/>
    <s v="D Grade"/>
    <s v="Very Poor"/>
  </r>
  <r>
    <n v="1521"/>
    <x v="4"/>
    <x v="4"/>
    <x v="0"/>
    <x v="6"/>
    <x v="8"/>
    <s v="Pentium"/>
    <x v="5"/>
    <s v="Windows 11"/>
    <s v="N/A"/>
    <s v="Integrated"/>
    <s v="Intel"/>
    <s v="1.1 GHz"/>
    <n v="5"/>
    <x v="223"/>
    <n v="23"/>
    <n v="10579.77"/>
    <x v="46"/>
    <s v="Low_Sales"/>
    <s v="D Grade"/>
    <s v="Very Poor"/>
  </r>
  <r>
    <n v="1012"/>
    <x v="1"/>
    <x v="7"/>
    <x v="1"/>
    <x v="8"/>
    <x v="6"/>
    <s v="Intel Core i5"/>
    <x v="0"/>
    <s v="Windows 11"/>
    <s v="N/A"/>
    <s v="Integrated"/>
    <s v="Intel"/>
    <s v="N/A"/>
    <n v="0"/>
    <x v="1558"/>
    <n v="22"/>
    <n v="10538"/>
    <x v="415"/>
    <s v="Low_Sales"/>
    <s v="D Grade"/>
    <s v="Very Poor"/>
  </r>
  <r>
    <n v="4372"/>
    <x v="10"/>
    <x v="992"/>
    <x v="5"/>
    <x v="10"/>
    <x v="40"/>
    <s v="Core i7 Family"/>
    <x v="1"/>
    <s v="Windows 10 Pro"/>
    <s v="HD Audio, Backlit Keyboard, Anti Glare Coating, Memory Card Slot, Numeric Keypad"/>
    <s v="Integrated"/>
    <s v="N/A"/>
    <s v="N/A"/>
    <n v="0"/>
    <x v="303"/>
    <n v="57"/>
    <n v="10529.73"/>
    <x v="2"/>
    <s v="Low_Sales"/>
    <s v="D Grade"/>
    <s v="Low Sales"/>
  </r>
  <r>
    <n v="612"/>
    <x v="1"/>
    <x v="11"/>
    <x v="0"/>
    <x v="7"/>
    <x v="5"/>
    <s v="Intel Core i7-1165G7"/>
    <x v="3"/>
    <s v="Windows 10 Pro"/>
    <s v="N/A"/>
    <s v="Integrated"/>
    <s v="Intel Iris Xe Graphics"/>
    <s v="N/A"/>
    <n v="0"/>
    <x v="19"/>
    <n v="27"/>
    <n v="10529.73"/>
    <x v="32"/>
    <s v="Low_Sales"/>
    <s v="D Grade"/>
    <s v="Very Poor"/>
  </r>
  <r>
    <n v="1203"/>
    <x v="4"/>
    <x v="4"/>
    <x v="2"/>
    <x v="6"/>
    <x v="6"/>
    <s v="Intel Core i7"/>
    <x v="2"/>
    <s v="Windows 11"/>
    <s v="N/A"/>
    <s v="Integrated"/>
    <s v="Intel"/>
    <s v="1.2 GHz"/>
    <n v="0"/>
    <x v="19"/>
    <n v="27"/>
    <n v="10529.73"/>
    <x v="169"/>
    <s v="Low_Sales"/>
    <s v="D Grade"/>
    <s v="Very Poor"/>
  </r>
  <r>
    <n v="1442"/>
    <x v="2"/>
    <x v="6"/>
    <x v="3"/>
    <x v="2"/>
    <x v="2"/>
    <s v="Intel Core i9"/>
    <x v="0"/>
    <s v="Windows 11 Home"/>
    <s v="N/A"/>
    <s v="Dedicated"/>
    <s v="N/A"/>
    <s v="1.8 GHz"/>
    <n v="5"/>
    <x v="19"/>
    <n v="27"/>
    <n v="10529.73"/>
    <x v="436"/>
    <s v="Low_Sales"/>
    <s v="D Grade"/>
    <s v="Very Poor"/>
  </r>
  <r>
    <n v="1629"/>
    <x v="1"/>
    <x v="54"/>
    <x v="2"/>
    <x v="5"/>
    <x v="7"/>
    <s v="Core i7"/>
    <x v="1"/>
    <s v="Windows 10 Pro"/>
    <s v="N/A"/>
    <s v="Integrated"/>
    <s v="Intel"/>
    <s v="1.8 GHz"/>
    <n v="0"/>
    <x v="19"/>
    <n v="27"/>
    <n v="10529.73"/>
    <x v="127"/>
    <s v="Low_Sales"/>
    <s v="D Grade"/>
    <s v="Very Poor"/>
  </r>
  <r>
    <n v="2599"/>
    <x v="1"/>
    <x v="75"/>
    <x v="1"/>
    <x v="7"/>
    <x v="6"/>
    <s v="Core i9"/>
    <x v="1"/>
    <s v="Windows 11 Home"/>
    <s v="N/A"/>
    <s v="Dedicated"/>
    <s v="NVIDIA GeForce RTX 4080"/>
    <s v="N/A"/>
    <n v="0"/>
    <x v="19"/>
    <n v="27"/>
    <n v="10529.73"/>
    <x v="446"/>
    <s v="Low_Sales"/>
    <s v="D Grade"/>
    <s v="Very Poor"/>
  </r>
  <r>
    <n v="3641"/>
    <x v="1"/>
    <x v="32"/>
    <x v="0"/>
    <x v="7"/>
    <x v="9"/>
    <s v="Core i5"/>
    <x v="1"/>
    <s v="Windows 11 Home"/>
    <s v="Wifi &amp; Bluetooth"/>
    <s v="Integrated"/>
    <s v="N/A"/>
    <s v="N/A"/>
    <n v="0"/>
    <x v="19"/>
    <n v="27"/>
    <n v="10529.73"/>
    <x v="413"/>
    <s v="Low_Sales"/>
    <s v="D Grade"/>
    <s v="Very Poor"/>
  </r>
  <r>
    <n v="901"/>
    <x v="1"/>
    <x v="42"/>
    <x v="4"/>
    <x v="40"/>
    <x v="9"/>
    <s v="Core i7"/>
    <x v="1"/>
    <s v="Windows 10 Pro"/>
    <s v="Anti-glare Screen"/>
    <s v="Iris Xe Graphics"/>
    <s v="N/A"/>
    <s v="N/A"/>
    <n v="0"/>
    <x v="1568"/>
    <n v="17"/>
    <n v="10529.63"/>
    <x v="309"/>
    <s v="Low_Sales"/>
    <s v="D Grade"/>
    <s v="Very Poor"/>
  </r>
  <r>
    <n v="1249"/>
    <x v="7"/>
    <x v="202"/>
    <x v="10"/>
    <x v="55"/>
    <x v="18"/>
    <s v="Celeron"/>
    <x v="1"/>
    <s v="Chrome OS"/>
    <s v="N/A"/>
    <s v="Integrated"/>
    <s v="Intel HD Graphics"/>
    <s v="N/A"/>
    <n v="4.4000000000000004"/>
    <x v="920"/>
    <n v="15"/>
    <n v="10499.85"/>
    <x v="251"/>
    <s v="Low_Sales"/>
    <s v="D Grade"/>
    <s v="Very Poor"/>
  </r>
  <r>
    <n v="2623"/>
    <x v="2"/>
    <x v="2"/>
    <x v="0"/>
    <x v="2"/>
    <x v="2"/>
    <s v="Intel Core i9"/>
    <x v="0"/>
    <s v="Windows 11 Home"/>
    <s v="N/A"/>
    <s v="Dedicated"/>
    <s v="NVIDIA GeForce RTX 3070"/>
    <s v="1.8 GHz"/>
    <n v="1"/>
    <x v="1569"/>
    <n v="13"/>
    <n v="10451.870000000001"/>
    <x v="291"/>
    <s v="Low_Sales"/>
    <s v="D Grade"/>
    <s v="Very Poor"/>
  </r>
  <r>
    <n v="4168"/>
    <x v="1"/>
    <x v="7"/>
    <x v="1"/>
    <x v="8"/>
    <x v="6"/>
    <s v="Intel Core i5"/>
    <x v="0"/>
    <s v="Windows 11"/>
    <s v="N/A"/>
    <s v="Integrated"/>
    <s v="Intel"/>
    <s v="N/A"/>
    <n v="0"/>
    <x v="30"/>
    <n v="12"/>
    <n v="10451.48"/>
    <x v="2"/>
    <s v="Low_Sales"/>
    <s v="D Grade"/>
    <s v="Very Poor"/>
  </r>
  <r>
    <n v="297"/>
    <x v="5"/>
    <x v="993"/>
    <x v="1"/>
    <x v="125"/>
    <x v="10"/>
    <s v="Core i7 Family"/>
    <x v="0"/>
    <s v="Windows 11 Pro"/>
    <s v="HD Audio, Backlit Keyboard, Memory Card Slot, Numeric Keypad"/>
    <s v="Dedicated"/>
    <s v="N/A"/>
    <s v="N/A"/>
    <n v="0"/>
    <x v="815"/>
    <n v="13"/>
    <n v="10399.870000000001"/>
    <x v="116"/>
    <s v="Low_Sales"/>
    <s v="D Grade"/>
    <s v="Very Poor"/>
  </r>
  <r>
    <n v="794"/>
    <x v="0"/>
    <x v="4"/>
    <x v="0"/>
    <x v="8"/>
    <x v="6"/>
    <s v="Intel Core i5"/>
    <x v="3"/>
    <s v="Windows 11 Pro"/>
    <s v="Backlit Keyboard"/>
    <s v="Integrated"/>
    <s v="Intel"/>
    <s v="N/A"/>
    <n v="4.5"/>
    <x v="840"/>
    <n v="13"/>
    <n v="10387"/>
    <x v="236"/>
    <s v="Low_Sales"/>
    <s v="D Grade"/>
    <s v="Very Poor"/>
  </r>
  <r>
    <n v="254"/>
    <x v="2"/>
    <x v="994"/>
    <x v="0"/>
    <x v="7"/>
    <x v="0"/>
    <s v="Core i7"/>
    <x v="0"/>
    <s v="Windows 11 Pro"/>
    <s v="N/A"/>
    <s v="Dedicated"/>
    <s v="NVIDIA GeForce RTX 4070"/>
    <s v="N/A"/>
    <n v="0"/>
    <x v="1570"/>
    <n v="44"/>
    <n v="10373"/>
    <x v="317"/>
    <s v="Low_Sales"/>
    <s v="D Grade"/>
    <s v="Low Sales"/>
  </r>
  <r>
    <n v="981"/>
    <x v="4"/>
    <x v="4"/>
    <x v="0"/>
    <x v="6"/>
    <x v="8"/>
    <s v="Pentium"/>
    <x v="5"/>
    <s v="Windows 11"/>
    <s v="N/A"/>
    <s v="Integrated"/>
    <s v="Intel"/>
    <s v="1.1 GHz"/>
    <n v="5"/>
    <x v="1571"/>
    <n v="15"/>
    <n v="10342.35"/>
    <x v="381"/>
    <s v="Low_Sales"/>
    <s v="D Grade"/>
    <s v="Very Poor"/>
  </r>
  <r>
    <n v="1256"/>
    <x v="0"/>
    <x v="4"/>
    <x v="0"/>
    <x v="7"/>
    <x v="6"/>
    <s v="Pentium N5000"/>
    <x v="1"/>
    <s v="Windows 11"/>
    <s v="N/A"/>
    <s v="Integrated"/>
    <s v="Intel"/>
    <s v="1.1 GHz"/>
    <n v="4.4000000000000004"/>
    <x v="1572"/>
    <n v="22"/>
    <n v="10340.879999999999"/>
    <x v="142"/>
    <s v="Low_Sales"/>
    <s v="D Grade"/>
    <s v="Very Poor"/>
  </r>
  <r>
    <n v="353"/>
    <x v="0"/>
    <x v="4"/>
    <x v="0"/>
    <x v="7"/>
    <x v="6"/>
    <s v="Pentium N5000"/>
    <x v="1"/>
    <s v="Windows 11"/>
    <s v="N/A"/>
    <s v="Integrated"/>
    <s v="Intel"/>
    <s v="1.1 GHz"/>
    <n v="4.4000000000000004"/>
    <x v="941"/>
    <n v="13"/>
    <n v="10282.870000000001"/>
    <x v="414"/>
    <s v="Low_Sales"/>
    <s v="D Grade"/>
    <s v="Very Poor"/>
  </r>
  <r>
    <n v="2248"/>
    <x v="1"/>
    <x v="128"/>
    <x v="0"/>
    <x v="5"/>
    <x v="9"/>
    <s v="N/A"/>
    <x v="1"/>
    <s v="Windows 10 Pro"/>
    <s v="N/A"/>
    <s v="Dedicated"/>
    <s v="NVIDIA GeForce GTX 1650"/>
    <s v="4.5 GHz"/>
    <n v="3.6"/>
    <x v="114"/>
    <n v="17"/>
    <n v="10241.99"/>
    <x v="446"/>
    <s v="Low_Sales"/>
    <s v="D Grade"/>
    <s v="Very Poor"/>
  </r>
  <r>
    <n v="802"/>
    <x v="5"/>
    <x v="650"/>
    <x v="1"/>
    <x v="125"/>
    <x v="5"/>
    <s v="Core i7 Family"/>
    <x v="0"/>
    <s v="Windows 11 Pro"/>
    <s v="Fingerprint Reader, TrackPoint, Backlit Keyboard, Anti Glare Coating, Numeric Keypad"/>
    <s v="Dedicated"/>
    <s v="N/A"/>
    <s v="N/A"/>
    <n v="2.5"/>
    <x v="216"/>
    <n v="16"/>
    <n v="10239.84"/>
    <x v="148"/>
    <s v="Low_Sales"/>
    <s v="D Grade"/>
    <s v="Very Poor"/>
  </r>
  <r>
    <n v="2964"/>
    <x v="1"/>
    <x v="572"/>
    <x v="0"/>
    <x v="7"/>
    <x v="14"/>
    <s v="N/A"/>
    <x v="2"/>
    <s v="Windows 10 Pro"/>
    <s v="N/A"/>
    <s v="Integrated"/>
    <s v="N/A"/>
    <s v="2.8 GHz"/>
    <n v="2.2000000000000002"/>
    <x v="216"/>
    <n v="16"/>
    <n v="10239.84"/>
    <x v="224"/>
    <s v="Low_Sales"/>
    <s v="D Grade"/>
    <s v="Very Poor"/>
  </r>
  <r>
    <n v="3688"/>
    <x v="0"/>
    <x v="4"/>
    <x v="0"/>
    <x v="8"/>
    <x v="6"/>
    <s v="Intel Core i5"/>
    <x v="3"/>
    <s v="Windows 11 Pro"/>
    <s v="Backlit Keyboard"/>
    <s v="Integrated"/>
    <s v="Intel"/>
    <s v="N/A"/>
    <n v="4.5"/>
    <x v="216"/>
    <n v="16"/>
    <n v="10239.84"/>
    <x v="325"/>
    <s v="Low_Sales"/>
    <s v="D Grade"/>
    <s v="Very Poor"/>
  </r>
  <r>
    <n v="636"/>
    <x v="0"/>
    <x v="338"/>
    <x v="10"/>
    <x v="7"/>
    <x v="18"/>
    <s v="Celeron"/>
    <x v="8"/>
    <s v="Chrome OS"/>
    <s v="Anti-glare,Anti-glare Screen"/>
    <s v="Integrated"/>
    <s v="N/A"/>
    <s v="N/A"/>
    <n v="4.3"/>
    <x v="1573"/>
    <n v="34"/>
    <n v="10195.92"/>
    <x v="287"/>
    <s v="Low_Sales"/>
    <s v="D Grade"/>
    <s v="Very Poor"/>
  </r>
  <r>
    <n v="2451"/>
    <x v="6"/>
    <x v="4"/>
    <x v="24"/>
    <x v="5"/>
    <x v="10"/>
    <s v="Apple M2 Max"/>
    <x v="3"/>
    <s v="macOS 10.14 Mojave"/>
    <s v="Backlit Keyboard"/>
    <s v="Integrated"/>
    <s v="N/A"/>
    <s v="3.6 GHz"/>
    <n v="0"/>
    <x v="1081"/>
    <n v="12"/>
    <n v="10188"/>
    <x v="124"/>
    <s v="Low_Sales"/>
    <s v="D Grade"/>
    <s v="Very Poor"/>
  </r>
  <r>
    <n v="3526"/>
    <x v="0"/>
    <x v="4"/>
    <x v="2"/>
    <x v="4"/>
    <x v="3"/>
    <s v="Celeron N4000"/>
    <x v="1"/>
    <s v="Windows 11"/>
    <s v="N/A"/>
    <s v="Integrated"/>
    <s v="Intel"/>
    <s v="1.1 GHz"/>
    <n v="4.7"/>
    <x v="1465"/>
    <n v="34"/>
    <n v="10166"/>
    <x v="370"/>
    <s v="Low_Sales"/>
    <s v="D Grade"/>
    <s v="Very Poor"/>
  </r>
  <r>
    <n v="2873"/>
    <x v="1"/>
    <x v="211"/>
    <x v="0"/>
    <x v="1"/>
    <x v="0"/>
    <s v="Intel Core i9"/>
    <x v="3"/>
    <s v="Windows 10 Home"/>
    <s v="Backlit Keyboard,Fingerprint Reader"/>
    <s v="Dedicated"/>
    <s v="N/A"/>
    <s v="N/A"/>
    <n v="3.5"/>
    <x v="1574"/>
    <n v="60"/>
    <n v="10140"/>
    <x v="28"/>
    <s v="Low_Sales"/>
    <s v="D Grade"/>
    <s v="Low Sales"/>
  </r>
  <r>
    <n v="631"/>
    <x v="7"/>
    <x v="279"/>
    <x v="10"/>
    <x v="8"/>
    <x v="11"/>
    <s v="MediaTek MT8183"/>
    <x v="0"/>
    <s v="Chrome OS"/>
    <s v="HD Audio"/>
    <s v="Integrated"/>
    <s v="N/A"/>
    <s v="N/A"/>
    <n v="4.0999999999999996"/>
    <x v="19"/>
    <n v="26"/>
    <n v="10139.74"/>
    <x v="24"/>
    <s v="Low_Sales"/>
    <s v="D Grade"/>
    <s v="Very Poor"/>
  </r>
  <r>
    <n v="2054"/>
    <x v="40"/>
    <x v="995"/>
    <x v="2"/>
    <x v="21"/>
    <x v="5"/>
    <s v="Intel Core i7"/>
    <x v="1"/>
    <s v="Windows 10 Pro"/>
    <s v="N/A"/>
    <s v="Integrated"/>
    <s v="Intel Iris Xe Graphics"/>
    <s v="N/A"/>
    <n v="0"/>
    <x v="19"/>
    <n v="26"/>
    <n v="10139.74"/>
    <x v="174"/>
    <s v="Low_Sales"/>
    <s v="D Grade"/>
    <s v="Very Poor"/>
  </r>
  <r>
    <n v="2440"/>
    <x v="0"/>
    <x v="4"/>
    <x v="2"/>
    <x v="5"/>
    <x v="2"/>
    <s v="N/A"/>
    <x v="8"/>
    <s v="Windows 10 Home"/>
    <s v="Anti-glare"/>
    <s v="N/A"/>
    <s v="N/A"/>
    <s v="3.7 GHz"/>
    <n v="3.5"/>
    <x v="19"/>
    <n v="26"/>
    <n v="10139.74"/>
    <x v="371"/>
    <s v="Low_Sales"/>
    <s v="D Grade"/>
    <s v="Very Poor"/>
  </r>
  <r>
    <n v="4116"/>
    <x v="1"/>
    <x v="286"/>
    <x v="2"/>
    <x v="8"/>
    <x v="13"/>
    <s v="Core i7"/>
    <x v="0"/>
    <s v="Windows 11 Pro"/>
    <s v="Wifi &amp; Bluetooth"/>
    <s v="Nvidia GeForce RTX 4060"/>
    <s v="N/A"/>
    <s v="N/A"/>
    <n v="0"/>
    <x v="750"/>
    <n v="21"/>
    <n v="10139.74"/>
    <x v="2"/>
    <s v="Low_Sales"/>
    <s v="D Grade"/>
    <s v="Very Poor"/>
  </r>
  <r>
    <n v="1040"/>
    <x v="8"/>
    <x v="84"/>
    <x v="10"/>
    <x v="5"/>
    <x v="11"/>
    <s v="Celeron N"/>
    <x v="8"/>
    <s v="Windows 10 S"/>
    <s v="N/A"/>
    <s v="Integrated"/>
    <s v="Intel UHD Graphics 605"/>
    <s v="1.1 GHz"/>
    <n v="4"/>
    <x v="223"/>
    <n v="22"/>
    <n v="10119.780000000001"/>
    <x v="131"/>
    <s v="Low_Sales"/>
    <s v="D Grade"/>
    <s v="Very Poor"/>
  </r>
  <r>
    <n v="1059"/>
    <x v="4"/>
    <x v="4"/>
    <x v="2"/>
    <x v="6"/>
    <x v="6"/>
    <s v="Intel Core i7"/>
    <x v="2"/>
    <s v="Windows 11"/>
    <s v="N/A"/>
    <s v="Integrated"/>
    <s v="Intel"/>
    <s v="1.2 GHz"/>
    <n v="0"/>
    <x v="223"/>
    <n v="22"/>
    <n v="10119.780000000001"/>
    <x v="157"/>
    <s v="Low_Sales"/>
    <s v="D Grade"/>
    <s v="Very Poor"/>
  </r>
  <r>
    <n v="1647"/>
    <x v="5"/>
    <x v="9"/>
    <x v="2"/>
    <x v="5"/>
    <x v="7"/>
    <s v="Core i5 Family"/>
    <x v="2"/>
    <s v="Windows 10 Pro"/>
    <s v="Fingerprint Reader"/>
    <s v="Integrated"/>
    <s v="Intel HD Graphics 620"/>
    <s v="N/A"/>
    <n v="3.1"/>
    <x v="223"/>
    <n v="22"/>
    <n v="10119.780000000001"/>
    <x v="373"/>
    <s v="Low_Sales"/>
    <s v="D Grade"/>
    <s v="Very Poor"/>
  </r>
  <r>
    <n v="2145"/>
    <x v="5"/>
    <x v="4"/>
    <x v="10"/>
    <x v="5"/>
    <x v="11"/>
    <s v="AMD A4"/>
    <x v="8"/>
    <s v="Chrome OS"/>
    <s v="HD Audio"/>
    <s v="Integrated"/>
    <s v="AMD Radeon R5"/>
    <s v="9120 GHz"/>
    <n v="0"/>
    <x v="223"/>
    <n v="22"/>
    <n v="10119.780000000001"/>
    <x v="132"/>
    <s v="Low_Sales"/>
    <s v="D Grade"/>
    <s v="Very Poor"/>
  </r>
  <r>
    <n v="2948"/>
    <x v="1"/>
    <x v="996"/>
    <x v="2"/>
    <x v="7"/>
    <x v="9"/>
    <s v="Intel Core i5"/>
    <x v="1"/>
    <s v="Windows 10 Pro"/>
    <s v="N/A"/>
    <s v="Integrated"/>
    <s v="Intel UHD Graphics"/>
    <s v="N/A"/>
    <n v="0"/>
    <x v="1333"/>
    <n v="26"/>
    <n v="10114"/>
    <x v="373"/>
    <s v="Low_Sales"/>
    <s v="D Grade"/>
    <s v="Very Poor"/>
  </r>
  <r>
    <n v="4196"/>
    <x v="1"/>
    <x v="7"/>
    <x v="1"/>
    <x v="8"/>
    <x v="6"/>
    <s v="Intel Core i5"/>
    <x v="0"/>
    <s v="Windows 11"/>
    <s v="N/A"/>
    <s v="Integrated"/>
    <s v="Intel"/>
    <s v="N/A"/>
    <n v="0"/>
    <x v="30"/>
    <n v="39"/>
    <n v="10079.86"/>
    <x v="2"/>
    <s v="Low_Sales"/>
    <s v="D Grade"/>
    <s v="Very Poor"/>
  </r>
  <r>
    <n v="3277"/>
    <x v="1"/>
    <x v="316"/>
    <x v="9"/>
    <x v="7"/>
    <x v="6"/>
    <s v="AMD Ryzen 7"/>
    <x v="3"/>
    <s v="Windows 11 Home"/>
    <s v="Wifi &amp; Bluetooth"/>
    <s v="Nvidia GeForce RTX 4090"/>
    <s v="N/A"/>
    <s v="N/A"/>
    <n v="0"/>
    <x v="1517"/>
    <n v="48"/>
    <n v="10079.52"/>
    <x v="323"/>
    <s v="Low_Sales"/>
    <s v="D Grade"/>
    <s v="Low Sales"/>
  </r>
  <r>
    <n v="3984"/>
    <x v="1"/>
    <x v="228"/>
    <x v="1"/>
    <x v="60"/>
    <x v="6"/>
    <s v="Core i7"/>
    <x v="1"/>
    <s v="Windows 11 Home"/>
    <s v="Wifi &amp; Bluetooth"/>
    <s v="Integrated"/>
    <s v="N/A"/>
    <s v="N/A"/>
    <n v="0"/>
    <x v="384"/>
    <n v="12"/>
    <n v="10076"/>
    <x v="2"/>
    <s v="Low_Sales"/>
    <s v="D Grade"/>
    <s v="Very Poor"/>
  </r>
  <r>
    <n v="2853"/>
    <x v="1"/>
    <x v="127"/>
    <x v="0"/>
    <x v="1"/>
    <x v="13"/>
    <s v="Core i7"/>
    <x v="3"/>
    <s v="Windows 11 Home"/>
    <s v="N/A"/>
    <s v="Integrated"/>
    <s v="NVIDIA GeForce RTX 3050 Ti"/>
    <s v="N/A"/>
    <n v="0"/>
    <x v="1575"/>
    <n v="22"/>
    <n v="10068.08"/>
    <x v="335"/>
    <s v="Low_Sales"/>
    <s v="D Grade"/>
    <s v="Very Poor"/>
  </r>
  <r>
    <n v="67"/>
    <x v="0"/>
    <x v="997"/>
    <x v="2"/>
    <x v="170"/>
    <x v="3"/>
    <s v="Celeron N4020"/>
    <x v="8"/>
    <s v="Windows 11 S"/>
    <s v="Micro-edge Bezel"/>
    <s v="Integrated"/>
    <s v="N/A"/>
    <s v="N/A"/>
    <n v="4.3"/>
    <x v="1576"/>
    <n v="44"/>
    <n v="10032"/>
    <x v="295"/>
    <s v="Low_Sales"/>
    <s v="D Grade"/>
    <s v="Low Sales"/>
  </r>
  <r>
    <n v="4136"/>
    <x v="1"/>
    <x v="46"/>
    <x v="0"/>
    <x v="7"/>
    <x v="9"/>
    <s v="Core i7"/>
    <x v="0"/>
    <s v="Windows 10 Home"/>
    <s v="Wifi &amp; Bluetooth"/>
    <s v="Integrated"/>
    <s v="N/A"/>
    <s v="N/A"/>
    <n v="0"/>
    <x v="459"/>
    <n v="23"/>
    <n v="10029.83"/>
    <x v="2"/>
    <s v="Low_Sales"/>
    <s v="D Grade"/>
    <s v="Very Poor"/>
  </r>
  <r>
    <n v="503"/>
    <x v="0"/>
    <x v="4"/>
    <x v="0"/>
    <x v="8"/>
    <x v="6"/>
    <s v="Intel Core i5"/>
    <x v="3"/>
    <s v="Windows 11 Pro"/>
    <s v="Backlit Keyboard"/>
    <s v="Integrated"/>
    <s v="Intel"/>
    <s v="N/A"/>
    <n v="4.5"/>
    <x v="676"/>
    <n v="17"/>
    <n v="10029.83"/>
    <x v="49"/>
    <s v="Low_Sales"/>
    <s v="D Grade"/>
    <s v="Very Poor"/>
  </r>
  <r>
    <n v="2681"/>
    <x v="0"/>
    <x v="4"/>
    <x v="0"/>
    <x v="7"/>
    <x v="6"/>
    <s v="Pentium N5000"/>
    <x v="1"/>
    <s v="Windows 11"/>
    <s v="N/A"/>
    <s v="Integrated"/>
    <s v="Intel"/>
    <s v="1.1 GHz"/>
    <n v="4.4000000000000004"/>
    <x v="676"/>
    <n v="17"/>
    <n v="10029.83"/>
    <x v="386"/>
    <s v="Low_Sales"/>
    <s v="D Grade"/>
    <s v="Very Poor"/>
  </r>
  <r>
    <n v="3527"/>
    <x v="0"/>
    <x v="4"/>
    <x v="0"/>
    <x v="7"/>
    <x v="6"/>
    <s v="Pentium N5000"/>
    <x v="1"/>
    <s v="Windows 11"/>
    <s v="N/A"/>
    <s v="Integrated"/>
    <s v="Intel"/>
    <s v="1.1 GHz"/>
    <n v="4.4000000000000004"/>
    <x v="676"/>
    <n v="17"/>
    <n v="10029.83"/>
    <x v="342"/>
    <s v="Low_Sales"/>
    <s v="D Grade"/>
    <s v="Very Poor"/>
  </r>
  <r>
    <n v="4443"/>
    <x v="4"/>
    <x v="4"/>
    <x v="2"/>
    <x v="6"/>
    <x v="6"/>
    <s v="Intel Core i7"/>
    <x v="2"/>
    <s v="Windows 11"/>
    <s v="N/A"/>
    <s v="Integrated"/>
    <s v="Intel"/>
    <s v="1.2 GHz"/>
    <n v="0"/>
    <x v="676"/>
    <n v="17"/>
    <n v="10029.83"/>
    <x v="2"/>
    <s v="Low_Sales"/>
    <s v="D Grade"/>
    <s v="Very Poor"/>
  </r>
  <r>
    <n v="172"/>
    <x v="2"/>
    <x v="998"/>
    <x v="7"/>
    <x v="5"/>
    <x v="2"/>
    <s v="Core i7"/>
    <x v="0"/>
    <s v="Windows 11 Home"/>
    <s v="N/A"/>
    <s v="Dedicated"/>
    <s v="NVIDIA GeForce RTX 4060"/>
    <s v="2.4 GHz"/>
    <n v="0"/>
    <x v="1577"/>
    <n v="59"/>
    <n v="10029.41"/>
    <x v="284"/>
    <s v="Low_Sales"/>
    <s v="D Grade"/>
    <s v="Low Sales"/>
  </r>
  <r>
    <n v="701"/>
    <x v="4"/>
    <x v="4"/>
    <x v="0"/>
    <x v="6"/>
    <x v="8"/>
    <s v="Pentium"/>
    <x v="5"/>
    <s v="Windows 11"/>
    <s v="N/A"/>
    <s v="Integrated"/>
    <s v="Intel"/>
    <s v="1.1 GHz"/>
    <n v="5"/>
    <x v="597"/>
    <n v="14"/>
    <n v="9995.86"/>
    <x v="405"/>
    <s v="Low_Sales"/>
    <s v="D Grade"/>
    <s v="Very Poor"/>
  </r>
  <r>
    <n v="1482"/>
    <x v="1"/>
    <x v="7"/>
    <x v="1"/>
    <x v="8"/>
    <x v="6"/>
    <s v="Intel Core i5"/>
    <x v="0"/>
    <s v="Windows 11"/>
    <s v="N/A"/>
    <s v="Integrated"/>
    <s v="Intel"/>
    <s v="N/A"/>
    <n v="0"/>
    <x v="1578"/>
    <n v="14"/>
    <n v="9988.86"/>
    <x v="18"/>
    <s v="Low_Sales"/>
    <s v="D Grade"/>
    <s v="Very Poor"/>
  </r>
  <r>
    <n v="3790"/>
    <x v="1"/>
    <x v="840"/>
    <x v="1"/>
    <x v="8"/>
    <x v="1"/>
    <s v="Core i9"/>
    <x v="0"/>
    <s v="Windows 11 Home"/>
    <s v="Wifi &amp; Bluetooth"/>
    <s v="Nvidia GeForce RTX 4090"/>
    <s v="N/A"/>
    <s v="N/A"/>
    <n v="0"/>
    <x v="1579"/>
    <n v="62"/>
    <n v="9920"/>
    <x v="30"/>
    <s v="Low_Sales"/>
    <s v="D Grade"/>
    <s v="Low Sales"/>
  </r>
  <r>
    <n v="2212"/>
    <x v="5"/>
    <x v="4"/>
    <x v="0"/>
    <x v="155"/>
    <x v="0"/>
    <s v="Core i3"/>
    <x v="2"/>
    <s v="Windows 10"/>
    <s v="N/A"/>
    <s v="N/A"/>
    <s v="N/A"/>
    <s v="2.2 GHz"/>
    <n v="3.8"/>
    <x v="1580"/>
    <n v="62"/>
    <n v="9916.9"/>
    <x v="289"/>
    <s v="Low_Sales"/>
    <s v="D Grade"/>
    <s v="Low Sales"/>
  </r>
  <r>
    <n v="3240"/>
    <x v="0"/>
    <x v="4"/>
    <x v="0"/>
    <x v="8"/>
    <x v="6"/>
    <s v="Intel Core i5"/>
    <x v="3"/>
    <s v="Windows 11 Pro"/>
    <s v="Backlit Keyboard"/>
    <s v="Integrated"/>
    <s v="Intel"/>
    <s v="N/A"/>
    <n v="4.5"/>
    <x v="1581"/>
    <n v="13"/>
    <n v="9892.8700000000008"/>
    <x v="254"/>
    <s v="Low_Sales"/>
    <s v="D Grade"/>
    <s v="Very Poor"/>
  </r>
  <r>
    <n v="1380"/>
    <x v="5"/>
    <x v="999"/>
    <x v="2"/>
    <x v="7"/>
    <x v="9"/>
    <s v="Intel Core i5-1135G7"/>
    <x v="1"/>
    <s v="Windows 10"/>
    <s v="Backlit Keyboard"/>
    <s v="Integrated"/>
    <s v="N/A"/>
    <s v="N/A"/>
    <n v="2.8"/>
    <x v="920"/>
    <n v="14"/>
    <n v="9799.86"/>
    <x v="33"/>
    <s v="Low_Sales"/>
    <s v="D Grade"/>
    <s v="Very Poor"/>
  </r>
  <r>
    <n v="4409"/>
    <x v="0"/>
    <x v="1000"/>
    <x v="2"/>
    <x v="171"/>
    <x v="3"/>
    <s v="Celeron N4020"/>
    <x v="8"/>
    <s v="Windows 11 Home"/>
    <s v="HD Audio, Memory Card Slot"/>
    <s v="Integrated"/>
    <s v="N/A"/>
    <s v="N/A"/>
    <n v="0"/>
    <x v="1465"/>
    <n v="22"/>
    <n v="9789.7800000000007"/>
    <x v="2"/>
    <s v="Low_Sales"/>
    <s v="D Grade"/>
    <s v="Very Poor"/>
  </r>
  <r>
    <n v="4026"/>
    <x v="2"/>
    <x v="2"/>
    <x v="0"/>
    <x v="2"/>
    <x v="2"/>
    <s v="Intel Core i9"/>
    <x v="0"/>
    <s v="Windows 11 Home"/>
    <s v="N/A"/>
    <s v="Dedicated"/>
    <s v="NVIDIA GeForce RTX 3070"/>
    <s v="1.8 GHz"/>
    <n v="1"/>
    <x v="2"/>
    <n v="39"/>
    <n v="9749.75"/>
    <x v="2"/>
    <s v="Low_Sales"/>
    <s v="D Grade"/>
    <s v="Very Poor"/>
  </r>
  <r>
    <n v="477"/>
    <x v="4"/>
    <x v="4"/>
    <x v="2"/>
    <x v="6"/>
    <x v="6"/>
    <s v="Intel Core i7"/>
    <x v="2"/>
    <s v="Windows 11"/>
    <s v="N/A"/>
    <s v="Integrated"/>
    <s v="Intel"/>
    <s v="1.2 GHz"/>
    <n v="0"/>
    <x v="19"/>
    <n v="25"/>
    <n v="9749.75"/>
    <x v="238"/>
    <s v="Low_Sales"/>
    <s v="D Grade"/>
    <s v="Very Poor"/>
  </r>
  <r>
    <n v="2407"/>
    <x v="1"/>
    <x v="952"/>
    <x v="0"/>
    <x v="5"/>
    <x v="9"/>
    <s v="AMD R Series"/>
    <x v="2"/>
    <s v="Windows 10 Home"/>
    <s v="N/A"/>
    <s v="Integrated"/>
    <s v="AMD Radeon Graphics"/>
    <s v="2.1 GHz"/>
    <n v="5"/>
    <x v="19"/>
    <n v="25"/>
    <n v="9749.75"/>
    <x v="185"/>
    <s v="Low_Sales"/>
    <s v="D Grade"/>
    <s v="Very Poor"/>
  </r>
  <r>
    <n v="3412"/>
    <x v="1"/>
    <x v="46"/>
    <x v="0"/>
    <x v="7"/>
    <x v="1"/>
    <s v="Core i5"/>
    <x v="0"/>
    <s v="Windows 10 Home"/>
    <s v="Wifi &amp; Bluetooth"/>
    <s v="Integrated"/>
    <s v="N/A"/>
    <s v="N/A"/>
    <n v="0"/>
    <x v="19"/>
    <n v="25"/>
    <n v="9749.75"/>
    <x v="76"/>
    <s v="Low_Sales"/>
    <s v="D Grade"/>
    <s v="Very Poor"/>
  </r>
  <r>
    <n v="3872"/>
    <x v="4"/>
    <x v="4"/>
    <x v="0"/>
    <x v="6"/>
    <x v="8"/>
    <s v="Pentium"/>
    <x v="5"/>
    <s v="Windows 11"/>
    <s v="N/A"/>
    <s v="Integrated"/>
    <s v="Intel"/>
    <s v="1.1 GHz"/>
    <n v="5"/>
    <x v="19"/>
    <n v="25"/>
    <n v="9749.75"/>
    <x v="401"/>
    <s v="Low_Sales"/>
    <s v="D Grade"/>
    <s v="Very Poor"/>
  </r>
  <r>
    <n v="4165"/>
    <x v="1"/>
    <x v="136"/>
    <x v="2"/>
    <x v="7"/>
    <x v="9"/>
    <s v="Core i5"/>
    <x v="1"/>
    <s v="Windows 11 Pro"/>
    <s v="Wifi &amp; Bluetooth"/>
    <s v="Integrated"/>
    <s v="N/A"/>
    <s v="N/A"/>
    <n v="0"/>
    <x v="866"/>
    <n v="65"/>
    <n v="9659.7900000000009"/>
    <x v="2"/>
    <s v="Low_Sales"/>
    <s v="D Grade"/>
    <s v="Low Sales"/>
  </r>
  <r>
    <n v="569"/>
    <x v="1"/>
    <x v="1001"/>
    <x v="1"/>
    <x v="1"/>
    <x v="5"/>
    <s v="Ryzen 7"/>
    <x v="3"/>
    <s v="Windows 11 Pro"/>
    <s v="Fingerprint Reader, HD Audio, Backlit Keyboard, Anti Glare Coating, Memory Card Slot"/>
    <s v="Integrated"/>
    <s v="N/A"/>
    <s v="N/A"/>
    <n v="0"/>
    <x v="223"/>
    <n v="21"/>
    <n v="9659.7900000000009"/>
    <x v="46"/>
    <s v="Low_Sales"/>
    <s v="D Grade"/>
    <s v="Very Poor"/>
  </r>
  <r>
    <n v="1857"/>
    <x v="4"/>
    <x v="14"/>
    <x v="0"/>
    <x v="10"/>
    <x v="6"/>
    <s v="Intel Core i5"/>
    <x v="5"/>
    <s v="Windows 11"/>
    <s v="N/A"/>
    <s v="Integrated"/>
    <s v="Intel"/>
    <s v="N/A"/>
    <n v="0"/>
    <x v="223"/>
    <n v="21"/>
    <n v="9659.7900000000009"/>
    <x v="422"/>
    <s v="Low_Sales"/>
    <s v="D Grade"/>
    <s v="Very Poor"/>
  </r>
  <r>
    <n v="3869"/>
    <x v="1"/>
    <x v="29"/>
    <x v="0"/>
    <x v="7"/>
    <x v="9"/>
    <s v="Core i5"/>
    <x v="3"/>
    <s v="Windows 10 Home"/>
    <s v="Wifi &amp; Bluetooth"/>
    <s v="Integrated"/>
    <s v="N/A"/>
    <s v="N/A"/>
    <n v="0"/>
    <x v="223"/>
    <n v="21"/>
    <n v="9659.7900000000009"/>
    <x v="23"/>
    <s v="Low_Sales"/>
    <s v="D Grade"/>
    <s v="Very Poor"/>
  </r>
  <r>
    <n v="1077"/>
    <x v="1"/>
    <x v="5"/>
    <x v="0"/>
    <x v="5"/>
    <x v="5"/>
    <s v="Core i5"/>
    <x v="1"/>
    <s v="Windows 10 Pro"/>
    <s v="N/A"/>
    <s v="Integrated"/>
    <s v="Intel Iris Xe Graphics"/>
    <s v="N/A"/>
    <n v="5"/>
    <x v="216"/>
    <n v="15"/>
    <n v="9599.85"/>
    <x v="191"/>
    <s v="Low_Sales"/>
    <s v="D Grade"/>
    <s v="Very Poor"/>
  </r>
  <r>
    <n v="2768"/>
    <x v="4"/>
    <x v="4"/>
    <x v="0"/>
    <x v="6"/>
    <x v="8"/>
    <s v="Pentium"/>
    <x v="5"/>
    <s v="Windows 11"/>
    <s v="N/A"/>
    <s v="Integrated"/>
    <s v="Intel"/>
    <s v="1.1 GHz"/>
    <n v="5"/>
    <x v="1418"/>
    <n v="26"/>
    <n v="9594"/>
    <x v="210"/>
    <s v="Low_Sales"/>
    <s v="D Grade"/>
    <s v="Very Poor"/>
  </r>
  <r>
    <n v="2064"/>
    <x v="1"/>
    <x v="7"/>
    <x v="1"/>
    <x v="8"/>
    <x v="6"/>
    <s v="Intel Core i5"/>
    <x v="0"/>
    <s v="Windows 11"/>
    <s v="N/A"/>
    <s v="Integrated"/>
    <s v="Intel"/>
    <s v="N/A"/>
    <n v="0"/>
    <x v="1582"/>
    <n v="47"/>
    <n v="9588"/>
    <x v="459"/>
    <s v="Low_Sales"/>
    <s v="D Grade"/>
    <s v="Low Sales"/>
  </r>
  <r>
    <n v="1850"/>
    <x v="1"/>
    <x v="220"/>
    <x v="1"/>
    <x v="1"/>
    <x v="9"/>
    <s v="Ryzen 5"/>
    <x v="1"/>
    <s v="Windows 10 Pro"/>
    <s v="Fingerprint Reader, HD Audio, Backlit Keyboard, Anti Glare Coating, Memory Card Slot"/>
    <s v="Integrated"/>
    <s v="N/A"/>
    <s v="N/A"/>
    <n v="3"/>
    <x v="950"/>
    <n v="13"/>
    <n v="9489.8700000000008"/>
    <x v="327"/>
    <s v="Low_Sales"/>
    <s v="D Grade"/>
    <s v="Very Poor"/>
  </r>
  <r>
    <n v="4396"/>
    <x v="0"/>
    <x v="4"/>
    <x v="2"/>
    <x v="4"/>
    <x v="3"/>
    <s v="Celeron N4000"/>
    <x v="1"/>
    <s v="Windows 11"/>
    <s v="N/A"/>
    <s v="Integrated"/>
    <s v="Intel"/>
    <s v="1.1 GHz"/>
    <n v="4.7"/>
    <x v="19"/>
    <n v="25"/>
    <n v="9459.56"/>
    <x v="2"/>
    <s v="Low_Sales"/>
    <s v="D Grade"/>
    <s v="Very Poor"/>
  </r>
  <r>
    <n v="3693"/>
    <x v="4"/>
    <x v="4"/>
    <x v="2"/>
    <x v="6"/>
    <x v="6"/>
    <s v="Intel Core i7"/>
    <x v="2"/>
    <s v="Windows 11"/>
    <s v="N/A"/>
    <s v="Integrated"/>
    <s v="Intel"/>
    <s v="1.2 GHz"/>
    <n v="0"/>
    <x v="1583"/>
    <n v="61"/>
    <n v="9455"/>
    <x v="260"/>
    <s v="Low_Sales"/>
    <s v="D Grade"/>
    <s v="Low Sales"/>
  </r>
  <r>
    <n v="1291"/>
    <x v="0"/>
    <x v="4"/>
    <x v="0"/>
    <x v="8"/>
    <x v="6"/>
    <s v="Intel Core i5"/>
    <x v="3"/>
    <s v="Windows 11 Pro"/>
    <s v="Backlit Keyboard"/>
    <s v="Integrated"/>
    <s v="Intel"/>
    <s v="N/A"/>
    <n v="4.5"/>
    <x v="676"/>
    <n v="16"/>
    <n v="9439.84"/>
    <x v="181"/>
    <s v="Low_Sales"/>
    <s v="D Grade"/>
    <s v="Very Poor"/>
  </r>
  <r>
    <n v="1331"/>
    <x v="1"/>
    <x v="431"/>
    <x v="2"/>
    <x v="7"/>
    <x v="7"/>
    <s v="Core i5"/>
    <x v="2"/>
    <s v="Windows 10 Pro"/>
    <s v="Wifi &amp; Bluetooth"/>
    <s v="Integrated"/>
    <s v="N/A"/>
    <s v="N/A"/>
    <n v="0"/>
    <x v="676"/>
    <n v="16"/>
    <n v="9439.84"/>
    <x v="455"/>
    <s v="Low_Sales"/>
    <s v="D Grade"/>
    <s v="Very Poor"/>
  </r>
  <r>
    <n v="2759"/>
    <x v="2"/>
    <x v="6"/>
    <x v="3"/>
    <x v="2"/>
    <x v="2"/>
    <s v="Intel Core i9"/>
    <x v="0"/>
    <s v="Windows 11 Home"/>
    <s v="N/A"/>
    <s v="Dedicated"/>
    <s v="N/A"/>
    <s v="1.8 GHz"/>
    <n v="5"/>
    <x v="676"/>
    <n v="16"/>
    <n v="9439.84"/>
    <x v="52"/>
    <s v="Low_Sales"/>
    <s v="D Grade"/>
    <s v="Very Poor"/>
  </r>
  <r>
    <n v="3871"/>
    <x v="1"/>
    <x v="29"/>
    <x v="0"/>
    <x v="7"/>
    <x v="1"/>
    <s v="Core i5"/>
    <x v="1"/>
    <s v="Windows 10 Home"/>
    <s v="Wifi &amp; Bluetooth"/>
    <s v="Integrated"/>
    <s v="N/A"/>
    <s v="N/A"/>
    <n v="0"/>
    <x v="676"/>
    <n v="16"/>
    <n v="9439.84"/>
    <x v="40"/>
    <s v="Low_Sales"/>
    <s v="D Grade"/>
    <s v="Very Poor"/>
  </r>
  <r>
    <n v="786"/>
    <x v="0"/>
    <x v="4"/>
    <x v="0"/>
    <x v="8"/>
    <x v="6"/>
    <s v="Intel Core i5"/>
    <x v="3"/>
    <s v="Windows 11 Pro"/>
    <s v="Backlit Keyboard"/>
    <s v="Integrated"/>
    <s v="Intel"/>
    <s v="N/A"/>
    <n v="4.5"/>
    <x v="1584"/>
    <n v="51"/>
    <n v="9434.49"/>
    <x v="225"/>
    <s v="Low_Sales"/>
    <s v="D Grade"/>
    <s v="Low Sales"/>
  </r>
  <r>
    <n v="137"/>
    <x v="2"/>
    <x v="2"/>
    <x v="0"/>
    <x v="2"/>
    <x v="2"/>
    <s v="Intel Core i9"/>
    <x v="0"/>
    <s v="Windows 11 Home"/>
    <s v="N/A"/>
    <s v="Dedicated"/>
    <s v="NVIDIA GeForce RTX 3070"/>
    <s v="1.8 GHz"/>
    <n v="1"/>
    <x v="1585"/>
    <n v="12"/>
    <n v="9407.4"/>
    <x v="411"/>
    <s v="Low_Sales"/>
    <s v="D Grade"/>
    <s v="Very Poor"/>
  </r>
  <r>
    <n v="28"/>
    <x v="2"/>
    <x v="2"/>
    <x v="0"/>
    <x v="2"/>
    <x v="2"/>
    <s v="Intel Core i9"/>
    <x v="0"/>
    <s v="Windows 11 Home"/>
    <s v="N/A"/>
    <s v="Dedicated"/>
    <s v="NVIDIA GeForce RTX 3070"/>
    <s v="1.8 GHz"/>
    <n v="1"/>
    <x v="19"/>
    <n v="24"/>
    <n v="9359.76"/>
    <x v="104"/>
    <s v="Low_Sales"/>
    <s v="D Grade"/>
    <s v="Very Poor"/>
  </r>
  <r>
    <n v="190"/>
    <x v="8"/>
    <x v="1002"/>
    <x v="10"/>
    <x v="164"/>
    <x v="3"/>
    <s v="Celeron"/>
    <x v="8"/>
    <s v="Windows 10 Pro"/>
    <s v="Anti Glare Coating"/>
    <s v="Integrated"/>
    <s v="N/A"/>
    <s v="N/A"/>
    <n v="4.0999999999999996"/>
    <x v="19"/>
    <n v="24"/>
    <n v="9359.76"/>
    <x v="321"/>
    <s v="Low_Sales"/>
    <s v="D Grade"/>
    <s v="Very Poor"/>
  </r>
  <r>
    <n v="274"/>
    <x v="0"/>
    <x v="1003"/>
    <x v="2"/>
    <x v="8"/>
    <x v="7"/>
    <s v="Athlon"/>
    <x v="2"/>
    <s v="Windows 10 Pro"/>
    <s v="Speakers"/>
    <s v="Integrated"/>
    <s v="N/A"/>
    <s v="N/A"/>
    <n v="4"/>
    <x v="19"/>
    <n v="24"/>
    <n v="9359.76"/>
    <x v="34"/>
    <s v="Low_Sales"/>
    <s v="D Grade"/>
    <s v="Very Poor"/>
  </r>
  <r>
    <n v="340"/>
    <x v="7"/>
    <x v="1004"/>
    <x v="7"/>
    <x v="172"/>
    <x v="5"/>
    <s v="Core i5"/>
    <x v="0"/>
    <s v="Windows 11 Home"/>
    <s v="Backlit Kb"/>
    <s v="Dedicated"/>
    <s v="N/A"/>
    <s v="N/A"/>
    <n v="4.5"/>
    <x v="19"/>
    <n v="24"/>
    <n v="9359.76"/>
    <x v="153"/>
    <s v="Low_Sales"/>
    <s v="D Grade"/>
    <s v="Very Poor"/>
  </r>
  <r>
    <n v="405"/>
    <x v="4"/>
    <x v="4"/>
    <x v="2"/>
    <x v="6"/>
    <x v="6"/>
    <s v="Intel Core i7"/>
    <x v="2"/>
    <s v="Windows 11"/>
    <s v="N/A"/>
    <s v="Integrated"/>
    <s v="Intel"/>
    <s v="1.2 GHz"/>
    <n v="0"/>
    <x v="19"/>
    <n v="24"/>
    <n v="9359.76"/>
    <x v="466"/>
    <s v="Low_Sales"/>
    <s v="D Grade"/>
    <s v="Very Poor"/>
  </r>
  <r>
    <n v="508"/>
    <x v="4"/>
    <x v="4"/>
    <x v="2"/>
    <x v="6"/>
    <x v="6"/>
    <s v="Intel Core i7"/>
    <x v="2"/>
    <s v="Windows 11"/>
    <s v="N/A"/>
    <s v="Integrated"/>
    <s v="Intel"/>
    <s v="1.2 GHz"/>
    <n v="0"/>
    <x v="19"/>
    <n v="24"/>
    <n v="9359.76"/>
    <x v="4"/>
    <s v="Low_Sales"/>
    <s v="D Grade"/>
    <s v="Very Poor"/>
  </r>
  <r>
    <n v="1049"/>
    <x v="1"/>
    <x v="92"/>
    <x v="11"/>
    <x v="7"/>
    <x v="1"/>
    <s v="Core i7"/>
    <x v="0"/>
    <s v="Windows 11 Pro"/>
    <s v="N/A"/>
    <s v="Integrated"/>
    <s v="Intel Integrated Graphics"/>
    <s v="N/A"/>
    <n v="0"/>
    <x v="19"/>
    <n v="24"/>
    <n v="9359.76"/>
    <x v="269"/>
    <s v="Low_Sales"/>
    <s v="D Grade"/>
    <s v="Very Poor"/>
  </r>
  <r>
    <n v="1157"/>
    <x v="2"/>
    <x v="672"/>
    <x v="7"/>
    <x v="72"/>
    <x v="0"/>
    <s v="Core i7"/>
    <x v="0"/>
    <s v="Windows 11 Home"/>
    <s v="Anti-glare Screen"/>
    <s v="Dedicated"/>
    <s v="N/A"/>
    <s v="N/A"/>
    <n v="3.8"/>
    <x v="19"/>
    <n v="24"/>
    <n v="9359.76"/>
    <x v="115"/>
    <s v="Low_Sales"/>
    <s v="D Grade"/>
    <s v="Very Poor"/>
  </r>
  <r>
    <n v="1893"/>
    <x v="5"/>
    <x v="9"/>
    <x v="0"/>
    <x v="7"/>
    <x v="2"/>
    <s v="Core i5"/>
    <x v="2"/>
    <s v="Windows 10 Pro"/>
    <s v="TrackPoint"/>
    <s v="Integrated"/>
    <s v="Intel Iris Xe Graphics"/>
    <s v="N/A"/>
    <n v="0"/>
    <x v="19"/>
    <n v="24"/>
    <n v="9359.76"/>
    <x v="395"/>
    <s v="Low_Sales"/>
    <s v="D Grade"/>
    <s v="Very Poor"/>
  </r>
  <r>
    <n v="1926"/>
    <x v="0"/>
    <x v="4"/>
    <x v="0"/>
    <x v="7"/>
    <x v="6"/>
    <s v="Pentium N5000"/>
    <x v="1"/>
    <s v="Windows 11"/>
    <s v="N/A"/>
    <s v="Integrated"/>
    <s v="Intel"/>
    <s v="1.1 GHz"/>
    <n v="4.4000000000000004"/>
    <x v="19"/>
    <n v="24"/>
    <n v="9359.76"/>
    <x v="226"/>
    <s v="Low_Sales"/>
    <s v="D Grade"/>
    <s v="Very Poor"/>
  </r>
  <r>
    <n v="1927"/>
    <x v="1"/>
    <x v="430"/>
    <x v="7"/>
    <x v="34"/>
    <x v="13"/>
    <s v="AMD Ryzen 7"/>
    <x v="3"/>
    <s v="Windows 11 Pro"/>
    <s v="N/A"/>
    <s v="Dedicated"/>
    <s v="NVIDIA GeForce RTX 3070 Ti"/>
    <s v="N/A"/>
    <n v="0"/>
    <x v="19"/>
    <n v="24"/>
    <n v="9359.76"/>
    <x v="289"/>
    <s v="Low_Sales"/>
    <s v="D Grade"/>
    <s v="Very Poor"/>
  </r>
  <r>
    <n v="1992"/>
    <x v="1"/>
    <x v="5"/>
    <x v="2"/>
    <x v="10"/>
    <x v="9"/>
    <s v="Core i7 Family"/>
    <x v="0"/>
    <s v="Windows 11 Pro"/>
    <s v="N/A"/>
    <s v="Integrated"/>
    <s v="UHD Graphics"/>
    <s v="N/A"/>
    <n v="2.2999999999999998"/>
    <x v="19"/>
    <n v="24"/>
    <n v="9359.76"/>
    <x v="50"/>
    <s v="Low_Sales"/>
    <s v="D Grade"/>
    <s v="Very Poor"/>
  </r>
  <r>
    <n v="1736"/>
    <x v="1"/>
    <x v="128"/>
    <x v="0"/>
    <x v="5"/>
    <x v="0"/>
    <s v="Core i7 Family"/>
    <x v="8"/>
    <s v="Windows 10"/>
    <s v="N/A"/>
    <s v="Dedicated"/>
    <s v="AMD Radeon R5"/>
    <s v="4.5 GHz"/>
    <n v="3.4"/>
    <x v="1586"/>
    <n v="14"/>
    <n v="9359.7000000000007"/>
    <x v="95"/>
    <s v="Low_Sales"/>
    <s v="D Grade"/>
    <s v="Very Poor"/>
  </r>
  <r>
    <n v="79"/>
    <x v="1"/>
    <x v="7"/>
    <x v="1"/>
    <x v="8"/>
    <x v="6"/>
    <s v="Intel Core i5"/>
    <x v="0"/>
    <s v="Windows 11"/>
    <s v="N/A"/>
    <s v="Integrated"/>
    <s v="Intel"/>
    <s v="N/A"/>
    <n v="0"/>
    <x v="1543"/>
    <n v="39"/>
    <n v="9321"/>
    <x v="53"/>
    <s v="Low_Sales"/>
    <s v="D Grade"/>
    <s v="Very Poor"/>
  </r>
  <r>
    <n v="3216"/>
    <x v="1"/>
    <x v="1005"/>
    <x v="4"/>
    <x v="7"/>
    <x v="6"/>
    <s v="Core i3"/>
    <x v="8"/>
    <s v="Windows 11 Pro"/>
    <s v="Wifi &amp; Bluetooth"/>
    <s v="Integrated"/>
    <s v="N/A"/>
    <s v="N/A"/>
    <n v="0"/>
    <x v="1198"/>
    <n v="17"/>
    <n v="9265"/>
    <x v="397"/>
    <s v="Low_Sales"/>
    <s v="D Grade"/>
    <s v="Very Poor"/>
  </r>
  <r>
    <n v="1721"/>
    <x v="1"/>
    <x v="7"/>
    <x v="1"/>
    <x v="8"/>
    <x v="6"/>
    <s v="Intel Core i5"/>
    <x v="0"/>
    <s v="Windows 11"/>
    <s v="N/A"/>
    <s v="Integrated"/>
    <s v="Intel"/>
    <s v="N/A"/>
    <n v="0"/>
    <x v="1587"/>
    <n v="41"/>
    <n v="9225"/>
    <x v="442"/>
    <s v="Low_Sales"/>
    <s v="D Grade"/>
    <s v="Low Sales"/>
  </r>
  <r>
    <n v="803"/>
    <x v="10"/>
    <x v="1006"/>
    <x v="20"/>
    <x v="5"/>
    <x v="9"/>
    <s v="Core i5"/>
    <x v="2"/>
    <s v="Windows 11 Home"/>
    <s v="N/A"/>
    <s v="Integrated"/>
    <s v="N/A"/>
    <n v="3.3"/>
    <n v="0"/>
    <x v="1588"/>
    <n v="48"/>
    <n v="9209.76"/>
    <x v="234"/>
    <s v="Low_Sales"/>
    <s v="D Grade"/>
    <s v="Low Sales"/>
  </r>
  <r>
    <n v="2823"/>
    <x v="4"/>
    <x v="14"/>
    <x v="0"/>
    <x v="10"/>
    <x v="6"/>
    <s v="Intel Core i5"/>
    <x v="5"/>
    <s v="Windows 11"/>
    <s v="N/A"/>
    <s v="Integrated"/>
    <s v="Intel"/>
    <s v="N/A"/>
    <n v="0"/>
    <x v="1589"/>
    <n v="31"/>
    <n v="9207"/>
    <x v="339"/>
    <s v="Low_Sales"/>
    <s v="D Grade"/>
    <s v="Very Poor"/>
  </r>
  <r>
    <n v="3990"/>
    <x v="1"/>
    <x v="50"/>
    <x v="2"/>
    <x v="7"/>
    <x v="9"/>
    <s v="Core i7"/>
    <x v="1"/>
    <s v="Windows 11 Home"/>
    <s v="Wifi &amp; Bluetooth"/>
    <s v="Integrated"/>
    <s v="N/A"/>
    <s v="N/A"/>
    <n v="0"/>
    <x v="811"/>
    <n v="29"/>
    <n v="9199.7999999999993"/>
    <x v="2"/>
    <s v="Low_Sales"/>
    <s v="D Grade"/>
    <s v="Very Poor"/>
  </r>
  <r>
    <n v="145"/>
    <x v="4"/>
    <x v="14"/>
    <x v="0"/>
    <x v="10"/>
    <x v="6"/>
    <s v="Intel Core i5"/>
    <x v="5"/>
    <s v="Windows 11"/>
    <s v="N/A"/>
    <s v="Integrated"/>
    <s v="Intel"/>
    <s v="N/A"/>
    <n v="0"/>
    <x v="223"/>
    <n v="20"/>
    <n v="9199.7999999999993"/>
    <x v="270"/>
    <s v="Low_Sales"/>
    <s v="D Grade"/>
    <s v="Very Poor"/>
  </r>
  <r>
    <n v="3692"/>
    <x v="2"/>
    <x v="2"/>
    <x v="0"/>
    <x v="2"/>
    <x v="2"/>
    <s v="Intel Core i9"/>
    <x v="0"/>
    <s v="Windows 11 Home"/>
    <s v="N/A"/>
    <s v="Dedicated"/>
    <s v="NVIDIA GeForce RTX 3070"/>
    <s v="1.8 GHz"/>
    <n v="1"/>
    <x v="223"/>
    <n v="20"/>
    <n v="9199.7999999999993"/>
    <x v="365"/>
    <s v="Low_Sales"/>
    <s v="D Grade"/>
    <s v="Very Poor"/>
  </r>
  <r>
    <n v="3737"/>
    <x v="1"/>
    <x v="50"/>
    <x v="2"/>
    <x v="5"/>
    <x v="9"/>
    <s v="Core i7"/>
    <x v="7"/>
    <s v="Windows 10 Home"/>
    <s v="N/A"/>
    <s v="N/A"/>
    <s v="N/A"/>
    <s v="N/A"/>
    <n v="0"/>
    <x v="223"/>
    <n v="20"/>
    <n v="9199.7999999999993"/>
    <x v="401"/>
    <s v="Low_Sales"/>
    <s v="D Grade"/>
    <s v="Very Poor"/>
  </r>
  <r>
    <n v="4270"/>
    <x v="1"/>
    <x v="92"/>
    <x v="11"/>
    <x v="31"/>
    <x v="9"/>
    <s v="Core i7"/>
    <x v="0"/>
    <s v="Windows 11 Home"/>
    <s v="Wifi &amp; Bluetooth"/>
    <s v="Integrated"/>
    <s v="N/A"/>
    <s v="N/A"/>
    <n v="0"/>
    <x v="1334"/>
    <n v="13"/>
    <n v="9197.16"/>
    <x v="2"/>
    <s v="Low_Sales"/>
    <s v="D Grade"/>
    <s v="Very Poor"/>
  </r>
  <r>
    <n v="3496"/>
    <x v="0"/>
    <x v="4"/>
    <x v="0"/>
    <x v="7"/>
    <x v="6"/>
    <s v="Pentium N5000"/>
    <x v="1"/>
    <s v="Windows 11"/>
    <s v="N/A"/>
    <s v="Integrated"/>
    <s v="Intel"/>
    <s v="1.1 GHz"/>
    <n v="4.4000000000000004"/>
    <x v="1590"/>
    <n v="25"/>
    <n v="9182.25"/>
    <x v="349"/>
    <s v="Low_Sales"/>
    <s v="D Grade"/>
    <s v="Very Poor"/>
  </r>
  <r>
    <n v="3753"/>
    <x v="4"/>
    <x v="4"/>
    <x v="2"/>
    <x v="6"/>
    <x v="6"/>
    <s v="Intel Core i7"/>
    <x v="2"/>
    <s v="Windows 11"/>
    <s v="N/A"/>
    <s v="Integrated"/>
    <s v="Intel"/>
    <s v="1.2 GHz"/>
    <n v="0"/>
    <x v="1591"/>
    <n v="37"/>
    <n v="9157.1299999999992"/>
    <x v="295"/>
    <s v="Low_Sales"/>
    <s v="D Grade"/>
    <s v="Very Poor"/>
  </r>
  <r>
    <n v="2547"/>
    <x v="8"/>
    <x v="1007"/>
    <x v="0"/>
    <x v="7"/>
    <x v="0"/>
    <s v="Corei7-10750H"/>
    <x v="1"/>
    <s v="Windows 10"/>
    <s v="Anti-glare,Narrow Bezel"/>
    <s v="Dedicated"/>
    <s v="N/A"/>
    <s v="N/A"/>
    <n v="3.4"/>
    <x v="920"/>
    <n v="13"/>
    <n v="9099.8700000000008"/>
    <x v="393"/>
    <s v="Low_Sales"/>
    <s v="D Grade"/>
    <s v="Very Poor"/>
  </r>
  <r>
    <n v="3368"/>
    <x v="1"/>
    <x v="304"/>
    <x v="2"/>
    <x v="7"/>
    <x v="7"/>
    <s v="Core i5"/>
    <x v="1"/>
    <s v="Windows 10 Home"/>
    <s v="Wifi &amp; Bluetooth"/>
    <s v="Integrated"/>
    <s v="N/A"/>
    <s v="N/A"/>
    <n v="0"/>
    <x v="920"/>
    <n v="13"/>
    <n v="9099.8700000000008"/>
    <x v="223"/>
    <s v="Low_Sales"/>
    <s v="D Grade"/>
    <s v="Very Poor"/>
  </r>
  <r>
    <n v="3740"/>
    <x v="1"/>
    <x v="1008"/>
    <x v="0"/>
    <x v="34"/>
    <x v="6"/>
    <s v="AMD Ryzen 7"/>
    <x v="1"/>
    <s v="Windows 11 Home"/>
    <s v="Wifi &amp; Bluetooth"/>
    <s v="Nvidia GeForce RTX 3070 Ti"/>
    <s v="N/A"/>
    <s v="N/A"/>
    <n v="0"/>
    <x v="1524"/>
    <n v="24"/>
    <n v="9096"/>
    <x v="300"/>
    <s v="Low_Sales"/>
    <s v="D Grade"/>
    <s v="Very Poor"/>
  </r>
  <r>
    <n v="2057"/>
    <x v="0"/>
    <x v="4"/>
    <x v="2"/>
    <x v="4"/>
    <x v="3"/>
    <s v="Celeron N4000"/>
    <x v="1"/>
    <s v="Windows 11"/>
    <s v="N/A"/>
    <s v="Integrated"/>
    <s v="Intel"/>
    <s v="1.1 GHz"/>
    <n v="4.7"/>
    <x v="1592"/>
    <n v="14"/>
    <n v="9073.5400000000009"/>
    <x v="108"/>
    <s v="Low_Sales"/>
    <s v="D Grade"/>
    <s v="Very Poor"/>
  </r>
  <r>
    <n v="4229"/>
    <x v="1"/>
    <x v="92"/>
    <x v="11"/>
    <x v="7"/>
    <x v="6"/>
    <s v="Core i7"/>
    <x v="0"/>
    <s v="Windows 11 Home"/>
    <s v="Wifi &amp; Bluetooth"/>
    <s v="Integrated"/>
    <s v="N/A"/>
    <s v="N/A"/>
    <n v="0"/>
    <x v="1175"/>
    <n v="22"/>
    <n v="9010.2000000000007"/>
    <x v="2"/>
    <s v="Low_Sales"/>
    <s v="D Grade"/>
    <s v="Very Poor"/>
  </r>
  <r>
    <n v="517"/>
    <x v="4"/>
    <x v="4"/>
    <x v="2"/>
    <x v="8"/>
    <x v="6"/>
    <s v="Intel Core i3"/>
    <x v="7"/>
    <s v="Windows 11"/>
    <s v="N/A"/>
    <s v="Integrated"/>
    <s v="Intel"/>
    <s v="1.7 GHz"/>
    <n v="0"/>
    <x v="1001"/>
    <n v="13"/>
    <n v="9008.8700000000008"/>
    <x v="196"/>
    <s v="Low_Sales"/>
    <s v="D Grade"/>
    <s v="Very Poor"/>
  </r>
  <r>
    <n v="260"/>
    <x v="0"/>
    <x v="1009"/>
    <x v="0"/>
    <x v="42"/>
    <x v="9"/>
    <s v="Ryzen 5"/>
    <x v="1"/>
    <s v="Windows 11 Home"/>
    <s v="144Hz Refresh Rate, Backlit Keyboard"/>
    <s v="GeForce RTX 2050"/>
    <s v="N/A"/>
    <s v="N/A"/>
    <n v="3.4"/>
    <x v="1593"/>
    <n v="50"/>
    <n v="9000"/>
    <x v="294"/>
    <s v="Low_Sales"/>
    <s v="D Grade"/>
    <s v="Low Sales"/>
  </r>
  <r>
    <n v="1272"/>
    <x v="2"/>
    <x v="2"/>
    <x v="0"/>
    <x v="2"/>
    <x v="2"/>
    <s v="Intel Core i9"/>
    <x v="0"/>
    <s v="Windows 11 Home"/>
    <s v="N/A"/>
    <s v="Dedicated"/>
    <s v="NVIDIA GeForce RTX 3070"/>
    <s v="1.8 GHz"/>
    <n v="1"/>
    <x v="1594"/>
    <n v="16"/>
    <n v="8976"/>
    <x v="126"/>
    <s v="Low_Sales"/>
    <s v="D Grade"/>
    <s v="Very Poor"/>
  </r>
  <r>
    <n v="4079"/>
    <x v="1"/>
    <x v="136"/>
    <x v="2"/>
    <x v="5"/>
    <x v="1"/>
    <s v="Core i5"/>
    <x v="7"/>
    <s v="Windows 11 Home"/>
    <s v="N/A"/>
    <s v="N/A"/>
    <s v="N/A"/>
    <s v="N/A"/>
    <n v="0"/>
    <x v="817"/>
    <n v="58"/>
    <n v="8969.77"/>
    <x v="2"/>
    <s v="Low_Sales"/>
    <s v="D Grade"/>
    <s v="Low Sales"/>
  </r>
  <r>
    <n v="391"/>
    <x v="0"/>
    <x v="4"/>
    <x v="0"/>
    <x v="7"/>
    <x v="6"/>
    <s v="Pentium N5000"/>
    <x v="1"/>
    <s v="Windows 11"/>
    <s v="N/A"/>
    <s v="Integrated"/>
    <s v="Intel"/>
    <s v="1.1 GHz"/>
    <n v="4.4000000000000004"/>
    <x v="19"/>
    <n v="23"/>
    <n v="8969.77"/>
    <x v="35"/>
    <s v="Low_Sales"/>
    <s v="D Grade"/>
    <s v="Very Poor"/>
  </r>
  <r>
    <n v="863"/>
    <x v="5"/>
    <x v="1010"/>
    <x v="0"/>
    <x v="7"/>
    <x v="0"/>
    <s v="Core i7 Family"/>
    <x v="0"/>
    <s v="Windows 10 Pro"/>
    <s v="Anti-glare Screen"/>
    <s v="Quadro T500"/>
    <s v="N/A"/>
    <s v="N/A"/>
    <n v="1"/>
    <x v="19"/>
    <n v="23"/>
    <n v="8969.77"/>
    <x v="307"/>
    <s v="Low_Sales"/>
    <s v="D Grade"/>
    <s v="Very Poor"/>
  </r>
  <r>
    <n v="2282"/>
    <x v="1"/>
    <x v="76"/>
    <x v="0"/>
    <x v="7"/>
    <x v="1"/>
    <s v="Core i7"/>
    <x v="0"/>
    <s v="Windows 11 Pro"/>
    <s v="N/A"/>
    <s v="Integrated"/>
    <s v="Intel Integrated Graphics"/>
    <s v="N/A"/>
    <n v="0"/>
    <x v="19"/>
    <n v="23"/>
    <n v="8969.77"/>
    <x v="199"/>
    <s v="Low_Sales"/>
    <s v="D Grade"/>
    <s v="Very Poor"/>
  </r>
  <r>
    <n v="2530"/>
    <x v="1"/>
    <x v="210"/>
    <x v="4"/>
    <x v="7"/>
    <x v="9"/>
    <s v="Core i5"/>
    <x v="2"/>
    <s v="Windows 11 Pro"/>
    <s v="Wifi &amp; Bluetooth"/>
    <s v="Integrated"/>
    <s v="N/A"/>
    <s v="N/A"/>
    <n v="0"/>
    <x v="19"/>
    <n v="23"/>
    <n v="8969.77"/>
    <x v="349"/>
    <s v="Low_Sales"/>
    <s v="D Grade"/>
    <s v="Very Poor"/>
  </r>
  <r>
    <n v="3078"/>
    <x v="4"/>
    <x v="4"/>
    <x v="0"/>
    <x v="6"/>
    <x v="8"/>
    <s v="Pentium"/>
    <x v="5"/>
    <s v="Windows 11"/>
    <s v="N/A"/>
    <s v="Integrated"/>
    <s v="Intel"/>
    <s v="1.1 GHz"/>
    <n v="5"/>
    <x v="19"/>
    <n v="23"/>
    <n v="8969.77"/>
    <x v="312"/>
    <s v="Low_Sales"/>
    <s v="D Grade"/>
    <s v="Very Poor"/>
  </r>
  <r>
    <n v="2365"/>
    <x v="1"/>
    <x v="269"/>
    <x v="2"/>
    <x v="20"/>
    <x v="6"/>
    <s v="Core i7"/>
    <x v="1"/>
    <s v="Windows 11 Home"/>
    <s v="N/A"/>
    <s v="Dedicated"/>
    <s v="NVIDIA GeForce RTX 3060"/>
    <s v="N/A"/>
    <n v="0"/>
    <x v="1514"/>
    <n v="39"/>
    <n v="8969.61"/>
    <x v="234"/>
    <s v="Low_Sales"/>
    <s v="D Grade"/>
    <s v="Very Poor"/>
  </r>
  <r>
    <n v="992"/>
    <x v="0"/>
    <x v="4"/>
    <x v="0"/>
    <x v="8"/>
    <x v="6"/>
    <s v="Intel Core i5"/>
    <x v="3"/>
    <s v="Windows 11 Pro"/>
    <s v="Backlit Keyboard"/>
    <s v="Integrated"/>
    <s v="Intel"/>
    <s v="N/A"/>
    <n v="4.5"/>
    <x v="216"/>
    <n v="14"/>
    <n v="8959.86"/>
    <x v="77"/>
    <s v="Low_Sales"/>
    <s v="D Grade"/>
    <s v="Very Poor"/>
  </r>
  <r>
    <n v="3014"/>
    <x v="1"/>
    <x v="91"/>
    <x v="2"/>
    <x v="7"/>
    <x v="9"/>
    <s v="Core i7"/>
    <x v="1"/>
    <s v="Windows 11 Pro"/>
    <s v="Wifi &amp; Bluetooth"/>
    <s v="Integrated"/>
    <s v="N/A"/>
    <s v="N/A"/>
    <n v="0"/>
    <x v="216"/>
    <n v="14"/>
    <n v="8959.86"/>
    <x v="368"/>
    <s v="Low_Sales"/>
    <s v="D Grade"/>
    <s v="Very Poor"/>
  </r>
  <r>
    <n v="1932"/>
    <x v="1"/>
    <x v="7"/>
    <x v="1"/>
    <x v="8"/>
    <x v="6"/>
    <s v="Intel Core i5"/>
    <x v="0"/>
    <s v="Windows 11"/>
    <s v="N/A"/>
    <s v="Integrated"/>
    <s v="Intel"/>
    <s v="N/A"/>
    <n v="0"/>
    <x v="1595"/>
    <n v="17"/>
    <n v="8939.11"/>
    <x v="138"/>
    <s v="Low_Sales"/>
    <s v="D Grade"/>
    <s v="Very Poor"/>
  </r>
  <r>
    <n v="3055"/>
    <x v="1"/>
    <x v="1011"/>
    <x v="0"/>
    <x v="7"/>
    <x v="1"/>
    <s v="Core i9"/>
    <x v="7"/>
    <s v="Windows 11 Pro"/>
    <s v="N/A"/>
    <s v="N/A"/>
    <s v="Nvidia RTX A1000"/>
    <s v="3.8 GHz"/>
    <n v="0"/>
    <x v="1596"/>
    <n v="39"/>
    <n v="8931"/>
    <x v="110"/>
    <s v="Low_Sales"/>
    <s v="D Grade"/>
    <s v="Very Poor"/>
  </r>
  <r>
    <n v="173"/>
    <x v="5"/>
    <x v="1012"/>
    <x v="2"/>
    <x v="7"/>
    <x v="7"/>
    <s v="Core i5"/>
    <x v="1"/>
    <s v="Windows 10 Pro"/>
    <s v="Fingerprint Reader"/>
    <s v="Integrated"/>
    <s v="N/A"/>
    <s v="N/A"/>
    <n v="4.0999999999999996"/>
    <x v="676"/>
    <n v="15"/>
    <n v="8849.85"/>
    <x v="223"/>
    <s v="Low_Sales"/>
    <s v="D Grade"/>
    <s v="Very Poor"/>
  </r>
  <r>
    <n v="1189"/>
    <x v="1"/>
    <x v="77"/>
    <x v="10"/>
    <x v="10"/>
    <x v="11"/>
    <s v="AMD A Series"/>
    <x v="8"/>
    <s v="Windows 10"/>
    <s v="N/A"/>
    <s v="Dedicated"/>
    <s v="AMD Radeon R4"/>
    <s v="N/A"/>
    <n v="3.7"/>
    <x v="676"/>
    <n v="15"/>
    <n v="8849.85"/>
    <x v="153"/>
    <s v="Low_Sales"/>
    <s v="D Grade"/>
    <s v="Very Poor"/>
  </r>
  <r>
    <n v="1546"/>
    <x v="0"/>
    <x v="1013"/>
    <x v="2"/>
    <x v="10"/>
    <x v="7"/>
    <s v="Intel Core i5-1135G7"/>
    <x v="1"/>
    <s v="Windows 11 Pro"/>
    <s v="Anti-glare Screen, Miracast Technology"/>
    <s v="Iris Xe Graphics"/>
    <s v="N/A"/>
    <s v="N/A"/>
    <n v="0"/>
    <x v="676"/>
    <n v="15"/>
    <n v="8849.85"/>
    <x v="169"/>
    <s v="Low_Sales"/>
    <s v="D Grade"/>
    <s v="Very Poor"/>
  </r>
  <r>
    <n v="2705"/>
    <x v="1"/>
    <x v="402"/>
    <x v="2"/>
    <x v="82"/>
    <x v="7"/>
    <s v="Core i5"/>
    <x v="1"/>
    <s v="Windows 11 Pro"/>
    <s v="N/A"/>
    <s v="Integrated"/>
    <s v="Intel Integrated Graphics"/>
    <s v="N/A"/>
    <n v="0"/>
    <x v="676"/>
    <n v="15"/>
    <n v="8849.85"/>
    <x v="287"/>
    <s v="Low_Sales"/>
    <s v="D Grade"/>
    <s v="Very Poor"/>
  </r>
  <r>
    <n v="3370"/>
    <x v="1"/>
    <x v="29"/>
    <x v="0"/>
    <x v="7"/>
    <x v="13"/>
    <s v="Core i5"/>
    <x v="1"/>
    <s v="Windows 10 Home"/>
    <s v="Wifi &amp; Bluetooth"/>
    <s v="Integrated"/>
    <s v="N/A"/>
    <s v="N/A"/>
    <n v="0"/>
    <x v="676"/>
    <n v="15"/>
    <n v="8849.85"/>
    <x v="106"/>
    <s v="Low_Sales"/>
    <s v="D Grade"/>
    <s v="Very Poor"/>
  </r>
  <r>
    <n v="3415"/>
    <x v="1"/>
    <x v="32"/>
    <x v="0"/>
    <x v="7"/>
    <x v="22"/>
    <s v="Core i7"/>
    <x v="0"/>
    <s v="Windows 10 Home"/>
    <s v="Wifi &amp; Bluetooth"/>
    <s v="Integrated"/>
    <s v="N/A"/>
    <s v="N/A"/>
    <n v="0"/>
    <x v="676"/>
    <n v="15"/>
    <n v="8849.85"/>
    <x v="54"/>
    <s v="Low_Sales"/>
    <s v="D Grade"/>
    <s v="Very Poor"/>
  </r>
  <r>
    <n v="3827"/>
    <x v="4"/>
    <x v="4"/>
    <x v="2"/>
    <x v="6"/>
    <x v="6"/>
    <s v="Intel Core i7"/>
    <x v="2"/>
    <s v="Windows 11"/>
    <s v="N/A"/>
    <s v="Integrated"/>
    <s v="Intel"/>
    <s v="1.2 GHz"/>
    <n v="0"/>
    <x v="676"/>
    <n v="15"/>
    <n v="8849.85"/>
    <x v="412"/>
    <s v="Low_Sales"/>
    <s v="D Grade"/>
    <s v="Very Poor"/>
  </r>
  <r>
    <n v="3542"/>
    <x v="2"/>
    <x v="6"/>
    <x v="3"/>
    <x v="2"/>
    <x v="2"/>
    <s v="Intel Core i9"/>
    <x v="0"/>
    <s v="Windows 11 Home"/>
    <s v="N/A"/>
    <s v="Dedicated"/>
    <s v="N/A"/>
    <s v="1.8 GHz"/>
    <n v="5"/>
    <x v="1597"/>
    <n v="34"/>
    <n v="8839.66"/>
    <x v="128"/>
    <s v="Low_Sales"/>
    <s v="D Grade"/>
    <s v="Very Poor"/>
  </r>
  <r>
    <n v="4097"/>
    <x v="1"/>
    <x v="29"/>
    <x v="0"/>
    <x v="7"/>
    <x v="12"/>
    <s v="Core i5"/>
    <x v="1"/>
    <s v="Windows 10 Home"/>
    <s v="Wifi &amp; Bluetooth"/>
    <s v="Integrated"/>
    <s v="N/A"/>
    <s v="N/A"/>
    <n v="0"/>
    <x v="975"/>
    <n v="29"/>
    <n v="8823"/>
    <x v="2"/>
    <s v="Low_Sales"/>
    <s v="D Grade"/>
    <s v="Very Poor"/>
  </r>
  <r>
    <n v="87"/>
    <x v="6"/>
    <x v="1014"/>
    <x v="32"/>
    <x v="5"/>
    <x v="9"/>
    <s v="Apple M1"/>
    <x v="1"/>
    <s v="macOS 12 Monterey"/>
    <s v="Fingerprint Reader"/>
    <s v="Integrated"/>
    <s v="Apple Integrated Graphics"/>
    <s v="N/A"/>
    <n v="4.8"/>
    <x v="1542"/>
    <n v="36"/>
    <n v="8820"/>
    <x v="55"/>
    <s v="Low_Sales"/>
    <s v="D Grade"/>
    <s v="Very Poor"/>
  </r>
  <r>
    <n v="3975"/>
    <x v="0"/>
    <x v="599"/>
    <x v="0"/>
    <x v="13"/>
    <x v="5"/>
    <s v="Core i3-1005G1"/>
    <x v="11"/>
    <s v="Windows 11 Home"/>
    <s v="HD Audio, Anti Glare Coating, Memory Card Slot, Numeric Keypad"/>
    <s v="Integrated"/>
    <s v="N/A"/>
    <s v="N/A"/>
    <n v="0"/>
    <x v="1449"/>
    <n v="20"/>
    <n v="8819.5499999999993"/>
    <x v="2"/>
    <s v="Low_Sales"/>
    <s v="D Grade"/>
    <s v="Very Poor"/>
  </r>
  <r>
    <n v="181"/>
    <x v="1"/>
    <x v="7"/>
    <x v="1"/>
    <x v="8"/>
    <x v="6"/>
    <s v="Intel Core i5"/>
    <x v="0"/>
    <s v="Windows 11"/>
    <s v="N/A"/>
    <s v="Integrated"/>
    <s v="Intel"/>
    <s v="N/A"/>
    <n v="0"/>
    <x v="1598"/>
    <n v="50"/>
    <n v="8812"/>
    <x v="63"/>
    <s v="Low_Sales"/>
    <s v="D Grade"/>
    <s v="Low Sales"/>
  </r>
  <r>
    <n v="3057"/>
    <x v="0"/>
    <x v="4"/>
    <x v="2"/>
    <x v="4"/>
    <x v="3"/>
    <s v="Celeron N4000"/>
    <x v="1"/>
    <s v="Windows 11"/>
    <s v="N/A"/>
    <s v="Integrated"/>
    <s v="Intel"/>
    <s v="1.1 GHz"/>
    <n v="4.7"/>
    <x v="1274"/>
    <n v="22"/>
    <n v="8778"/>
    <x v="226"/>
    <s v="Low_Sales"/>
    <s v="D Grade"/>
    <s v="Very Poor"/>
  </r>
  <r>
    <n v="3321"/>
    <x v="1"/>
    <x v="10"/>
    <x v="1"/>
    <x v="7"/>
    <x v="6"/>
    <s v="Core i7"/>
    <x v="6"/>
    <s v="Windows 11 Home"/>
    <s v="Wifi &amp; Bluetooth"/>
    <s v="Nvidia GeForce RTX 3050 Ti"/>
    <s v="N/A"/>
    <s v="N/A"/>
    <n v="0"/>
    <x v="1599"/>
    <n v="44"/>
    <n v="8756"/>
    <x v="342"/>
    <s v="Low_Sales"/>
    <s v="D Grade"/>
    <s v="Low Sales"/>
  </r>
  <r>
    <n v="2590"/>
    <x v="1"/>
    <x v="1015"/>
    <x v="2"/>
    <x v="5"/>
    <x v="7"/>
    <s v="Intel Core i5-4200U"/>
    <x v="2"/>
    <s v="Windows 10 Pro"/>
    <s v="N/A"/>
    <s v="Integrated"/>
    <s v="Integrated Intel HD Graphics"/>
    <s v="1.9 GHz"/>
    <n v="3.7"/>
    <x v="854"/>
    <n v="13"/>
    <n v="8748.8700000000008"/>
    <x v="342"/>
    <s v="Low_Sales"/>
    <s v="D Grade"/>
    <s v="Very Poor"/>
  </r>
  <r>
    <n v="4375"/>
    <x v="2"/>
    <x v="2"/>
    <x v="0"/>
    <x v="2"/>
    <x v="2"/>
    <s v="Intel Core i9"/>
    <x v="0"/>
    <s v="Windows 11 Home"/>
    <s v="N/A"/>
    <s v="Dedicated"/>
    <s v="NVIDIA GeForce RTX 3070"/>
    <s v="1.8 GHz"/>
    <n v="1"/>
    <x v="2"/>
    <n v="60"/>
    <n v="8739.81"/>
    <x v="2"/>
    <s v="Low_Sales"/>
    <s v="D Grade"/>
    <s v="Low Sales"/>
  </r>
  <r>
    <n v="346"/>
    <x v="6"/>
    <x v="16"/>
    <x v="4"/>
    <x v="5"/>
    <x v="7"/>
    <s v="N/A"/>
    <x v="2"/>
    <s v="Mac OS"/>
    <s v="N/A"/>
    <s v="Integrated"/>
    <s v="N/A"/>
    <s v="N/A"/>
    <n v="4"/>
    <x v="223"/>
    <n v="19"/>
    <n v="8739.81"/>
    <x v="329"/>
    <s v="Low_Sales"/>
    <s v="D Grade"/>
    <s v="Very Poor"/>
  </r>
  <r>
    <n v="1969"/>
    <x v="4"/>
    <x v="4"/>
    <x v="2"/>
    <x v="6"/>
    <x v="6"/>
    <s v="Intel Core i7"/>
    <x v="2"/>
    <s v="Windows 11"/>
    <s v="N/A"/>
    <s v="Integrated"/>
    <s v="Intel"/>
    <s v="1.2 GHz"/>
    <n v="0"/>
    <x v="223"/>
    <n v="19"/>
    <n v="8739.81"/>
    <x v="100"/>
    <s v="Low_Sales"/>
    <s v="D Grade"/>
    <s v="Very Poor"/>
  </r>
  <r>
    <n v="2021"/>
    <x v="5"/>
    <x v="134"/>
    <x v="10"/>
    <x v="5"/>
    <x v="2"/>
    <s v="AMD A Series"/>
    <x v="8"/>
    <s v="Chrome OS"/>
    <s v="N/A"/>
    <s v="Dedicated"/>
    <s v="AMD Radeon R5"/>
    <s v="1.8 GHz"/>
    <n v="4.2"/>
    <x v="223"/>
    <n v="19"/>
    <n v="8739.81"/>
    <x v="24"/>
    <s v="Low_Sales"/>
    <s v="D Grade"/>
    <s v="Very Poor"/>
  </r>
  <r>
    <n v="2860"/>
    <x v="2"/>
    <x v="6"/>
    <x v="3"/>
    <x v="2"/>
    <x v="2"/>
    <s v="Intel Core i9"/>
    <x v="0"/>
    <s v="Windows 11 Home"/>
    <s v="N/A"/>
    <s v="Dedicated"/>
    <s v="N/A"/>
    <s v="1.8 GHz"/>
    <n v="5"/>
    <x v="223"/>
    <n v="19"/>
    <n v="8739.81"/>
    <x v="426"/>
    <s v="Low_Sales"/>
    <s v="D Grade"/>
    <s v="Very Poor"/>
  </r>
  <r>
    <n v="3746"/>
    <x v="0"/>
    <x v="4"/>
    <x v="0"/>
    <x v="7"/>
    <x v="6"/>
    <s v="Pentium N5000"/>
    <x v="1"/>
    <s v="Windows 11"/>
    <s v="N/A"/>
    <s v="Integrated"/>
    <s v="Intel"/>
    <s v="1.1 GHz"/>
    <n v="4.4000000000000004"/>
    <x v="223"/>
    <n v="19"/>
    <n v="8739.81"/>
    <x v="405"/>
    <s v="Low_Sales"/>
    <s v="D Grade"/>
    <s v="Very Poor"/>
  </r>
  <r>
    <n v="4258"/>
    <x v="36"/>
    <x v="1016"/>
    <x v="6"/>
    <x v="5"/>
    <x v="2"/>
    <s v="N/A"/>
    <x v="2"/>
    <s v="N/A"/>
    <s v="N/A"/>
    <s v="Integrated"/>
    <s v="Intel HD Graphics 400"/>
    <s v="N/A"/>
    <n v="0"/>
    <x v="1600"/>
    <n v="16"/>
    <n v="8739.81"/>
    <x v="2"/>
    <s v="Low_Sales"/>
    <s v="D Grade"/>
    <s v="Very Poor"/>
  </r>
  <r>
    <n v="4197"/>
    <x v="4"/>
    <x v="14"/>
    <x v="0"/>
    <x v="10"/>
    <x v="6"/>
    <s v="Intel Core i5"/>
    <x v="5"/>
    <s v="Windows 11"/>
    <s v="N/A"/>
    <s v="Integrated"/>
    <s v="Intel"/>
    <s v="N/A"/>
    <n v="0"/>
    <x v="216"/>
    <n v="28"/>
    <n v="8579.7800000000007"/>
    <x v="2"/>
    <s v="Low_Sales"/>
    <s v="D Grade"/>
    <s v="Very Poor"/>
  </r>
  <r>
    <n v="1527"/>
    <x v="0"/>
    <x v="4"/>
    <x v="0"/>
    <x v="8"/>
    <x v="6"/>
    <s v="Intel Core i5"/>
    <x v="3"/>
    <s v="Windows 11 Pro"/>
    <s v="Backlit Keyboard"/>
    <s v="Integrated"/>
    <s v="Intel"/>
    <s v="N/A"/>
    <n v="4.5"/>
    <x v="19"/>
    <n v="22"/>
    <n v="8579.7800000000007"/>
    <x v="390"/>
    <s v="Low_Sales"/>
    <s v="D Grade"/>
    <s v="Very Poor"/>
  </r>
  <r>
    <n v="1681"/>
    <x v="1"/>
    <x v="267"/>
    <x v="0"/>
    <x v="8"/>
    <x v="9"/>
    <s v="Core i7"/>
    <x v="1"/>
    <s v="Windows 10 Home"/>
    <s v="Anti Glare"/>
    <s v="Integrated, Dedicated"/>
    <s v="N/A"/>
    <s v="N/A"/>
    <n v="3.9"/>
    <x v="19"/>
    <n v="22"/>
    <n v="8579.7800000000007"/>
    <x v="354"/>
    <s v="Low_Sales"/>
    <s v="D Grade"/>
    <s v="Very Poor"/>
  </r>
  <r>
    <n v="1851"/>
    <x v="2"/>
    <x v="1017"/>
    <x v="0"/>
    <x v="5"/>
    <x v="2"/>
    <s v="Intel Core i7"/>
    <x v="0"/>
    <s v="Windows 10 Pro"/>
    <s v="Thin Bezel"/>
    <s v="Dedicated"/>
    <s v="NVIDIA GeForce GTX 1650"/>
    <n v="3.4"/>
    <n v="3.8"/>
    <x v="19"/>
    <n v="22"/>
    <n v="8579.7800000000007"/>
    <x v="150"/>
    <s v="Low_Sales"/>
    <s v="D Grade"/>
    <s v="Very Poor"/>
  </r>
  <r>
    <n v="2076"/>
    <x v="0"/>
    <x v="4"/>
    <x v="0"/>
    <x v="7"/>
    <x v="6"/>
    <s v="Pentium N5000"/>
    <x v="1"/>
    <s v="Windows 11"/>
    <s v="N/A"/>
    <s v="Integrated"/>
    <s v="Intel"/>
    <s v="1.1 GHz"/>
    <n v="4.4000000000000004"/>
    <x v="19"/>
    <n v="22"/>
    <n v="8579.7800000000007"/>
    <x v="317"/>
    <s v="Low_Sales"/>
    <s v="D Grade"/>
    <s v="Very Poor"/>
  </r>
  <r>
    <n v="2111"/>
    <x v="8"/>
    <x v="1018"/>
    <x v="0"/>
    <x v="173"/>
    <x v="9"/>
    <s v="Intel Core i5"/>
    <x v="2"/>
    <s v="Windows 10 Home"/>
    <s v="Nanoedge Bezel"/>
    <s v="Integrated"/>
    <s v="N/A"/>
    <s v="N/A"/>
    <n v="4.4000000000000004"/>
    <x v="19"/>
    <n v="22"/>
    <n v="8579.7800000000007"/>
    <x v="175"/>
    <s v="Low_Sales"/>
    <s v="D Grade"/>
    <s v="Very Poor"/>
  </r>
  <r>
    <n v="2184"/>
    <x v="4"/>
    <x v="14"/>
    <x v="0"/>
    <x v="10"/>
    <x v="6"/>
    <s v="Intel Core i5"/>
    <x v="5"/>
    <s v="Windows 11"/>
    <s v="N/A"/>
    <s v="Integrated"/>
    <s v="Intel"/>
    <s v="N/A"/>
    <n v="0"/>
    <x v="19"/>
    <n v="22"/>
    <n v="8579.7800000000007"/>
    <x v="327"/>
    <s v="Low_Sales"/>
    <s v="D Grade"/>
    <s v="Very Poor"/>
  </r>
  <r>
    <n v="2606"/>
    <x v="1"/>
    <x v="82"/>
    <x v="2"/>
    <x v="7"/>
    <x v="9"/>
    <s v="Core i7"/>
    <x v="0"/>
    <s v="Windows 11 Pro"/>
    <s v="N/A"/>
    <s v="Integrated"/>
    <s v="Intel Integrated Graphics"/>
    <s v="N/A"/>
    <n v="0"/>
    <x v="19"/>
    <n v="22"/>
    <n v="8579.7800000000007"/>
    <x v="368"/>
    <s v="Low_Sales"/>
    <s v="D Grade"/>
    <s v="Very Poor"/>
  </r>
  <r>
    <n v="3656"/>
    <x v="1"/>
    <x v="1019"/>
    <x v="2"/>
    <x v="7"/>
    <x v="7"/>
    <s v="Core i7"/>
    <x v="0"/>
    <s v="Windows 11 Pro"/>
    <s v="Wifi &amp; Bluetooth"/>
    <s v="Integrated"/>
    <s v="N/A"/>
    <s v="N/A"/>
    <n v="0"/>
    <x v="19"/>
    <n v="22"/>
    <n v="8579.7800000000007"/>
    <x v="11"/>
    <s v="Low_Sales"/>
    <s v="D Grade"/>
    <s v="Very Poor"/>
  </r>
  <r>
    <n v="3685"/>
    <x v="0"/>
    <x v="569"/>
    <x v="0"/>
    <x v="13"/>
    <x v="0"/>
    <s v="Core i5 Family"/>
    <x v="0"/>
    <s v="Windows 11 Pro"/>
    <s v="HD Audio, Backlit Keyboard, Anti Glare Coating, Memory Card Slot, Numeric Keypad"/>
    <s v="Integrated"/>
    <s v="N/A"/>
    <s v="N/A"/>
    <n v="0"/>
    <x v="19"/>
    <n v="22"/>
    <n v="8579.7800000000007"/>
    <x v="11"/>
    <s v="Low_Sales"/>
    <s v="D Grade"/>
    <s v="Very Poor"/>
  </r>
  <r>
    <n v="4286"/>
    <x v="10"/>
    <x v="1020"/>
    <x v="5"/>
    <x v="7"/>
    <x v="10"/>
    <s v="Core i7 Family"/>
    <x v="1"/>
    <s v="Windows 10 Pro"/>
    <s v="Fingerprint Reader, Backlit Keyboard, Anti Glare Coating, Memory Card Slot, Numeric Keypad"/>
    <s v="Integrated"/>
    <s v="N/A"/>
    <s v="N/A"/>
    <n v="0"/>
    <x v="1207"/>
    <n v="17"/>
    <n v="8579.7800000000007"/>
    <x v="2"/>
    <s v="Low_Sales"/>
    <s v="D Grade"/>
    <s v="Very Poor"/>
  </r>
  <r>
    <n v="1081"/>
    <x v="4"/>
    <x v="4"/>
    <x v="0"/>
    <x v="6"/>
    <x v="8"/>
    <s v="Pentium"/>
    <x v="5"/>
    <s v="Windows 11"/>
    <s v="N/A"/>
    <s v="Integrated"/>
    <s v="Intel"/>
    <s v="1.1 GHz"/>
    <n v="5"/>
    <x v="1601"/>
    <n v="37"/>
    <n v="8578.4500000000007"/>
    <x v="4"/>
    <s v="Low_Sales"/>
    <s v="D Grade"/>
    <s v="Very Poor"/>
  </r>
  <r>
    <n v="3962"/>
    <x v="1"/>
    <x v="32"/>
    <x v="0"/>
    <x v="7"/>
    <x v="9"/>
    <s v="Core i5"/>
    <x v="0"/>
    <s v="Windows 11 Home"/>
    <s v="Wifi &amp; Bluetooth"/>
    <s v="Integrated"/>
    <s v="N/A"/>
    <s v="N/A"/>
    <n v="0"/>
    <x v="694"/>
    <n v="43"/>
    <n v="8549.81"/>
    <x v="2"/>
    <s v="Low_Sales"/>
    <s v="D Grade"/>
    <s v="Low Sales"/>
  </r>
  <r>
    <n v="4147"/>
    <x v="1"/>
    <x v="50"/>
    <x v="2"/>
    <x v="5"/>
    <x v="7"/>
    <s v="Core i7"/>
    <x v="1"/>
    <s v="Windows 10 Home"/>
    <s v="N/A"/>
    <s v="Integrated"/>
    <s v="N/A"/>
    <s v="N/A"/>
    <n v="0"/>
    <x v="394"/>
    <n v="61"/>
    <n v="8511.68"/>
    <x v="2"/>
    <s v="Low_Sales"/>
    <s v="D Grade"/>
    <s v="Low Sales"/>
  </r>
  <r>
    <n v="3689"/>
    <x v="4"/>
    <x v="14"/>
    <x v="0"/>
    <x v="10"/>
    <x v="6"/>
    <s v="Intel Core i5"/>
    <x v="5"/>
    <s v="Windows 11"/>
    <s v="N/A"/>
    <s v="Integrated"/>
    <s v="Intel"/>
    <s v="N/A"/>
    <n v="0"/>
    <x v="1602"/>
    <n v="35"/>
    <n v="8425.9"/>
    <x v="231"/>
    <s v="Low_Sales"/>
    <s v="D Grade"/>
    <s v="Very Poor"/>
  </r>
  <r>
    <n v="2412"/>
    <x v="4"/>
    <x v="4"/>
    <x v="0"/>
    <x v="6"/>
    <x v="8"/>
    <s v="Pentium"/>
    <x v="5"/>
    <s v="Windows 11"/>
    <s v="N/A"/>
    <s v="Integrated"/>
    <s v="Intel"/>
    <s v="1.1 GHz"/>
    <n v="5"/>
    <x v="920"/>
    <n v="12"/>
    <n v="8399.8799999999992"/>
    <x v="277"/>
    <s v="Low_Sales"/>
    <s v="D Grade"/>
    <s v="Very Poor"/>
  </r>
  <r>
    <n v="2113"/>
    <x v="6"/>
    <x v="1021"/>
    <x v="4"/>
    <x v="68"/>
    <x v="12"/>
    <s v="Core i5"/>
    <x v="2"/>
    <s v="Mac OS"/>
    <s v="N/A"/>
    <s v="Integrated"/>
    <s v="integrated_graphics"/>
    <s v="N/A"/>
    <n v="4.5"/>
    <x v="1496"/>
    <n v="28"/>
    <n v="8399.7199999999993"/>
    <x v="407"/>
    <s v="Low_Sales"/>
    <s v="D Grade"/>
    <s v="Very Poor"/>
  </r>
  <r>
    <n v="3101"/>
    <x v="1"/>
    <x v="1022"/>
    <x v="10"/>
    <x v="21"/>
    <x v="11"/>
    <s v="AMD A Series"/>
    <x v="8"/>
    <s v="Windows 10 Home"/>
    <s v="Anti-glare"/>
    <s v="Dedicated"/>
    <s v="N/A"/>
    <s v="N/A"/>
    <n v="3.4"/>
    <x v="689"/>
    <n v="14"/>
    <n v="8371.86"/>
    <x v="161"/>
    <s v="Low_Sales"/>
    <s v="D Grade"/>
    <s v="Very Poor"/>
  </r>
  <r>
    <n v="743"/>
    <x v="18"/>
    <x v="527"/>
    <x v="23"/>
    <x v="56"/>
    <x v="0"/>
    <s v="Core i5"/>
    <x v="1"/>
    <s v="Windows 10"/>
    <s v="Backlit Keyboard"/>
    <s v="Integrated"/>
    <s v="N/A"/>
    <s v="N/A"/>
    <n v="4.2"/>
    <x v="1603"/>
    <n v="22"/>
    <n v="8361.98"/>
    <x v="326"/>
    <s v="Low_Sales"/>
    <s v="D Grade"/>
    <s v="Very Poor"/>
  </r>
  <r>
    <n v="2783"/>
    <x v="2"/>
    <x v="6"/>
    <x v="3"/>
    <x v="2"/>
    <x v="2"/>
    <s v="Intel Core i9"/>
    <x v="0"/>
    <s v="Windows 11 Home"/>
    <s v="N/A"/>
    <s v="Dedicated"/>
    <s v="N/A"/>
    <s v="1.8 GHz"/>
    <n v="5"/>
    <x v="1604"/>
    <n v="24"/>
    <n v="8325.6"/>
    <x v="438"/>
    <s v="Low_Sales"/>
    <s v="D Grade"/>
    <s v="Very Poor"/>
  </r>
  <r>
    <n v="175"/>
    <x v="8"/>
    <x v="980"/>
    <x v="33"/>
    <x v="169"/>
    <x v="0"/>
    <s v="Intel Core i9"/>
    <x v="0"/>
    <s v="Windows 11 Home"/>
    <s v="N/A"/>
    <s v="Dedicated"/>
    <s v="NVIDIA GeForce RTX 4050"/>
    <s v="N/A"/>
    <n v="4.0999999999999996"/>
    <x v="216"/>
    <n v="13"/>
    <n v="8319.8700000000008"/>
    <x v="396"/>
    <s v="Low_Sales"/>
    <s v="D Grade"/>
    <s v="Very Poor"/>
  </r>
  <r>
    <n v="1845"/>
    <x v="23"/>
    <x v="379"/>
    <x v="10"/>
    <x v="7"/>
    <x v="18"/>
    <s v="Celeron"/>
    <x v="15"/>
    <s v="Chrome OS"/>
    <s v="Spill Resistant"/>
    <s v="Integrated"/>
    <s v="N/A"/>
    <s v="N/A"/>
    <n v="4.2"/>
    <x v="216"/>
    <n v="13"/>
    <n v="8319.8700000000008"/>
    <x v="89"/>
    <s v="Low_Sales"/>
    <s v="D Grade"/>
    <s v="Very Poor"/>
  </r>
  <r>
    <n v="2382"/>
    <x v="1"/>
    <x v="7"/>
    <x v="1"/>
    <x v="8"/>
    <x v="6"/>
    <s v="Intel Core i5"/>
    <x v="0"/>
    <s v="Windows 11"/>
    <s v="N/A"/>
    <s v="Integrated"/>
    <s v="Intel"/>
    <s v="N/A"/>
    <n v="0"/>
    <x v="216"/>
    <n v="13"/>
    <n v="8319.8700000000008"/>
    <x v="307"/>
    <s v="Low_Sales"/>
    <s v="D Grade"/>
    <s v="Very Poor"/>
  </r>
  <r>
    <n v="800"/>
    <x v="0"/>
    <x v="4"/>
    <x v="0"/>
    <x v="8"/>
    <x v="6"/>
    <s v="Intel Core i5"/>
    <x v="3"/>
    <s v="Windows 11 Pro"/>
    <s v="Backlit Keyboard"/>
    <s v="Integrated"/>
    <s v="Intel"/>
    <s v="N/A"/>
    <n v="4.5"/>
    <x v="1225"/>
    <n v="12"/>
    <n v="8279.8799999999992"/>
    <x v="176"/>
    <s v="Low_Sales"/>
    <s v="D Grade"/>
    <s v="Very Poor"/>
  </r>
  <r>
    <n v="4311"/>
    <x v="1"/>
    <x v="1023"/>
    <x v="2"/>
    <x v="1"/>
    <x v="0"/>
    <s v="Core i7 Family"/>
    <x v="1"/>
    <s v="Windows 10 Pro"/>
    <s v="Fingerprint Reader, HD Audio, Backlit Keyboard, Memory Card Slot"/>
    <s v="Integrated"/>
    <s v="N/A"/>
    <s v="N/A"/>
    <n v="0"/>
    <x v="289"/>
    <n v="47"/>
    <n v="8279.82"/>
    <x v="2"/>
    <s v="Low_Sales"/>
    <s v="D Grade"/>
    <s v="Low Sales"/>
  </r>
  <r>
    <n v="2906"/>
    <x v="1"/>
    <x v="890"/>
    <x v="12"/>
    <x v="8"/>
    <x v="7"/>
    <s v="Intel Core i7"/>
    <x v="1"/>
    <s v="Windows 10 Pro"/>
    <s v="Space Saving"/>
    <s v="Integrated"/>
    <s v="N/A"/>
    <s v="N/A"/>
    <n v="0"/>
    <x v="223"/>
    <n v="18"/>
    <n v="8279.82"/>
    <x v="214"/>
    <s v="Low_Sales"/>
    <s v="D Grade"/>
    <s v="Very Poor"/>
  </r>
  <r>
    <n v="3189"/>
    <x v="1"/>
    <x v="10"/>
    <x v="1"/>
    <x v="7"/>
    <x v="6"/>
    <s v="Core i7"/>
    <x v="4"/>
    <s v="Windows 11 Home"/>
    <s v="Wifi &amp; Bluetooth"/>
    <s v="Nvidia GeForce RTX 3050"/>
    <s v="N/A"/>
    <s v="N/A"/>
    <n v="0"/>
    <x v="223"/>
    <n v="18"/>
    <n v="8279.82"/>
    <x v="414"/>
    <s v="Low_Sales"/>
    <s v="D Grade"/>
    <s v="Very Poor"/>
  </r>
  <r>
    <n v="3735"/>
    <x v="1"/>
    <x v="29"/>
    <x v="0"/>
    <x v="7"/>
    <x v="6"/>
    <s v="Core i5"/>
    <x v="1"/>
    <s v="Windows 10 Home"/>
    <s v="Wifi &amp; Bluetooth"/>
    <s v="Integrated"/>
    <s v="N/A"/>
    <s v="N/A"/>
    <n v="0"/>
    <x v="223"/>
    <n v="18"/>
    <n v="8279.82"/>
    <x v="458"/>
    <s v="Low_Sales"/>
    <s v="D Grade"/>
    <s v="Very Poor"/>
  </r>
  <r>
    <n v="3864"/>
    <x v="1"/>
    <x v="320"/>
    <x v="0"/>
    <x v="1"/>
    <x v="5"/>
    <s v="AMD Ryzen 7"/>
    <x v="3"/>
    <s v="Windows 10 Pro"/>
    <s v="Fingerprint Reader, HD Audio, Anti Glare Coating, Memory Card Slot, Numeric Keypad"/>
    <s v="Dedicated"/>
    <s v="N/A"/>
    <s v="N/A"/>
    <n v="0"/>
    <x v="223"/>
    <n v="18"/>
    <n v="8279.82"/>
    <x v="106"/>
    <s v="Low_Sales"/>
    <s v="D Grade"/>
    <s v="Very Poor"/>
  </r>
  <r>
    <n v="3084"/>
    <x v="5"/>
    <x v="1024"/>
    <x v="0"/>
    <x v="7"/>
    <x v="2"/>
    <s v="Core i5"/>
    <x v="2"/>
    <s v="Windows 10 Pro"/>
    <s v="N/A"/>
    <s v="Integrated"/>
    <s v="AMD Radeon R5"/>
    <s v="2.4 GHz"/>
    <n v="1"/>
    <x v="1605"/>
    <n v="23"/>
    <n v="8277.93"/>
    <x v="301"/>
    <s v="Low_Sales"/>
    <s v="D Grade"/>
    <s v="Very Poor"/>
  </r>
  <r>
    <n v="130"/>
    <x v="2"/>
    <x v="6"/>
    <x v="3"/>
    <x v="2"/>
    <x v="2"/>
    <s v="Intel Core i9"/>
    <x v="0"/>
    <s v="Windows 11 Home"/>
    <s v="N/A"/>
    <s v="Dedicated"/>
    <s v="N/A"/>
    <s v="1.8 GHz"/>
    <n v="5"/>
    <x v="676"/>
    <n v="14"/>
    <n v="8259.86"/>
    <x v="442"/>
    <s v="Low_Sales"/>
    <s v="D Grade"/>
    <s v="Very Poor"/>
  </r>
  <r>
    <n v="210"/>
    <x v="5"/>
    <x v="1024"/>
    <x v="12"/>
    <x v="7"/>
    <x v="7"/>
    <n v="8032"/>
    <x v="2"/>
    <s v="Windows 10 Pro"/>
    <s v="Anti-glare"/>
    <s v="Integrated"/>
    <s v="N/A"/>
    <s v="N/A"/>
    <n v="4.5"/>
    <x v="676"/>
    <n v="14"/>
    <n v="8259.86"/>
    <x v="241"/>
    <s v="Low_Sales"/>
    <s v="D Grade"/>
    <s v="Very Poor"/>
  </r>
  <r>
    <n v="903"/>
    <x v="1"/>
    <x v="5"/>
    <x v="2"/>
    <x v="7"/>
    <x v="9"/>
    <s v="Core i7"/>
    <x v="1"/>
    <s v="Windows 11 Pro"/>
    <s v="Information Not Available"/>
    <s v="Integrated"/>
    <s v="N/A"/>
    <s v="N/A"/>
    <n v="0"/>
    <x v="676"/>
    <n v="14"/>
    <n v="8259.86"/>
    <x v="37"/>
    <s v="Low_Sales"/>
    <s v="D Grade"/>
    <s v="Very Poor"/>
  </r>
  <r>
    <n v="2276"/>
    <x v="5"/>
    <x v="1025"/>
    <x v="13"/>
    <x v="7"/>
    <x v="12"/>
    <s v="Core i5"/>
    <x v="8"/>
    <s v="Windows 7 Professional"/>
    <s v="Fingerprint Reader"/>
    <s v="Integrated"/>
    <s v="N/A"/>
    <s v="N/A"/>
    <n v="3.6"/>
    <x v="1606"/>
    <n v="46"/>
    <n v="8234"/>
    <x v="359"/>
    <s v="Low_Sales"/>
    <s v="D Grade"/>
    <s v="Low Sales"/>
  </r>
  <r>
    <n v="642"/>
    <x v="0"/>
    <x v="4"/>
    <x v="0"/>
    <x v="8"/>
    <x v="6"/>
    <s v="Intel Core i5"/>
    <x v="3"/>
    <s v="Windows 11 Pro"/>
    <s v="Backlit Keyboard"/>
    <s v="Integrated"/>
    <s v="Intel"/>
    <s v="N/A"/>
    <n v="4.5"/>
    <x v="1607"/>
    <n v="29"/>
    <n v="8222.9500000000007"/>
    <x v="184"/>
    <s v="Low_Sales"/>
    <s v="D Grade"/>
    <s v="Very Poor"/>
  </r>
  <r>
    <n v="1188"/>
    <x v="0"/>
    <x v="746"/>
    <x v="2"/>
    <x v="5"/>
    <x v="9"/>
    <s v="Core i7"/>
    <x v="1"/>
    <s v="Windows 11 Pro"/>
    <s v="Anti-glare Screen"/>
    <s v="Iris Xe Graphics"/>
    <s v="Intel Iris Xe Graphics"/>
    <s v="N/A"/>
    <n v="0"/>
    <x v="1608"/>
    <n v="16"/>
    <n v="8190.72"/>
    <x v="265"/>
    <s v="Low_Sales"/>
    <s v="D Grade"/>
    <s v="Very Poor"/>
  </r>
  <r>
    <n v="611"/>
    <x v="0"/>
    <x v="4"/>
    <x v="0"/>
    <x v="8"/>
    <x v="6"/>
    <s v="Intel Core i5"/>
    <x v="3"/>
    <s v="Windows 11 Pro"/>
    <s v="Backlit Keyboard"/>
    <s v="Integrated"/>
    <s v="Intel"/>
    <s v="N/A"/>
    <n v="4.5"/>
    <x v="19"/>
    <n v="21"/>
    <n v="8189.79"/>
    <x v="339"/>
    <s v="Low_Sales"/>
    <s v="D Grade"/>
    <s v="Very Poor"/>
  </r>
  <r>
    <n v="1643"/>
    <x v="4"/>
    <x v="4"/>
    <x v="0"/>
    <x v="6"/>
    <x v="8"/>
    <s v="Pentium"/>
    <x v="5"/>
    <s v="Windows 11"/>
    <s v="N/A"/>
    <s v="Integrated"/>
    <s v="Intel"/>
    <s v="1.1 GHz"/>
    <n v="5"/>
    <x v="19"/>
    <n v="21"/>
    <n v="8189.79"/>
    <x v="434"/>
    <s v="Low_Sales"/>
    <s v="D Grade"/>
    <s v="Very Poor"/>
  </r>
  <r>
    <n v="3747"/>
    <x v="1"/>
    <x v="46"/>
    <x v="0"/>
    <x v="7"/>
    <x v="1"/>
    <s v="Core i5"/>
    <x v="1"/>
    <s v="Windows 10 Home"/>
    <s v="Wifi &amp; Bluetooth"/>
    <s v="Integrated"/>
    <s v="N/A"/>
    <s v="N/A"/>
    <n v="0"/>
    <x v="19"/>
    <n v="21"/>
    <n v="8189.79"/>
    <x v="118"/>
    <s v="Low_Sales"/>
    <s v="D Grade"/>
    <s v="Very Poor"/>
  </r>
  <r>
    <n v="4017"/>
    <x v="1"/>
    <x v="10"/>
    <x v="1"/>
    <x v="7"/>
    <x v="13"/>
    <s v="Core i7"/>
    <x v="4"/>
    <s v="Windows 11 Pro"/>
    <s v="Wifi &amp; Bluetooth"/>
    <s v="Nvidia GeForce RTX 3050"/>
    <s v="N/A"/>
    <s v="N/A"/>
    <n v="0"/>
    <x v="1386"/>
    <n v="13"/>
    <n v="8189.79"/>
    <x v="2"/>
    <s v="Low_Sales"/>
    <s v="D Grade"/>
    <s v="Very Poor"/>
  </r>
  <r>
    <n v="2669"/>
    <x v="4"/>
    <x v="14"/>
    <x v="0"/>
    <x v="10"/>
    <x v="6"/>
    <s v="Intel Core i5"/>
    <x v="5"/>
    <s v="Windows 11"/>
    <s v="N/A"/>
    <s v="Integrated"/>
    <s v="Intel"/>
    <s v="N/A"/>
    <n v="0"/>
    <x v="1406"/>
    <n v="19"/>
    <n v="8169.81"/>
    <x v="63"/>
    <s v="Low_Sales"/>
    <s v="D Grade"/>
    <s v="Very Poor"/>
  </r>
  <r>
    <n v="4180"/>
    <x v="1"/>
    <x v="804"/>
    <x v="2"/>
    <x v="7"/>
    <x v="7"/>
    <s v="Core i7"/>
    <x v="1"/>
    <s v="Windows 11 Home"/>
    <s v="Wifi &amp; Bluetooth"/>
    <s v="Integrated"/>
    <s v="N/A"/>
    <s v="N/A"/>
    <n v="0"/>
    <x v="408"/>
    <n v="63"/>
    <n v="8169.01"/>
    <x v="2"/>
    <s v="Low_Sales"/>
    <s v="D Grade"/>
    <s v="Low Sales"/>
  </r>
  <r>
    <n v="4422"/>
    <x v="0"/>
    <x v="4"/>
    <x v="0"/>
    <x v="8"/>
    <x v="6"/>
    <s v="Intel Core i5"/>
    <x v="3"/>
    <s v="Windows 11 Pro"/>
    <s v="Backlit Keyboard"/>
    <s v="Integrated"/>
    <s v="Intel"/>
    <s v="N/A"/>
    <n v="4.5"/>
    <x v="107"/>
    <n v="16"/>
    <n v="8127"/>
    <x v="2"/>
    <s v="Low_Sales"/>
    <s v="D Grade"/>
    <s v="Very Poor"/>
  </r>
  <r>
    <n v="1671"/>
    <x v="4"/>
    <x v="4"/>
    <x v="2"/>
    <x v="6"/>
    <x v="6"/>
    <s v="Intel Core i7"/>
    <x v="2"/>
    <s v="Windows 11"/>
    <s v="N/A"/>
    <s v="Integrated"/>
    <s v="Intel"/>
    <s v="1.2 GHz"/>
    <n v="0"/>
    <x v="1609"/>
    <n v="25"/>
    <n v="8121.5"/>
    <x v="445"/>
    <s v="Low_Sales"/>
    <s v="D Grade"/>
    <s v="Very Poor"/>
  </r>
  <r>
    <n v="1780"/>
    <x v="0"/>
    <x v="4"/>
    <x v="2"/>
    <x v="4"/>
    <x v="3"/>
    <s v="Celeron N4000"/>
    <x v="1"/>
    <s v="Windows 11"/>
    <s v="N/A"/>
    <s v="Integrated"/>
    <s v="Intel"/>
    <s v="1.1 GHz"/>
    <n v="4.7"/>
    <x v="1610"/>
    <n v="12"/>
    <n v="8100"/>
    <x v="17"/>
    <s v="Low_Sales"/>
    <s v="D Grade"/>
    <s v="Very Poor"/>
  </r>
  <r>
    <n v="2179"/>
    <x v="1"/>
    <x v="42"/>
    <x v="2"/>
    <x v="40"/>
    <x v="9"/>
    <s v="Core i7"/>
    <x v="0"/>
    <s v="Windows 10 Pro"/>
    <s v="Anti-glare Screen"/>
    <s v="Iris X Graphics"/>
    <s v="N/A"/>
    <s v="N/A"/>
    <n v="0"/>
    <x v="1611"/>
    <n v="46"/>
    <n v="8000.32"/>
    <x v="49"/>
    <s v="Low_Sales"/>
    <s v="D Grade"/>
    <s v="Low Sales"/>
  </r>
  <r>
    <n v="2762"/>
    <x v="1"/>
    <x v="1026"/>
    <x v="4"/>
    <x v="7"/>
    <x v="7"/>
    <s v="Core i5"/>
    <x v="2"/>
    <s v="Windows 10 Pro"/>
    <s v="Wifi &amp; Bluetooth"/>
    <s v="Integrated"/>
    <s v="N/A"/>
    <s v="N/A"/>
    <n v="0"/>
    <x v="1612"/>
    <n v="57"/>
    <n v="7978.86"/>
    <x v="240"/>
    <s v="Low_Sales"/>
    <s v="D Grade"/>
    <s v="Low Sales"/>
  </r>
  <r>
    <n v="3435"/>
    <x v="5"/>
    <x v="1027"/>
    <x v="2"/>
    <x v="87"/>
    <x v="5"/>
    <s v="Core i3 Family"/>
    <x v="8"/>
    <s v="Windows 10 Pro"/>
    <s v="HD Audio, Anti Glare Coating, Memory Card Slot"/>
    <s v="Integrated"/>
    <s v="N/A"/>
    <s v="N/A"/>
    <n v="0"/>
    <x v="1613"/>
    <n v="42"/>
    <n v="7977.9"/>
    <x v="224"/>
    <s v="Low_Sales"/>
    <s v="D Grade"/>
    <s v="Low Sales"/>
  </r>
  <r>
    <n v="3016"/>
    <x v="4"/>
    <x v="4"/>
    <x v="0"/>
    <x v="6"/>
    <x v="8"/>
    <s v="Pentium"/>
    <x v="5"/>
    <s v="Windows 11"/>
    <s v="N/A"/>
    <s v="Integrated"/>
    <s v="Intel"/>
    <s v="1.1 GHz"/>
    <n v="5"/>
    <x v="1614"/>
    <n v="25"/>
    <n v="7825"/>
    <x v="70"/>
    <s v="Low_Sales"/>
    <s v="D Grade"/>
    <s v="Very Poor"/>
  </r>
  <r>
    <n v="1392"/>
    <x v="1"/>
    <x v="91"/>
    <x v="2"/>
    <x v="7"/>
    <x v="6"/>
    <s v="Core i5"/>
    <x v="1"/>
    <s v="Windows 11 Pro"/>
    <s v="N/A"/>
    <s v="Integrated"/>
    <s v="Intel Integrated Graphics"/>
    <s v="N/A"/>
    <n v="0"/>
    <x v="223"/>
    <n v="17"/>
    <n v="7819.83"/>
    <x v="274"/>
    <s v="Low_Sales"/>
    <s v="D Grade"/>
    <s v="Very Poor"/>
  </r>
  <r>
    <n v="1942"/>
    <x v="0"/>
    <x v="4"/>
    <x v="0"/>
    <x v="7"/>
    <x v="6"/>
    <s v="Pentium N5000"/>
    <x v="1"/>
    <s v="Windows 11"/>
    <s v="N/A"/>
    <s v="Integrated"/>
    <s v="Intel"/>
    <s v="1.1 GHz"/>
    <n v="4.4000000000000004"/>
    <x v="223"/>
    <n v="17"/>
    <n v="7819.83"/>
    <x v="269"/>
    <s v="Low_Sales"/>
    <s v="D Grade"/>
    <s v="Very Poor"/>
  </r>
  <r>
    <n v="2854"/>
    <x v="1"/>
    <x v="32"/>
    <x v="0"/>
    <x v="7"/>
    <x v="7"/>
    <s v="Core i5"/>
    <x v="1"/>
    <s v="Windows 10 Pro"/>
    <s v="Wifi &amp; Bluetooth"/>
    <s v="Integrated"/>
    <s v="N/A"/>
    <s v="N/A"/>
    <n v="0"/>
    <x v="223"/>
    <n v="17"/>
    <n v="7819.83"/>
    <x v="40"/>
    <s v="Low_Sales"/>
    <s v="D Grade"/>
    <s v="Very Poor"/>
  </r>
  <r>
    <n v="2720"/>
    <x v="4"/>
    <x v="4"/>
    <x v="0"/>
    <x v="6"/>
    <x v="8"/>
    <s v="Pentium"/>
    <x v="5"/>
    <s v="Windows 11"/>
    <s v="N/A"/>
    <s v="Integrated"/>
    <s v="Intel"/>
    <s v="1.1 GHz"/>
    <n v="5"/>
    <x v="1615"/>
    <n v="13"/>
    <n v="7806.37"/>
    <x v="251"/>
    <s v="Low_Sales"/>
    <s v="D Grade"/>
    <s v="Very Poor"/>
  </r>
  <r>
    <n v="4314"/>
    <x v="0"/>
    <x v="4"/>
    <x v="0"/>
    <x v="7"/>
    <x v="6"/>
    <s v="Pentium N5000"/>
    <x v="1"/>
    <s v="Windows 11"/>
    <s v="N/A"/>
    <s v="Integrated"/>
    <s v="Intel"/>
    <s v="1.1 GHz"/>
    <n v="4.4000000000000004"/>
    <x v="223"/>
    <n v="60"/>
    <n v="7799.8"/>
    <x v="2"/>
    <s v="Low_Sales"/>
    <s v="D Grade"/>
    <s v="Low Sales"/>
  </r>
  <r>
    <n v="4403"/>
    <x v="2"/>
    <x v="2"/>
    <x v="0"/>
    <x v="2"/>
    <x v="2"/>
    <s v="Intel Core i9"/>
    <x v="0"/>
    <s v="Windows 11 Home"/>
    <s v="N/A"/>
    <s v="Dedicated"/>
    <s v="NVIDIA GeForce RTX 3070"/>
    <s v="1.8 GHz"/>
    <n v="1"/>
    <x v="2"/>
    <n v="21"/>
    <n v="7799.8"/>
    <x v="2"/>
    <s v="Low_Sales"/>
    <s v="D Grade"/>
    <s v="Very Poor"/>
  </r>
  <r>
    <n v="1237"/>
    <x v="4"/>
    <x v="14"/>
    <x v="0"/>
    <x v="10"/>
    <x v="6"/>
    <s v="Intel Core i5"/>
    <x v="5"/>
    <s v="Windows 11"/>
    <s v="N/A"/>
    <s v="Integrated"/>
    <s v="Intel"/>
    <s v="N/A"/>
    <n v="0"/>
    <x v="19"/>
    <n v="20"/>
    <n v="7799.8"/>
    <x v="99"/>
    <s v="Low_Sales"/>
    <s v="D Grade"/>
    <s v="Very Poor"/>
  </r>
  <r>
    <n v="2598"/>
    <x v="41"/>
    <x v="137"/>
    <x v="2"/>
    <x v="7"/>
    <x v="7"/>
    <s v="Core i7"/>
    <x v="0"/>
    <s v="Windows 10 Pro"/>
    <s v="Anti-glare"/>
    <s v="Integrated"/>
    <s v="N/A"/>
    <s v="N/A"/>
    <n v="2.5"/>
    <x v="19"/>
    <n v="20"/>
    <n v="7799.8"/>
    <x v="147"/>
    <s v="Low_Sales"/>
    <s v="D Grade"/>
    <s v="Very Poor"/>
  </r>
  <r>
    <n v="2385"/>
    <x v="4"/>
    <x v="4"/>
    <x v="2"/>
    <x v="6"/>
    <x v="6"/>
    <s v="Intel Core i7"/>
    <x v="2"/>
    <s v="Windows 11"/>
    <s v="N/A"/>
    <s v="Integrated"/>
    <s v="Intel"/>
    <s v="1.2 GHz"/>
    <n v="0"/>
    <x v="1509"/>
    <n v="27"/>
    <n v="7775.73"/>
    <x v="129"/>
    <s v="Low_Sales"/>
    <s v="D Grade"/>
    <s v="Very Poor"/>
  </r>
  <r>
    <n v="4118"/>
    <x v="1"/>
    <x v="76"/>
    <x v="0"/>
    <x v="7"/>
    <x v="7"/>
    <s v="Core i7"/>
    <x v="1"/>
    <s v="Windows 11 Pro"/>
    <s v="Wifi &amp; Bluetooth"/>
    <s v="Nvidia GeForce MX250"/>
    <s v="N/A"/>
    <s v="N/A"/>
    <n v="0"/>
    <x v="988"/>
    <n v="15"/>
    <n v="7769.26"/>
    <x v="2"/>
    <s v="Low_Sales"/>
    <s v="D Grade"/>
    <s v="Very Poor"/>
  </r>
  <r>
    <n v="1668"/>
    <x v="1"/>
    <x v="7"/>
    <x v="1"/>
    <x v="8"/>
    <x v="6"/>
    <s v="Intel Core i5"/>
    <x v="0"/>
    <s v="Windows 11"/>
    <s v="N/A"/>
    <s v="Integrated"/>
    <s v="Intel"/>
    <s v="N/A"/>
    <n v="0"/>
    <x v="1616"/>
    <n v="26"/>
    <n v="7748"/>
    <x v="257"/>
    <s v="Low_Sales"/>
    <s v="D Grade"/>
    <s v="Very Poor"/>
  </r>
  <r>
    <n v="262"/>
    <x v="14"/>
    <x v="1028"/>
    <x v="14"/>
    <x v="5"/>
    <x v="9"/>
    <s v="Core i7"/>
    <x v="1"/>
    <s v="Windows 10 Pro"/>
    <s v="Backlit Keyboard"/>
    <s v="Integrated"/>
    <s v="Intel Iris Xe Graphics"/>
    <s v="N/A"/>
    <n v="5"/>
    <x v="216"/>
    <n v="12"/>
    <n v="7679.88"/>
    <x v="238"/>
    <s v="Low_Sales"/>
    <s v="D Grade"/>
    <s v="Very Poor"/>
  </r>
  <r>
    <n v="1415"/>
    <x v="0"/>
    <x v="611"/>
    <x v="0"/>
    <x v="5"/>
    <x v="9"/>
    <s v="Ryzen 7"/>
    <x v="1"/>
    <s v="Windows 10 Pro"/>
    <s v="Anti-glare Screen"/>
    <s v="Radeon Graphics"/>
    <s v="AMD Radeon Graphics"/>
    <s v="N/A"/>
    <n v="0"/>
    <x v="216"/>
    <n v="12"/>
    <n v="7679.88"/>
    <x v="289"/>
    <s v="Low_Sales"/>
    <s v="D Grade"/>
    <s v="Very Poor"/>
  </r>
  <r>
    <n v="2221"/>
    <x v="0"/>
    <x v="4"/>
    <x v="0"/>
    <x v="8"/>
    <x v="6"/>
    <s v="Intel Core i5"/>
    <x v="3"/>
    <s v="Windows 11 Pro"/>
    <s v="Backlit Keyboard"/>
    <s v="Integrated"/>
    <s v="Intel"/>
    <s v="N/A"/>
    <n v="4.5"/>
    <x v="216"/>
    <n v="12"/>
    <n v="7679.88"/>
    <x v="192"/>
    <s v="Low_Sales"/>
    <s v="D Grade"/>
    <s v="Very Poor"/>
  </r>
  <r>
    <n v="4315"/>
    <x v="36"/>
    <x v="1029"/>
    <x v="0"/>
    <x v="5"/>
    <x v="2"/>
    <s v="N/A"/>
    <x v="1"/>
    <s v="N/A"/>
    <s v="N/A"/>
    <s v="Integrated"/>
    <s v="N/A"/>
    <s v="N/A"/>
    <n v="0"/>
    <x v="1292"/>
    <n v="46"/>
    <n v="7669.87"/>
    <x v="2"/>
    <s v="Low_Sales"/>
    <s v="D Grade"/>
    <s v="Low Sales"/>
  </r>
  <r>
    <n v="4158"/>
    <x v="1"/>
    <x v="228"/>
    <x v="1"/>
    <x v="60"/>
    <x v="6"/>
    <s v="Core i7"/>
    <x v="1"/>
    <s v="Windows 11 Pro"/>
    <s v="Wifi &amp; Bluetooth"/>
    <s v="Nvidia GeForce RTX 2050"/>
    <s v="N/A"/>
    <s v="N/A"/>
    <n v="0"/>
    <x v="1172"/>
    <n v="24"/>
    <n v="7669.87"/>
    <x v="2"/>
    <s v="Low_Sales"/>
    <s v="D Grade"/>
    <s v="Very Poor"/>
  </r>
  <r>
    <n v="759"/>
    <x v="7"/>
    <x v="1030"/>
    <x v="0"/>
    <x v="10"/>
    <x v="9"/>
    <s v="Intel Core i5"/>
    <x v="2"/>
    <s v="Windows 11 Home"/>
    <s v="Backlit Kb,Fingerprint Reader"/>
    <s v="Dedicated"/>
    <s v="N/A"/>
    <s v="N/A"/>
    <n v="4.2"/>
    <x v="676"/>
    <n v="13"/>
    <n v="7669.87"/>
    <x v="287"/>
    <s v="Low_Sales"/>
    <s v="D Grade"/>
    <s v="Very Poor"/>
  </r>
  <r>
    <n v="1094"/>
    <x v="1"/>
    <x v="220"/>
    <x v="1"/>
    <x v="1"/>
    <x v="9"/>
    <s v="Ryzen 7"/>
    <x v="1"/>
    <s v="Windows 11"/>
    <s v="Fingerprint Reader, HD Audio, Backlit Keyboard, Anti Glare Coating, Memory Card Slot"/>
    <s v="Integrated"/>
    <s v="N/A"/>
    <s v="N/A"/>
    <n v="0"/>
    <x v="676"/>
    <n v="13"/>
    <n v="7669.87"/>
    <x v="444"/>
    <s v="Low_Sales"/>
    <s v="D Grade"/>
    <s v="Very Poor"/>
  </r>
  <r>
    <n v="1504"/>
    <x v="1"/>
    <x v="1031"/>
    <x v="0"/>
    <x v="5"/>
    <x v="7"/>
    <s v="Intel Core i7"/>
    <x v="1"/>
    <s v="Windows 10 Pro"/>
    <s v="N/A"/>
    <s v="Integrated"/>
    <s v="N/A"/>
    <s v="2.7 GHz"/>
    <n v="0"/>
    <x v="676"/>
    <n v="13"/>
    <n v="7669.87"/>
    <x v="366"/>
    <s v="Low_Sales"/>
    <s v="D Grade"/>
    <s v="Very Poor"/>
  </r>
  <r>
    <n v="3211"/>
    <x v="2"/>
    <x v="6"/>
    <x v="3"/>
    <x v="2"/>
    <x v="2"/>
    <s v="Intel Core i9"/>
    <x v="0"/>
    <s v="Windows 11 Home"/>
    <s v="N/A"/>
    <s v="Dedicated"/>
    <s v="N/A"/>
    <s v="1.8 GHz"/>
    <n v="5"/>
    <x v="676"/>
    <n v="13"/>
    <n v="7669.87"/>
    <x v="46"/>
    <s v="Low_Sales"/>
    <s v="D Grade"/>
    <s v="Very Poor"/>
  </r>
  <r>
    <n v="3592"/>
    <x v="1"/>
    <x v="304"/>
    <x v="2"/>
    <x v="7"/>
    <x v="9"/>
    <s v="Core i7"/>
    <x v="0"/>
    <s v="Windows 10 Home"/>
    <s v="Wifi &amp; Bluetooth"/>
    <s v="Integrated"/>
    <s v="N/A"/>
    <s v="N/A"/>
    <n v="0"/>
    <x v="1617"/>
    <n v="31"/>
    <n v="7668.16"/>
    <x v="50"/>
    <s v="Low_Sales"/>
    <s v="D Grade"/>
    <s v="Very Poor"/>
  </r>
  <r>
    <n v="1678"/>
    <x v="0"/>
    <x v="4"/>
    <x v="0"/>
    <x v="7"/>
    <x v="6"/>
    <s v="Pentium N5000"/>
    <x v="1"/>
    <s v="Windows 11"/>
    <s v="N/A"/>
    <s v="Integrated"/>
    <s v="Intel"/>
    <s v="1.1 GHz"/>
    <n v="4.4000000000000004"/>
    <x v="1618"/>
    <n v="13"/>
    <n v="7613.97"/>
    <x v="393"/>
    <s v="Low_Sales"/>
    <s v="D Grade"/>
    <s v="Very Poor"/>
  </r>
  <r>
    <n v="2377"/>
    <x v="1"/>
    <x v="1032"/>
    <x v="0"/>
    <x v="34"/>
    <x v="9"/>
    <s v="Core i7"/>
    <x v="1"/>
    <s v="Windows 10 Home"/>
    <s v="Wifi &amp; Bluetooth"/>
    <s v="Nvidia GeForce RTX 2070 Super"/>
    <s v="N/A"/>
    <s v="N/A"/>
    <n v="0"/>
    <x v="1619"/>
    <n v="24"/>
    <n v="7607.76"/>
    <x v="80"/>
    <s v="Low_Sales"/>
    <s v="D Grade"/>
    <s v="Very Poor"/>
  </r>
  <r>
    <n v="3882"/>
    <x v="1"/>
    <x v="50"/>
    <x v="2"/>
    <x v="5"/>
    <x v="6"/>
    <s v="Core i5"/>
    <x v="1"/>
    <s v="Windows 11 Home"/>
    <s v="N/A"/>
    <s v="Integrated"/>
    <s v="N/A"/>
    <s v="N/A"/>
    <n v="0"/>
    <x v="1620"/>
    <n v="37"/>
    <n v="7583.15"/>
    <x v="305"/>
    <s v="Low_Sales"/>
    <s v="D Grade"/>
    <s v="Very Poor"/>
  </r>
  <r>
    <n v="1649"/>
    <x v="0"/>
    <x v="4"/>
    <x v="0"/>
    <x v="8"/>
    <x v="6"/>
    <s v="Intel Core i5"/>
    <x v="3"/>
    <s v="Windows 11 Pro"/>
    <s v="Backlit Keyboard"/>
    <s v="Integrated"/>
    <s v="Intel"/>
    <s v="N/A"/>
    <n v="4.5"/>
    <x v="1621"/>
    <n v="21"/>
    <n v="7558.32"/>
    <x v="269"/>
    <s v="Low_Sales"/>
    <s v="D Grade"/>
    <s v="Very Poor"/>
  </r>
  <r>
    <n v="170"/>
    <x v="4"/>
    <x v="14"/>
    <x v="0"/>
    <x v="10"/>
    <x v="6"/>
    <s v="Intel Core i5"/>
    <x v="5"/>
    <s v="Windows 11"/>
    <s v="N/A"/>
    <s v="Integrated"/>
    <s v="Intel"/>
    <s v="N/A"/>
    <n v="0"/>
    <x v="1622"/>
    <n v="14"/>
    <n v="7502.32"/>
    <x v="59"/>
    <s v="Low_Sales"/>
    <s v="D Grade"/>
    <s v="Very Poor"/>
  </r>
  <r>
    <n v="1439"/>
    <x v="0"/>
    <x v="679"/>
    <x v="1"/>
    <x v="5"/>
    <x v="9"/>
    <s v="Ryzen 7"/>
    <x v="1"/>
    <s v="Windows 11 Pro"/>
    <s v="Anti-glare Screen"/>
    <s v="Radeon 680M Graphics"/>
    <s v="AMD Radeon 680M Graphics"/>
    <s v="N/A"/>
    <n v="0"/>
    <x v="1623"/>
    <n v="56"/>
    <n v="7478.8"/>
    <x v="272"/>
    <s v="Low_Sales"/>
    <s v="D Grade"/>
    <s v="Low Sales"/>
  </r>
  <r>
    <n v="431"/>
    <x v="14"/>
    <x v="1033"/>
    <x v="20"/>
    <x v="31"/>
    <x v="9"/>
    <s v="Ryzen 7"/>
    <x v="2"/>
    <s v="Windows 10 Home"/>
    <s v="Dolby"/>
    <s v="Integrated"/>
    <s v="N/A"/>
    <s v="N/A"/>
    <n v="4.9000000000000004"/>
    <x v="1624"/>
    <n v="23"/>
    <n v="7460.51"/>
    <x v="20"/>
    <s v="Low_Sales"/>
    <s v="D Grade"/>
    <s v="Very Poor"/>
  </r>
  <r>
    <n v="2290"/>
    <x v="1"/>
    <x v="1034"/>
    <x v="10"/>
    <x v="7"/>
    <x v="2"/>
    <s v="Celeron"/>
    <x v="8"/>
    <s v="Chrome OS"/>
    <s v="Anti-glare Screen"/>
    <s v="HD Graphics, Integrated"/>
    <s v="Intel HD Graphics"/>
    <s v="N/A"/>
    <n v="0"/>
    <x v="1625"/>
    <n v="26"/>
    <n v="7447.18"/>
    <x v="277"/>
    <s v="Low_Sales"/>
    <s v="D Grade"/>
    <s v="Very Poor"/>
  </r>
  <r>
    <n v="2400"/>
    <x v="4"/>
    <x v="14"/>
    <x v="0"/>
    <x v="10"/>
    <x v="6"/>
    <s v="Intel Core i5"/>
    <x v="5"/>
    <s v="Windows 11"/>
    <s v="N/A"/>
    <s v="Integrated"/>
    <s v="Intel"/>
    <s v="N/A"/>
    <n v="0"/>
    <x v="1560"/>
    <n v="34"/>
    <n v="7446"/>
    <x v="179"/>
    <s v="Low_Sales"/>
    <s v="D Grade"/>
    <s v="Very Poor"/>
  </r>
  <r>
    <n v="3359"/>
    <x v="0"/>
    <x v="4"/>
    <x v="2"/>
    <x v="4"/>
    <x v="3"/>
    <s v="Celeron N4000"/>
    <x v="1"/>
    <s v="Windows 11"/>
    <s v="N/A"/>
    <s v="Integrated"/>
    <s v="Intel"/>
    <s v="1.1 GHz"/>
    <n v="4.7"/>
    <x v="1626"/>
    <n v="16"/>
    <n v="7440"/>
    <x v="213"/>
    <s v="Low_Sales"/>
    <s v="D Grade"/>
    <s v="Very Poor"/>
  </r>
  <r>
    <n v="3972"/>
    <x v="1"/>
    <x v="74"/>
    <x v="0"/>
    <x v="1"/>
    <x v="9"/>
    <s v="Core i7"/>
    <x v="1"/>
    <s v="Windows 10 Home"/>
    <s v="Wifi &amp; Bluetooth"/>
    <s v="Nvidia GeForce RTX 3050 Ti"/>
    <s v="N/A"/>
    <s v="N/A"/>
    <n v="0"/>
    <x v="1627"/>
    <n v="60"/>
    <n v="7409.81"/>
    <x v="2"/>
    <s v="Low_Sales"/>
    <s v="D Grade"/>
    <s v="Low Sales"/>
  </r>
  <r>
    <n v="492"/>
    <x v="0"/>
    <x v="679"/>
    <x v="1"/>
    <x v="5"/>
    <x v="9"/>
    <s v="Ryzen 7"/>
    <x v="1"/>
    <s v="Windows 11 Pro"/>
    <s v="Anti-glare Screen"/>
    <s v="Radeon 680M Graphics"/>
    <s v="AMD Radeon 680M Graphics"/>
    <s v="N/A"/>
    <n v="0"/>
    <x v="19"/>
    <n v="19"/>
    <n v="7409.81"/>
    <x v="76"/>
    <s v="Low_Sales"/>
    <s v="D Grade"/>
    <s v="Very Poor"/>
  </r>
  <r>
    <n v="2733"/>
    <x v="1"/>
    <x v="694"/>
    <x v="0"/>
    <x v="10"/>
    <x v="5"/>
    <s v="Core i7 Family"/>
    <x v="3"/>
    <s v="Windows 10 Pro"/>
    <s v="Backlit Keyboard,Fingerprint Reader"/>
    <s v="Dedicated"/>
    <s v="N/A"/>
    <s v="N/A"/>
    <n v="5"/>
    <x v="19"/>
    <n v="19"/>
    <n v="7409.81"/>
    <x v="430"/>
    <s v="Low_Sales"/>
    <s v="D Grade"/>
    <s v="Very Poor"/>
  </r>
  <r>
    <n v="3610"/>
    <x v="1"/>
    <x v="46"/>
    <x v="0"/>
    <x v="7"/>
    <x v="1"/>
    <s v="Core i5"/>
    <x v="3"/>
    <s v="Windows 10 Home"/>
    <s v="Wifi &amp; Bluetooth"/>
    <s v="Integrated"/>
    <s v="N/A"/>
    <s v="N/A"/>
    <n v="0"/>
    <x v="19"/>
    <n v="19"/>
    <n v="7409.81"/>
    <x v="90"/>
    <s v="Low_Sales"/>
    <s v="D Grade"/>
    <s v="Very Poor"/>
  </r>
  <r>
    <n v="4236"/>
    <x v="1"/>
    <x v="59"/>
    <x v="9"/>
    <x v="7"/>
    <x v="1"/>
    <s v="Core i7"/>
    <x v="3"/>
    <s v="Windows 11 Home"/>
    <s v="Wifi &amp; Bluetooth"/>
    <s v="Nvidia GeForce RTX 4070"/>
    <s v="N/A"/>
    <s v="N/A"/>
    <n v="0"/>
    <x v="1628"/>
    <n v="19"/>
    <n v="7409.81"/>
    <x v="2"/>
    <s v="Low_Sales"/>
    <s v="D Grade"/>
    <s v="Very Poor"/>
  </r>
  <r>
    <n v="3621"/>
    <x v="1"/>
    <x v="46"/>
    <x v="0"/>
    <x v="7"/>
    <x v="1"/>
    <s v="Core i5"/>
    <x v="2"/>
    <s v="Windows 11 Home"/>
    <s v="Wifi &amp; Bluetooth"/>
    <s v="Integrated"/>
    <s v="N/A"/>
    <s v="N/A"/>
    <n v="0"/>
    <x v="1629"/>
    <n v="17"/>
    <n v="7377.83"/>
    <x v="425"/>
    <s v="Low_Sales"/>
    <s v="D Grade"/>
    <s v="Very Poor"/>
  </r>
  <r>
    <n v="3414"/>
    <x v="1"/>
    <x v="826"/>
    <x v="2"/>
    <x v="7"/>
    <x v="6"/>
    <s v="Core i7"/>
    <x v="0"/>
    <s v="Windows 10 Home"/>
    <s v="Wifi &amp; Bluetooth"/>
    <s v="Integrated"/>
    <s v="N/A"/>
    <s v="N/A"/>
    <n v="0"/>
    <x v="1630"/>
    <n v="49"/>
    <n v="7350"/>
    <x v="459"/>
    <s v="Low_Sales"/>
    <s v="D Grade"/>
    <s v="Low Sales"/>
  </r>
  <r>
    <n v="4223"/>
    <x v="0"/>
    <x v="4"/>
    <x v="0"/>
    <x v="8"/>
    <x v="6"/>
    <s v="Intel Core i5"/>
    <x v="3"/>
    <s v="Windows 11 Pro"/>
    <s v="Backlit Keyboard"/>
    <s v="Integrated"/>
    <s v="Intel"/>
    <s v="N/A"/>
    <n v="4.5"/>
    <x v="107"/>
    <n v="42"/>
    <n v="7284.6"/>
    <x v="2"/>
    <s v="Low_Sales"/>
    <s v="D Grade"/>
    <s v="Low Sales"/>
  </r>
  <r>
    <n v="3971"/>
    <x v="1"/>
    <x v="29"/>
    <x v="0"/>
    <x v="7"/>
    <x v="7"/>
    <s v="Core i5"/>
    <x v="1"/>
    <s v="Windows 10 Home"/>
    <s v="Wifi &amp; Bluetooth"/>
    <s v="Integrated"/>
    <s v="N/A"/>
    <s v="N/A"/>
    <n v="0"/>
    <x v="1631"/>
    <n v="35"/>
    <n v="7280"/>
    <x v="2"/>
    <s v="Low_Sales"/>
    <s v="D Grade"/>
    <s v="Very Poor"/>
  </r>
  <r>
    <n v="1011"/>
    <x v="6"/>
    <x v="4"/>
    <x v="6"/>
    <x v="5"/>
    <x v="9"/>
    <s v="N/A"/>
    <x v="6"/>
    <s v="Mac OS"/>
    <s v="N/A"/>
    <s v="Dedicated"/>
    <s v="N/A"/>
    <s v="N/A"/>
    <n v="0"/>
    <x v="1632"/>
    <n v="12"/>
    <n v="7273.8"/>
    <x v="363"/>
    <s v="Low_Sales"/>
    <s v="D Grade"/>
    <s v="Very Poor"/>
  </r>
  <r>
    <n v="1260"/>
    <x v="4"/>
    <x v="4"/>
    <x v="2"/>
    <x v="6"/>
    <x v="6"/>
    <s v="Intel Core i7"/>
    <x v="2"/>
    <s v="Windows 11"/>
    <s v="N/A"/>
    <s v="Integrated"/>
    <s v="Intel"/>
    <s v="1.2 GHz"/>
    <n v="0"/>
    <x v="1633"/>
    <n v="34"/>
    <n v="7241.32"/>
    <x v="171"/>
    <s v="Low_Sales"/>
    <s v="D Grade"/>
    <s v="Very Poor"/>
  </r>
  <r>
    <n v="983"/>
    <x v="4"/>
    <x v="14"/>
    <x v="0"/>
    <x v="10"/>
    <x v="6"/>
    <s v="Intel Core i5"/>
    <x v="5"/>
    <s v="Windows 11"/>
    <s v="N/A"/>
    <s v="Integrated"/>
    <s v="Intel"/>
    <s v="N/A"/>
    <n v="0"/>
    <x v="1634"/>
    <n v="25"/>
    <n v="7150"/>
    <x v="208"/>
    <s v="Low_Sales"/>
    <s v="D Grade"/>
    <s v="Very Poor"/>
  </r>
  <r>
    <n v="4059"/>
    <x v="1"/>
    <x v="1"/>
    <x v="0"/>
    <x v="1"/>
    <x v="6"/>
    <s v="Core i9"/>
    <x v="3"/>
    <s v="Windows 11 Home"/>
    <s v="Wifi &amp; Bluetooth"/>
    <s v="Nvidia GeForce RTX 4070"/>
    <s v="N/A"/>
    <s v="N/A"/>
    <n v="0"/>
    <x v="36"/>
    <n v="61"/>
    <n v="7079.88"/>
    <x v="2"/>
    <s v="Low_Sales"/>
    <s v="D Grade"/>
    <s v="Low Sales"/>
  </r>
  <r>
    <n v="194"/>
    <x v="0"/>
    <x v="4"/>
    <x v="0"/>
    <x v="7"/>
    <x v="6"/>
    <s v="Pentium N5000"/>
    <x v="1"/>
    <s v="Windows 11"/>
    <s v="N/A"/>
    <s v="Integrated"/>
    <s v="Intel"/>
    <s v="1.1 GHz"/>
    <n v="4.4000000000000004"/>
    <x v="676"/>
    <n v="12"/>
    <n v="7079.88"/>
    <x v="30"/>
    <s v="Low_Sales"/>
    <s v="D Grade"/>
    <s v="Very Poor"/>
  </r>
  <r>
    <n v="484"/>
    <x v="0"/>
    <x v="1035"/>
    <x v="0"/>
    <x v="8"/>
    <x v="9"/>
    <s v="Core i5"/>
    <x v="1"/>
    <s v="Windows 11 Home"/>
    <s v="N/A"/>
    <s v="Dedicated"/>
    <s v="NVIDIA Â® GeForce RTXâ„¢ 4050"/>
    <s v="N/A"/>
    <n v="5"/>
    <x v="676"/>
    <n v="12"/>
    <n v="7079.88"/>
    <x v="106"/>
    <s v="Low_Sales"/>
    <s v="D Grade"/>
    <s v="Very Poor"/>
  </r>
  <r>
    <n v="815"/>
    <x v="1"/>
    <x v="26"/>
    <x v="0"/>
    <x v="5"/>
    <x v="9"/>
    <s v="Core i7"/>
    <x v="1"/>
    <s v="Windows 11"/>
    <s v="Anti-glare Screen"/>
    <s v="RTX A500"/>
    <s v="NVIDIA RTX A500"/>
    <s v="N/A"/>
    <n v="0"/>
    <x v="676"/>
    <n v="12"/>
    <n v="7079.88"/>
    <x v="308"/>
    <s v="Low_Sales"/>
    <s v="D Grade"/>
    <s v="Very Poor"/>
  </r>
  <r>
    <n v="3885"/>
    <x v="1"/>
    <x v="826"/>
    <x v="2"/>
    <x v="7"/>
    <x v="7"/>
    <s v="Core i5"/>
    <x v="1"/>
    <s v="Windows 10 Home"/>
    <s v="Wifi &amp; Bluetooth"/>
    <s v="Integrated"/>
    <s v="N/A"/>
    <s v="N/A"/>
    <n v="0"/>
    <x v="676"/>
    <n v="12"/>
    <n v="7079.88"/>
    <x v="206"/>
    <s v="Low_Sales"/>
    <s v="D Grade"/>
    <s v="Very Poor"/>
  </r>
  <r>
    <n v="3369"/>
    <x v="1"/>
    <x v="32"/>
    <x v="0"/>
    <x v="7"/>
    <x v="7"/>
    <s v="Core i7"/>
    <x v="2"/>
    <s v="Windows 11 Home"/>
    <s v="Wifi &amp; Bluetooth"/>
    <s v="Integrated"/>
    <s v="N/A"/>
    <s v="N/A"/>
    <n v="0"/>
    <x v="1635"/>
    <n v="59"/>
    <n v="7077.05"/>
    <x v="278"/>
    <s v="Low_Sales"/>
    <s v="D Grade"/>
    <s v="Low Sales"/>
  </r>
  <r>
    <n v="4029"/>
    <x v="1"/>
    <x v="653"/>
    <x v="0"/>
    <x v="7"/>
    <x v="7"/>
    <s v="Core i7"/>
    <x v="1"/>
    <s v="Windows 10 Pro"/>
    <s v="TrackPoint"/>
    <s v="Integrated, Dedicated"/>
    <s v="N/A"/>
    <s v="N/A"/>
    <n v="0"/>
    <x v="1260"/>
    <n v="59"/>
    <n v="7068"/>
    <x v="2"/>
    <s v="Low_Sales"/>
    <s v="D Grade"/>
    <s v="Low Sales"/>
  </r>
  <r>
    <n v="1994"/>
    <x v="1"/>
    <x v="1036"/>
    <x v="2"/>
    <x v="21"/>
    <x v="2"/>
    <s v="Core i7"/>
    <x v="9"/>
    <s v="Windows 10 Home"/>
    <s v="Backlit Keyboard,Fingerprint Reader"/>
    <s v="Integrated"/>
    <s v="N/A"/>
    <s v="3.6 GHz"/>
    <n v="4.3"/>
    <x v="1636"/>
    <n v="12"/>
    <n v="7050.6"/>
    <x v="109"/>
    <s v="Low_Sales"/>
    <s v="D Grade"/>
    <s v="Very Poor"/>
  </r>
  <r>
    <n v="2457"/>
    <x v="0"/>
    <x v="4"/>
    <x v="2"/>
    <x v="4"/>
    <x v="3"/>
    <s v="Celeron N4000"/>
    <x v="1"/>
    <s v="Windows 11"/>
    <s v="N/A"/>
    <s v="Integrated"/>
    <s v="Intel"/>
    <s v="1.1 GHz"/>
    <n v="4.7"/>
    <x v="1637"/>
    <n v="44"/>
    <n v="7039.56"/>
    <x v="313"/>
    <s v="Low_Sales"/>
    <s v="D Grade"/>
    <s v="Low Sales"/>
  </r>
  <r>
    <n v="330"/>
    <x v="0"/>
    <x v="4"/>
    <x v="0"/>
    <x v="8"/>
    <x v="6"/>
    <s v="Intel Core i5"/>
    <x v="3"/>
    <s v="Windows 11 Pro"/>
    <s v="Backlit Keyboard"/>
    <s v="Integrated"/>
    <s v="Intel"/>
    <s v="N/A"/>
    <n v="4.5"/>
    <x v="1638"/>
    <n v="21"/>
    <n v="7034.79"/>
    <x v="247"/>
    <s v="Low_Sales"/>
    <s v="D Grade"/>
    <s v="Very Poor"/>
  </r>
  <r>
    <n v="727"/>
    <x v="10"/>
    <x v="1037"/>
    <x v="1"/>
    <x v="7"/>
    <x v="0"/>
    <s v="Core i7 Family"/>
    <x v="1"/>
    <s v="Windows 11"/>
    <s v="Alexa"/>
    <s v="Integrated"/>
    <s v="N/A"/>
    <s v="N/A"/>
    <n v="4.5"/>
    <x v="1638"/>
    <n v="21"/>
    <n v="7034.79"/>
    <x v="31"/>
    <s v="Low_Sales"/>
    <s v="D Grade"/>
    <s v="Very Poor"/>
  </r>
  <r>
    <n v="4127"/>
    <x v="0"/>
    <x v="4"/>
    <x v="2"/>
    <x v="4"/>
    <x v="3"/>
    <s v="Celeron N4000"/>
    <x v="1"/>
    <s v="Windows 11"/>
    <s v="N/A"/>
    <s v="Integrated"/>
    <s v="Intel"/>
    <s v="1.1 GHz"/>
    <n v="4.7"/>
    <x v="19"/>
    <n v="19"/>
    <n v="7019.82"/>
    <x v="2"/>
    <s v="Low_Sales"/>
    <s v="D Grade"/>
    <s v="Very Poor"/>
  </r>
  <r>
    <n v="1768"/>
    <x v="0"/>
    <x v="4"/>
    <x v="0"/>
    <x v="8"/>
    <x v="6"/>
    <s v="Intel Core i5"/>
    <x v="3"/>
    <s v="Windows 11 Pro"/>
    <s v="Backlit Keyboard"/>
    <s v="Integrated"/>
    <s v="Intel"/>
    <s v="N/A"/>
    <n v="4.5"/>
    <x v="19"/>
    <n v="18"/>
    <n v="7019.82"/>
    <x v="113"/>
    <s v="Low_Sales"/>
    <s v="D Grade"/>
    <s v="Very Poor"/>
  </r>
  <r>
    <n v="1785"/>
    <x v="0"/>
    <x v="4"/>
    <x v="4"/>
    <x v="5"/>
    <x v="9"/>
    <s v="Core i7"/>
    <x v="1"/>
    <s v="Windows 10 Pro"/>
    <s v="N/A"/>
    <s v="Integrated"/>
    <s v="Intel HD Graphics 520"/>
    <s v="3 GHz"/>
    <n v="1"/>
    <x v="19"/>
    <n v="18"/>
    <n v="7019.82"/>
    <x v="273"/>
    <s v="Low_Sales"/>
    <s v="D Grade"/>
    <s v="Very Poor"/>
  </r>
  <r>
    <n v="2767"/>
    <x v="1"/>
    <x v="207"/>
    <x v="2"/>
    <x v="35"/>
    <x v="7"/>
    <s v="Core i5"/>
    <x v="1"/>
    <s v="Windows 10 Pro"/>
    <s v="Anti-glare Screen"/>
    <s v="Iris Xe Graphics"/>
    <s v="N/A"/>
    <s v="N/A"/>
    <n v="0"/>
    <x v="19"/>
    <n v="18"/>
    <n v="7019.82"/>
    <x v="384"/>
    <s v="Low_Sales"/>
    <s v="D Grade"/>
    <s v="Very Poor"/>
  </r>
  <r>
    <n v="2414"/>
    <x v="0"/>
    <x v="4"/>
    <x v="0"/>
    <x v="7"/>
    <x v="6"/>
    <s v="Pentium N5000"/>
    <x v="1"/>
    <s v="Windows 11"/>
    <s v="N/A"/>
    <s v="Integrated"/>
    <s v="Intel"/>
    <s v="1.1 GHz"/>
    <n v="4.4000000000000004"/>
    <x v="1639"/>
    <n v="20"/>
    <n v="6980"/>
    <x v="276"/>
    <s v="Low_Sales"/>
    <s v="D Grade"/>
    <s v="Very Poor"/>
  </r>
  <r>
    <n v="4364"/>
    <x v="1"/>
    <x v="108"/>
    <x v="0"/>
    <x v="8"/>
    <x v="9"/>
    <s v="Core i5"/>
    <x v="0"/>
    <s v="Windows 11 Pro"/>
    <s v="Wifi &amp; Bluetooth"/>
    <s v="Nvidia GeForce RTX A500"/>
    <s v="N/A"/>
    <s v="N/A"/>
    <n v="0"/>
    <x v="404"/>
    <n v="24"/>
    <n v="6930"/>
    <x v="2"/>
    <s v="Low_Sales"/>
    <s v="D Grade"/>
    <s v="Very Poor"/>
  </r>
  <r>
    <n v="2353"/>
    <x v="1"/>
    <x v="1038"/>
    <x v="2"/>
    <x v="174"/>
    <x v="9"/>
    <s v="AMD Ryzen 7"/>
    <x v="1"/>
    <s v="Windows 11 Home"/>
    <s v="N/A"/>
    <s v="Integrated"/>
    <s v="AMD Integrated Graphics"/>
    <s v="N/A"/>
    <n v="5"/>
    <x v="1640"/>
    <n v="25"/>
    <n v="6924.5"/>
    <x v="50"/>
    <s v="Low_Sales"/>
    <s v="D Grade"/>
    <s v="Very Poor"/>
  </r>
  <r>
    <n v="4071"/>
    <x v="0"/>
    <x v="4"/>
    <x v="0"/>
    <x v="7"/>
    <x v="6"/>
    <s v="Pentium N5000"/>
    <x v="1"/>
    <s v="Windows 11"/>
    <s v="N/A"/>
    <s v="Integrated"/>
    <s v="Intel"/>
    <s v="1.1 GHz"/>
    <n v="4.4000000000000004"/>
    <x v="223"/>
    <n v="21"/>
    <n v="6899.85"/>
    <x v="2"/>
    <s v="Low_Sales"/>
    <s v="D Grade"/>
    <s v="Very Poor"/>
  </r>
  <r>
    <n v="3818"/>
    <x v="7"/>
    <x v="1039"/>
    <x v="0"/>
    <x v="11"/>
    <x v="0"/>
    <s v="Core i7 Family"/>
    <x v="0"/>
    <s v="Windows 11 Home"/>
    <s v="HD Audio, Backlit Keyboard, Anti Glare Coating, Numeric Keypad"/>
    <s v="Dedicated"/>
    <s v="N/A"/>
    <s v="N/A"/>
    <n v="0"/>
    <x v="223"/>
    <n v="15"/>
    <n v="6899.85"/>
    <x v="175"/>
    <s v="Low_Sales"/>
    <s v="D Grade"/>
    <s v="Very Poor"/>
  </r>
  <r>
    <n v="2859"/>
    <x v="1"/>
    <x v="7"/>
    <x v="1"/>
    <x v="8"/>
    <x v="6"/>
    <s v="Intel Core i5"/>
    <x v="0"/>
    <s v="Windows 11"/>
    <s v="N/A"/>
    <s v="Integrated"/>
    <s v="Intel"/>
    <s v="N/A"/>
    <n v="0"/>
    <x v="1641"/>
    <n v="12"/>
    <n v="6878.88"/>
    <x v="104"/>
    <s v="Low_Sales"/>
    <s v="D Grade"/>
    <s v="Very Poor"/>
  </r>
  <r>
    <n v="1282"/>
    <x v="0"/>
    <x v="4"/>
    <x v="2"/>
    <x v="4"/>
    <x v="3"/>
    <s v="Celeron N4000"/>
    <x v="1"/>
    <s v="Windows 11"/>
    <s v="N/A"/>
    <s v="Integrated"/>
    <s v="Intel"/>
    <s v="1.1 GHz"/>
    <n v="4.7"/>
    <x v="1642"/>
    <n v="20"/>
    <n v="6829"/>
    <x v="289"/>
    <s v="Low_Sales"/>
    <s v="D Grade"/>
    <s v="Very Poor"/>
  </r>
  <r>
    <n v="1371"/>
    <x v="1"/>
    <x v="7"/>
    <x v="1"/>
    <x v="8"/>
    <x v="6"/>
    <s v="Intel Core i5"/>
    <x v="0"/>
    <s v="Windows 11"/>
    <s v="N/A"/>
    <s v="Integrated"/>
    <s v="Intel"/>
    <s v="N/A"/>
    <n v="0"/>
    <x v="1643"/>
    <n v="16"/>
    <n v="6655.68"/>
    <x v="335"/>
    <s v="Low_Sales"/>
    <s v="D Grade"/>
    <s v="Very Poor"/>
  </r>
  <r>
    <n v="775"/>
    <x v="6"/>
    <x v="190"/>
    <x v="1"/>
    <x v="8"/>
    <x v="0"/>
    <s v="Core i9 7960X"/>
    <x v="1"/>
    <s v="Mac OS"/>
    <s v="N/A"/>
    <s v="Dedicated"/>
    <s v="Intel UHD Graphics 630"/>
    <s v="N/A"/>
    <n v="4.7"/>
    <x v="19"/>
    <n v="17"/>
    <n v="6629.83"/>
    <x v="196"/>
    <s v="Low_Sales"/>
    <s v="D Grade"/>
    <s v="Very Poor"/>
  </r>
  <r>
    <n v="2255"/>
    <x v="1"/>
    <x v="259"/>
    <x v="2"/>
    <x v="7"/>
    <x v="6"/>
    <s v="Core i7"/>
    <x v="0"/>
    <s v="Windows 11 Pro"/>
    <s v="N/A"/>
    <s v="Integrated"/>
    <s v="Intel Integrated Graphics"/>
    <s v="N/A"/>
    <n v="0"/>
    <x v="19"/>
    <n v="17"/>
    <n v="6629.83"/>
    <x v="67"/>
    <s v="Low_Sales"/>
    <s v="D Grade"/>
    <s v="Very Poor"/>
  </r>
  <r>
    <n v="2401"/>
    <x v="1"/>
    <x v="7"/>
    <x v="1"/>
    <x v="8"/>
    <x v="6"/>
    <s v="Intel Core i5"/>
    <x v="0"/>
    <s v="Windows 11"/>
    <s v="N/A"/>
    <s v="Integrated"/>
    <s v="Intel"/>
    <s v="N/A"/>
    <n v="0"/>
    <x v="19"/>
    <n v="17"/>
    <n v="6629.83"/>
    <x v="165"/>
    <s v="Low_Sales"/>
    <s v="D Grade"/>
    <s v="Very Poor"/>
  </r>
  <r>
    <n v="2886"/>
    <x v="0"/>
    <x v="4"/>
    <x v="0"/>
    <x v="7"/>
    <x v="6"/>
    <s v="Pentium N5000"/>
    <x v="1"/>
    <s v="Windows 11"/>
    <s v="N/A"/>
    <s v="Integrated"/>
    <s v="Intel"/>
    <s v="1.1 GHz"/>
    <n v="4.4000000000000004"/>
    <x v="19"/>
    <n v="17"/>
    <n v="6629.83"/>
    <x v="466"/>
    <s v="Low_Sales"/>
    <s v="D Grade"/>
    <s v="Very Poor"/>
  </r>
  <r>
    <n v="3141"/>
    <x v="6"/>
    <x v="1040"/>
    <x v="26"/>
    <x v="68"/>
    <x v="7"/>
    <s v="Core i7 Family"/>
    <x v="7"/>
    <s v="Mac OS"/>
    <s v="N/A"/>
    <s v="Integrated, Dedicated"/>
    <s v="integrated_graphics"/>
    <s v="2.8 GHz"/>
    <n v="4"/>
    <x v="19"/>
    <n v="17"/>
    <n v="6629.83"/>
    <x v="137"/>
    <s v="Low_Sales"/>
    <s v="D Grade"/>
    <s v="Very Poor"/>
  </r>
  <r>
    <n v="3168"/>
    <x v="2"/>
    <x v="6"/>
    <x v="3"/>
    <x v="2"/>
    <x v="2"/>
    <s v="Intel Core i9"/>
    <x v="0"/>
    <s v="Windows 11 Home"/>
    <s v="N/A"/>
    <s v="Dedicated"/>
    <s v="N/A"/>
    <s v="1.8 GHz"/>
    <n v="5"/>
    <x v="19"/>
    <n v="17"/>
    <n v="6629.83"/>
    <x v="229"/>
    <s v="Low_Sales"/>
    <s v="D Grade"/>
    <s v="Very Poor"/>
  </r>
  <r>
    <n v="3183"/>
    <x v="1"/>
    <x v="15"/>
    <x v="5"/>
    <x v="8"/>
    <x v="6"/>
    <s v="Core i9"/>
    <x v="1"/>
    <s v="Windows 11 Pro"/>
    <s v="Wifi &amp; Bluetooth"/>
    <s v="Nvidia RTX A3000"/>
    <s v="N/A"/>
    <s v="N/A"/>
    <n v="0"/>
    <x v="19"/>
    <n v="17"/>
    <n v="6629.83"/>
    <x v="260"/>
    <s v="Low_Sales"/>
    <s v="D Grade"/>
    <s v="Very Poor"/>
  </r>
  <r>
    <n v="3425"/>
    <x v="1"/>
    <x v="32"/>
    <x v="0"/>
    <x v="7"/>
    <x v="22"/>
    <s v="Core i7"/>
    <x v="1"/>
    <s v="Windows 11 Home"/>
    <s v="Wifi &amp; Bluetooth"/>
    <s v="Integrated"/>
    <s v="N/A"/>
    <s v="N/A"/>
    <n v="0"/>
    <x v="19"/>
    <n v="17"/>
    <n v="6629.83"/>
    <x v="411"/>
    <s v="Low_Sales"/>
    <s v="D Grade"/>
    <s v="Very Poor"/>
  </r>
  <r>
    <n v="3793"/>
    <x v="1"/>
    <x v="126"/>
    <x v="1"/>
    <x v="7"/>
    <x v="9"/>
    <s v="Core i7"/>
    <x v="1"/>
    <s v="Windows 11 Home"/>
    <s v="Wifi &amp; Bluetooth"/>
    <s v="Nvidia GeForce RTX 3050 Ti"/>
    <s v="N/A"/>
    <s v="N/A"/>
    <n v="0"/>
    <x v="1465"/>
    <n v="22"/>
    <n v="6578"/>
    <x v="66"/>
    <s v="Low_Sales"/>
    <s v="D Grade"/>
    <s v="Very Poor"/>
  </r>
  <r>
    <n v="3218"/>
    <x v="1"/>
    <x v="316"/>
    <x v="9"/>
    <x v="7"/>
    <x v="6"/>
    <s v="AMD Ryzen 7"/>
    <x v="0"/>
    <s v="Windows 11 Home"/>
    <s v="Wifi &amp; Bluetooth"/>
    <s v="Nvidia GeForce RTX 4070"/>
    <s v="N/A"/>
    <s v="N/A"/>
    <n v="0"/>
    <x v="223"/>
    <n v="14"/>
    <n v="6439.86"/>
    <x v="378"/>
    <s v="Low_Sales"/>
    <s v="D Grade"/>
    <s v="Very Poor"/>
  </r>
  <r>
    <n v="48"/>
    <x v="7"/>
    <x v="1041"/>
    <x v="0"/>
    <x v="8"/>
    <x v="3"/>
    <s v="Celeron N4020"/>
    <x v="8"/>
    <s v="Chrome OS"/>
    <s v="Anti-glare"/>
    <s v="Integrated"/>
    <s v="N/A"/>
    <s v="N/A"/>
    <n v="4.2"/>
    <x v="1644"/>
    <n v="15"/>
    <n v="6435"/>
    <x v="343"/>
    <s v="Low_Sales"/>
    <s v="D Grade"/>
    <s v="Very Poor"/>
  </r>
  <r>
    <n v="3270"/>
    <x v="1"/>
    <x v="149"/>
    <x v="5"/>
    <x v="8"/>
    <x v="13"/>
    <s v="Core i9"/>
    <x v="17"/>
    <s v="Windows 11 Pro"/>
    <s v="Wifi &amp; Bluetooth"/>
    <s v="Integrated"/>
    <s v="N/A"/>
    <s v="N/A"/>
    <n v="0"/>
    <x v="1645"/>
    <n v="33"/>
    <n v="6434.01"/>
    <x v="160"/>
    <s v="Low_Sales"/>
    <s v="D Grade"/>
    <s v="Very Poor"/>
  </r>
  <r>
    <n v="2555"/>
    <x v="4"/>
    <x v="14"/>
    <x v="0"/>
    <x v="10"/>
    <x v="6"/>
    <s v="Intel Core i5"/>
    <x v="5"/>
    <s v="Windows 11"/>
    <s v="N/A"/>
    <s v="Integrated"/>
    <s v="Intel"/>
    <s v="N/A"/>
    <n v="0"/>
    <x v="1646"/>
    <n v="16"/>
    <n v="6400"/>
    <x v="303"/>
    <s v="Low_Sales"/>
    <s v="D Grade"/>
    <s v="Very Poor"/>
  </r>
  <r>
    <n v="4049"/>
    <x v="1"/>
    <x v="32"/>
    <x v="0"/>
    <x v="7"/>
    <x v="6"/>
    <s v="Core i7"/>
    <x v="1"/>
    <s v="Windows 10 Home"/>
    <s v="Wifi &amp; Bluetooth"/>
    <s v="Integrated"/>
    <s v="N/A"/>
    <s v="N/A"/>
    <n v="0"/>
    <x v="212"/>
    <n v="40"/>
    <n v="6369.65"/>
    <x v="2"/>
    <s v="Low_Sales"/>
    <s v="D Grade"/>
    <s v="Very Poor"/>
  </r>
  <r>
    <n v="1867"/>
    <x v="1"/>
    <x v="54"/>
    <x v="4"/>
    <x v="5"/>
    <x v="2"/>
    <n v="8032"/>
    <x v="2"/>
    <s v="Windows 10 Pro"/>
    <s v="N/A"/>
    <s v="Integrated"/>
    <s v="Intel Celeron"/>
    <s v="N/A"/>
    <n v="0"/>
    <x v="1647"/>
    <n v="12"/>
    <n v="6354.36"/>
    <x v="51"/>
    <s v="Low_Sales"/>
    <s v="D Grade"/>
    <s v="Very Poor"/>
  </r>
  <r>
    <n v="1692"/>
    <x v="2"/>
    <x v="2"/>
    <x v="0"/>
    <x v="2"/>
    <x v="2"/>
    <s v="Intel Core i9"/>
    <x v="0"/>
    <s v="Windows 11 Home"/>
    <s v="N/A"/>
    <s v="Dedicated"/>
    <s v="NVIDIA GeForce RTX 3070"/>
    <s v="1.8 GHz"/>
    <n v="1"/>
    <x v="1249"/>
    <n v="13"/>
    <n v="6317.87"/>
    <x v="406"/>
    <s v="Low_Sales"/>
    <s v="D Grade"/>
    <s v="Very Poor"/>
  </r>
  <r>
    <n v="3585"/>
    <x v="1"/>
    <x v="136"/>
    <x v="2"/>
    <x v="7"/>
    <x v="6"/>
    <s v="Core i7"/>
    <x v="2"/>
    <s v="Windows 10 Home"/>
    <s v="Wifi &amp; Bluetooth"/>
    <s v="Integrated"/>
    <s v="N/A"/>
    <s v="N/A"/>
    <n v="0"/>
    <x v="1648"/>
    <n v="15"/>
    <n v="6269.85"/>
    <x v="107"/>
    <s v="Low_Sales"/>
    <s v="D Grade"/>
    <s v="Very Poor"/>
  </r>
  <r>
    <n v="1928"/>
    <x v="5"/>
    <x v="9"/>
    <x v="2"/>
    <x v="5"/>
    <x v="7"/>
    <s v="Core i5 Family"/>
    <x v="2"/>
    <s v="Windows 10 Pro"/>
    <s v="Fingerprint Reader"/>
    <s v="Integrated"/>
    <s v="Intel UHD Graphics 520"/>
    <s v="N/A"/>
    <n v="4.5999999999999996"/>
    <x v="1649"/>
    <n v="28"/>
    <n v="6240.64"/>
    <x v="207"/>
    <s v="Low_Sales"/>
    <s v="D Grade"/>
    <s v="Very Poor"/>
  </r>
  <r>
    <n v="182"/>
    <x v="4"/>
    <x v="4"/>
    <x v="2"/>
    <x v="6"/>
    <x v="6"/>
    <s v="Intel Core i7"/>
    <x v="2"/>
    <s v="Windows 11"/>
    <s v="N/A"/>
    <s v="Integrated"/>
    <s v="Intel"/>
    <s v="1.2 GHz"/>
    <n v="0"/>
    <x v="19"/>
    <n v="16"/>
    <n v="6239.84"/>
    <x v="199"/>
    <s v="Low_Sales"/>
    <s v="D Grade"/>
    <s v="Very Poor"/>
  </r>
  <r>
    <n v="441"/>
    <x v="1"/>
    <x v="362"/>
    <x v="2"/>
    <x v="7"/>
    <x v="7"/>
    <s v="Core i5 Family"/>
    <x v="2"/>
    <s v="Windows 10 Pro"/>
    <s v="Anti-glare Screen"/>
    <s v="Iris Xe Graphics"/>
    <s v="N/A"/>
    <s v="N/A"/>
    <n v="5"/>
    <x v="19"/>
    <n v="16"/>
    <n v="6239.84"/>
    <x v="269"/>
    <s v="Low_Sales"/>
    <s v="D Grade"/>
    <s v="Very Poor"/>
  </r>
  <r>
    <n v="766"/>
    <x v="0"/>
    <x v="4"/>
    <x v="0"/>
    <x v="8"/>
    <x v="6"/>
    <s v="Intel Core i5"/>
    <x v="3"/>
    <s v="Windows 11 Pro"/>
    <s v="Backlit Keyboard"/>
    <s v="Integrated"/>
    <s v="Intel"/>
    <s v="N/A"/>
    <n v="4.5"/>
    <x v="19"/>
    <n v="16"/>
    <n v="6239.84"/>
    <x v="326"/>
    <s v="Low_Sales"/>
    <s v="D Grade"/>
    <s v="Very Poor"/>
  </r>
  <r>
    <n v="1417"/>
    <x v="2"/>
    <x v="2"/>
    <x v="0"/>
    <x v="2"/>
    <x v="2"/>
    <s v="Intel Core i9"/>
    <x v="0"/>
    <s v="Windows 11 Home"/>
    <s v="N/A"/>
    <s v="Dedicated"/>
    <s v="NVIDIA GeForce RTX 3070"/>
    <s v="1.8 GHz"/>
    <n v="1"/>
    <x v="19"/>
    <n v="16"/>
    <n v="6239.84"/>
    <x v="3"/>
    <s v="Low_Sales"/>
    <s v="D Grade"/>
    <s v="Very Poor"/>
  </r>
  <r>
    <n v="1574"/>
    <x v="1"/>
    <x v="26"/>
    <x v="0"/>
    <x v="19"/>
    <x v="7"/>
    <s v="Core i5"/>
    <x v="1"/>
    <s v="Windows 10 Pro"/>
    <s v="Anti-glare Screen"/>
    <s v="T550"/>
    <s v="N/A"/>
    <s v="N/A"/>
    <n v="0"/>
    <x v="19"/>
    <n v="16"/>
    <n v="6239.84"/>
    <x v="269"/>
    <s v="Low_Sales"/>
    <s v="D Grade"/>
    <s v="Very Poor"/>
  </r>
  <r>
    <n v="2052"/>
    <x v="5"/>
    <x v="4"/>
    <x v="2"/>
    <x v="5"/>
    <x v="9"/>
    <s v="N/A"/>
    <x v="1"/>
    <s v="Windows 10"/>
    <s v="Backlit Keyboard,Fingerprint Reader"/>
    <s v="Integrated"/>
    <s v="N/A"/>
    <s v="N/A"/>
    <n v="4.5"/>
    <x v="19"/>
    <n v="16"/>
    <n v="6239.84"/>
    <x v="383"/>
    <s v="Low_Sales"/>
    <s v="D Grade"/>
    <s v="Very Poor"/>
  </r>
  <r>
    <n v="1841"/>
    <x v="1"/>
    <x v="934"/>
    <x v="7"/>
    <x v="20"/>
    <x v="6"/>
    <s v="Core i7"/>
    <x v="0"/>
    <s v="Windows 11 Pro"/>
    <s v="Wifi &amp; Bluetooth"/>
    <s v="Nvidia GeForce RTX 3070"/>
    <s v="N/A"/>
    <s v="N/A"/>
    <n v="0"/>
    <x v="1650"/>
    <n v="37"/>
    <n v="6216"/>
    <x v="58"/>
    <s v="Low_Sales"/>
    <s v="D Grade"/>
    <s v="Very Poor"/>
  </r>
  <r>
    <n v="3590"/>
    <x v="0"/>
    <x v="4"/>
    <x v="0"/>
    <x v="7"/>
    <x v="6"/>
    <s v="Pentium N5000"/>
    <x v="1"/>
    <s v="Windows 11"/>
    <s v="N/A"/>
    <s v="Integrated"/>
    <s v="Intel"/>
    <s v="1.1 GHz"/>
    <n v="4.4000000000000004"/>
    <x v="1651"/>
    <n v="31"/>
    <n v="6138"/>
    <x v="188"/>
    <s v="Low_Sales"/>
    <s v="D Grade"/>
    <s v="Very Poor"/>
  </r>
  <r>
    <n v="3683"/>
    <x v="1"/>
    <x v="29"/>
    <x v="0"/>
    <x v="7"/>
    <x v="1"/>
    <s v="Core i5"/>
    <x v="2"/>
    <s v="Windows 10 Home"/>
    <s v="Wifi &amp; Bluetooth"/>
    <s v="Integrated"/>
    <s v="N/A"/>
    <s v="N/A"/>
    <n v="0"/>
    <x v="1652"/>
    <n v="17"/>
    <n v="6103"/>
    <x v="354"/>
    <s v="Low_Sales"/>
    <s v="D Grade"/>
    <s v="Very Poor"/>
  </r>
  <r>
    <n v="2625"/>
    <x v="1"/>
    <x v="54"/>
    <x v="4"/>
    <x v="5"/>
    <x v="7"/>
    <s v="Core i5"/>
    <x v="2"/>
    <s v="Windows 10 Pro"/>
    <s v="N/A"/>
    <s v="Integrated"/>
    <s v="Intel Iris"/>
    <s v="2.6 GHz"/>
    <n v="0"/>
    <x v="1653"/>
    <n v="12"/>
    <n v="6048"/>
    <x v="112"/>
    <s v="Low_Sales"/>
    <s v="D Grade"/>
    <s v="Very Poor"/>
  </r>
  <r>
    <n v="3721"/>
    <x v="2"/>
    <x v="6"/>
    <x v="3"/>
    <x v="2"/>
    <x v="2"/>
    <s v="Intel Core i9"/>
    <x v="0"/>
    <s v="Windows 11 Home"/>
    <s v="N/A"/>
    <s v="Dedicated"/>
    <s v="N/A"/>
    <s v="1.8 GHz"/>
    <n v="5"/>
    <x v="1654"/>
    <n v="12"/>
    <n v="6042.96"/>
    <x v="43"/>
    <s v="Low_Sales"/>
    <s v="D Grade"/>
    <s v="Very Poor"/>
  </r>
  <r>
    <n v="881"/>
    <x v="1"/>
    <x v="71"/>
    <x v="12"/>
    <x v="7"/>
    <x v="7"/>
    <s v="Core i5"/>
    <x v="2"/>
    <s v="Windows 11 Pro"/>
    <s v="Wifi &amp; Bluetooth"/>
    <s v="Integrated"/>
    <s v="N/A"/>
    <s v="N/A"/>
    <n v="3"/>
    <x v="1655"/>
    <n v="29"/>
    <n v="6031.71"/>
    <x v="272"/>
    <s v="Low_Sales"/>
    <s v="D Grade"/>
    <s v="Very Poor"/>
  </r>
  <r>
    <n v="4312"/>
    <x v="4"/>
    <x v="4"/>
    <x v="0"/>
    <x v="6"/>
    <x v="8"/>
    <s v="Pentium"/>
    <x v="5"/>
    <s v="Windows 11"/>
    <s v="N/A"/>
    <s v="Integrated"/>
    <s v="Intel"/>
    <s v="1.1 GHz"/>
    <n v="5"/>
    <x v="19"/>
    <n v="58"/>
    <n v="5995"/>
    <x v="2"/>
    <s v="Low_Sales"/>
    <s v="D Grade"/>
    <s v="Low Sales"/>
  </r>
  <r>
    <n v="2232"/>
    <x v="8"/>
    <x v="292"/>
    <x v="0"/>
    <x v="7"/>
    <x v="9"/>
    <s v="Corei7-10750H"/>
    <x v="1"/>
    <s v="Windows 10 Home"/>
    <s v="N/A"/>
    <s v="Dedicated"/>
    <s v="NVIDIA Â® GeForce RTXâ„¢ 2060"/>
    <s v="N/A"/>
    <n v="4.4000000000000004"/>
    <x v="1274"/>
    <n v="15"/>
    <n v="5985"/>
    <x v="432"/>
    <s v="Low_Sales"/>
    <s v="D Grade"/>
    <s v="Very Poor"/>
  </r>
  <r>
    <n v="4035"/>
    <x v="1"/>
    <x v="32"/>
    <x v="0"/>
    <x v="7"/>
    <x v="7"/>
    <s v="Core i5"/>
    <x v="8"/>
    <s v="Windows 11 Home"/>
    <s v="Wifi &amp; Bluetooth"/>
    <s v="Integrated"/>
    <s v="N/A"/>
    <s v="N/A"/>
    <n v="0"/>
    <x v="850"/>
    <n v="56"/>
    <n v="5979.87"/>
    <x v="2"/>
    <s v="Low_Sales"/>
    <s v="D Grade"/>
    <s v="Low Sales"/>
  </r>
  <r>
    <n v="4389"/>
    <x v="4"/>
    <x v="4"/>
    <x v="2"/>
    <x v="6"/>
    <x v="6"/>
    <s v="Intel Core i7"/>
    <x v="2"/>
    <s v="Windows 11"/>
    <s v="N/A"/>
    <s v="Integrated"/>
    <s v="Intel"/>
    <s v="1.2 GHz"/>
    <n v="0"/>
    <x v="676"/>
    <n v="47"/>
    <n v="5979.87"/>
    <x v="2"/>
    <s v="Low_Sales"/>
    <s v="D Grade"/>
    <s v="Low Sales"/>
  </r>
  <r>
    <n v="72"/>
    <x v="4"/>
    <x v="14"/>
    <x v="0"/>
    <x v="10"/>
    <x v="6"/>
    <s v="Intel Core i5"/>
    <x v="5"/>
    <s v="Windows 11"/>
    <s v="N/A"/>
    <s v="Integrated"/>
    <s v="Intel"/>
    <s v="N/A"/>
    <n v="0"/>
    <x v="223"/>
    <n v="13"/>
    <n v="5979.87"/>
    <x v="314"/>
    <s v="Low_Sales"/>
    <s v="D Grade"/>
    <s v="Very Poor"/>
  </r>
  <r>
    <n v="464"/>
    <x v="1"/>
    <x v="54"/>
    <x v="2"/>
    <x v="7"/>
    <x v="9"/>
    <s v="Core i5 4310U"/>
    <x v="2"/>
    <s v="Windows 10 Pro"/>
    <s v="N/A"/>
    <s v="Integrated"/>
    <s v="N/A"/>
    <s v="2 GHz"/>
    <n v="4"/>
    <x v="223"/>
    <n v="13"/>
    <n v="5979.87"/>
    <x v="413"/>
    <s v="Low_Sales"/>
    <s v="D Grade"/>
    <s v="Very Poor"/>
  </r>
  <r>
    <n v="590"/>
    <x v="4"/>
    <x v="4"/>
    <x v="2"/>
    <x v="6"/>
    <x v="6"/>
    <s v="Intel Core i7"/>
    <x v="2"/>
    <s v="Windows 11"/>
    <s v="N/A"/>
    <s v="Integrated"/>
    <s v="Intel"/>
    <s v="1.2 GHz"/>
    <n v="0"/>
    <x v="223"/>
    <n v="13"/>
    <n v="5979.87"/>
    <x v="466"/>
    <s v="Low_Sales"/>
    <s v="D Grade"/>
    <s v="Very Poor"/>
  </r>
  <r>
    <n v="849"/>
    <x v="1"/>
    <x v="7"/>
    <x v="1"/>
    <x v="8"/>
    <x v="6"/>
    <s v="Intel Core i5"/>
    <x v="0"/>
    <s v="Windows 11"/>
    <s v="N/A"/>
    <s v="Integrated"/>
    <s v="Intel"/>
    <s v="N/A"/>
    <n v="0"/>
    <x v="223"/>
    <n v="13"/>
    <n v="5979.87"/>
    <x v="376"/>
    <s v="Low_Sales"/>
    <s v="D Grade"/>
    <s v="Very Poor"/>
  </r>
  <r>
    <n v="1592"/>
    <x v="2"/>
    <x v="1042"/>
    <x v="7"/>
    <x v="5"/>
    <x v="2"/>
    <n v="8032"/>
    <x v="2"/>
    <s v="Windows 10 Home"/>
    <s v="N/A"/>
    <s v="Dedicated"/>
    <s v="NVIDIA GeForce GTX 1660Ti"/>
    <s v="N/A"/>
    <n v="4"/>
    <x v="223"/>
    <n v="13"/>
    <n v="5979.87"/>
    <x v="252"/>
    <s v="Low_Sales"/>
    <s v="D Grade"/>
    <s v="Very Poor"/>
  </r>
  <r>
    <n v="2544"/>
    <x v="4"/>
    <x v="4"/>
    <x v="0"/>
    <x v="6"/>
    <x v="8"/>
    <s v="Pentium"/>
    <x v="5"/>
    <s v="Windows 11"/>
    <s v="N/A"/>
    <s v="Integrated"/>
    <s v="Intel"/>
    <s v="1.1 GHz"/>
    <n v="5"/>
    <x v="1580"/>
    <n v="37"/>
    <n v="5918.15"/>
    <x v="277"/>
    <s v="Low_Sales"/>
    <s v="D Grade"/>
    <s v="Very Poor"/>
  </r>
  <r>
    <n v="1716"/>
    <x v="1"/>
    <x v="1043"/>
    <x v="2"/>
    <x v="8"/>
    <x v="7"/>
    <s v="Core i7"/>
    <x v="1"/>
    <s v="Windows 10 Pro"/>
    <s v="N/A"/>
    <s v="Integrated"/>
    <s v="Intel Iris Xe Graphics"/>
    <s v="N/A"/>
    <n v="5"/>
    <x v="1656"/>
    <n v="51"/>
    <n v="5851.74"/>
    <x v="146"/>
    <s v="Low_Sales"/>
    <s v="D Grade"/>
    <s v="Low Sales"/>
  </r>
  <r>
    <n v="1343"/>
    <x v="2"/>
    <x v="1044"/>
    <x v="2"/>
    <x v="105"/>
    <x v="9"/>
    <s v="Core i5"/>
    <x v="1"/>
    <s v="Windows 10"/>
    <s v="N/A"/>
    <s v="Integrated"/>
    <s v="Intel Iris Xe Graphics"/>
    <s v="N/A"/>
    <n v="3.6"/>
    <x v="19"/>
    <n v="15"/>
    <n v="5849.85"/>
    <x v="25"/>
    <s v="Low_Sales"/>
    <s v="D Grade"/>
    <s v="Very Poor"/>
  </r>
  <r>
    <n v="1452"/>
    <x v="0"/>
    <x v="4"/>
    <x v="2"/>
    <x v="4"/>
    <x v="3"/>
    <s v="Celeron N4000"/>
    <x v="1"/>
    <s v="Windows 11"/>
    <s v="N/A"/>
    <s v="Integrated"/>
    <s v="Intel"/>
    <s v="1.1 GHz"/>
    <n v="4.7"/>
    <x v="19"/>
    <n v="15"/>
    <n v="5849.85"/>
    <x v="313"/>
    <s v="Low_Sales"/>
    <s v="D Grade"/>
    <s v="Very Poor"/>
  </r>
  <r>
    <n v="1541"/>
    <x v="4"/>
    <x v="4"/>
    <x v="0"/>
    <x v="6"/>
    <x v="8"/>
    <s v="Pentium"/>
    <x v="5"/>
    <s v="Windows 11"/>
    <s v="N/A"/>
    <s v="Integrated"/>
    <s v="Intel"/>
    <s v="1.1 GHz"/>
    <n v="5"/>
    <x v="19"/>
    <n v="15"/>
    <n v="5849.85"/>
    <x v="359"/>
    <s v="Low_Sales"/>
    <s v="D Grade"/>
    <s v="Very Poor"/>
  </r>
  <r>
    <n v="1782"/>
    <x v="0"/>
    <x v="277"/>
    <x v="4"/>
    <x v="5"/>
    <x v="7"/>
    <s v="N/A"/>
    <x v="1"/>
    <s v="Windows 10 Pro"/>
    <s v="N/A"/>
    <s v="Integrated"/>
    <s v="AMD Radeon Pro 560"/>
    <s v="2.6 GHz"/>
    <n v="0"/>
    <x v="19"/>
    <n v="15"/>
    <n v="5849.85"/>
    <x v="389"/>
    <s v="Low_Sales"/>
    <s v="D Grade"/>
    <s v="Very Poor"/>
  </r>
  <r>
    <n v="2962"/>
    <x v="4"/>
    <x v="4"/>
    <x v="2"/>
    <x v="6"/>
    <x v="6"/>
    <s v="Intel Core i7"/>
    <x v="2"/>
    <s v="Windows 11"/>
    <s v="N/A"/>
    <s v="Integrated"/>
    <s v="Intel"/>
    <s v="1.2 GHz"/>
    <n v="0"/>
    <x v="19"/>
    <n v="15"/>
    <n v="5849.85"/>
    <x v="223"/>
    <s v="Low_Sales"/>
    <s v="D Grade"/>
    <s v="Very Poor"/>
  </r>
  <r>
    <n v="3337"/>
    <x v="1"/>
    <x v="32"/>
    <x v="0"/>
    <x v="7"/>
    <x v="6"/>
    <s v="Core i5"/>
    <x v="0"/>
    <s v="Windows 11 Home"/>
    <s v="Wifi &amp; Bluetooth"/>
    <s v="Integrated"/>
    <s v="N/A"/>
    <s v="N/A"/>
    <n v="0"/>
    <x v="19"/>
    <n v="15"/>
    <n v="5849.85"/>
    <x v="216"/>
    <s v="Low_Sales"/>
    <s v="D Grade"/>
    <s v="Very Poor"/>
  </r>
  <r>
    <n v="3436"/>
    <x v="1"/>
    <x v="32"/>
    <x v="0"/>
    <x v="7"/>
    <x v="1"/>
    <s v="Core i5"/>
    <x v="0"/>
    <s v="Windows 10 Home"/>
    <s v="Wifi &amp; Bluetooth"/>
    <s v="Integrated"/>
    <s v="N/A"/>
    <s v="N/A"/>
    <n v="0"/>
    <x v="19"/>
    <n v="15"/>
    <n v="5849.85"/>
    <x v="254"/>
    <s v="Low_Sales"/>
    <s v="D Grade"/>
    <s v="Very Poor"/>
  </r>
  <r>
    <n v="1825"/>
    <x v="1"/>
    <x v="54"/>
    <x v="2"/>
    <x v="5"/>
    <x v="9"/>
    <s v="N/A"/>
    <x v="1"/>
    <s v="Windows 10 Pro"/>
    <s v="Support Stylus"/>
    <s v="Integrated"/>
    <s v="Intel HD Graphics 520"/>
    <s v="3.4 GHz"/>
    <n v="2.9"/>
    <x v="1657"/>
    <n v="39"/>
    <n v="5848.05"/>
    <x v="308"/>
    <s v="Low_Sales"/>
    <s v="D Grade"/>
    <s v="Very Poor"/>
  </r>
  <r>
    <n v="1055"/>
    <x v="23"/>
    <x v="627"/>
    <x v="10"/>
    <x v="8"/>
    <x v="3"/>
    <s v="Celeron N3450"/>
    <x v="8"/>
    <s v="Chrome OS"/>
    <s v="N/A"/>
    <s v="Integrated"/>
    <s v="Intel UHD Graphics 600"/>
    <s v="N/A"/>
    <n v="4.9000000000000004"/>
    <x v="1514"/>
    <n v="25"/>
    <n v="5749.75"/>
    <x v="284"/>
    <s v="Low_Sales"/>
    <s v="D Grade"/>
    <s v="Very Poor"/>
  </r>
  <r>
    <n v="3742"/>
    <x v="1"/>
    <x v="8"/>
    <x v="4"/>
    <x v="7"/>
    <x v="9"/>
    <s v="Core i7"/>
    <x v="1"/>
    <s v="Windows 10 Pro"/>
    <s v="Wifi &amp; Bluetooth"/>
    <s v="Integrated"/>
    <s v="N/A"/>
    <s v="N/A"/>
    <n v="0"/>
    <x v="1658"/>
    <n v="17"/>
    <n v="5745.32"/>
    <x v="458"/>
    <s v="Low_Sales"/>
    <s v="D Grade"/>
    <s v="Very Poor"/>
  </r>
  <r>
    <n v="1885"/>
    <x v="1"/>
    <x v="474"/>
    <x v="2"/>
    <x v="7"/>
    <x v="9"/>
    <s v="Core i5"/>
    <x v="1"/>
    <s v="Windows 10 Pro"/>
    <s v="Wifi &amp; Bluetooth"/>
    <s v="Integrated"/>
    <s v="N/A"/>
    <s v="N/A"/>
    <n v="0"/>
    <x v="1659"/>
    <n v="27"/>
    <n v="5668.92"/>
    <x v="84"/>
    <s v="Low_Sales"/>
    <s v="D Grade"/>
    <s v="Very Poor"/>
  </r>
  <r>
    <n v="2637"/>
    <x v="1"/>
    <x v="7"/>
    <x v="1"/>
    <x v="8"/>
    <x v="6"/>
    <s v="Intel Core i5"/>
    <x v="0"/>
    <s v="Windows 11"/>
    <s v="N/A"/>
    <s v="Integrated"/>
    <s v="Intel"/>
    <s v="N/A"/>
    <n v="0"/>
    <x v="1660"/>
    <n v="25"/>
    <n v="5624.75"/>
    <x v="301"/>
    <s v="Low_Sales"/>
    <s v="D Grade"/>
    <s v="Very Poor"/>
  </r>
  <r>
    <n v="3781"/>
    <x v="4"/>
    <x v="4"/>
    <x v="0"/>
    <x v="6"/>
    <x v="8"/>
    <s v="Pentium"/>
    <x v="5"/>
    <s v="Windows 11"/>
    <s v="N/A"/>
    <s v="Integrated"/>
    <s v="Intel"/>
    <s v="1.1 GHz"/>
    <n v="5"/>
    <x v="1661"/>
    <n v="59"/>
    <n v="5603.82"/>
    <x v="305"/>
    <s v="Low_Sales"/>
    <s v="D Grade"/>
    <s v="Low Sales"/>
  </r>
  <r>
    <n v="1481"/>
    <x v="4"/>
    <x v="14"/>
    <x v="0"/>
    <x v="10"/>
    <x v="6"/>
    <s v="Intel Core i5"/>
    <x v="5"/>
    <s v="Windows 11"/>
    <s v="N/A"/>
    <s v="Integrated"/>
    <s v="Intel"/>
    <s v="N/A"/>
    <n v="0"/>
    <x v="1662"/>
    <n v="16"/>
    <n v="5600"/>
    <x v="314"/>
    <s v="Low_Sales"/>
    <s v="D Grade"/>
    <s v="Very Poor"/>
  </r>
  <r>
    <n v="3783"/>
    <x v="0"/>
    <x v="4"/>
    <x v="0"/>
    <x v="7"/>
    <x v="6"/>
    <s v="Pentium N5000"/>
    <x v="1"/>
    <s v="Windows 11"/>
    <s v="N/A"/>
    <s v="Integrated"/>
    <s v="Intel"/>
    <s v="1.1 GHz"/>
    <n v="4.4000000000000004"/>
    <x v="1298"/>
    <n v="14"/>
    <n v="5599.86"/>
    <x v="189"/>
    <s v="Low_Sales"/>
    <s v="D Grade"/>
    <s v="Very Poor"/>
  </r>
  <r>
    <n v="3122"/>
    <x v="0"/>
    <x v="4"/>
    <x v="0"/>
    <x v="7"/>
    <x v="6"/>
    <s v="Pentium N5000"/>
    <x v="1"/>
    <s v="Windows 11"/>
    <s v="N/A"/>
    <s v="Integrated"/>
    <s v="Intel"/>
    <s v="1.1 GHz"/>
    <n v="4.4000000000000004"/>
    <x v="1663"/>
    <n v="18"/>
    <n v="5597.64"/>
    <x v="374"/>
    <s v="Low_Sales"/>
    <s v="D Grade"/>
    <s v="Very Poor"/>
  </r>
  <r>
    <n v="987"/>
    <x v="8"/>
    <x v="154"/>
    <x v="2"/>
    <x v="21"/>
    <x v="12"/>
    <s v="Core i3"/>
    <x v="8"/>
    <s v="Windows 10 Home"/>
    <s v="Active Stylus"/>
    <s v="Integrated"/>
    <s v="N/A"/>
    <s v="N/A"/>
    <n v="4.4000000000000004"/>
    <x v="1664"/>
    <n v="22"/>
    <n v="5555.88"/>
    <x v="7"/>
    <s v="Low_Sales"/>
    <s v="D Grade"/>
    <s v="Very Poor"/>
  </r>
  <r>
    <n v="2090"/>
    <x v="1"/>
    <x v="71"/>
    <x v="12"/>
    <x v="7"/>
    <x v="12"/>
    <s v="Core i5"/>
    <x v="2"/>
    <s v="Windows 11 Pro"/>
    <s v="Wifi &amp; Bluetooth"/>
    <s v="Integrated"/>
    <s v="N/A"/>
    <s v="N/A"/>
    <n v="4.5999999999999996"/>
    <x v="223"/>
    <n v="12"/>
    <n v="5519.88"/>
    <x v="433"/>
    <s v="Low_Sales"/>
    <s v="D Grade"/>
    <s v="Very Poor"/>
  </r>
  <r>
    <n v="2325"/>
    <x v="1"/>
    <x v="120"/>
    <x v="4"/>
    <x v="7"/>
    <x v="6"/>
    <s v="Core i5"/>
    <x v="2"/>
    <s v="Windows 10 Pro"/>
    <s v="Wifi &amp; Bluetooth"/>
    <s v="Integrated"/>
    <s v="N/A"/>
    <s v="N/A"/>
    <n v="0"/>
    <x v="223"/>
    <n v="12"/>
    <n v="5519.88"/>
    <x v="82"/>
    <s v="Low_Sales"/>
    <s v="D Grade"/>
    <s v="Very Poor"/>
  </r>
  <r>
    <n v="2453"/>
    <x v="5"/>
    <x v="9"/>
    <x v="10"/>
    <x v="5"/>
    <x v="2"/>
    <s v="Celeron"/>
    <x v="8"/>
    <s v="Windows"/>
    <s v="N/A"/>
    <s v="Dedicated"/>
    <s v="N/A"/>
    <s v="1 GHz"/>
    <n v="0"/>
    <x v="223"/>
    <n v="12"/>
    <n v="5519.88"/>
    <x v="336"/>
    <s v="Low_Sales"/>
    <s v="D Grade"/>
    <s v="Very Poor"/>
  </r>
  <r>
    <n v="3644"/>
    <x v="1"/>
    <x v="21"/>
    <x v="2"/>
    <x v="7"/>
    <x v="7"/>
    <s v="Core i5"/>
    <x v="1"/>
    <s v="Windows 11 Home"/>
    <s v="Wifi &amp; Bluetooth"/>
    <s v="Integrated"/>
    <s v="N/A"/>
    <s v="N/A"/>
    <n v="0"/>
    <x v="223"/>
    <n v="12"/>
    <n v="5519.88"/>
    <x v="451"/>
    <s v="Low_Sales"/>
    <s v="D Grade"/>
    <s v="Very Poor"/>
  </r>
  <r>
    <n v="413"/>
    <x v="4"/>
    <x v="4"/>
    <x v="2"/>
    <x v="6"/>
    <x v="6"/>
    <s v="Intel Core i7"/>
    <x v="2"/>
    <s v="Windows 11"/>
    <s v="N/A"/>
    <s v="Integrated"/>
    <s v="Intel"/>
    <s v="1.2 GHz"/>
    <n v="0"/>
    <x v="1665"/>
    <n v="27"/>
    <n v="5481"/>
    <x v="22"/>
    <s v="Low_Sales"/>
    <s v="D Grade"/>
    <s v="Very Poor"/>
  </r>
  <r>
    <n v="640"/>
    <x v="1"/>
    <x v="178"/>
    <x v="11"/>
    <x v="1"/>
    <x v="6"/>
    <s v="Core i7"/>
    <x v="0"/>
    <s v="Windows 11 Home"/>
    <s v="N/A"/>
    <s v="Integrated"/>
    <s v="Intel Integrated Graphics"/>
    <s v="N/A"/>
    <n v="0"/>
    <x v="19"/>
    <n v="14"/>
    <n v="5459.86"/>
    <x v="418"/>
    <s v="Low_Sales"/>
    <s v="D Grade"/>
    <s v="Very Poor"/>
  </r>
  <r>
    <n v="671"/>
    <x v="4"/>
    <x v="4"/>
    <x v="2"/>
    <x v="6"/>
    <x v="6"/>
    <s v="Intel Core i7"/>
    <x v="2"/>
    <s v="Windows 11"/>
    <s v="N/A"/>
    <s v="Integrated"/>
    <s v="Intel"/>
    <s v="1.2 GHz"/>
    <n v="0"/>
    <x v="19"/>
    <n v="14"/>
    <n v="5459.86"/>
    <x v="468"/>
    <s v="Low_Sales"/>
    <s v="D Grade"/>
    <s v="Very Poor"/>
  </r>
  <r>
    <n v="728"/>
    <x v="18"/>
    <x v="380"/>
    <x v="23"/>
    <x v="56"/>
    <x v="31"/>
    <s v="Core i5 5300U"/>
    <x v="2"/>
    <s v="Windows 10"/>
    <s v="Anti-glare"/>
    <s v="Integrated"/>
    <s v="N/A"/>
    <s v="N/A"/>
    <n v="5"/>
    <x v="19"/>
    <n v="14"/>
    <n v="5459.86"/>
    <x v="308"/>
    <s v="Low_Sales"/>
    <s v="D Grade"/>
    <s v="Very Poor"/>
  </r>
  <r>
    <n v="1658"/>
    <x v="4"/>
    <x v="4"/>
    <x v="0"/>
    <x v="6"/>
    <x v="8"/>
    <s v="Pentium"/>
    <x v="5"/>
    <s v="Windows 11"/>
    <s v="N/A"/>
    <s v="Integrated"/>
    <s v="Intel"/>
    <s v="1.1 GHz"/>
    <n v="5"/>
    <x v="19"/>
    <n v="14"/>
    <n v="5459.86"/>
    <x v="153"/>
    <s v="Low_Sales"/>
    <s v="D Grade"/>
    <s v="Very Poor"/>
  </r>
  <r>
    <n v="2226"/>
    <x v="4"/>
    <x v="4"/>
    <x v="2"/>
    <x v="6"/>
    <x v="6"/>
    <s v="Intel Core i7"/>
    <x v="2"/>
    <s v="Windows 11"/>
    <s v="N/A"/>
    <s v="Integrated"/>
    <s v="Intel"/>
    <s v="1.2 GHz"/>
    <n v="0"/>
    <x v="19"/>
    <n v="14"/>
    <n v="5459.86"/>
    <x v="261"/>
    <s v="Low_Sales"/>
    <s v="D Grade"/>
    <s v="Very Poor"/>
  </r>
  <r>
    <n v="2463"/>
    <x v="1"/>
    <x v="1045"/>
    <x v="0"/>
    <x v="5"/>
    <x v="0"/>
    <s v="Core i7"/>
    <x v="3"/>
    <s v="Windows 11 Pro"/>
    <s v="Anti Gla"/>
    <s v="Integrated"/>
    <s v="N/A"/>
    <s v="4.8 GHz"/>
    <n v="0"/>
    <x v="19"/>
    <n v="14"/>
    <n v="5459.86"/>
    <x v="183"/>
    <s v="Low_Sales"/>
    <s v="D Grade"/>
    <s v="Very Poor"/>
  </r>
  <r>
    <n v="3289"/>
    <x v="1"/>
    <x v="46"/>
    <x v="0"/>
    <x v="7"/>
    <x v="7"/>
    <s v="Core i3"/>
    <x v="2"/>
    <s v="Windows 10 Pro"/>
    <s v="Wifi &amp; Bluetooth"/>
    <s v="Integrated"/>
    <s v="N/A"/>
    <s v="N/A"/>
    <n v="0"/>
    <x v="19"/>
    <n v="14"/>
    <n v="5459.86"/>
    <x v="406"/>
    <s v="Low_Sales"/>
    <s v="D Grade"/>
    <s v="Very Poor"/>
  </r>
  <r>
    <n v="3782"/>
    <x v="0"/>
    <x v="4"/>
    <x v="2"/>
    <x v="4"/>
    <x v="3"/>
    <s v="Celeron N4000"/>
    <x v="1"/>
    <s v="Windows 11"/>
    <s v="N/A"/>
    <s v="Integrated"/>
    <s v="Intel"/>
    <s v="1.1 GHz"/>
    <n v="4.7"/>
    <x v="19"/>
    <n v="14"/>
    <n v="5459.86"/>
    <x v="247"/>
    <s v="Low_Sales"/>
    <s v="D Grade"/>
    <s v="Very Poor"/>
  </r>
  <r>
    <n v="3981"/>
    <x v="0"/>
    <x v="4"/>
    <x v="2"/>
    <x v="4"/>
    <x v="3"/>
    <s v="Celeron N4000"/>
    <x v="1"/>
    <s v="Windows 11"/>
    <s v="N/A"/>
    <s v="Integrated"/>
    <s v="Intel"/>
    <s v="1.1 GHz"/>
    <n v="4.7"/>
    <x v="19"/>
    <n v="57"/>
    <n v="5459.58"/>
    <x v="2"/>
    <s v="Low_Sales"/>
    <s v="D Grade"/>
    <s v="Low Sales"/>
  </r>
  <r>
    <n v="1103"/>
    <x v="1"/>
    <x v="1046"/>
    <x v="0"/>
    <x v="5"/>
    <x v="14"/>
    <s v="Core i7"/>
    <x v="2"/>
    <s v="Windows 7 Professional"/>
    <s v="HD Audio"/>
    <s v="Dedicated"/>
    <s v="AMD Radeon HD 8790M"/>
    <s v="N/A"/>
    <n v="3.7"/>
    <x v="1666"/>
    <n v="35"/>
    <n v="5421.15"/>
    <x v="367"/>
    <s v="Low_Sales"/>
    <s v="D Grade"/>
    <s v="Very Poor"/>
  </r>
  <r>
    <n v="1329"/>
    <x v="2"/>
    <x v="2"/>
    <x v="0"/>
    <x v="2"/>
    <x v="2"/>
    <s v="Intel Core i9"/>
    <x v="0"/>
    <s v="Windows 11 Home"/>
    <s v="N/A"/>
    <s v="Dedicated"/>
    <s v="NVIDIA GeForce RTX 3070"/>
    <s v="1.8 GHz"/>
    <n v="1"/>
    <x v="1574"/>
    <n v="32"/>
    <n v="5408"/>
    <x v="54"/>
    <s v="Low_Sales"/>
    <s v="D Grade"/>
    <s v="Very Poor"/>
  </r>
  <r>
    <n v="1436"/>
    <x v="4"/>
    <x v="4"/>
    <x v="0"/>
    <x v="6"/>
    <x v="8"/>
    <s v="Pentium"/>
    <x v="5"/>
    <s v="Windows 11"/>
    <s v="N/A"/>
    <s v="Integrated"/>
    <s v="Intel"/>
    <s v="1.1 GHz"/>
    <n v="5"/>
    <x v="1667"/>
    <n v="63"/>
    <n v="5355"/>
    <x v="140"/>
    <s v="Low_Sales"/>
    <s v="D Grade"/>
    <s v="Low Sales"/>
  </r>
  <r>
    <n v="1775"/>
    <x v="1"/>
    <x v="34"/>
    <x v="0"/>
    <x v="8"/>
    <x v="6"/>
    <s v="Core i7"/>
    <x v="3"/>
    <s v="Windows 11 Pro"/>
    <s v="Wifi &amp; Bluetooth"/>
    <s v="Nvidia T1200"/>
    <s v="N/A"/>
    <s v="N/A"/>
    <n v="0"/>
    <x v="1668"/>
    <n v="13"/>
    <n v="5329.87"/>
    <x v="151"/>
    <s v="Low_Sales"/>
    <s v="D Grade"/>
    <s v="Very Poor"/>
  </r>
  <r>
    <n v="3214"/>
    <x v="1"/>
    <x v="136"/>
    <x v="2"/>
    <x v="7"/>
    <x v="7"/>
    <s v="Core i5"/>
    <x v="2"/>
    <s v="Windows 11 Home"/>
    <s v="Wifi &amp; Bluetooth"/>
    <s v="Integrated"/>
    <s v="N/A"/>
    <s v="N/A"/>
    <n v="0"/>
    <x v="1669"/>
    <n v="38"/>
    <n v="5244"/>
    <x v="315"/>
    <s v="Low_Sales"/>
    <s v="D Grade"/>
    <s v="Very Poor"/>
  </r>
  <r>
    <n v="1374"/>
    <x v="4"/>
    <x v="4"/>
    <x v="2"/>
    <x v="6"/>
    <x v="6"/>
    <s v="Intel Core i7"/>
    <x v="2"/>
    <s v="Windows 11"/>
    <s v="N/A"/>
    <s v="Integrated"/>
    <s v="Intel"/>
    <s v="1.2 GHz"/>
    <n v="0"/>
    <x v="1400"/>
    <n v="18"/>
    <n v="5219.1000000000004"/>
    <x v="415"/>
    <s v="Low_Sales"/>
    <s v="D Grade"/>
    <s v="Very Poor"/>
  </r>
  <r>
    <n v="680"/>
    <x v="7"/>
    <x v="1047"/>
    <x v="0"/>
    <x v="8"/>
    <x v="7"/>
    <s v="Ryzen 5 4500U"/>
    <x v="2"/>
    <s v="Windows 10 Home"/>
    <s v="Backlit Keyboard"/>
    <s v="Integrated"/>
    <s v="N/A"/>
    <s v="N/A"/>
    <n v="4.5"/>
    <x v="1670"/>
    <n v="12"/>
    <n v="5195.88"/>
    <x v="67"/>
    <s v="Low_Sales"/>
    <s v="D Grade"/>
    <s v="Very Poor"/>
  </r>
  <r>
    <n v="4128"/>
    <x v="0"/>
    <x v="4"/>
    <x v="0"/>
    <x v="7"/>
    <x v="6"/>
    <s v="Pentium N5000"/>
    <x v="1"/>
    <s v="Windows 11"/>
    <s v="N/A"/>
    <s v="Integrated"/>
    <s v="Intel"/>
    <s v="1.1 GHz"/>
    <n v="4.4000000000000004"/>
    <x v="223"/>
    <n v="21"/>
    <n v="5187"/>
    <x v="2"/>
    <s v="Low_Sales"/>
    <s v="D Grade"/>
    <s v="Very Poor"/>
  </r>
  <r>
    <n v="2835"/>
    <x v="1"/>
    <x v="82"/>
    <x v="2"/>
    <x v="7"/>
    <x v="9"/>
    <s v="Core i5"/>
    <x v="1"/>
    <s v="Windows 11 Pro"/>
    <s v="N/A"/>
    <s v="Integrated"/>
    <s v="Intel Integrated Graphics"/>
    <s v="N/A"/>
    <n v="0"/>
    <x v="1671"/>
    <n v="15"/>
    <n v="5181.6000000000004"/>
    <x v="101"/>
    <s v="Low_Sales"/>
    <s v="D Grade"/>
    <s v="Very Poor"/>
  </r>
  <r>
    <n v="285"/>
    <x v="4"/>
    <x v="4"/>
    <x v="2"/>
    <x v="6"/>
    <x v="6"/>
    <s v="Intel Core i7"/>
    <x v="2"/>
    <s v="Windows 11"/>
    <s v="N/A"/>
    <s v="Integrated"/>
    <s v="Intel"/>
    <s v="1.2 GHz"/>
    <n v="0"/>
    <x v="1672"/>
    <n v="12"/>
    <n v="5119.68"/>
    <x v="316"/>
    <s v="Low_Sales"/>
    <s v="D Grade"/>
    <s v="Very Poor"/>
  </r>
  <r>
    <n v="2025"/>
    <x v="4"/>
    <x v="14"/>
    <x v="0"/>
    <x v="10"/>
    <x v="6"/>
    <s v="Intel Core i5"/>
    <x v="5"/>
    <s v="Windows 11"/>
    <s v="N/A"/>
    <s v="Integrated"/>
    <s v="Intel"/>
    <s v="N/A"/>
    <n v="0"/>
    <x v="1496"/>
    <n v="17"/>
    <n v="5099.83"/>
    <x v="19"/>
    <s v="Low_Sales"/>
    <s v="D Grade"/>
    <s v="Very Poor"/>
  </r>
  <r>
    <n v="522"/>
    <x v="0"/>
    <x v="4"/>
    <x v="0"/>
    <x v="8"/>
    <x v="6"/>
    <s v="Intel Core i5"/>
    <x v="3"/>
    <s v="Windows 11 Pro"/>
    <s v="Backlit Keyboard"/>
    <s v="Integrated"/>
    <s v="Intel"/>
    <s v="N/A"/>
    <n v="4.5"/>
    <x v="1673"/>
    <n v="54"/>
    <n v="5075.46"/>
    <x v="24"/>
    <s v="Low_Sales"/>
    <s v="D Grade"/>
    <s v="Low Sales"/>
  </r>
  <r>
    <n v="959"/>
    <x v="0"/>
    <x v="4"/>
    <x v="0"/>
    <x v="5"/>
    <x v="9"/>
    <s v="N/A"/>
    <x v="7"/>
    <s v="N/A"/>
    <s v="N/A"/>
    <s v="N/A"/>
    <s v="Intel Iris"/>
    <s v="N/A"/>
    <n v="5"/>
    <x v="19"/>
    <n v="13"/>
    <n v="5069.87"/>
    <x v="408"/>
    <s v="Low_Sales"/>
    <s v="D Grade"/>
    <s v="Very Poor"/>
  </r>
  <r>
    <n v="1193"/>
    <x v="1"/>
    <x v="54"/>
    <x v="4"/>
    <x v="5"/>
    <x v="7"/>
    <s v="Core i5"/>
    <x v="2"/>
    <s v="Windows 10 Pro"/>
    <s v="N/A"/>
    <s v="Integrated"/>
    <s v="N/A"/>
    <s v="2.6 GHz"/>
    <n v="5"/>
    <x v="19"/>
    <n v="13"/>
    <n v="5069.87"/>
    <x v="430"/>
    <s v="Low_Sales"/>
    <s v="D Grade"/>
    <s v="Very Poor"/>
  </r>
  <r>
    <n v="2362"/>
    <x v="2"/>
    <x v="2"/>
    <x v="0"/>
    <x v="2"/>
    <x v="2"/>
    <s v="Intel Core i9"/>
    <x v="0"/>
    <s v="Windows 11 Home"/>
    <s v="N/A"/>
    <s v="Dedicated"/>
    <s v="NVIDIA GeForce RTX 3070"/>
    <s v="1.8 GHz"/>
    <n v="1"/>
    <x v="19"/>
    <n v="13"/>
    <n v="5069.87"/>
    <x v="63"/>
    <s v="Low_Sales"/>
    <s v="D Grade"/>
    <s v="Very Poor"/>
  </r>
  <r>
    <n v="2739"/>
    <x v="5"/>
    <x v="1048"/>
    <x v="2"/>
    <x v="50"/>
    <x v="2"/>
    <s v="Ryzen 5 3500U"/>
    <x v="2"/>
    <s v="Windows 10 Home"/>
    <s v="N/A"/>
    <s v="Integrated"/>
    <s v="AMD Radeon Vega 8"/>
    <s v="N/A"/>
    <n v="3.6"/>
    <x v="19"/>
    <n v="13"/>
    <n v="5069.87"/>
    <x v="444"/>
    <s v="Low_Sales"/>
    <s v="D Grade"/>
    <s v="Very Poor"/>
  </r>
  <r>
    <n v="1074"/>
    <x v="0"/>
    <x v="4"/>
    <x v="0"/>
    <x v="8"/>
    <x v="6"/>
    <s v="Intel Core i5"/>
    <x v="3"/>
    <s v="Windows 11 Pro"/>
    <s v="Backlit Keyboard"/>
    <s v="Integrated"/>
    <s v="Intel"/>
    <s v="N/A"/>
    <n v="4.5"/>
    <x v="1674"/>
    <n v="20"/>
    <n v="5059.6000000000004"/>
    <x v="386"/>
    <s v="Low_Sales"/>
    <s v="D Grade"/>
    <s v="Very Poor"/>
  </r>
  <r>
    <n v="2231"/>
    <x v="5"/>
    <x v="256"/>
    <x v="2"/>
    <x v="5"/>
    <x v="9"/>
    <s v="Core i7"/>
    <x v="1"/>
    <s v="Windows 11"/>
    <s v="Anti-glare Screen"/>
    <s v="UHD Graphics"/>
    <s v="Intel UHD Graphics"/>
    <s v="N/A"/>
    <n v="0"/>
    <x v="1560"/>
    <n v="23"/>
    <n v="5037"/>
    <x v="438"/>
    <s v="Low_Sales"/>
    <s v="D Grade"/>
    <s v="Very Poor"/>
  </r>
  <r>
    <n v="604"/>
    <x v="22"/>
    <x v="972"/>
    <x v="28"/>
    <x v="5"/>
    <x v="7"/>
    <s v="Core M Family"/>
    <x v="2"/>
    <s v="Windows 10 Pro"/>
    <s v="Backlit Keyboard"/>
    <s v="Integrated"/>
    <s v="Intel HD Graphics 515"/>
    <s v="N/A"/>
    <n v="5"/>
    <x v="1675"/>
    <n v="14"/>
    <n v="4899.8599999999997"/>
    <x v="252"/>
    <s v="Low_Sales"/>
    <s v="D Grade"/>
    <s v="Very Poor"/>
  </r>
  <r>
    <n v="1861"/>
    <x v="4"/>
    <x v="4"/>
    <x v="2"/>
    <x v="6"/>
    <x v="6"/>
    <s v="Intel Core i7"/>
    <x v="2"/>
    <s v="Windows 11"/>
    <s v="N/A"/>
    <s v="Integrated"/>
    <s v="Intel"/>
    <s v="1.2 GHz"/>
    <n v="0"/>
    <x v="1676"/>
    <n v="49"/>
    <n v="4899.51"/>
    <x v="291"/>
    <s v="Low_Sales"/>
    <s v="D Grade"/>
    <s v="Low Sales"/>
  </r>
  <r>
    <n v="1276"/>
    <x v="1"/>
    <x v="636"/>
    <x v="2"/>
    <x v="5"/>
    <x v="7"/>
    <s v="Intel Core i5"/>
    <x v="1"/>
    <s v="Windows 10 Pro"/>
    <s v="N/A"/>
    <s v="Integrated"/>
    <s v="Intel UHD Graphics"/>
    <s v="2.6 GHz"/>
    <n v="0"/>
    <x v="1677"/>
    <n v="35"/>
    <n v="4865"/>
    <x v="430"/>
    <s v="Low_Sales"/>
    <s v="D Grade"/>
    <s v="Very Poor"/>
  </r>
  <r>
    <n v="4075"/>
    <x v="1"/>
    <x v="108"/>
    <x v="0"/>
    <x v="8"/>
    <x v="9"/>
    <s v="Core i9"/>
    <x v="1"/>
    <s v="Windows 11 Pro"/>
    <s v="Wifi &amp; Bluetooth"/>
    <s v="Nvidia RTX 2000 Ada"/>
    <s v="N/A"/>
    <s v="N/A"/>
    <n v="0"/>
    <x v="796"/>
    <n v="23"/>
    <n v="4799.8"/>
    <x v="2"/>
    <s v="Low_Sales"/>
    <s v="D Grade"/>
    <s v="Very Poor"/>
  </r>
  <r>
    <n v="1223"/>
    <x v="4"/>
    <x v="4"/>
    <x v="2"/>
    <x v="6"/>
    <x v="6"/>
    <s v="Intel Core i7"/>
    <x v="2"/>
    <s v="Windows 11"/>
    <s v="N/A"/>
    <s v="Integrated"/>
    <s v="Intel"/>
    <s v="1.2 GHz"/>
    <n v="0"/>
    <x v="1678"/>
    <n v="35"/>
    <n v="4742.1499999999996"/>
    <x v="13"/>
    <s v="Low_Sales"/>
    <s v="D Grade"/>
    <s v="Very Poor"/>
  </r>
  <r>
    <n v="1700"/>
    <x v="1"/>
    <x v="259"/>
    <x v="2"/>
    <x v="7"/>
    <x v="9"/>
    <s v="Core i7"/>
    <x v="1"/>
    <s v="Windows 11 Pro"/>
    <s v="N/A"/>
    <s v="Integrated"/>
    <s v="Intel Integrated Graphics"/>
    <s v="N/A"/>
    <n v="0"/>
    <x v="1679"/>
    <n v="24"/>
    <n v="4703.76"/>
    <x v="80"/>
    <s v="Low_Sales"/>
    <s v="D Grade"/>
    <s v="Very Poor"/>
  </r>
  <r>
    <n v="4421"/>
    <x v="1"/>
    <x v="174"/>
    <x v="4"/>
    <x v="7"/>
    <x v="7"/>
    <s v="Core i7"/>
    <x v="1"/>
    <s v="Windows 11 Home"/>
    <s v="Wifi &amp; Bluetooth"/>
    <s v="Integrated"/>
    <s v="N/A"/>
    <s v="N/A"/>
    <n v="0"/>
    <x v="718"/>
    <n v="22"/>
    <n v="4679.88"/>
    <x v="2"/>
    <s v="Low_Sales"/>
    <s v="D Grade"/>
    <s v="Very Poor"/>
  </r>
  <r>
    <n v="179"/>
    <x v="8"/>
    <x v="1049"/>
    <x v="1"/>
    <x v="169"/>
    <x v="5"/>
    <s v="Core i9"/>
    <x v="0"/>
    <s v="Windows 11 Pro"/>
    <s v="Fingerprint reader"/>
    <s v="RTX 3060"/>
    <s v="N/A"/>
    <s v="N/A"/>
    <n v="4.2"/>
    <x v="19"/>
    <n v="12"/>
    <n v="4679.88"/>
    <x v="294"/>
    <s v="Low_Sales"/>
    <s v="D Grade"/>
    <s v="Very Poor"/>
  </r>
  <r>
    <n v="625"/>
    <x v="6"/>
    <x v="1050"/>
    <x v="32"/>
    <x v="5"/>
    <x v="9"/>
    <s v="Apple M1"/>
    <x v="1"/>
    <s v="macOS 12 Monterey"/>
    <s v="N/A"/>
    <s v="Integrated"/>
    <s v="N/A"/>
    <s v="3.49 GHz"/>
    <n v="0"/>
    <x v="19"/>
    <n v="12"/>
    <n v="4679.88"/>
    <x v="275"/>
    <s v="Low_Sales"/>
    <s v="D Grade"/>
    <s v="Very Poor"/>
  </r>
  <r>
    <n v="795"/>
    <x v="10"/>
    <x v="1051"/>
    <x v="1"/>
    <x v="175"/>
    <x v="9"/>
    <s v="Core i5"/>
    <x v="2"/>
    <s v="Windows 11 Pro"/>
    <s v="N/A"/>
    <s v="Integrated"/>
    <s v="Intel HD Graphics 520"/>
    <s v="N/A"/>
    <n v="0"/>
    <x v="19"/>
    <n v="12"/>
    <n v="4679.88"/>
    <x v="167"/>
    <s v="Low_Sales"/>
    <s v="D Grade"/>
    <s v="Very Poor"/>
  </r>
  <r>
    <n v="1729"/>
    <x v="4"/>
    <x v="4"/>
    <x v="0"/>
    <x v="6"/>
    <x v="8"/>
    <s v="Pentium"/>
    <x v="5"/>
    <s v="Windows 11"/>
    <s v="N/A"/>
    <s v="Integrated"/>
    <s v="Intel"/>
    <s v="1.1 GHz"/>
    <n v="5"/>
    <x v="19"/>
    <n v="12"/>
    <n v="4679.88"/>
    <x v="390"/>
    <s v="Low_Sales"/>
    <s v="D Grade"/>
    <s v="Very Poor"/>
  </r>
  <r>
    <n v="3324"/>
    <x v="1"/>
    <x v="91"/>
    <x v="2"/>
    <x v="7"/>
    <x v="9"/>
    <s v="Core i5"/>
    <x v="1"/>
    <s v="Windows 11 Pro"/>
    <s v="Wifi &amp; Bluetooth"/>
    <s v="Integrated"/>
    <s v="N/A"/>
    <s v="N/A"/>
    <n v="0"/>
    <x v="19"/>
    <n v="12"/>
    <n v="4679.88"/>
    <x v="171"/>
    <s v="Low_Sales"/>
    <s v="D Grade"/>
    <s v="Very Poor"/>
  </r>
  <r>
    <n v="638"/>
    <x v="0"/>
    <x v="4"/>
    <x v="0"/>
    <x v="8"/>
    <x v="6"/>
    <s v="Intel Core i5"/>
    <x v="3"/>
    <s v="Windows 11 Pro"/>
    <s v="Backlit Keyboard"/>
    <s v="Integrated"/>
    <s v="Intel"/>
    <s v="N/A"/>
    <n v="4.5"/>
    <x v="1680"/>
    <n v="18"/>
    <n v="4679.1000000000004"/>
    <x v="281"/>
    <s v="Low_Sales"/>
    <s v="D Grade"/>
    <s v="Very Poor"/>
  </r>
  <r>
    <n v="1891"/>
    <x v="8"/>
    <x v="683"/>
    <x v="4"/>
    <x v="137"/>
    <x v="9"/>
    <s v="Intel Core i7"/>
    <x v="2"/>
    <s v="Windows 10 Pro"/>
    <s v="Backlit Kb"/>
    <s v="Integrated"/>
    <s v="N/A"/>
    <s v="N/A"/>
    <n v="4.4000000000000004"/>
    <x v="1681"/>
    <n v="21"/>
    <n v="4672.5"/>
    <x v="433"/>
    <s v="Low_Sales"/>
    <s v="D Grade"/>
    <s v="Very Poor"/>
  </r>
  <r>
    <n v="3751"/>
    <x v="2"/>
    <x v="6"/>
    <x v="3"/>
    <x v="2"/>
    <x v="2"/>
    <s v="Intel Core i9"/>
    <x v="0"/>
    <s v="Windows 11 Home"/>
    <s v="N/A"/>
    <s v="Dedicated"/>
    <s v="N/A"/>
    <s v="1.8 GHz"/>
    <n v="5"/>
    <x v="1401"/>
    <n v="16"/>
    <n v="4624"/>
    <x v="236"/>
    <s v="Low_Sales"/>
    <s v="D Grade"/>
    <s v="Very Poor"/>
  </r>
  <r>
    <n v="2552"/>
    <x v="1"/>
    <x v="164"/>
    <x v="4"/>
    <x v="40"/>
    <x v="7"/>
    <s v="Core i7"/>
    <x v="1"/>
    <s v="Windows 11 Pro"/>
    <s v="N/A"/>
    <s v="Integrated"/>
    <s v="Intel Integrated Graphics"/>
    <s v="N/A"/>
    <n v="0"/>
    <x v="1682"/>
    <n v="17"/>
    <n v="4572.66"/>
    <x v="273"/>
    <s v="Low_Sales"/>
    <s v="D Grade"/>
    <s v="Very Poor"/>
  </r>
  <r>
    <n v="4253"/>
    <x v="0"/>
    <x v="496"/>
    <x v="0"/>
    <x v="87"/>
    <x v="5"/>
    <s v="Core i7 Family"/>
    <x v="0"/>
    <s v="Windows 11 Pro"/>
    <s v="HD Audio, Backlit Keyboard, Memory Card Slot"/>
    <s v="Integrated"/>
    <s v="N/A"/>
    <s v="N/A"/>
    <n v="0"/>
    <x v="32"/>
    <n v="35"/>
    <n v="4559.5200000000004"/>
    <x v="2"/>
    <s v="Low_Sales"/>
    <s v="D Grade"/>
    <s v="Very Poor"/>
  </r>
  <r>
    <n v="2351"/>
    <x v="1"/>
    <x v="694"/>
    <x v="0"/>
    <x v="7"/>
    <x v="9"/>
    <s v="Core i7 Family"/>
    <x v="1"/>
    <s v="Windows 10"/>
    <s v="N/A"/>
    <s v="Dedicated"/>
    <s v="Radeon Pro WX Vega M GL"/>
    <s v="N/A"/>
    <n v="1"/>
    <x v="1683"/>
    <n v="41"/>
    <n v="4553.05"/>
    <x v="228"/>
    <s v="Low_Sales"/>
    <s v="D Grade"/>
    <s v="Low Sales"/>
  </r>
  <r>
    <n v="283"/>
    <x v="8"/>
    <x v="1052"/>
    <x v="2"/>
    <x v="26"/>
    <x v="12"/>
    <s v="Core i3"/>
    <x v="8"/>
    <s v="Windows 10 S"/>
    <s v="Fingerprint Reader"/>
    <s v="Integrated"/>
    <s v="N/A"/>
    <s v="N/A"/>
    <n v="4.3"/>
    <x v="1483"/>
    <n v="17"/>
    <n v="4538.66"/>
    <x v="468"/>
    <s v="Low_Sales"/>
    <s v="D Grade"/>
    <s v="Very Poor"/>
  </r>
  <r>
    <n v="3657"/>
    <x v="1"/>
    <x v="59"/>
    <x v="9"/>
    <x v="77"/>
    <x v="1"/>
    <s v="Core i9"/>
    <x v="0"/>
    <s v="Windows 11 Home"/>
    <s v="Wifi &amp; Bluetooth"/>
    <s v="Nvidia GeForce RTX 4070"/>
    <s v="N/A"/>
    <s v="N/A"/>
    <n v="0"/>
    <x v="1684"/>
    <n v="41"/>
    <n v="4469"/>
    <x v="242"/>
    <s v="Low_Sales"/>
    <s v="D Grade"/>
    <s v="Low Sales"/>
  </r>
  <r>
    <n v="1036"/>
    <x v="0"/>
    <x v="4"/>
    <x v="0"/>
    <x v="5"/>
    <x v="14"/>
    <s v="Core i5 6200U"/>
    <x v="2"/>
    <s v="Windows 10 Pro"/>
    <s v="Anti-glare"/>
    <s v="Integrated"/>
    <s v="Intel HD Graphics 520"/>
    <s v="2.3 GHz"/>
    <n v="3.3"/>
    <x v="1685"/>
    <n v="12"/>
    <n v="4442.76"/>
    <x v="265"/>
    <s v="Low_Sales"/>
    <s v="D Grade"/>
    <s v="Very Poor"/>
  </r>
  <r>
    <n v="2518"/>
    <x v="1"/>
    <x v="26"/>
    <x v="6"/>
    <x v="7"/>
    <x v="2"/>
    <s v="Core i7"/>
    <x v="1"/>
    <s v="Windows 10 Pro"/>
    <s v="Microphone"/>
    <s v="N/A"/>
    <s v="N/A"/>
    <s v="N/A"/>
    <n v="0"/>
    <x v="1686"/>
    <n v="49"/>
    <n v="4409.51"/>
    <x v="62"/>
    <s v="Low_Sales"/>
    <s v="D Grade"/>
    <s v="Low Sales"/>
  </r>
  <r>
    <n v="762"/>
    <x v="1"/>
    <x v="1053"/>
    <x v="0"/>
    <x v="5"/>
    <x v="0"/>
    <s v="Intel Core i9"/>
    <x v="1"/>
    <s v="Windows 10 Pro"/>
    <s v="N/A"/>
    <s v="Integrated"/>
    <s v="NVIDIA RTX A2000 w/4GB"/>
    <s v="2.6 GHz"/>
    <n v="4.2"/>
    <x v="1538"/>
    <n v="22"/>
    <n v="4399.78"/>
    <x v="401"/>
    <s v="Low_Sales"/>
    <s v="D Grade"/>
    <s v="Very Poor"/>
  </r>
  <r>
    <n v="241"/>
    <x v="1"/>
    <x v="5"/>
    <x v="0"/>
    <x v="5"/>
    <x v="9"/>
    <s v="Core i7"/>
    <x v="1"/>
    <s v="Windows 11 Pro"/>
    <s v="Information Not Available"/>
    <s v="Integrated"/>
    <s v="N/A"/>
    <s v="N/A"/>
    <n v="5"/>
    <x v="1687"/>
    <n v="15"/>
    <n v="4320"/>
    <x v="261"/>
    <s v="Low_Sales"/>
    <s v="D Grade"/>
    <s v="Very Poor"/>
  </r>
  <r>
    <n v="1080"/>
    <x v="1"/>
    <x v="432"/>
    <x v="0"/>
    <x v="5"/>
    <x v="7"/>
    <s v="Core i5"/>
    <x v="2"/>
    <s v="Windows 10 Pro"/>
    <s v="Anti Glare"/>
    <s v="Integrated"/>
    <s v="Integrated"/>
    <s v="N/A"/>
    <n v="4.2"/>
    <x v="1688"/>
    <n v="22"/>
    <n v="4311.34"/>
    <x v="196"/>
    <s v="Low_Sales"/>
    <s v="D Grade"/>
    <s v="Very Poor"/>
  </r>
  <r>
    <n v="3025"/>
    <x v="7"/>
    <x v="1004"/>
    <x v="0"/>
    <x v="7"/>
    <x v="41"/>
    <s v="Core i5"/>
    <x v="3"/>
    <s v="Windows 11 Pro"/>
    <s v="N/A"/>
    <s v="Dedicated"/>
    <s v="NVIDIA GeForce RTX 3050 Ti 4GB GDDR6"/>
    <s v="N/A"/>
    <n v="5"/>
    <x v="1675"/>
    <n v="12"/>
    <n v="4199.88"/>
    <x v="0"/>
    <s v="Low_Sales"/>
    <s v="D Grade"/>
    <s v="Very Poor"/>
  </r>
  <r>
    <n v="2480"/>
    <x v="4"/>
    <x v="4"/>
    <x v="0"/>
    <x v="6"/>
    <x v="8"/>
    <s v="Pentium"/>
    <x v="5"/>
    <s v="Windows 11"/>
    <s v="N/A"/>
    <s v="Integrated"/>
    <s v="Intel"/>
    <s v="1.1 GHz"/>
    <n v="5"/>
    <x v="1689"/>
    <n v="17"/>
    <n v="4164.49"/>
    <x v="178"/>
    <s v="Low_Sales"/>
    <s v="D Grade"/>
    <s v="Very Poor"/>
  </r>
  <r>
    <n v="22"/>
    <x v="5"/>
    <x v="1054"/>
    <x v="0"/>
    <x v="147"/>
    <x v="7"/>
    <s v="Ryzen 5"/>
    <x v="2"/>
    <s v="Windows 11 Home"/>
    <s v="Anti Glare Coating"/>
    <s v="Dedicated"/>
    <s v="N/A"/>
    <s v="N/A"/>
    <n v="4.3"/>
    <x v="1690"/>
    <n v="49"/>
    <n v="4142.46"/>
    <x v="66"/>
    <s v="Low_Sales"/>
    <s v="D Grade"/>
    <s v="Low Sales"/>
  </r>
  <r>
    <n v="4300"/>
    <x v="0"/>
    <x v="4"/>
    <x v="2"/>
    <x v="4"/>
    <x v="3"/>
    <s v="Celeron N4000"/>
    <x v="1"/>
    <s v="Windows 11"/>
    <s v="N/A"/>
    <s v="Integrated"/>
    <s v="Intel"/>
    <s v="1.1 GHz"/>
    <n v="4.7"/>
    <x v="19"/>
    <n v="16"/>
    <n v="4139.82"/>
    <x v="2"/>
    <s v="Low_Sales"/>
    <s v="D Grade"/>
    <s v="Very Poor"/>
  </r>
  <r>
    <n v="3851"/>
    <x v="1"/>
    <x v="174"/>
    <x v="4"/>
    <x v="7"/>
    <x v="7"/>
    <s v="Core i5"/>
    <x v="1"/>
    <s v="Windows 11 Pro"/>
    <s v="Wifi &amp; Bluetooth"/>
    <s v="Integrated"/>
    <s v="N/A"/>
    <s v="N/A"/>
    <n v="0"/>
    <x v="1691"/>
    <n v="23"/>
    <n v="4129.6499999999996"/>
    <x v="147"/>
    <s v="Low_Sales"/>
    <s v="D Grade"/>
    <s v="Very Poor"/>
  </r>
  <r>
    <n v="666"/>
    <x v="5"/>
    <x v="4"/>
    <x v="2"/>
    <x v="5"/>
    <x v="9"/>
    <s v="Intel Core i5"/>
    <x v="5"/>
    <s v="Windows 11 Home"/>
    <s v="Anti-glare,Fingerprint Reader"/>
    <s v="Integrated"/>
    <s v="Intel Iris Xe Graphics"/>
    <s v="2.8 GHz"/>
    <n v="5"/>
    <x v="1692"/>
    <n v="18"/>
    <n v="4064.76"/>
    <x v="212"/>
    <s v="Low_Sales"/>
    <s v="D Grade"/>
    <s v="Very Poor"/>
  </r>
  <r>
    <n v="1687"/>
    <x v="4"/>
    <x v="14"/>
    <x v="0"/>
    <x v="10"/>
    <x v="6"/>
    <s v="Intel Core i5"/>
    <x v="5"/>
    <s v="Windows 11"/>
    <s v="N/A"/>
    <s v="Integrated"/>
    <s v="Intel"/>
    <s v="N/A"/>
    <n v="0"/>
    <x v="1686"/>
    <n v="45"/>
    <n v="4049.55"/>
    <x v="97"/>
    <s v="Low_Sales"/>
    <s v="D Grade"/>
    <s v="Low Sales"/>
  </r>
  <r>
    <n v="4222"/>
    <x v="1"/>
    <x v="1"/>
    <x v="0"/>
    <x v="1"/>
    <x v="9"/>
    <s v="Core i9"/>
    <x v="0"/>
    <s v="Windows 11 Home"/>
    <s v="Wifi &amp; Bluetooth"/>
    <s v="Nvidia GeForce RTX 4060"/>
    <s v="N/A"/>
    <s v="N/A"/>
    <n v="0"/>
    <x v="1693"/>
    <n v="47"/>
    <n v="4030.71"/>
    <x v="2"/>
    <s v="Low_Sales"/>
    <s v="D Grade"/>
    <s v="Low Sales"/>
  </r>
  <r>
    <n v="2507"/>
    <x v="1"/>
    <x v="757"/>
    <x v="4"/>
    <x v="7"/>
    <x v="7"/>
    <s v="Core i5"/>
    <x v="2"/>
    <s v="Windows 11 Pro"/>
    <s v="N/A"/>
    <s v="Integrated"/>
    <s v="Intel Integrated Graphics"/>
    <s v="N/A"/>
    <n v="0"/>
    <x v="1694"/>
    <n v="13"/>
    <n v="4003.74"/>
    <x v="16"/>
    <s v="Low_Sales"/>
    <s v="D Grade"/>
    <s v="Very Poor"/>
  </r>
  <r>
    <n v="2344"/>
    <x v="1"/>
    <x v="952"/>
    <x v="0"/>
    <x v="5"/>
    <x v="7"/>
    <s v="AMD R Series"/>
    <x v="2"/>
    <s v="Windows 10 Pro"/>
    <s v="N/A"/>
    <s v="Integrated"/>
    <s v="AMD Radeon Graphics"/>
    <s v="2.1 GHz"/>
    <n v="0"/>
    <x v="1695"/>
    <n v="18"/>
    <n v="3821.76"/>
    <x v="121"/>
    <s v="Low_Sales"/>
    <s v="D Grade"/>
    <s v="Very Poor"/>
  </r>
  <r>
    <n v="4056"/>
    <x v="2"/>
    <x v="2"/>
    <x v="0"/>
    <x v="2"/>
    <x v="2"/>
    <s v="Intel Core i9"/>
    <x v="0"/>
    <s v="Windows 11 Home"/>
    <s v="N/A"/>
    <s v="Dedicated"/>
    <s v="NVIDIA GeForce RTX 3070"/>
    <s v="1.8 GHz"/>
    <n v="1"/>
    <x v="2"/>
    <n v="19"/>
    <n v="3780.62"/>
    <x v="2"/>
    <s v="Low_Sales"/>
    <s v="D Grade"/>
    <s v="Very Poor"/>
  </r>
  <r>
    <n v="4296"/>
    <x v="5"/>
    <x v="621"/>
    <x v="0"/>
    <x v="125"/>
    <x v="5"/>
    <s v="Ryzen 7"/>
    <x v="1"/>
    <s v="Windows 11 Pro"/>
    <s v="HD Audio, Backlit Keyboard, Anti Glare Coating, Numeric Keypad"/>
    <s v="Dedicated"/>
    <s v="N/A"/>
    <s v="N/A"/>
    <n v="5"/>
    <x v="374"/>
    <n v="41"/>
    <n v="3689"/>
    <x v="2"/>
    <s v="Low_Sales"/>
    <s v="D Grade"/>
    <s v="Low Sales"/>
  </r>
  <r>
    <n v="246"/>
    <x v="10"/>
    <x v="1055"/>
    <x v="1"/>
    <x v="7"/>
    <x v="5"/>
    <s v="Intel Core i7"/>
    <x v="0"/>
    <s v="Windows 11 Home"/>
    <s v="Anti-glare"/>
    <s v="Dedicated"/>
    <s v="N/A"/>
    <s v="N/A"/>
    <n v="4.0999999999999996"/>
    <x v="1696"/>
    <n v="14"/>
    <n v="3624.6"/>
    <x v="61"/>
    <s v="Low_Sales"/>
    <s v="D Grade"/>
    <s v="Very Poor"/>
  </r>
  <r>
    <n v="641"/>
    <x v="4"/>
    <x v="4"/>
    <x v="2"/>
    <x v="6"/>
    <x v="6"/>
    <s v="Intel Core i7"/>
    <x v="2"/>
    <s v="Windows 11"/>
    <s v="N/A"/>
    <s v="Integrated"/>
    <s v="Intel"/>
    <s v="1.2 GHz"/>
    <n v="0"/>
    <x v="1697"/>
    <n v="12"/>
    <n v="3599.4"/>
    <x v="294"/>
    <s v="Low_Sales"/>
    <s v="D Grade"/>
    <s v="Very Poor"/>
  </r>
  <r>
    <n v="3806"/>
    <x v="1"/>
    <x v="120"/>
    <x v="4"/>
    <x v="7"/>
    <x v="7"/>
    <s v="Core i7"/>
    <x v="1"/>
    <s v="Windows 10 Home"/>
    <s v="Wifi &amp; Bluetooth"/>
    <s v="Integrated"/>
    <s v="N/A"/>
    <s v="N/A"/>
    <n v="0"/>
    <x v="1600"/>
    <n v="16"/>
    <n v="3599.36"/>
    <x v="375"/>
    <s v="Low_Sales"/>
    <s v="D Grade"/>
    <s v="Very Poor"/>
  </r>
  <r>
    <n v="3902"/>
    <x v="1"/>
    <x v="21"/>
    <x v="2"/>
    <x v="7"/>
    <x v="12"/>
    <s v="Core i5"/>
    <x v="8"/>
    <s v="Windows 11 Home"/>
    <s v="Wifi &amp; Bluetooth"/>
    <s v="Integrated"/>
    <s v="N/A"/>
    <s v="N/A"/>
    <n v="0"/>
    <x v="1698"/>
    <n v="14"/>
    <n v="3569.72"/>
    <x v="465"/>
    <s v="Low_Sales"/>
    <s v="D Grade"/>
    <s v="Very Poor"/>
  </r>
  <r>
    <n v="1554"/>
    <x v="2"/>
    <x v="2"/>
    <x v="0"/>
    <x v="2"/>
    <x v="2"/>
    <s v="Intel Core i9"/>
    <x v="0"/>
    <s v="Windows 11 Home"/>
    <s v="N/A"/>
    <s v="Dedicated"/>
    <s v="NVIDIA GeForce RTX 3070"/>
    <s v="1.8 GHz"/>
    <n v="1"/>
    <x v="1699"/>
    <n v="12"/>
    <n v="3551.64"/>
    <x v="108"/>
    <s v="Low_Sales"/>
    <s v="D Grade"/>
    <s v="Very Poor"/>
  </r>
  <r>
    <n v="2103"/>
    <x v="1"/>
    <x v="1056"/>
    <x v="0"/>
    <x v="5"/>
    <x v="7"/>
    <s v="Core i5-3320M"/>
    <x v="1"/>
    <s v="Win 10 Pro 64 Bit Multi-Language Support English/French/Spanish"/>
    <s v="N/A"/>
    <s v="Integrated"/>
    <s v="Integrated Graphics"/>
    <s v="2.6 GHz"/>
    <n v="0"/>
    <x v="1700"/>
    <n v="12"/>
    <n v="3491.76"/>
    <x v="127"/>
    <s v="Low_Sales"/>
    <s v="D Grade"/>
    <s v="Very Poor"/>
  </r>
  <r>
    <n v="4302"/>
    <x v="10"/>
    <x v="1057"/>
    <x v="2"/>
    <x v="11"/>
    <x v="2"/>
    <s v="Core i5"/>
    <x v="2"/>
    <s v="Windows 11 Pro"/>
    <s v="N/A"/>
    <s v="Integrated"/>
    <s v="Intel Iris Xe Graphics"/>
    <n v="1.9"/>
    <n v="0"/>
    <x v="1701"/>
    <n v="34"/>
    <n v="3384"/>
    <x v="2"/>
    <s v="Low_Sales"/>
    <s v="D Grade"/>
    <s v="Very Poor"/>
  </r>
  <r>
    <n v="1292"/>
    <x v="4"/>
    <x v="14"/>
    <x v="0"/>
    <x v="10"/>
    <x v="6"/>
    <s v="Intel Core i5"/>
    <x v="5"/>
    <s v="Windows 11"/>
    <s v="N/A"/>
    <s v="Integrated"/>
    <s v="Intel"/>
    <s v="N/A"/>
    <n v="0"/>
    <x v="1574"/>
    <n v="20"/>
    <n v="3380"/>
    <x v="154"/>
    <s v="Low_Sales"/>
    <s v="D Grade"/>
    <s v="Very Poor"/>
  </r>
  <r>
    <n v="2258"/>
    <x v="1"/>
    <x v="54"/>
    <x v="8"/>
    <x v="5"/>
    <x v="2"/>
    <s v="Core i7 6600U"/>
    <x v="2"/>
    <s v="Windows 10 Pro"/>
    <s v="N/A"/>
    <s v="Integrated"/>
    <s v="Intel HD Graphics 520"/>
    <s v="2.6 GHz"/>
    <n v="4"/>
    <x v="1702"/>
    <n v="12"/>
    <n v="3300"/>
    <x v="7"/>
    <s v="Low_Sales"/>
    <s v="D Grade"/>
    <s v="Very Poor"/>
  </r>
  <r>
    <n v="444"/>
    <x v="4"/>
    <x v="4"/>
    <x v="2"/>
    <x v="6"/>
    <x v="6"/>
    <s v="Intel Core i7"/>
    <x v="2"/>
    <s v="Windows 11"/>
    <s v="N/A"/>
    <s v="Integrated"/>
    <s v="Intel"/>
    <s v="1.2 GHz"/>
    <n v="0"/>
    <x v="1703"/>
    <n v="16"/>
    <n v="3280"/>
    <x v="346"/>
    <s v="Low_Sales"/>
    <s v="D Grade"/>
    <s v="Very Poor"/>
  </r>
  <r>
    <n v="213"/>
    <x v="0"/>
    <x v="4"/>
    <x v="0"/>
    <x v="8"/>
    <x v="6"/>
    <s v="Intel Core i5"/>
    <x v="3"/>
    <s v="Windows 11 Pro"/>
    <s v="Backlit Keyboard"/>
    <s v="Integrated"/>
    <s v="Intel"/>
    <s v="N/A"/>
    <n v="4.5"/>
    <x v="1657"/>
    <n v="21"/>
    <n v="3148.95"/>
    <x v="354"/>
    <s v="Low_Sales"/>
    <s v="D Grade"/>
    <s v="Very Poor"/>
  </r>
  <r>
    <n v="3019"/>
    <x v="1"/>
    <x v="804"/>
    <x v="2"/>
    <x v="7"/>
    <x v="6"/>
    <s v="Core i7"/>
    <x v="1"/>
    <s v="Windows 11 Pro"/>
    <s v="Wifi &amp; Bluetooth"/>
    <s v="Integrated"/>
    <s v="N/A"/>
    <s v="N/A"/>
    <n v="0"/>
    <x v="1574"/>
    <n v="18"/>
    <n v="3042"/>
    <x v="124"/>
    <s v="Low_Sales"/>
    <s v="D Grade"/>
    <s v="Very Poor"/>
  </r>
  <r>
    <n v="1694"/>
    <x v="2"/>
    <x v="1058"/>
    <x v="2"/>
    <x v="105"/>
    <x v="9"/>
    <s v="Core i5"/>
    <x v="2"/>
    <s v="Win 11 Multi-Home"/>
    <s v="Thin Bezel"/>
    <s v="Integrated"/>
    <s v="N/A"/>
    <s v="N/A"/>
    <n v="5"/>
    <x v="1704"/>
    <n v="19"/>
    <n v="3021"/>
    <x v="425"/>
    <s v="Low_Sales"/>
    <s v="D Grade"/>
    <s v="Very Poor"/>
  </r>
  <r>
    <n v="3959"/>
    <x v="1"/>
    <x v="382"/>
    <x v="2"/>
    <x v="24"/>
    <x v="12"/>
    <s v="Core i7"/>
    <x v="8"/>
    <s v="Windows 11 Home"/>
    <s v="Wifi &amp; Bluetooth"/>
    <s v="Integrated"/>
    <s v="N/A"/>
    <s v="N/A"/>
    <n v="0"/>
    <x v="1014"/>
    <n v="20"/>
    <n v="2999.85"/>
    <x v="2"/>
    <s v="Low_Sales"/>
    <s v="D Grade"/>
    <s v="Very Poor"/>
  </r>
  <r>
    <n v="647"/>
    <x v="34"/>
    <x v="4"/>
    <x v="2"/>
    <x v="7"/>
    <x v="3"/>
    <s v="Celeron N4020"/>
    <x v="8"/>
    <s v="Windows 10 S, Windows 10"/>
    <s v="N/A"/>
    <s v="Integrated"/>
    <s v="Intel"/>
    <s v="1.1 GHz"/>
    <n v="4.2"/>
    <x v="1538"/>
    <n v="15"/>
    <n v="2999.85"/>
    <x v="65"/>
    <s v="Low_Sales"/>
    <s v="D Grade"/>
    <s v="Very Poor"/>
  </r>
  <r>
    <n v="2644"/>
    <x v="1"/>
    <x v="586"/>
    <x v="0"/>
    <x v="7"/>
    <x v="9"/>
    <s v="Core i5"/>
    <x v="1"/>
    <s v="Windows 11 Pro"/>
    <s v="N/A"/>
    <s v="Integrated"/>
    <s v="Intel Integrated Graphics"/>
    <s v="N/A"/>
    <n v="0"/>
    <x v="1538"/>
    <n v="15"/>
    <n v="2999.85"/>
    <x v="457"/>
    <s v="Low_Sales"/>
    <s v="D Grade"/>
    <s v="Very Poor"/>
  </r>
  <r>
    <n v="1967"/>
    <x v="2"/>
    <x v="6"/>
    <x v="3"/>
    <x v="2"/>
    <x v="2"/>
    <s v="Intel Core i9"/>
    <x v="0"/>
    <s v="Windows 11 Home"/>
    <s v="N/A"/>
    <s v="Dedicated"/>
    <s v="N/A"/>
    <s v="1.8 GHz"/>
    <n v="5"/>
    <x v="1705"/>
    <n v="12"/>
    <n v="2952"/>
    <x v="94"/>
    <s v="Low_Sales"/>
    <s v="D Grade"/>
    <s v="Very Poor"/>
  </r>
  <r>
    <n v="3881"/>
    <x v="1"/>
    <x v="46"/>
    <x v="0"/>
    <x v="7"/>
    <x v="13"/>
    <s v="Core i5"/>
    <x v="3"/>
    <s v="Windows 11 Home"/>
    <s v="Wifi &amp; Bluetooth"/>
    <s v="Integrated"/>
    <s v="N/A"/>
    <s v="N/A"/>
    <n v="0"/>
    <x v="1706"/>
    <n v="12"/>
    <n v="2928"/>
    <x v="368"/>
    <s v="Low_Sales"/>
    <s v="D Grade"/>
    <s v="Very Poor"/>
  </r>
  <r>
    <n v="3220"/>
    <x v="1"/>
    <x v="546"/>
    <x v="5"/>
    <x v="8"/>
    <x v="1"/>
    <s v="Intel Xeon"/>
    <x v="3"/>
    <s v="Windows 11 Pro"/>
    <s v="Wifi &amp; Bluetooth"/>
    <s v="Nvidia RTX A3000"/>
    <s v="N/A"/>
    <s v="N/A"/>
    <n v="0"/>
    <x v="1707"/>
    <n v="15"/>
    <n v="2655"/>
    <x v="359"/>
    <s v="Low_Sales"/>
    <s v="D Grade"/>
    <s v="Very Poor"/>
  </r>
  <r>
    <n v="1408"/>
    <x v="1"/>
    <x v="7"/>
    <x v="1"/>
    <x v="8"/>
    <x v="6"/>
    <s v="Intel Core i5"/>
    <x v="0"/>
    <s v="Windows 11"/>
    <s v="N/A"/>
    <s v="Integrated"/>
    <s v="Intel"/>
    <s v="N/A"/>
    <n v="0"/>
    <x v="1708"/>
    <n v="18"/>
    <n v="2339.8200000000002"/>
    <x v="425"/>
    <s v="Low_Sales"/>
    <s v="D Grade"/>
    <s v="Very Poor"/>
  </r>
  <r>
    <n v="878"/>
    <x v="5"/>
    <x v="134"/>
    <x v="0"/>
    <x v="5"/>
    <x v="7"/>
    <s v="Core i3"/>
    <x v="8"/>
    <s v="Windows 11 Home in S Mode"/>
    <s v="N/A"/>
    <s v="Integrated"/>
    <s v="N/A"/>
    <s v="2.4 GHz"/>
    <n v="3.7"/>
    <x v="1709"/>
    <n v="28"/>
    <n v="2100"/>
    <x v="109"/>
    <s v="Low_Sales"/>
    <s v="D Grade"/>
    <s v="Very Poor"/>
  </r>
  <r>
    <n v="44"/>
    <x v="4"/>
    <x v="14"/>
    <x v="0"/>
    <x v="10"/>
    <x v="6"/>
    <s v="Intel Core i5"/>
    <x v="5"/>
    <s v="Windows 11"/>
    <s v="N/A"/>
    <s v="Integrated"/>
    <s v="Intel"/>
    <s v="N/A"/>
    <n v="0"/>
    <x v="1710"/>
    <n v="35"/>
    <n v="2029.65"/>
    <x v="24"/>
    <s v="Low_Sales"/>
    <s v="D Grade"/>
    <s v="Very Poor"/>
  </r>
  <r>
    <n v="1600"/>
    <x v="1"/>
    <x v="259"/>
    <x v="2"/>
    <x v="7"/>
    <x v="6"/>
    <s v="Core i7"/>
    <x v="1"/>
    <s v="Windows 11 Pro"/>
    <s v="N/A"/>
    <s v="Integrated"/>
    <s v="Intel Integrated Graphics"/>
    <s v="N/A"/>
    <n v="0"/>
    <x v="1711"/>
    <n v="14"/>
    <n v="1736"/>
    <x v="382"/>
    <s v="Low_Sales"/>
    <s v="D Grade"/>
    <s v="Very Poor"/>
  </r>
  <r>
    <n v="3639"/>
    <x v="1"/>
    <x v="275"/>
    <x v="0"/>
    <x v="7"/>
    <x v="9"/>
    <s v="Core i7"/>
    <x v="2"/>
    <s v="Windows 11 Pro"/>
    <s v="Wifi &amp; Bluetooth"/>
    <s v="Integrated"/>
    <s v="N/A"/>
    <s v="N/A"/>
    <n v="0"/>
    <x v="1712"/>
    <n v="15"/>
    <n v="1047.3"/>
    <x v="24"/>
    <s v="Low_Sales"/>
    <s v="D Grade"/>
    <s v="Very Poor"/>
  </r>
  <r>
    <n v="3905"/>
    <x v="1"/>
    <x v="21"/>
    <x v="2"/>
    <x v="7"/>
    <x v="9"/>
    <s v="Core i5"/>
    <x v="0"/>
    <s v="Windows 11 Home"/>
    <s v="Wifi &amp; Bluetooth"/>
    <s v="Integrated"/>
    <s v="N/A"/>
    <s v="N/A"/>
    <n v="0"/>
    <x v="731"/>
    <n v="50"/>
    <n v="0"/>
    <x v="2"/>
    <s v="Low_Sales"/>
    <s v="D Grade"/>
    <s v="Low Sal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264D73-B554-4E7A-8791-F3DB3683F543}" name="PivotTable1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B87" firstHeaderRow="1" firstDataRow="1" firstDataCol="1" rowPageCount="1" colPageCount="1"/>
  <pivotFields count="22">
    <pivotField showAll="0"/>
    <pivotField axis="axisPage" multipleItemSelectionAllowed="1" showAll="0">
      <items count="43">
        <item h="1" x="7"/>
        <item h="1" x="20"/>
        <item x="6"/>
        <item h="1" x="8"/>
        <item h="1" x="16"/>
        <item h="1" x="25"/>
        <item h="1" x="12"/>
        <item h="1" x="9"/>
        <item h="1" x="37"/>
        <item h="1" x="19"/>
        <item h="1" x="1"/>
        <item h="1" x="15"/>
        <item h="1" x="34"/>
        <item h="1" x="11"/>
        <item h="1" x="41"/>
        <item h="1" x="31"/>
        <item h="1" x="0"/>
        <item h="1" x="35"/>
        <item h="1" x="29"/>
        <item h="1" x="13"/>
        <item h="1" x="5"/>
        <item h="1" x="10"/>
        <item h="1" x="33"/>
        <item h="1" x="36"/>
        <item h="1" x="27"/>
        <item h="1" x="14"/>
        <item h="1" x="17"/>
        <item h="1" x="2"/>
        <item h="1" x="39"/>
        <item h="1" x="21"/>
        <item h="1" x="18"/>
        <item h="1" x="3"/>
        <item h="1" x="24"/>
        <item h="1" x="4"/>
        <item h="1" x="23"/>
        <item h="1" x="28"/>
        <item h="1" x="30"/>
        <item h="1" x="32"/>
        <item h="1" x="22"/>
        <item h="1" x="40"/>
        <item h="1" x="38"/>
        <item h="1" x="26"/>
        <item t="default"/>
      </items>
    </pivotField>
    <pivotField axis="axisRow" showAll="0" sortType="descending">
      <items count="1060">
        <item x="624"/>
        <item x="545"/>
        <item x="742"/>
        <item x="501"/>
        <item x="153"/>
        <item x="370"/>
        <item x="406"/>
        <item x="737"/>
        <item x="175"/>
        <item x="653"/>
        <item x="798"/>
        <item x="818"/>
        <item x="715"/>
        <item x="959"/>
        <item x="703"/>
        <item x="997"/>
        <item x="317"/>
        <item x="300"/>
        <item x="761"/>
        <item x="680"/>
        <item x="946"/>
        <item x="456"/>
        <item x="1057"/>
        <item x="83"/>
        <item x="569"/>
        <item x="599"/>
        <item x="36"/>
        <item x="665"/>
        <item x="741"/>
        <item x="587"/>
        <item x="857"/>
        <item x="724"/>
        <item x="105"/>
        <item x="1006"/>
        <item x="384"/>
        <item x="416"/>
        <item x="226"/>
        <item x="556"/>
        <item x="421"/>
        <item x="891"/>
        <item x="1037"/>
        <item x="707"/>
        <item x="602"/>
        <item x="686"/>
        <item x="1055"/>
        <item x="1051"/>
        <item x="358"/>
        <item x="967"/>
        <item x="580"/>
        <item x="296"/>
        <item x="759"/>
        <item x="701"/>
        <item x="57"/>
        <item x="394"/>
        <item x="645"/>
        <item x="779"/>
        <item x="776"/>
        <item x="239"/>
        <item x="224"/>
        <item x="489"/>
        <item x="838"/>
        <item x="883"/>
        <item n="MacBook 256GB" x="756"/>
        <item n="MacBook 512GB" x="1014"/>
        <item x="1041"/>
        <item x="188"/>
        <item x="693"/>
        <item x="767"/>
        <item x="336"/>
        <item x="329"/>
        <item x="656"/>
        <item x="493"/>
        <item x="463"/>
        <item x="578"/>
        <item x="806"/>
        <item x="940"/>
        <item x="790"/>
        <item x="306"/>
        <item x="628"/>
        <item x="232"/>
        <item x="225"/>
        <item x="69"/>
        <item x="515"/>
        <item x="176"/>
        <item x="200"/>
        <item x="366"/>
        <item x="1015"/>
        <item x="971"/>
        <item x="564"/>
        <item x="355"/>
        <item x="794"/>
        <item x="734"/>
        <item x="257"/>
        <item x="909"/>
        <item x="819"/>
        <item x="44"/>
        <item x="378"/>
        <item x="815"/>
        <item x="254"/>
        <item x="855"/>
        <item x="596"/>
        <item x="1047"/>
        <item x="478"/>
        <item x="1030"/>
        <item x="949"/>
        <item x="626"/>
        <item x="27"/>
        <item x="159"/>
        <item x="788"/>
        <item x="279"/>
        <item x="958"/>
        <item x="976"/>
        <item x="1039"/>
        <item x="244"/>
        <item x="440"/>
        <item x="591"/>
        <item x="268"/>
        <item x="648"/>
        <item x="484"/>
        <item x="361"/>
        <item x="253"/>
        <item x="1032"/>
        <item x="368"/>
        <item x="122"/>
        <item x="966"/>
        <item x="245"/>
        <item x="1008"/>
        <item x="75"/>
        <item x="982"/>
        <item x="230"/>
        <item x="430"/>
        <item x="59"/>
        <item x="316"/>
        <item x="269"/>
        <item x="286"/>
        <item x="194"/>
        <item x="840"/>
        <item x="934"/>
        <item x="55"/>
        <item x="867"/>
        <item x="620"/>
        <item x="434"/>
        <item x="356"/>
        <item x="932"/>
        <item x="623"/>
        <item x="983"/>
        <item x="427"/>
        <item x="978"/>
        <item x="933"/>
        <item x="173"/>
        <item x="58"/>
        <item x="290"/>
        <item x="530"/>
        <item x="676"/>
        <item x="666"/>
        <item x="109"/>
        <item x="43"/>
        <item x="261"/>
        <item x="936"/>
        <item x="433"/>
        <item x="1002"/>
        <item x="41"/>
        <item x="597"/>
        <item x="731"/>
        <item x="955"/>
        <item x="88"/>
        <item x="143"/>
        <item x="669"/>
        <item x="728"/>
        <item x="816"/>
        <item x="960"/>
        <item x="172"/>
        <item x="80"/>
        <item x="345"/>
        <item x="513"/>
        <item x="426"/>
        <item x="187"/>
        <item x="528"/>
        <item x="154"/>
        <item x="381"/>
        <item x="760"/>
        <item x="935"/>
        <item x="121"/>
        <item x="662"/>
        <item x="60"/>
        <item x="954"/>
        <item x="754"/>
        <item x="561"/>
        <item x="683"/>
        <item x="1049"/>
        <item x="191"/>
        <item x="444"/>
        <item x="892"/>
        <item x="494"/>
        <item x="861"/>
        <item x="340"/>
        <item x="285"/>
        <item x="387"/>
        <item x="965"/>
        <item x="521"/>
        <item x="730"/>
        <item x="303"/>
        <item x="565"/>
        <item x="179"/>
        <item x="202"/>
        <item x="714"/>
        <item x="727"/>
        <item x="837"/>
        <item x="625"/>
        <item x="589"/>
        <item x="567"/>
        <item x="985"/>
        <item x="390"/>
        <item x="918"/>
        <item x="68"/>
        <item x="348"/>
        <item x="722"/>
        <item x="972"/>
        <item x="575"/>
        <item x="335"/>
        <item x="981"/>
        <item x="380"/>
        <item x="908"/>
        <item x="974"/>
        <item x="204"/>
        <item x="706"/>
        <item x="357"/>
        <item x="784"/>
        <item x="229"/>
        <item x="182"/>
        <item x="1034"/>
        <item x="635"/>
        <item x="986"/>
        <item x="299"/>
        <item x="251"/>
        <item x="518"/>
        <item x="674"/>
        <item x="627"/>
        <item x="684"/>
        <item x="223"/>
        <item x="841"/>
        <item x="667"/>
        <item x="640"/>
        <item x="215"/>
        <item x="942"/>
        <item x="889"/>
        <item x="238"/>
        <item x="93"/>
        <item x="924"/>
        <item x="872"/>
        <item x="475"/>
        <item x="246"/>
        <item x="541"/>
        <item x="969"/>
        <item x="700"/>
        <item x="803"/>
        <item x="48"/>
        <item x="736"/>
        <item x="538"/>
        <item x="287"/>
        <item x="780"/>
        <item x="438"/>
        <item x="429"/>
        <item x="916"/>
        <item x="495"/>
        <item x="793"/>
        <item x="455"/>
        <item x="708"/>
        <item x="220"/>
        <item x="532"/>
        <item x="697"/>
        <item x="558"/>
        <item x="612"/>
        <item x="112"/>
        <item x="77"/>
        <item x="334"/>
        <item x="333"/>
        <item x="39"/>
        <item x="947"/>
        <item x="833"/>
        <item x="870"/>
        <item x="125"/>
        <item x="1022"/>
        <item x="54"/>
        <item x="789"/>
        <item x="499"/>
        <item x="849"/>
        <item x="963"/>
        <item x="454"/>
        <item x="729"/>
        <item x="325"/>
        <item x="337"/>
        <item x="598"/>
        <item x="372"/>
        <item x="824"/>
        <item x="996"/>
        <item x="649"/>
        <item x="685"/>
        <item x="1043"/>
        <item x="302"/>
        <item x="470"/>
        <item x="289"/>
        <item x="498"/>
        <item x="773"/>
        <item x="393"/>
        <item x="851"/>
        <item x="704"/>
        <item x="846"/>
        <item x="113"/>
        <item x="502"/>
        <item x="267"/>
        <item x="890"/>
        <item x="835"/>
        <item x="56"/>
        <item x="45"/>
        <item x="392"/>
        <item x="51"/>
        <item x="480"/>
        <item x="876"/>
        <item x="445"/>
        <item x="951"/>
        <item x="618"/>
        <item x="1024"/>
        <item x="376"/>
        <item x="820"/>
        <item x="657"/>
        <item x="1046"/>
        <item x="753"/>
        <item x="439"/>
        <item x="503"/>
        <item x="571"/>
        <item x="377"/>
        <item x="746"/>
        <item x="462"/>
        <item x="652"/>
        <item x="443"/>
        <item x="611"/>
        <item x="471"/>
        <item x="78"/>
        <item x="805"/>
        <item x="437"/>
        <item x="1003"/>
        <item x="898"/>
        <item x="295"/>
        <item x="321"/>
        <item x="364"/>
        <item x="483"/>
        <item x="643"/>
        <item x="346"/>
        <item x="679"/>
        <item x="970"/>
        <item x="371"/>
        <item x="373"/>
        <item x="99"/>
        <item x="617"/>
        <item x="869"/>
        <item x="166"/>
        <item x="496"/>
        <item x="168"/>
        <item x="705"/>
        <item x="583"/>
        <item x="606"/>
        <item x="461"/>
        <item x="458"/>
        <item x="243"/>
        <item x="832"/>
        <item x="263"/>
        <item x="457"/>
        <item x="633"/>
        <item x="214"/>
        <item x="844"/>
        <item x="711"/>
        <item x="554"/>
        <item x="24"/>
        <item x="399"/>
        <item x="441"/>
        <item x="298"/>
        <item x="830"/>
        <item x="896"/>
        <item x="126"/>
        <item x="658"/>
        <item x="766"/>
        <item x="284"/>
        <item x="539"/>
        <item x="886"/>
        <item x="476"/>
        <item x="941"/>
        <item x="12"/>
        <item x="781"/>
        <item x="425"/>
        <item x="749"/>
        <item x="395"/>
        <item x="808"/>
        <item x="917"/>
        <item x="877"/>
        <item x="738"/>
        <item x="216"/>
        <item x="800"/>
        <item x="388"/>
        <item x="893"/>
        <item x="622"/>
        <item x="675"/>
        <item x="199"/>
        <item x="632"/>
        <item x="249"/>
        <item x="810"/>
        <item x="520"/>
        <item x="258"/>
        <item x="468"/>
        <item x="181"/>
        <item x="921"/>
        <item x="418"/>
        <item x="1020"/>
        <item x="111"/>
        <item x="774"/>
        <item x="297"/>
        <item x="827"/>
        <item x="1007"/>
        <item x="353"/>
        <item x="213"/>
        <item x="241"/>
        <item x="97"/>
        <item x="807"/>
        <item x="696"/>
        <item x="363"/>
        <item x="278"/>
        <item x="984"/>
        <item x="198"/>
        <item x="338"/>
        <item x="217"/>
        <item x="137"/>
        <item x="550"/>
        <item x="744"/>
        <item x="119"/>
        <item x="906"/>
        <item x="533"/>
        <item x="677"/>
        <item x="609"/>
        <item x="961"/>
        <item x="957"/>
        <item x="180"/>
        <item x="477"/>
        <item x="40"/>
        <item x="130"/>
        <item x="0"/>
        <item x="492"/>
        <item x="347"/>
        <item x="852"/>
        <item x="30"/>
        <item x="369"/>
        <item x="277"/>
        <item x="911"/>
        <item x="151"/>
        <item x="282"/>
        <item x="1009"/>
        <item x="566"/>
        <item x="910"/>
        <item x="266"/>
        <item x="882"/>
        <item x="419"/>
        <item x="451"/>
        <item x="1036"/>
        <item x="192"/>
        <item x="465"/>
        <item x="14"/>
        <item x="590"/>
        <item x="603"/>
        <item x="758"/>
        <item x="577"/>
        <item x="1027"/>
        <item x="642"/>
        <item x="929"/>
        <item x="511"/>
        <item x="385"/>
        <item x="725"/>
        <item x="103"/>
        <item x="526"/>
        <item x="308"/>
        <item x="887"/>
        <item x="1054"/>
        <item x="250"/>
        <item x="408"/>
        <item x="831"/>
        <item x="7"/>
        <item x="407"/>
        <item x="38"/>
        <item x="931"/>
        <item x="610"/>
        <item x="320"/>
        <item x="555"/>
        <item x="553"/>
        <item x="880"/>
        <item x="227"/>
        <item x="116"/>
        <item x="94"/>
        <item x="186"/>
        <item x="265"/>
        <item x="118"/>
        <item x="29"/>
        <item x="952"/>
        <item x="233"/>
        <item x="792"/>
        <item x="641"/>
        <item x="260"/>
        <item x="96"/>
        <item x="560"/>
        <item x="1038"/>
        <item x="375"/>
        <item x="67"/>
        <item x="129"/>
        <item x="228"/>
        <item x="897"/>
        <item x="62"/>
        <item x="382"/>
        <item x="307"/>
        <item x="678"/>
        <item x="979"/>
        <item x="1001"/>
        <item x="1023"/>
        <item x="449"/>
        <item x="768"/>
        <item x="964"/>
        <item x="795"/>
        <item x="138"/>
        <item x="998"/>
        <item x="858"/>
        <item x="712"/>
        <item x="576"/>
        <item x="713"/>
        <item x="327"/>
        <item x="473"/>
        <item x="248"/>
        <item x="422"/>
        <item x="689"/>
        <item x="1033"/>
        <item x="535"/>
        <item x="615"/>
        <item x="5"/>
        <item x="743"/>
        <item x="362"/>
        <item x="210"/>
        <item x="1005"/>
        <item x="796"/>
        <item x="537"/>
        <item x="136"/>
        <item x="542"/>
        <item x="145"/>
        <item x="11"/>
        <item x="46"/>
        <item x="95"/>
        <item x="157"/>
        <item x="326"/>
        <item x="710"/>
        <item x="120"/>
        <item x="150"/>
        <item x="342"/>
        <item x="8"/>
        <item x="757"/>
        <item x="332"/>
        <item x="585"/>
        <item x="568"/>
        <item x="417"/>
        <item x="763"/>
        <item x="432"/>
        <item x="21"/>
        <item x="740"/>
        <item x="344"/>
        <item x="259"/>
        <item x="82"/>
        <item x="208"/>
        <item x="28"/>
        <item x="885"/>
        <item x="629"/>
        <item x="185"/>
        <item x="32"/>
        <item x="146"/>
        <item x="459"/>
        <item x="76"/>
        <item x="1045"/>
        <item x="90"/>
        <item x="275"/>
        <item x="572"/>
        <item x="783"/>
        <item x="42"/>
        <item x="144"/>
        <item x="490"/>
        <item x="1026"/>
        <item x="71"/>
        <item x="174"/>
        <item x="435"/>
        <item x="339"/>
        <item x="164"/>
        <item x="799"/>
        <item x="35"/>
        <item x="155"/>
        <item x="37"/>
        <item x="304"/>
        <item x="50"/>
        <item x="899"/>
        <item x="288"/>
        <item x="402"/>
        <item x="720"/>
        <item x="804"/>
        <item x="91"/>
        <item x="23"/>
        <item x="752"/>
        <item x="207"/>
        <item x="72"/>
        <item x="398"/>
        <item x="826"/>
        <item x="1019"/>
        <item x="507"/>
        <item x="509"/>
        <item x="863"/>
        <item x="197"/>
        <item x="102"/>
        <item x="1056"/>
        <item x="252"/>
        <item x="474"/>
        <item x="152"/>
        <item x="203"/>
        <item x="100"/>
        <item x="322"/>
        <item x="634"/>
        <item x="156"/>
        <item x="621"/>
        <item x="486"/>
        <item x="20"/>
        <item x="549"/>
        <item x="772"/>
        <item x="222"/>
        <item x="131"/>
        <item x="915"/>
        <item x="692"/>
        <item x="769"/>
        <item x="70"/>
        <item x="134"/>
        <item x="926"/>
        <item x="860"/>
        <item x="410"/>
        <item x="428"/>
        <item x="895"/>
        <item x="939"/>
        <item x="879"/>
        <item x="812"/>
        <item x="351"/>
        <item x="487"/>
        <item x="467"/>
        <item x="9"/>
        <item x="764"/>
        <item x="374"/>
        <item x="540"/>
        <item x="312"/>
        <item x="482"/>
        <item x="360"/>
        <item x="859"/>
        <item x="646"/>
        <item x="193"/>
        <item x="163"/>
        <item x="992"/>
        <item x="512"/>
        <item x="397"/>
        <item x="1016"/>
        <item x="1029"/>
        <item x="873"/>
        <item x="905"/>
        <item x="206"/>
        <item x="403"/>
        <item x="813"/>
        <item x="594"/>
        <item x="548"/>
        <item x="16"/>
        <item x="1050"/>
        <item x="190"/>
        <item x="1021"/>
        <item x="1040"/>
        <item x="1031"/>
        <item x="581"/>
        <item x="1058"/>
        <item x="670"/>
        <item x="695"/>
        <item x="383"/>
        <item x="836"/>
        <item x="1042"/>
        <item x="404"/>
        <item h="1" x="4"/>
        <item x="845"/>
        <item x="644"/>
        <item x="343"/>
        <item x="31"/>
        <item x="1004"/>
        <item x="195"/>
        <item x="171"/>
        <item x="721"/>
        <item x="517"/>
        <item x="637"/>
        <item x="717"/>
        <item x="247"/>
        <item x="453"/>
        <item x="160"/>
        <item x="639"/>
        <item x="902"/>
        <item x="450"/>
        <item x="716"/>
        <item x="527"/>
        <item x="132"/>
        <item x="196"/>
        <item x="881"/>
        <item x="504"/>
        <item x="691"/>
        <item x="671"/>
        <item x="500"/>
        <item x="913"/>
        <item x="323"/>
        <item x="19"/>
        <item x="681"/>
        <item x="694"/>
        <item x="26"/>
        <item x="271"/>
        <item x="133"/>
        <item x="283"/>
        <item x="586"/>
        <item x="1011"/>
        <item x="242"/>
        <item x="108"/>
        <item x="264"/>
        <item x="660"/>
        <item x="948"/>
        <item x="600"/>
        <item x="1053"/>
        <item x="524"/>
        <item x="709"/>
        <item x="85"/>
        <item x="546"/>
        <item x="647"/>
        <item x="15"/>
        <item x="420"/>
        <item x="313"/>
        <item x="514"/>
        <item x="871"/>
        <item x="34"/>
        <item x="104"/>
        <item x="497"/>
        <item x="52"/>
        <item x="673"/>
        <item x="386"/>
        <item x="231"/>
        <item x="205"/>
        <item x="25"/>
        <item x="149"/>
        <item x="367"/>
        <item x="814"/>
        <item x="331"/>
        <item x="690"/>
        <item x="907"/>
        <item x="1044"/>
        <item x="739"/>
        <item x="506"/>
        <item x="1017"/>
        <item x="953"/>
        <item x="868"/>
        <item x="582"/>
        <item x="937"/>
        <item x="875"/>
        <item x="488"/>
        <item x="732"/>
        <item x="101"/>
        <item x="314"/>
        <item x="839"/>
        <item x="147"/>
        <item x="778"/>
        <item x="73"/>
        <item x="115"/>
        <item x="843"/>
        <item x="994"/>
        <item x="925"/>
        <item x="865"/>
        <item x="733"/>
        <item x="748"/>
        <item x="750"/>
        <item x="294"/>
        <item x="64"/>
        <item x="672"/>
        <item x="968"/>
        <item x="664"/>
        <item x="292"/>
        <item x="654"/>
        <item x="505"/>
        <item x="631"/>
        <item x="595"/>
        <item x="791"/>
        <item x="240"/>
        <item x="801"/>
        <item x="114"/>
        <item x="782"/>
        <item x="920"/>
        <item x="878"/>
        <item x="328"/>
        <item x="529"/>
        <item x="274"/>
        <item x="842"/>
        <item x="771"/>
        <item x="379"/>
        <item x="608"/>
        <item x="619"/>
        <item x="33"/>
        <item x="786"/>
        <item x="436"/>
        <item x="613"/>
        <item x="543"/>
        <item x="469"/>
        <item x="525"/>
        <item x="169"/>
        <item x="993"/>
        <item x="592"/>
        <item x="848"/>
        <item x="544"/>
        <item x="866"/>
        <item x="850"/>
        <item x="945"/>
        <item x="148"/>
        <item x="2"/>
        <item x="1000"/>
        <item x="413"/>
        <item x="318"/>
        <item x="802"/>
        <item x="988"/>
        <item x="66"/>
        <item x="63"/>
        <item x="98"/>
        <item x="687"/>
        <item x="1028"/>
        <item x="584"/>
        <item x="414"/>
        <item x="110"/>
        <item x="141"/>
        <item x="777"/>
        <item x="702"/>
        <item x="903"/>
        <item x="817"/>
        <item x="234"/>
        <item x="847"/>
        <item x="834"/>
        <item x="162"/>
        <item x="423"/>
        <item x="281"/>
        <item x="668"/>
        <item x="183"/>
        <item x="262"/>
        <item x="614"/>
        <item x="823"/>
        <item x="65"/>
        <item x="255"/>
        <item x="350"/>
        <item x="547"/>
        <item x="270"/>
        <item x="315"/>
        <item x="409"/>
        <item x="562"/>
        <item x="291"/>
        <item x="828"/>
        <item x="551"/>
        <item x="256"/>
        <item x="139"/>
        <item x="901"/>
        <item x="117"/>
        <item x="825"/>
        <item x="922"/>
        <item x="785"/>
        <item x="170"/>
        <item x="79"/>
        <item x="87"/>
        <item x="301"/>
        <item x="531"/>
        <item x="311"/>
        <item x="1010"/>
        <item x="650"/>
        <item x="209"/>
        <item x="189"/>
        <item x="212"/>
        <item x="990"/>
        <item x="616"/>
        <item x="809"/>
        <item x="354"/>
        <item x="142"/>
        <item x="53"/>
        <item x="638"/>
        <item x="365"/>
        <item x="13"/>
        <item x="991"/>
        <item x="319"/>
        <item x="1012"/>
        <item x="938"/>
        <item x="442"/>
        <item x="770"/>
        <item x="158"/>
        <item x="522"/>
        <item x="400"/>
        <item x="927"/>
        <item x="123"/>
        <item x="588"/>
        <item x="973"/>
        <item x="999"/>
        <item x="324"/>
        <item x="359"/>
        <item x="201"/>
        <item x="221"/>
        <item x="853"/>
        <item x="18"/>
        <item x="570"/>
        <item x="661"/>
        <item x="17"/>
        <item x="1048"/>
        <item x="829"/>
        <item x="559"/>
        <item x="1052"/>
        <item x="352"/>
        <item x="573"/>
        <item x="272"/>
        <item x="235"/>
        <item x="930"/>
        <item x="651"/>
        <item x="89"/>
        <item x="919"/>
        <item x="47"/>
        <item x="552"/>
        <item x="536"/>
        <item x="663"/>
        <item x="655"/>
        <item x="718"/>
        <item x="593"/>
        <item x="273"/>
        <item x="989"/>
        <item x="510"/>
        <item x="688"/>
        <item x="447"/>
        <item x="341"/>
        <item x="995"/>
        <item x="6"/>
        <item x="950"/>
        <item x="719"/>
        <item x="3"/>
        <item x="405"/>
        <item x="485"/>
        <item x="107"/>
        <item x="605"/>
        <item x="1035"/>
        <item x="84"/>
        <item x="177"/>
        <item x="604"/>
        <item x="86"/>
        <item x="411"/>
        <item x="412"/>
        <item x="184"/>
        <item x="735"/>
        <item x="956"/>
        <item x="106"/>
        <item x="479"/>
        <item x="508"/>
        <item x="276"/>
        <item x="682"/>
        <item x="787"/>
        <item x="448"/>
        <item x="466"/>
        <item x="161"/>
        <item x="396"/>
        <item x="928"/>
        <item x="1018"/>
        <item x="923"/>
        <item x="309"/>
        <item x="607"/>
        <item x="236"/>
        <item x="481"/>
        <item x="81"/>
        <item x="219"/>
        <item x="811"/>
        <item x="431"/>
        <item x="904"/>
        <item x="10"/>
        <item x="900"/>
        <item x="140"/>
        <item x="237"/>
        <item x="636"/>
        <item x="415"/>
        <item x="912"/>
        <item x="579"/>
        <item x="797"/>
        <item x="460"/>
        <item x="1025"/>
        <item x="218"/>
        <item x="975"/>
        <item x="751"/>
        <item x="523"/>
        <item x="464"/>
        <item x="211"/>
        <item x="534"/>
        <item x="601"/>
        <item x="862"/>
        <item x="424"/>
        <item x="389"/>
        <item x="135"/>
        <item x="745"/>
        <item x="446"/>
        <item x="128"/>
        <item x="391"/>
        <item x="49"/>
        <item x="124"/>
        <item x="914"/>
        <item x="699"/>
        <item x="401"/>
        <item x="557"/>
        <item x="452"/>
        <item x="178"/>
        <item x="92"/>
        <item x="491"/>
        <item x="167"/>
        <item x="74"/>
        <item x="127"/>
        <item x="1"/>
        <item x="519"/>
        <item x="516"/>
        <item x="630"/>
        <item x="22"/>
        <item x="698"/>
        <item x="61"/>
        <item x="894"/>
        <item x="821"/>
        <item x="944"/>
        <item x="165"/>
        <item x="762"/>
        <item x="293"/>
        <item x="943"/>
        <item x="987"/>
        <item x="659"/>
        <item x="864"/>
        <item x="856"/>
        <item x="874"/>
        <item x="723"/>
        <item x="349"/>
        <item x="775"/>
        <item x="310"/>
        <item x="1013"/>
        <item x="305"/>
        <item x="574"/>
        <item x="755"/>
        <item x="884"/>
        <item x="765"/>
        <item x="854"/>
        <item x="888"/>
        <item x="563"/>
        <item x="747"/>
        <item x="280"/>
        <item x="726"/>
        <item x="980"/>
        <item x="977"/>
        <item x="822"/>
        <item x="962"/>
        <item x="472"/>
        <item x="330"/>
        <item t="default"/>
      </items>
      <autoSortScope>
        <pivotArea dataOnly="0" outline="0" fieldPosition="0">
          <references count="1">
            <reference field="4294967294" count="1" selected="0">
              <x v="0"/>
            </reference>
          </references>
        </pivotArea>
      </autoSortScope>
    </pivotField>
    <pivotField showAll="0">
      <items count="37">
        <item x="35"/>
        <item x="28"/>
        <item x="30"/>
        <item x="21"/>
        <item x="10"/>
        <item x="8"/>
        <item x="27"/>
        <item x="18"/>
        <item x="29"/>
        <item x="31"/>
        <item x="13"/>
        <item x="12"/>
        <item x="23"/>
        <item x="4"/>
        <item x="11"/>
        <item x="14"/>
        <item x="32"/>
        <item x="16"/>
        <item x="2"/>
        <item x="17"/>
        <item x="25"/>
        <item x="33"/>
        <item x="20"/>
        <item x="34"/>
        <item x="26"/>
        <item x="0"/>
        <item x="3"/>
        <item x="1"/>
        <item x="19"/>
        <item x="24"/>
        <item x="5"/>
        <item x="7"/>
        <item x="9"/>
        <item x="15"/>
        <item x="22"/>
        <item x="6"/>
        <item t="default"/>
      </items>
    </pivotField>
    <pivotField showAll="0">
      <items count="177">
        <item x="76"/>
        <item x="84"/>
        <item x="79"/>
        <item x="135"/>
        <item x="142"/>
        <item x="123"/>
        <item x="82"/>
        <item x="17"/>
        <item x="80"/>
        <item x="134"/>
        <item x="115"/>
        <item x="90"/>
        <item x="153"/>
        <item x="113"/>
        <item x="116"/>
        <item x="7"/>
        <item x="62"/>
        <item x="166"/>
        <item x="91"/>
        <item x="41"/>
        <item x="140"/>
        <item x="160"/>
        <item x="6"/>
        <item x="141"/>
        <item x="119"/>
        <item x="32"/>
        <item x="40"/>
        <item x="105"/>
        <item x="49"/>
        <item x="54"/>
        <item x="175"/>
        <item x="88"/>
        <item x="45"/>
        <item x="94"/>
        <item x="51"/>
        <item x="2"/>
        <item x="3"/>
        <item x="111"/>
        <item x="29"/>
        <item x="58"/>
        <item x="103"/>
        <item x="164"/>
        <item x="77"/>
        <item x="158"/>
        <item x="95"/>
        <item x="34"/>
        <item x="121"/>
        <item x="136"/>
        <item x="133"/>
        <item x="81"/>
        <item x="25"/>
        <item x="71"/>
        <item x="132"/>
        <item x="98"/>
        <item x="65"/>
        <item x="152"/>
        <item x="157"/>
        <item x="143"/>
        <item x="53"/>
        <item x="161"/>
        <item x="67"/>
        <item x="144"/>
        <item x="61"/>
        <item x="43"/>
        <item x="35"/>
        <item x="18"/>
        <item x="73"/>
        <item x="97"/>
        <item x="10"/>
        <item x="174"/>
        <item x="60"/>
        <item x="70"/>
        <item x="38"/>
        <item x="21"/>
        <item x="24"/>
        <item x="28"/>
        <item x="168"/>
        <item x="0"/>
        <item x="117"/>
        <item x="146"/>
        <item x="26"/>
        <item x="57"/>
        <item x="159"/>
        <item x="22"/>
        <item x="101"/>
        <item x="59"/>
        <item x="69"/>
        <item x="114"/>
        <item x="118"/>
        <item x="20"/>
        <item x="131"/>
        <item x="104"/>
        <item x="122"/>
        <item x="37"/>
        <item x="100"/>
        <item x="167"/>
        <item x="106"/>
        <item x="96"/>
        <item x="42"/>
        <item x="150"/>
        <item x="99"/>
        <item x="83"/>
        <item x="16"/>
        <item x="46"/>
        <item x="64"/>
        <item x="47"/>
        <item x="48"/>
        <item x="55"/>
        <item x="93"/>
        <item x="124"/>
        <item x="5"/>
        <item x="13"/>
        <item x="30"/>
        <item x="109"/>
        <item x="89"/>
        <item x="75"/>
        <item x="11"/>
        <item x="27"/>
        <item x="50"/>
        <item x="147"/>
        <item x="170"/>
        <item x="14"/>
        <item x="151"/>
        <item x="154"/>
        <item x="85"/>
        <item x="145"/>
        <item x="31"/>
        <item x="155"/>
        <item x="87"/>
        <item x="1"/>
        <item x="127"/>
        <item x="156"/>
        <item x="173"/>
        <item x="12"/>
        <item x="33"/>
        <item x="66"/>
        <item x="148"/>
        <item x="172"/>
        <item x="4"/>
        <item x="137"/>
        <item x="120"/>
        <item x="165"/>
        <item x="15"/>
        <item x="163"/>
        <item x="52"/>
        <item x="8"/>
        <item x="129"/>
        <item x="112"/>
        <item x="110"/>
        <item x="130"/>
        <item x="126"/>
        <item x="56"/>
        <item x="149"/>
        <item x="92"/>
        <item x="63"/>
        <item x="39"/>
        <item x="102"/>
        <item x="162"/>
        <item x="171"/>
        <item x="139"/>
        <item x="68"/>
        <item x="78"/>
        <item x="74"/>
        <item x="125"/>
        <item x="107"/>
        <item x="169"/>
        <item x="108"/>
        <item x="9"/>
        <item x="19"/>
        <item x="128"/>
        <item x="72"/>
        <item x="23"/>
        <item x="86"/>
        <item x="36"/>
        <item x="138"/>
        <item x="44"/>
        <item t="default"/>
      </items>
    </pivotField>
    <pivotField showAll="0"/>
    <pivotField showAll="0"/>
    <pivotField showAll="0">
      <items count="20">
        <item h="1" x="12"/>
        <item x="9"/>
        <item h="1" x="17"/>
        <item x="1"/>
        <item h="1" x="15"/>
        <item h="1" x="5"/>
        <item h="1" x="6"/>
        <item h="1" x="14"/>
        <item x="0"/>
        <item x="8"/>
        <item h="1" x="4"/>
        <item h="1" x="11"/>
        <item h="1" x="18"/>
        <item h="1" x="10"/>
        <item h="1" x="3"/>
        <item h="1" x="16"/>
        <item x="2"/>
        <item h="1" x="13"/>
        <item h="1" x="7"/>
        <item t="default"/>
      </items>
    </pivotField>
    <pivotField showAll="0"/>
    <pivotField showAll="0"/>
    <pivotField showAll="0"/>
    <pivotField showAll="0"/>
    <pivotField showAll="0"/>
    <pivotField showAll="0"/>
    <pivotField numFmtId="164" showAll="0"/>
    <pivotField showAll="0"/>
    <pivotField dataField="1" numFmtId="164" showAll="0"/>
    <pivotField showAll="0">
      <items count="470">
        <item x="2"/>
        <item x="463"/>
        <item x="451"/>
        <item x="462"/>
        <item x="440"/>
        <item x="460"/>
        <item x="418"/>
        <item x="456"/>
        <item x="420"/>
        <item x="444"/>
        <item x="443"/>
        <item x="450"/>
        <item x="382"/>
        <item x="455"/>
        <item x="421"/>
        <item x="446"/>
        <item x="441"/>
        <item x="454"/>
        <item x="445"/>
        <item x="424"/>
        <item x="408"/>
        <item x="401"/>
        <item x="426"/>
        <item x="393"/>
        <item x="392"/>
        <item x="437"/>
        <item x="461"/>
        <item x="468"/>
        <item x="373"/>
        <item x="351"/>
        <item x="372"/>
        <item x="394"/>
        <item x="466"/>
        <item x="402"/>
        <item x="448"/>
        <item x="465"/>
        <item x="399"/>
        <item x="347"/>
        <item x="73"/>
        <item x="379"/>
        <item x="342"/>
        <item x="415"/>
        <item x="436"/>
        <item x="98"/>
        <item x="126"/>
        <item x="122"/>
        <item x="153"/>
        <item x="318"/>
        <item x="253"/>
        <item x="92"/>
        <item x="241"/>
        <item x="65"/>
        <item x="0"/>
        <item x="204"/>
        <item x="8"/>
        <item x="143"/>
        <item x="362"/>
        <item x="331"/>
        <item x="43"/>
        <item x="433"/>
        <item x="229"/>
        <item x="217"/>
        <item x="129"/>
        <item x="385"/>
        <item x="247"/>
        <item x="359"/>
        <item x="350"/>
        <item x="365"/>
        <item x="335"/>
        <item x="282"/>
        <item x="251"/>
        <item x="90"/>
        <item x="74"/>
        <item x="87"/>
        <item x="39"/>
        <item x="220"/>
        <item x="325"/>
        <item x="274"/>
        <item x="308"/>
        <item x="239"/>
        <item x="184"/>
        <item x="231"/>
        <item x="10"/>
        <item x="276"/>
        <item x="188"/>
        <item x="86"/>
        <item x="48"/>
        <item x="319"/>
        <item x="314"/>
        <item x="257"/>
        <item x="307"/>
        <item x="205"/>
        <item x="355"/>
        <item x="304"/>
        <item x="3"/>
        <item x="218"/>
        <item x="237"/>
        <item x="206"/>
        <item x="22"/>
        <item x="266"/>
        <item x="82"/>
        <item x="224"/>
        <item x="38"/>
        <item x="23"/>
        <item x="78"/>
        <item x="380"/>
        <item x="136"/>
        <item x="261"/>
        <item x="107"/>
        <item x="154"/>
        <item x="96"/>
        <item x="203"/>
        <item x="111"/>
        <item x="147"/>
        <item x="376"/>
        <item x="270"/>
        <item x="275"/>
        <item x="327"/>
        <item x="387"/>
        <item x="431"/>
        <item x="84"/>
        <item x="119"/>
        <item x="103"/>
        <item x="164"/>
        <item x="60"/>
        <item x="248"/>
        <item x="234"/>
        <item x="414"/>
        <item x="34"/>
        <item x="368"/>
        <item x="375"/>
        <item x="370"/>
        <item x="295"/>
        <item x="249"/>
        <item x="340"/>
        <item x="137"/>
        <item x="233"/>
        <item x="413"/>
        <item x="292"/>
        <item x="133"/>
        <item x="215"/>
        <item x="313"/>
        <item x="171"/>
        <item x="83"/>
        <item x="197"/>
        <item x="242"/>
        <item x="174"/>
        <item x="348"/>
        <item x="403"/>
        <item x="72"/>
        <item x="453"/>
        <item x="305"/>
        <item x="354"/>
        <item x="406"/>
        <item x="211"/>
        <item x="344"/>
        <item x="158"/>
        <item x="58"/>
        <item x="51"/>
        <item x="138"/>
        <item x="150"/>
        <item x="388"/>
        <item x="212"/>
        <item x="214"/>
        <item x="167"/>
        <item x="31"/>
        <item x="457"/>
        <item x="35"/>
        <item x="358"/>
        <item x="277"/>
        <item x="199"/>
        <item x="91"/>
        <item x="40"/>
        <item x="27"/>
        <item x="109"/>
        <item x="338"/>
        <item x="94"/>
        <item x="108"/>
        <item x="17"/>
        <item x="384"/>
        <item x="259"/>
        <item x="411"/>
        <item x="141"/>
        <item x="324"/>
        <item x="68"/>
        <item x="391"/>
        <item x="19"/>
        <item x="289"/>
        <item x="269"/>
        <item x="298"/>
        <item x="191"/>
        <item x="395"/>
        <item x="407"/>
        <item x="306"/>
        <item x="315"/>
        <item x="179"/>
        <item x="71"/>
        <item x="236"/>
        <item x="364"/>
        <item x="33"/>
        <item x="255"/>
        <item x="89"/>
        <item x="193"/>
        <item x="390"/>
        <item x="69"/>
        <item x="345"/>
        <item x="176"/>
        <item x="127"/>
        <item x="271"/>
        <item x="294"/>
        <item x="250"/>
        <item x="187"/>
        <item x="309"/>
        <item x="115"/>
        <item x="410"/>
        <item x="185"/>
        <item x="175"/>
        <item x="262"/>
        <item x="458"/>
        <item x="210"/>
        <item x="333"/>
        <item x="291"/>
        <item x="202"/>
        <item x="428"/>
        <item x="397"/>
        <item x="216"/>
        <item x="160"/>
        <item x="213"/>
        <item x="157"/>
        <item x="267"/>
        <item x="336"/>
        <item x="81"/>
        <item x="228"/>
        <item x="398"/>
        <item x="435"/>
        <item x="173"/>
        <item x="156"/>
        <item x="104"/>
        <item x="254"/>
        <item x="310"/>
        <item x="63"/>
        <item x="113"/>
        <item x="302"/>
        <item x="20"/>
        <item x="219"/>
        <item x="288"/>
        <item x="7"/>
        <item x="116"/>
        <item x="64"/>
        <item x="337"/>
        <item x="46"/>
        <item x="120"/>
        <item x="301"/>
        <item x="280"/>
        <item x="66"/>
        <item x="29"/>
        <item x="423"/>
        <item x="374"/>
        <item x="125"/>
        <item x="207"/>
        <item x="192"/>
        <item x="290"/>
        <item x="459"/>
        <item x="70"/>
        <item x="299"/>
        <item x="419"/>
        <item x="32"/>
        <item x="264"/>
        <item x="334"/>
        <item x="130"/>
        <item x="85"/>
        <item x="172"/>
        <item x="121"/>
        <item x="190"/>
        <item x="200"/>
        <item x="430"/>
        <item x="447"/>
        <item x="24"/>
        <item x="117"/>
        <item x="44"/>
        <item x="177"/>
        <item x="208"/>
        <item x="452"/>
        <item x="57"/>
        <item x="1"/>
        <item x="300"/>
        <item x="400"/>
        <item x="258"/>
        <item x="339"/>
        <item x="329"/>
        <item x="416"/>
        <item x="183"/>
        <item x="77"/>
        <item x="366"/>
        <item x="16"/>
        <item x="263"/>
        <item x="55"/>
        <item x="106"/>
        <item x="322"/>
        <item x="273"/>
        <item x="317"/>
        <item x="170"/>
        <item x="50"/>
        <item x="95"/>
        <item x="438"/>
        <item x="18"/>
        <item x="378"/>
        <item x="76"/>
        <item x="265"/>
        <item x="6"/>
        <item x="195"/>
        <item x="21"/>
        <item x="118"/>
        <item x="377"/>
        <item x="328"/>
        <item x="312"/>
        <item x="151"/>
        <item x="343"/>
        <item x="12"/>
        <item x="303"/>
        <item x="88"/>
        <item x="186"/>
        <item x="189"/>
        <item x="287"/>
        <item x="75"/>
        <item x="37"/>
        <item x="320"/>
        <item x="97"/>
        <item x="142"/>
        <item x="386"/>
        <item x="128"/>
        <item x="389"/>
        <item x="67"/>
        <item x="209"/>
        <item x="326"/>
        <item x="225"/>
        <item x="252"/>
        <item x="131"/>
        <item x="54"/>
        <item x="321"/>
        <item x="357"/>
        <item x="284"/>
        <item x="223"/>
        <item x="52"/>
        <item x="4"/>
        <item x="42"/>
        <item x="429"/>
        <item x="36"/>
        <item x="422"/>
        <item x="352"/>
        <item x="396"/>
        <item x="53"/>
        <item x="425"/>
        <item x="226"/>
        <item x="101"/>
        <item x="221"/>
        <item x="148"/>
        <item x="182"/>
        <item x="165"/>
        <item x="47"/>
        <item x="349"/>
        <item x="100"/>
        <item x="135"/>
        <item x="260"/>
        <item x="346"/>
        <item x="293"/>
        <item x="132"/>
        <item x="30"/>
        <item x="59"/>
        <item x="61"/>
        <item x="230"/>
        <item x="93"/>
        <item x="80"/>
        <item x="114"/>
        <item x="432"/>
        <item x="238"/>
        <item x="62"/>
        <item x="124"/>
        <item x="434"/>
        <item x="161"/>
        <item x="227"/>
        <item x="235"/>
        <item x="405"/>
        <item x="316"/>
        <item x="25"/>
        <item x="371"/>
        <item x="383"/>
        <item x="178"/>
        <item x="123"/>
        <item x="356"/>
        <item x="149"/>
        <item x="169"/>
        <item x="11"/>
        <item x="412"/>
        <item x="353"/>
        <item x="140"/>
        <item x="56"/>
        <item x="79"/>
        <item x="181"/>
        <item x="49"/>
        <item x="232"/>
        <item x="367"/>
        <item x="278"/>
        <item x="381"/>
        <item x="363"/>
        <item x="332"/>
        <item x="163"/>
        <item x="13"/>
        <item x="180"/>
        <item x="144"/>
        <item x="112"/>
        <item x="196"/>
        <item x="404"/>
        <item x="442"/>
        <item x="360"/>
        <item x="99"/>
        <item x="323"/>
        <item x="361"/>
        <item x="256"/>
        <item x="417"/>
        <item x="166"/>
        <item x="281"/>
        <item x="296"/>
        <item x="283"/>
        <item x="297"/>
        <item x="244"/>
        <item x="194"/>
        <item x="9"/>
        <item x="145"/>
        <item x="146"/>
        <item x="139"/>
        <item x="272"/>
        <item x="286"/>
        <item x="105"/>
        <item x="162"/>
        <item x="279"/>
        <item x="110"/>
        <item x="243"/>
        <item x="152"/>
        <item x="155"/>
        <item x="240"/>
        <item x="369"/>
        <item x="15"/>
        <item x="341"/>
        <item x="102"/>
        <item x="14"/>
        <item x="222"/>
        <item x="26"/>
        <item x="168"/>
        <item x="246"/>
        <item x="5"/>
        <item x="330"/>
        <item x="245"/>
        <item x="28"/>
        <item x="449"/>
        <item x="198"/>
        <item x="159"/>
        <item x="268"/>
        <item x="285"/>
        <item x="41"/>
        <item x="464"/>
        <item x="427"/>
        <item x="134"/>
        <item x="409"/>
        <item x="311"/>
        <item x="201"/>
        <item x="467"/>
        <item x="45"/>
        <item x="439"/>
        <item t="default"/>
      </items>
    </pivotField>
    <pivotField showAll="0"/>
    <pivotField showAll="0"/>
    <pivotField showAll="0"/>
    <pivotField dragToRow="0" dragToCol="0" dragToPage="0" showAll="0" defaultSubtotal="0"/>
  </pivotFields>
  <rowFields count="1">
    <field x="2"/>
  </rowFields>
  <rowItems count="9">
    <i>
      <x v="673"/>
    </i>
    <i>
      <x v="671"/>
    </i>
    <i>
      <x v="670"/>
    </i>
    <i>
      <x v="62"/>
    </i>
    <i>
      <x v="63"/>
    </i>
    <i>
      <x v="674"/>
    </i>
    <i>
      <x v="675"/>
    </i>
    <i>
      <x v="672"/>
    </i>
    <i t="grand">
      <x/>
    </i>
  </rowItems>
  <colItems count="1">
    <i/>
  </colItems>
  <pageFields count="1">
    <pageField fld="1" hier="-1"/>
  </pageFields>
  <dataFields count="1">
    <dataField name="Sum of Total Sales" fld="1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CA44CD3-FE73-4638-9AC3-19F7D15A05A0}" name="PivotTable1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B87" firstHeaderRow="1" firstDataRow="1" firstDataCol="1" rowPageCount="1" colPageCount="1"/>
  <pivotFields count="22">
    <pivotField showAll="0"/>
    <pivotField axis="axisPage" multipleItemSelectionAllowed="1" showAll="0">
      <items count="43">
        <item h="1" x="7"/>
        <item h="1" x="20"/>
        <item x="6"/>
        <item h="1" x="8"/>
        <item h="1" x="16"/>
        <item h="1" x="25"/>
        <item h="1" x="12"/>
        <item h="1" x="9"/>
        <item h="1" x="37"/>
        <item h="1" x="19"/>
        <item h="1" x="1"/>
        <item h="1" x="15"/>
        <item h="1" x="34"/>
        <item h="1" x="11"/>
        <item h="1" x="41"/>
        <item h="1" x="31"/>
        <item h="1" x="0"/>
        <item h="1" x="35"/>
        <item h="1" x="29"/>
        <item h="1" x="13"/>
        <item h="1" x="5"/>
        <item h="1" x="10"/>
        <item h="1" x="33"/>
        <item h="1" x="36"/>
        <item h="1" x="27"/>
        <item h="1" x="14"/>
        <item h="1" x="17"/>
        <item h="1" x="2"/>
        <item h="1" x="39"/>
        <item h="1" x="21"/>
        <item h="1" x="18"/>
        <item h="1" x="3"/>
        <item h="1" x="24"/>
        <item h="1" x="4"/>
        <item h="1" x="23"/>
        <item h="1" x="28"/>
        <item h="1" x="30"/>
        <item h="1" x="32"/>
        <item h="1" x="22"/>
        <item h="1" x="40"/>
        <item h="1" x="38"/>
        <item h="1" x="26"/>
        <item t="default"/>
      </items>
    </pivotField>
    <pivotField axis="axisRow" showAll="0" sortType="descending">
      <items count="1060">
        <item x="624"/>
        <item x="545"/>
        <item x="742"/>
        <item x="501"/>
        <item x="153"/>
        <item x="370"/>
        <item x="406"/>
        <item x="737"/>
        <item x="175"/>
        <item x="653"/>
        <item x="798"/>
        <item x="818"/>
        <item x="715"/>
        <item x="959"/>
        <item x="703"/>
        <item x="997"/>
        <item x="317"/>
        <item x="300"/>
        <item x="761"/>
        <item x="680"/>
        <item x="946"/>
        <item x="456"/>
        <item x="1057"/>
        <item x="83"/>
        <item x="569"/>
        <item x="599"/>
        <item x="36"/>
        <item x="665"/>
        <item x="741"/>
        <item x="587"/>
        <item x="857"/>
        <item x="724"/>
        <item x="105"/>
        <item x="1006"/>
        <item x="384"/>
        <item x="416"/>
        <item x="226"/>
        <item x="556"/>
        <item x="421"/>
        <item x="891"/>
        <item x="1037"/>
        <item x="707"/>
        <item x="602"/>
        <item x="686"/>
        <item x="1055"/>
        <item x="1051"/>
        <item x="358"/>
        <item x="967"/>
        <item x="580"/>
        <item x="296"/>
        <item x="759"/>
        <item x="701"/>
        <item x="57"/>
        <item x="394"/>
        <item x="645"/>
        <item x="779"/>
        <item x="776"/>
        <item x="239"/>
        <item x="224"/>
        <item x="489"/>
        <item x="838"/>
        <item x="883"/>
        <item n="MacBook 256GB" x="756"/>
        <item n="MacBook 512GB" x="1014"/>
        <item x="1041"/>
        <item x="188"/>
        <item x="693"/>
        <item x="767"/>
        <item x="336"/>
        <item x="329"/>
        <item x="656"/>
        <item x="493"/>
        <item x="463"/>
        <item x="578"/>
        <item x="806"/>
        <item x="940"/>
        <item x="790"/>
        <item x="306"/>
        <item x="628"/>
        <item x="232"/>
        <item x="225"/>
        <item x="69"/>
        <item x="515"/>
        <item x="176"/>
        <item x="200"/>
        <item x="366"/>
        <item x="1015"/>
        <item x="971"/>
        <item x="564"/>
        <item x="355"/>
        <item x="794"/>
        <item x="734"/>
        <item x="257"/>
        <item x="909"/>
        <item x="819"/>
        <item x="44"/>
        <item x="378"/>
        <item x="815"/>
        <item x="254"/>
        <item x="855"/>
        <item x="596"/>
        <item x="1047"/>
        <item x="478"/>
        <item x="1030"/>
        <item x="949"/>
        <item x="626"/>
        <item x="27"/>
        <item x="159"/>
        <item x="788"/>
        <item x="279"/>
        <item x="958"/>
        <item x="976"/>
        <item x="1039"/>
        <item x="244"/>
        <item x="440"/>
        <item x="591"/>
        <item x="268"/>
        <item x="648"/>
        <item x="484"/>
        <item x="361"/>
        <item x="253"/>
        <item x="1032"/>
        <item x="368"/>
        <item x="122"/>
        <item x="966"/>
        <item x="245"/>
        <item x="1008"/>
        <item x="75"/>
        <item x="982"/>
        <item x="230"/>
        <item x="430"/>
        <item x="59"/>
        <item x="316"/>
        <item x="269"/>
        <item x="286"/>
        <item x="194"/>
        <item x="840"/>
        <item x="934"/>
        <item x="55"/>
        <item x="867"/>
        <item x="620"/>
        <item x="434"/>
        <item x="356"/>
        <item x="932"/>
        <item x="623"/>
        <item x="983"/>
        <item x="427"/>
        <item x="978"/>
        <item x="933"/>
        <item x="173"/>
        <item x="58"/>
        <item x="290"/>
        <item x="530"/>
        <item x="676"/>
        <item x="666"/>
        <item x="109"/>
        <item x="43"/>
        <item x="261"/>
        <item x="936"/>
        <item x="433"/>
        <item x="1002"/>
        <item x="41"/>
        <item x="597"/>
        <item x="731"/>
        <item x="955"/>
        <item x="88"/>
        <item x="143"/>
        <item x="669"/>
        <item x="728"/>
        <item x="816"/>
        <item x="960"/>
        <item x="172"/>
        <item x="80"/>
        <item x="345"/>
        <item x="513"/>
        <item x="426"/>
        <item x="187"/>
        <item x="528"/>
        <item x="154"/>
        <item x="381"/>
        <item x="760"/>
        <item x="935"/>
        <item x="121"/>
        <item x="662"/>
        <item x="60"/>
        <item x="954"/>
        <item x="754"/>
        <item x="561"/>
        <item x="683"/>
        <item x="1049"/>
        <item x="191"/>
        <item x="444"/>
        <item x="892"/>
        <item x="494"/>
        <item x="861"/>
        <item x="340"/>
        <item x="285"/>
        <item x="387"/>
        <item x="965"/>
        <item x="521"/>
        <item x="730"/>
        <item x="303"/>
        <item x="565"/>
        <item x="179"/>
        <item x="202"/>
        <item x="714"/>
        <item x="727"/>
        <item x="837"/>
        <item x="625"/>
        <item x="589"/>
        <item x="567"/>
        <item x="985"/>
        <item x="390"/>
        <item x="918"/>
        <item x="68"/>
        <item x="348"/>
        <item x="722"/>
        <item x="972"/>
        <item x="575"/>
        <item x="335"/>
        <item x="981"/>
        <item x="380"/>
        <item x="908"/>
        <item x="974"/>
        <item x="204"/>
        <item x="706"/>
        <item x="357"/>
        <item x="784"/>
        <item x="229"/>
        <item x="182"/>
        <item x="1034"/>
        <item x="635"/>
        <item x="986"/>
        <item x="299"/>
        <item x="251"/>
        <item x="518"/>
        <item x="674"/>
        <item x="627"/>
        <item x="684"/>
        <item x="223"/>
        <item x="841"/>
        <item x="667"/>
        <item x="640"/>
        <item x="215"/>
        <item x="942"/>
        <item x="889"/>
        <item x="238"/>
        <item x="93"/>
        <item x="924"/>
        <item x="872"/>
        <item x="475"/>
        <item x="246"/>
        <item x="541"/>
        <item x="969"/>
        <item x="700"/>
        <item x="803"/>
        <item x="48"/>
        <item x="736"/>
        <item x="538"/>
        <item x="287"/>
        <item x="780"/>
        <item x="438"/>
        <item x="429"/>
        <item x="916"/>
        <item x="495"/>
        <item x="793"/>
        <item x="455"/>
        <item x="708"/>
        <item x="220"/>
        <item x="532"/>
        <item x="697"/>
        <item x="558"/>
        <item x="612"/>
        <item x="112"/>
        <item x="77"/>
        <item x="334"/>
        <item x="333"/>
        <item x="39"/>
        <item x="947"/>
        <item x="833"/>
        <item x="870"/>
        <item x="125"/>
        <item x="1022"/>
        <item x="54"/>
        <item x="789"/>
        <item x="499"/>
        <item x="849"/>
        <item x="963"/>
        <item x="454"/>
        <item x="729"/>
        <item x="325"/>
        <item x="337"/>
        <item x="598"/>
        <item x="372"/>
        <item x="824"/>
        <item x="996"/>
        <item x="649"/>
        <item x="685"/>
        <item x="1043"/>
        <item x="302"/>
        <item x="470"/>
        <item x="289"/>
        <item x="498"/>
        <item x="773"/>
        <item x="393"/>
        <item x="851"/>
        <item x="704"/>
        <item x="846"/>
        <item x="113"/>
        <item x="502"/>
        <item x="267"/>
        <item x="890"/>
        <item x="835"/>
        <item x="56"/>
        <item x="45"/>
        <item x="392"/>
        <item x="51"/>
        <item x="480"/>
        <item x="876"/>
        <item x="445"/>
        <item x="951"/>
        <item x="618"/>
        <item x="1024"/>
        <item x="376"/>
        <item x="820"/>
        <item x="657"/>
        <item x="1046"/>
        <item x="753"/>
        <item x="439"/>
        <item x="503"/>
        <item x="571"/>
        <item x="377"/>
        <item x="746"/>
        <item x="462"/>
        <item x="652"/>
        <item x="443"/>
        <item x="611"/>
        <item x="471"/>
        <item x="78"/>
        <item x="805"/>
        <item x="437"/>
        <item x="1003"/>
        <item x="898"/>
        <item x="295"/>
        <item x="321"/>
        <item x="364"/>
        <item x="483"/>
        <item x="643"/>
        <item x="346"/>
        <item x="679"/>
        <item x="970"/>
        <item x="371"/>
        <item x="373"/>
        <item x="99"/>
        <item x="617"/>
        <item x="869"/>
        <item x="166"/>
        <item x="496"/>
        <item x="168"/>
        <item x="705"/>
        <item x="583"/>
        <item x="606"/>
        <item x="461"/>
        <item x="458"/>
        <item x="243"/>
        <item x="832"/>
        <item x="263"/>
        <item x="457"/>
        <item x="633"/>
        <item x="214"/>
        <item x="844"/>
        <item x="711"/>
        <item x="554"/>
        <item x="24"/>
        <item x="399"/>
        <item x="441"/>
        <item x="298"/>
        <item x="830"/>
        <item x="896"/>
        <item x="126"/>
        <item x="658"/>
        <item x="766"/>
        <item x="284"/>
        <item x="539"/>
        <item x="886"/>
        <item x="476"/>
        <item x="941"/>
        <item x="12"/>
        <item x="781"/>
        <item x="425"/>
        <item x="749"/>
        <item x="395"/>
        <item x="808"/>
        <item x="917"/>
        <item x="877"/>
        <item x="738"/>
        <item x="216"/>
        <item x="800"/>
        <item x="388"/>
        <item x="893"/>
        <item x="622"/>
        <item x="675"/>
        <item x="199"/>
        <item x="632"/>
        <item x="249"/>
        <item x="810"/>
        <item x="520"/>
        <item x="258"/>
        <item x="468"/>
        <item x="181"/>
        <item x="921"/>
        <item x="418"/>
        <item x="1020"/>
        <item x="111"/>
        <item x="774"/>
        <item x="297"/>
        <item x="827"/>
        <item x="1007"/>
        <item x="353"/>
        <item x="213"/>
        <item x="241"/>
        <item x="97"/>
        <item x="807"/>
        <item x="696"/>
        <item x="363"/>
        <item x="278"/>
        <item x="984"/>
        <item x="198"/>
        <item x="338"/>
        <item x="217"/>
        <item x="137"/>
        <item x="550"/>
        <item x="744"/>
        <item x="119"/>
        <item x="906"/>
        <item x="533"/>
        <item x="677"/>
        <item x="609"/>
        <item x="961"/>
        <item x="957"/>
        <item x="180"/>
        <item x="477"/>
        <item x="40"/>
        <item x="130"/>
        <item x="0"/>
        <item x="492"/>
        <item x="347"/>
        <item x="852"/>
        <item x="30"/>
        <item x="369"/>
        <item x="277"/>
        <item x="911"/>
        <item x="151"/>
        <item x="282"/>
        <item x="1009"/>
        <item x="566"/>
        <item x="910"/>
        <item x="266"/>
        <item x="882"/>
        <item x="419"/>
        <item x="451"/>
        <item x="1036"/>
        <item x="192"/>
        <item x="465"/>
        <item x="14"/>
        <item x="590"/>
        <item x="603"/>
        <item x="758"/>
        <item x="577"/>
        <item x="1027"/>
        <item x="642"/>
        <item x="929"/>
        <item x="511"/>
        <item x="385"/>
        <item x="725"/>
        <item x="103"/>
        <item x="526"/>
        <item x="308"/>
        <item x="887"/>
        <item x="1054"/>
        <item x="250"/>
        <item x="408"/>
        <item x="831"/>
        <item x="7"/>
        <item x="407"/>
        <item x="38"/>
        <item x="931"/>
        <item x="610"/>
        <item x="320"/>
        <item x="555"/>
        <item x="553"/>
        <item x="880"/>
        <item x="227"/>
        <item x="116"/>
        <item x="94"/>
        <item x="186"/>
        <item x="265"/>
        <item x="118"/>
        <item x="29"/>
        <item x="952"/>
        <item x="233"/>
        <item x="792"/>
        <item x="641"/>
        <item x="260"/>
        <item x="96"/>
        <item x="560"/>
        <item x="1038"/>
        <item x="375"/>
        <item x="67"/>
        <item x="129"/>
        <item x="228"/>
        <item x="897"/>
        <item x="62"/>
        <item x="382"/>
        <item x="307"/>
        <item x="678"/>
        <item x="979"/>
        <item x="1001"/>
        <item x="1023"/>
        <item x="449"/>
        <item x="768"/>
        <item x="964"/>
        <item x="795"/>
        <item x="138"/>
        <item x="998"/>
        <item x="858"/>
        <item x="712"/>
        <item x="576"/>
        <item x="713"/>
        <item x="327"/>
        <item x="473"/>
        <item x="248"/>
        <item x="422"/>
        <item x="689"/>
        <item x="1033"/>
        <item x="535"/>
        <item x="615"/>
        <item x="5"/>
        <item x="743"/>
        <item x="362"/>
        <item x="210"/>
        <item x="1005"/>
        <item x="796"/>
        <item x="537"/>
        <item x="136"/>
        <item x="542"/>
        <item x="145"/>
        <item x="11"/>
        <item x="46"/>
        <item x="95"/>
        <item x="157"/>
        <item x="326"/>
        <item x="710"/>
        <item x="120"/>
        <item x="150"/>
        <item x="342"/>
        <item x="8"/>
        <item x="757"/>
        <item x="332"/>
        <item x="585"/>
        <item x="568"/>
        <item x="417"/>
        <item x="763"/>
        <item x="432"/>
        <item x="21"/>
        <item x="740"/>
        <item x="344"/>
        <item x="259"/>
        <item x="82"/>
        <item x="208"/>
        <item x="28"/>
        <item x="885"/>
        <item x="629"/>
        <item x="185"/>
        <item x="32"/>
        <item x="146"/>
        <item x="459"/>
        <item x="76"/>
        <item x="1045"/>
        <item x="90"/>
        <item x="275"/>
        <item x="572"/>
        <item x="783"/>
        <item x="42"/>
        <item x="144"/>
        <item x="490"/>
        <item x="1026"/>
        <item x="71"/>
        <item x="174"/>
        <item x="435"/>
        <item x="339"/>
        <item x="164"/>
        <item x="799"/>
        <item x="35"/>
        <item x="155"/>
        <item x="37"/>
        <item x="304"/>
        <item x="50"/>
        <item x="899"/>
        <item x="288"/>
        <item x="402"/>
        <item x="720"/>
        <item x="804"/>
        <item x="91"/>
        <item x="23"/>
        <item x="752"/>
        <item x="207"/>
        <item x="72"/>
        <item x="398"/>
        <item x="826"/>
        <item x="1019"/>
        <item x="507"/>
        <item x="509"/>
        <item x="863"/>
        <item x="197"/>
        <item x="102"/>
        <item x="1056"/>
        <item x="252"/>
        <item x="474"/>
        <item x="152"/>
        <item x="203"/>
        <item x="100"/>
        <item x="322"/>
        <item x="634"/>
        <item x="156"/>
        <item x="621"/>
        <item x="486"/>
        <item x="20"/>
        <item x="549"/>
        <item x="772"/>
        <item x="222"/>
        <item x="131"/>
        <item x="915"/>
        <item x="692"/>
        <item x="769"/>
        <item x="70"/>
        <item x="134"/>
        <item x="926"/>
        <item x="860"/>
        <item x="410"/>
        <item x="428"/>
        <item x="895"/>
        <item x="939"/>
        <item x="879"/>
        <item x="812"/>
        <item x="351"/>
        <item x="487"/>
        <item x="467"/>
        <item x="9"/>
        <item x="764"/>
        <item x="374"/>
        <item x="540"/>
        <item x="312"/>
        <item x="482"/>
        <item x="360"/>
        <item x="859"/>
        <item x="646"/>
        <item x="193"/>
        <item x="163"/>
        <item x="992"/>
        <item x="512"/>
        <item x="397"/>
        <item x="1016"/>
        <item x="1029"/>
        <item x="873"/>
        <item x="905"/>
        <item x="206"/>
        <item x="403"/>
        <item x="813"/>
        <item x="594"/>
        <item x="548"/>
        <item x="16"/>
        <item x="1050"/>
        <item x="190"/>
        <item x="1021"/>
        <item x="1040"/>
        <item x="1031"/>
        <item x="581"/>
        <item x="1058"/>
        <item x="670"/>
        <item x="695"/>
        <item x="383"/>
        <item x="836"/>
        <item x="1042"/>
        <item x="404"/>
        <item h="1" x="4"/>
        <item x="845"/>
        <item x="644"/>
        <item x="343"/>
        <item x="31"/>
        <item x="1004"/>
        <item x="195"/>
        <item x="171"/>
        <item x="721"/>
        <item x="517"/>
        <item x="637"/>
        <item x="717"/>
        <item x="247"/>
        <item x="453"/>
        <item x="160"/>
        <item x="639"/>
        <item x="902"/>
        <item x="450"/>
        <item x="716"/>
        <item x="527"/>
        <item x="132"/>
        <item x="196"/>
        <item x="881"/>
        <item x="504"/>
        <item x="691"/>
        <item x="671"/>
        <item x="500"/>
        <item x="913"/>
        <item x="323"/>
        <item x="19"/>
        <item x="681"/>
        <item x="694"/>
        <item x="26"/>
        <item x="271"/>
        <item x="133"/>
        <item x="283"/>
        <item x="586"/>
        <item x="1011"/>
        <item x="242"/>
        <item x="108"/>
        <item x="264"/>
        <item x="660"/>
        <item x="948"/>
        <item x="600"/>
        <item x="1053"/>
        <item x="524"/>
        <item x="709"/>
        <item x="85"/>
        <item x="546"/>
        <item x="647"/>
        <item x="15"/>
        <item x="420"/>
        <item x="313"/>
        <item x="514"/>
        <item x="871"/>
        <item x="34"/>
        <item x="104"/>
        <item x="497"/>
        <item x="52"/>
        <item x="673"/>
        <item x="386"/>
        <item x="231"/>
        <item x="205"/>
        <item x="25"/>
        <item x="149"/>
        <item x="367"/>
        <item x="814"/>
        <item x="331"/>
        <item x="690"/>
        <item x="907"/>
        <item x="1044"/>
        <item x="739"/>
        <item x="506"/>
        <item x="1017"/>
        <item x="953"/>
        <item x="868"/>
        <item x="582"/>
        <item x="937"/>
        <item x="875"/>
        <item x="488"/>
        <item x="732"/>
        <item x="101"/>
        <item x="314"/>
        <item x="839"/>
        <item x="147"/>
        <item x="778"/>
        <item x="73"/>
        <item x="115"/>
        <item x="843"/>
        <item x="994"/>
        <item x="925"/>
        <item x="865"/>
        <item x="733"/>
        <item x="748"/>
        <item x="750"/>
        <item x="294"/>
        <item x="64"/>
        <item x="672"/>
        <item x="968"/>
        <item x="664"/>
        <item x="292"/>
        <item x="654"/>
        <item x="505"/>
        <item x="631"/>
        <item x="595"/>
        <item x="791"/>
        <item x="240"/>
        <item x="801"/>
        <item x="114"/>
        <item x="782"/>
        <item x="920"/>
        <item x="878"/>
        <item x="328"/>
        <item x="529"/>
        <item x="274"/>
        <item x="842"/>
        <item x="771"/>
        <item x="379"/>
        <item x="608"/>
        <item x="619"/>
        <item x="33"/>
        <item x="786"/>
        <item x="436"/>
        <item x="613"/>
        <item x="543"/>
        <item x="469"/>
        <item x="525"/>
        <item x="169"/>
        <item x="993"/>
        <item x="592"/>
        <item x="848"/>
        <item x="544"/>
        <item x="866"/>
        <item x="850"/>
        <item x="945"/>
        <item x="148"/>
        <item x="2"/>
        <item x="1000"/>
        <item x="413"/>
        <item x="318"/>
        <item x="802"/>
        <item x="988"/>
        <item x="66"/>
        <item x="63"/>
        <item x="98"/>
        <item x="687"/>
        <item x="1028"/>
        <item x="584"/>
        <item x="414"/>
        <item x="110"/>
        <item x="141"/>
        <item x="777"/>
        <item x="702"/>
        <item x="903"/>
        <item x="817"/>
        <item x="234"/>
        <item x="847"/>
        <item x="834"/>
        <item x="162"/>
        <item x="423"/>
        <item x="281"/>
        <item x="668"/>
        <item x="183"/>
        <item x="262"/>
        <item x="614"/>
        <item x="823"/>
        <item x="65"/>
        <item x="255"/>
        <item x="350"/>
        <item x="547"/>
        <item x="270"/>
        <item x="315"/>
        <item x="409"/>
        <item x="562"/>
        <item x="291"/>
        <item x="828"/>
        <item x="551"/>
        <item x="256"/>
        <item x="139"/>
        <item x="901"/>
        <item x="117"/>
        <item x="825"/>
        <item x="922"/>
        <item x="785"/>
        <item x="170"/>
        <item x="79"/>
        <item x="87"/>
        <item x="301"/>
        <item x="531"/>
        <item x="311"/>
        <item x="1010"/>
        <item x="650"/>
        <item x="209"/>
        <item x="189"/>
        <item x="212"/>
        <item x="990"/>
        <item x="616"/>
        <item x="809"/>
        <item x="354"/>
        <item x="142"/>
        <item x="53"/>
        <item x="638"/>
        <item x="365"/>
        <item x="13"/>
        <item x="991"/>
        <item x="319"/>
        <item x="1012"/>
        <item x="938"/>
        <item x="442"/>
        <item x="770"/>
        <item x="158"/>
        <item x="522"/>
        <item x="400"/>
        <item x="927"/>
        <item x="123"/>
        <item x="588"/>
        <item x="973"/>
        <item x="999"/>
        <item x="324"/>
        <item x="359"/>
        <item x="201"/>
        <item x="221"/>
        <item x="853"/>
        <item x="18"/>
        <item x="570"/>
        <item x="661"/>
        <item x="17"/>
        <item x="1048"/>
        <item x="829"/>
        <item x="559"/>
        <item x="1052"/>
        <item x="352"/>
        <item x="573"/>
        <item x="272"/>
        <item x="235"/>
        <item x="930"/>
        <item x="651"/>
        <item x="89"/>
        <item x="919"/>
        <item x="47"/>
        <item x="552"/>
        <item x="536"/>
        <item x="663"/>
        <item x="655"/>
        <item x="718"/>
        <item x="593"/>
        <item x="273"/>
        <item x="989"/>
        <item x="510"/>
        <item x="688"/>
        <item x="447"/>
        <item x="341"/>
        <item x="995"/>
        <item x="6"/>
        <item x="950"/>
        <item x="719"/>
        <item x="3"/>
        <item x="405"/>
        <item x="485"/>
        <item x="107"/>
        <item x="605"/>
        <item x="1035"/>
        <item x="84"/>
        <item x="177"/>
        <item x="604"/>
        <item x="86"/>
        <item x="411"/>
        <item x="412"/>
        <item x="184"/>
        <item x="735"/>
        <item x="956"/>
        <item x="106"/>
        <item x="479"/>
        <item x="508"/>
        <item x="276"/>
        <item x="682"/>
        <item x="787"/>
        <item x="448"/>
        <item x="466"/>
        <item x="161"/>
        <item x="396"/>
        <item x="928"/>
        <item x="1018"/>
        <item x="923"/>
        <item x="309"/>
        <item x="607"/>
        <item x="236"/>
        <item x="481"/>
        <item x="81"/>
        <item x="219"/>
        <item x="811"/>
        <item x="431"/>
        <item x="904"/>
        <item x="10"/>
        <item x="900"/>
        <item x="140"/>
        <item x="237"/>
        <item x="636"/>
        <item x="415"/>
        <item x="912"/>
        <item x="579"/>
        <item x="797"/>
        <item x="460"/>
        <item x="1025"/>
        <item x="218"/>
        <item x="975"/>
        <item x="751"/>
        <item x="523"/>
        <item x="464"/>
        <item x="211"/>
        <item x="534"/>
        <item x="601"/>
        <item x="862"/>
        <item x="424"/>
        <item x="389"/>
        <item x="135"/>
        <item x="745"/>
        <item x="446"/>
        <item x="128"/>
        <item x="391"/>
        <item x="49"/>
        <item x="124"/>
        <item x="914"/>
        <item x="699"/>
        <item x="401"/>
        <item x="557"/>
        <item x="452"/>
        <item x="178"/>
        <item x="92"/>
        <item x="491"/>
        <item x="167"/>
        <item x="74"/>
        <item x="127"/>
        <item x="1"/>
        <item x="519"/>
        <item x="516"/>
        <item x="630"/>
        <item x="22"/>
        <item x="698"/>
        <item x="61"/>
        <item x="894"/>
        <item x="821"/>
        <item x="944"/>
        <item x="165"/>
        <item x="762"/>
        <item x="293"/>
        <item x="943"/>
        <item x="987"/>
        <item x="659"/>
        <item x="864"/>
        <item x="856"/>
        <item x="874"/>
        <item x="723"/>
        <item x="349"/>
        <item x="775"/>
        <item x="310"/>
        <item x="1013"/>
        <item x="305"/>
        <item x="574"/>
        <item x="755"/>
        <item x="884"/>
        <item x="765"/>
        <item x="854"/>
        <item x="888"/>
        <item x="563"/>
        <item x="747"/>
        <item x="280"/>
        <item x="726"/>
        <item x="980"/>
        <item x="977"/>
        <item x="822"/>
        <item x="962"/>
        <item x="472"/>
        <item x="330"/>
        <item t="default"/>
      </items>
      <autoSortScope>
        <pivotArea dataOnly="0" outline="0" fieldPosition="0">
          <references count="1">
            <reference field="4294967294" count="1" selected="0">
              <x v="0"/>
            </reference>
          </references>
        </pivotArea>
      </autoSortScope>
    </pivotField>
    <pivotField showAll="0">
      <items count="37">
        <item x="35"/>
        <item x="28"/>
        <item x="30"/>
        <item x="21"/>
        <item x="10"/>
        <item x="8"/>
        <item x="27"/>
        <item x="18"/>
        <item x="29"/>
        <item x="31"/>
        <item x="13"/>
        <item x="12"/>
        <item x="23"/>
        <item x="4"/>
        <item x="11"/>
        <item x="14"/>
        <item x="32"/>
        <item x="16"/>
        <item x="2"/>
        <item x="17"/>
        <item x="25"/>
        <item x="33"/>
        <item x="20"/>
        <item x="34"/>
        <item x="26"/>
        <item x="0"/>
        <item x="3"/>
        <item x="1"/>
        <item x="19"/>
        <item x="24"/>
        <item x="5"/>
        <item x="7"/>
        <item x="9"/>
        <item x="15"/>
        <item x="22"/>
        <item x="6"/>
        <item t="default"/>
      </items>
    </pivotField>
    <pivotField showAll="0">
      <items count="177">
        <item x="76"/>
        <item x="84"/>
        <item x="79"/>
        <item x="135"/>
        <item x="142"/>
        <item x="123"/>
        <item x="82"/>
        <item x="17"/>
        <item x="80"/>
        <item x="134"/>
        <item x="115"/>
        <item x="90"/>
        <item x="153"/>
        <item x="113"/>
        <item x="116"/>
        <item x="7"/>
        <item x="62"/>
        <item x="166"/>
        <item x="91"/>
        <item x="41"/>
        <item x="140"/>
        <item x="160"/>
        <item x="6"/>
        <item x="141"/>
        <item x="119"/>
        <item x="32"/>
        <item x="40"/>
        <item x="105"/>
        <item x="49"/>
        <item x="54"/>
        <item x="175"/>
        <item x="88"/>
        <item x="45"/>
        <item x="94"/>
        <item x="51"/>
        <item x="2"/>
        <item x="3"/>
        <item x="111"/>
        <item x="29"/>
        <item x="58"/>
        <item x="103"/>
        <item x="164"/>
        <item x="77"/>
        <item x="158"/>
        <item x="95"/>
        <item x="34"/>
        <item x="121"/>
        <item x="136"/>
        <item x="133"/>
        <item x="81"/>
        <item x="25"/>
        <item x="71"/>
        <item x="132"/>
        <item x="98"/>
        <item x="65"/>
        <item x="152"/>
        <item x="157"/>
        <item x="143"/>
        <item x="53"/>
        <item x="161"/>
        <item x="67"/>
        <item x="144"/>
        <item x="61"/>
        <item x="43"/>
        <item x="35"/>
        <item x="18"/>
        <item x="73"/>
        <item x="97"/>
        <item x="10"/>
        <item x="174"/>
        <item x="60"/>
        <item x="70"/>
        <item x="38"/>
        <item x="21"/>
        <item x="24"/>
        <item x="28"/>
        <item x="168"/>
        <item x="0"/>
        <item x="117"/>
        <item x="146"/>
        <item x="26"/>
        <item x="57"/>
        <item x="159"/>
        <item x="22"/>
        <item x="101"/>
        <item x="59"/>
        <item x="69"/>
        <item x="114"/>
        <item x="118"/>
        <item x="20"/>
        <item x="131"/>
        <item x="104"/>
        <item x="122"/>
        <item x="37"/>
        <item x="100"/>
        <item x="167"/>
        <item x="106"/>
        <item x="96"/>
        <item x="42"/>
        <item x="150"/>
        <item x="99"/>
        <item x="83"/>
        <item x="16"/>
        <item x="46"/>
        <item x="64"/>
        <item x="47"/>
        <item x="48"/>
        <item x="55"/>
        <item x="93"/>
        <item x="124"/>
        <item x="5"/>
        <item x="13"/>
        <item x="30"/>
        <item x="109"/>
        <item x="89"/>
        <item x="75"/>
        <item x="11"/>
        <item x="27"/>
        <item x="50"/>
        <item x="147"/>
        <item x="170"/>
        <item x="14"/>
        <item x="151"/>
        <item x="154"/>
        <item x="85"/>
        <item x="145"/>
        <item x="31"/>
        <item x="155"/>
        <item x="87"/>
        <item x="1"/>
        <item x="127"/>
        <item x="156"/>
        <item x="173"/>
        <item x="12"/>
        <item x="33"/>
        <item x="66"/>
        <item x="148"/>
        <item x="172"/>
        <item x="4"/>
        <item x="137"/>
        <item x="120"/>
        <item x="165"/>
        <item x="15"/>
        <item x="163"/>
        <item x="52"/>
        <item x="8"/>
        <item x="129"/>
        <item x="112"/>
        <item x="110"/>
        <item x="130"/>
        <item x="126"/>
        <item x="56"/>
        <item x="149"/>
        <item x="92"/>
        <item x="63"/>
        <item x="39"/>
        <item x="102"/>
        <item x="162"/>
        <item x="171"/>
        <item x="139"/>
        <item x="68"/>
        <item x="78"/>
        <item x="74"/>
        <item x="125"/>
        <item x="107"/>
        <item x="169"/>
        <item x="108"/>
        <item x="9"/>
        <item x="19"/>
        <item x="128"/>
        <item x="72"/>
        <item x="23"/>
        <item x="86"/>
        <item x="36"/>
        <item x="138"/>
        <item x="44"/>
        <item t="default"/>
      </items>
    </pivotField>
    <pivotField showAll="0"/>
    <pivotField showAll="0"/>
    <pivotField showAll="0">
      <items count="20">
        <item h="1" x="12"/>
        <item x="9"/>
        <item h="1" x="17"/>
        <item x="1"/>
        <item h="1" x="15"/>
        <item h="1" x="5"/>
        <item h="1" x="6"/>
        <item h="1" x="14"/>
        <item x="0"/>
        <item x="8"/>
        <item h="1" x="4"/>
        <item h="1" x="11"/>
        <item h="1" x="18"/>
        <item h="1" x="10"/>
        <item h="1" x="3"/>
        <item h="1" x="16"/>
        <item x="2"/>
        <item h="1" x="13"/>
        <item h="1" x="7"/>
        <item t="default"/>
      </items>
    </pivotField>
    <pivotField showAll="0"/>
    <pivotField showAll="0"/>
    <pivotField showAll="0"/>
    <pivotField showAll="0"/>
    <pivotField showAll="0"/>
    <pivotField showAll="0"/>
    <pivotField numFmtId="164" showAll="0"/>
    <pivotField showAll="0"/>
    <pivotField dataField="1" numFmtId="164" showAll="0"/>
    <pivotField showAll="0">
      <items count="470">
        <item x="2"/>
        <item x="463"/>
        <item x="451"/>
        <item x="462"/>
        <item x="440"/>
        <item x="460"/>
        <item x="418"/>
        <item x="456"/>
        <item x="420"/>
        <item x="444"/>
        <item x="443"/>
        <item x="450"/>
        <item x="382"/>
        <item x="455"/>
        <item x="421"/>
        <item x="446"/>
        <item x="441"/>
        <item x="454"/>
        <item x="445"/>
        <item x="424"/>
        <item x="408"/>
        <item x="401"/>
        <item x="426"/>
        <item x="393"/>
        <item x="392"/>
        <item x="437"/>
        <item x="461"/>
        <item x="468"/>
        <item x="373"/>
        <item x="351"/>
        <item x="372"/>
        <item x="394"/>
        <item x="466"/>
        <item x="402"/>
        <item x="448"/>
        <item x="465"/>
        <item x="399"/>
        <item x="347"/>
        <item x="73"/>
        <item x="379"/>
        <item x="342"/>
        <item x="415"/>
        <item x="436"/>
        <item x="98"/>
        <item x="126"/>
        <item x="122"/>
        <item x="153"/>
        <item x="318"/>
        <item x="253"/>
        <item x="92"/>
        <item x="241"/>
        <item x="65"/>
        <item x="0"/>
        <item x="204"/>
        <item x="8"/>
        <item x="143"/>
        <item x="362"/>
        <item x="331"/>
        <item x="43"/>
        <item x="433"/>
        <item x="229"/>
        <item x="217"/>
        <item x="129"/>
        <item x="385"/>
        <item x="247"/>
        <item x="359"/>
        <item x="350"/>
        <item x="365"/>
        <item x="335"/>
        <item x="282"/>
        <item x="251"/>
        <item x="90"/>
        <item x="74"/>
        <item x="87"/>
        <item x="39"/>
        <item x="220"/>
        <item x="325"/>
        <item x="274"/>
        <item x="308"/>
        <item x="239"/>
        <item x="184"/>
        <item x="231"/>
        <item x="10"/>
        <item x="276"/>
        <item x="188"/>
        <item x="86"/>
        <item x="48"/>
        <item x="319"/>
        <item x="314"/>
        <item x="257"/>
        <item x="307"/>
        <item x="205"/>
        <item x="355"/>
        <item x="304"/>
        <item x="3"/>
        <item x="218"/>
        <item x="237"/>
        <item x="206"/>
        <item x="22"/>
        <item x="266"/>
        <item x="82"/>
        <item x="224"/>
        <item x="38"/>
        <item x="23"/>
        <item x="78"/>
        <item x="380"/>
        <item x="136"/>
        <item x="261"/>
        <item x="107"/>
        <item x="154"/>
        <item x="96"/>
        <item x="203"/>
        <item x="111"/>
        <item x="147"/>
        <item x="376"/>
        <item x="270"/>
        <item x="275"/>
        <item x="327"/>
        <item x="387"/>
        <item x="431"/>
        <item x="84"/>
        <item x="119"/>
        <item x="103"/>
        <item x="164"/>
        <item x="60"/>
        <item x="248"/>
        <item x="234"/>
        <item x="414"/>
        <item x="34"/>
        <item x="368"/>
        <item x="375"/>
        <item x="370"/>
        <item x="295"/>
        <item x="249"/>
        <item x="340"/>
        <item x="137"/>
        <item x="233"/>
        <item x="413"/>
        <item x="292"/>
        <item x="133"/>
        <item x="215"/>
        <item x="313"/>
        <item x="171"/>
        <item x="83"/>
        <item x="197"/>
        <item x="242"/>
        <item x="174"/>
        <item x="348"/>
        <item x="403"/>
        <item x="72"/>
        <item x="453"/>
        <item x="305"/>
        <item x="354"/>
        <item x="406"/>
        <item x="211"/>
        <item x="344"/>
        <item x="158"/>
        <item x="58"/>
        <item x="51"/>
        <item x="138"/>
        <item x="150"/>
        <item x="388"/>
        <item x="212"/>
        <item x="214"/>
        <item x="167"/>
        <item x="31"/>
        <item x="457"/>
        <item x="35"/>
        <item x="358"/>
        <item x="277"/>
        <item x="199"/>
        <item x="91"/>
        <item x="40"/>
        <item x="27"/>
        <item x="109"/>
        <item x="338"/>
        <item x="94"/>
        <item x="108"/>
        <item x="17"/>
        <item x="384"/>
        <item x="259"/>
        <item x="411"/>
        <item x="141"/>
        <item x="324"/>
        <item x="68"/>
        <item x="391"/>
        <item x="19"/>
        <item x="289"/>
        <item x="269"/>
        <item x="298"/>
        <item x="191"/>
        <item x="395"/>
        <item x="407"/>
        <item x="306"/>
        <item x="315"/>
        <item x="179"/>
        <item x="71"/>
        <item x="236"/>
        <item x="364"/>
        <item x="33"/>
        <item x="255"/>
        <item x="89"/>
        <item x="193"/>
        <item x="390"/>
        <item x="69"/>
        <item x="345"/>
        <item x="176"/>
        <item x="127"/>
        <item x="271"/>
        <item x="294"/>
        <item x="250"/>
        <item x="187"/>
        <item x="309"/>
        <item x="115"/>
        <item x="410"/>
        <item x="185"/>
        <item x="175"/>
        <item x="262"/>
        <item x="458"/>
        <item x="210"/>
        <item x="333"/>
        <item x="291"/>
        <item x="202"/>
        <item x="428"/>
        <item x="397"/>
        <item x="216"/>
        <item x="160"/>
        <item x="213"/>
        <item x="157"/>
        <item x="267"/>
        <item x="336"/>
        <item x="81"/>
        <item x="228"/>
        <item x="398"/>
        <item x="435"/>
        <item x="173"/>
        <item x="156"/>
        <item x="104"/>
        <item x="254"/>
        <item x="310"/>
        <item x="63"/>
        <item x="113"/>
        <item x="302"/>
        <item x="20"/>
        <item x="219"/>
        <item x="288"/>
        <item x="7"/>
        <item x="116"/>
        <item x="64"/>
        <item x="337"/>
        <item x="46"/>
        <item x="120"/>
        <item x="301"/>
        <item x="280"/>
        <item x="66"/>
        <item x="29"/>
        <item x="423"/>
        <item x="374"/>
        <item x="125"/>
        <item x="207"/>
        <item x="192"/>
        <item x="290"/>
        <item x="459"/>
        <item x="70"/>
        <item x="299"/>
        <item x="419"/>
        <item x="32"/>
        <item x="264"/>
        <item x="334"/>
        <item x="130"/>
        <item x="85"/>
        <item x="172"/>
        <item x="121"/>
        <item x="190"/>
        <item x="200"/>
        <item x="430"/>
        <item x="447"/>
        <item x="24"/>
        <item x="117"/>
        <item x="44"/>
        <item x="177"/>
        <item x="208"/>
        <item x="452"/>
        <item x="57"/>
        <item x="1"/>
        <item x="300"/>
        <item x="400"/>
        <item x="258"/>
        <item x="339"/>
        <item x="329"/>
        <item x="416"/>
        <item x="183"/>
        <item x="77"/>
        <item x="366"/>
        <item x="16"/>
        <item x="263"/>
        <item x="55"/>
        <item x="106"/>
        <item x="322"/>
        <item x="273"/>
        <item x="317"/>
        <item x="170"/>
        <item x="50"/>
        <item x="95"/>
        <item x="438"/>
        <item x="18"/>
        <item x="378"/>
        <item x="76"/>
        <item x="265"/>
        <item x="6"/>
        <item x="195"/>
        <item x="21"/>
        <item x="118"/>
        <item x="377"/>
        <item x="328"/>
        <item x="312"/>
        <item x="151"/>
        <item x="343"/>
        <item x="12"/>
        <item x="303"/>
        <item x="88"/>
        <item x="186"/>
        <item x="189"/>
        <item x="287"/>
        <item x="75"/>
        <item x="37"/>
        <item x="320"/>
        <item x="97"/>
        <item x="142"/>
        <item x="386"/>
        <item x="128"/>
        <item x="389"/>
        <item x="67"/>
        <item x="209"/>
        <item x="326"/>
        <item x="225"/>
        <item x="252"/>
        <item x="131"/>
        <item x="54"/>
        <item x="321"/>
        <item x="357"/>
        <item x="284"/>
        <item x="223"/>
        <item x="52"/>
        <item x="4"/>
        <item x="42"/>
        <item x="429"/>
        <item x="36"/>
        <item x="422"/>
        <item x="352"/>
        <item x="396"/>
        <item x="53"/>
        <item x="425"/>
        <item x="226"/>
        <item x="101"/>
        <item x="221"/>
        <item x="148"/>
        <item x="182"/>
        <item x="165"/>
        <item x="47"/>
        <item x="349"/>
        <item x="100"/>
        <item x="135"/>
        <item x="260"/>
        <item x="346"/>
        <item x="293"/>
        <item x="132"/>
        <item x="30"/>
        <item x="59"/>
        <item x="61"/>
        <item x="230"/>
        <item x="93"/>
        <item x="80"/>
        <item x="114"/>
        <item x="432"/>
        <item x="238"/>
        <item x="62"/>
        <item x="124"/>
        <item x="434"/>
        <item x="161"/>
        <item x="227"/>
        <item x="235"/>
        <item x="405"/>
        <item x="316"/>
        <item x="25"/>
        <item x="371"/>
        <item x="383"/>
        <item x="178"/>
        <item x="123"/>
        <item x="356"/>
        <item x="149"/>
        <item x="169"/>
        <item x="11"/>
        <item x="412"/>
        <item x="353"/>
        <item x="140"/>
        <item x="56"/>
        <item x="79"/>
        <item x="181"/>
        <item x="49"/>
        <item x="232"/>
        <item x="367"/>
        <item x="278"/>
        <item x="381"/>
        <item x="363"/>
        <item x="332"/>
        <item x="163"/>
        <item x="13"/>
        <item x="180"/>
        <item x="144"/>
        <item x="112"/>
        <item x="196"/>
        <item x="404"/>
        <item x="442"/>
        <item x="360"/>
        <item x="99"/>
        <item x="323"/>
        <item x="361"/>
        <item x="256"/>
        <item x="417"/>
        <item x="166"/>
        <item x="281"/>
        <item x="296"/>
        <item x="283"/>
        <item x="297"/>
        <item x="244"/>
        <item x="194"/>
        <item x="9"/>
        <item x="145"/>
        <item x="146"/>
        <item x="139"/>
        <item x="272"/>
        <item x="286"/>
        <item x="105"/>
        <item x="162"/>
        <item x="279"/>
        <item x="110"/>
        <item x="243"/>
        <item x="152"/>
        <item x="155"/>
        <item x="240"/>
        <item x="369"/>
        <item x="15"/>
        <item x="341"/>
        <item x="102"/>
        <item x="14"/>
        <item x="222"/>
        <item x="26"/>
        <item x="168"/>
        <item x="246"/>
        <item x="5"/>
        <item x="330"/>
        <item x="245"/>
        <item x="28"/>
        <item x="449"/>
        <item x="198"/>
        <item x="159"/>
        <item x="268"/>
        <item x="285"/>
        <item x="41"/>
        <item x="464"/>
        <item x="427"/>
        <item x="134"/>
        <item x="409"/>
        <item x="311"/>
        <item x="201"/>
        <item x="467"/>
        <item x="45"/>
        <item x="439"/>
        <item t="default"/>
      </items>
    </pivotField>
    <pivotField showAll="0"/>
    <pivotField showAll="0"/>
    <pivotField showAll="0"/>
    <pivotField dragToRow="0" dragToCol="0" dragToPage="0" showAll="0" defaultSubtotal="0"/>
  </pivotFields>
  <rowFields count="1">
    <field x="2"/>
  </rowFields>
  <rowItems count="9">
    <i>
      <x v="673"/>
    </i>
    <i>
      <x v="671"/>
    </i>
    <i>
      <x v="670"/>
    </i>
    <i>
      <x v="62"/>
    </i>
    <i>
      <x v="63"/>
    </i>
    <i>
      <x v="674"/>
    </i>
    <i>
      <x v="675"/>
    </i>
    <i>
      <x v="672"/>
    </i>
    <i t="grand">
      <x/>
    </i>
  </rowItems>
  <colItems count="1">
    <i/>
  </colItems>
  <pageFields count="1">
    <pageField fld="1" hier="-1"/>
  </pageFields>
  <dataFields count="1">
    <dataField name="Sum of Total Sales" fld="1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06E98D-3F81-4F7C-95F0-735D458A1788}" name="PivotTable1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B54" firstHeaderRow="0" firstDataRow="1" firstDataCol="0"/>
  <pivotFields count="22">
    <pivotField showAll="0"/>
    <pivotField showAll="0">
      <items count="43">
        <item x="7"/>
        <item x="20"/>
        <item x="6"/>
        <item x="8"/>
        <item x="16"/>
        <item x="25"/>
        <item x="12"/>
        <item x="9"/>
        <item x="37"/>
        <item x="19"/>
        <item x="1"/>
        <item x="15"/>
        <item x="34"/>
        <item x="11"/>
        <item x="41"/>
        <item x="31"/>
        <item x="0"/>
        <item x="35"/>
        <item x="29"/>
        <item x="13"/>
        <item x="5"/>
        <item x="10"/>
        <item x="33"/>
        <item x="36"/>
        <item x="27"/>
        <item x="14"/>
        <item x="17"/>
        <item x="2"/>
        <item x="39"/>
        <item x="21"/>
        <item x="18"/>
        <item x="3"/>
        <item x="24"/>
        <item x="4"/>
        <item x="23"/>
        <item x="28"/>
        <item x="30"/>
        <item x="32"/>
        <item x="22"/>
        <item x="40"/>
        <item x="38"/>
        <item x="26"/>
        <item t="default"/>
      </items>
    </pivotField>
    <pivotField showAll="0"/>
    <pivotField showAll="0">
      <items count="37">
        <item x="35"/>
        <item x="28"/>
        <item x="30"/>
        <item x="21"/>
        <item x="10"/>
        <item x="8"/>
        <item x="27"/>
        <item x="18"/>
        <item x="29"/>
        <item x="31"/>
        <item x="13"/>
        <item x="12"/>
        <item x="23"/>
        <item x="4"/>
        <item x="11"/>
        <item x="14"/>
        <item x="32"/>
        <item x="16"/>
        <item x="2"/>
        <item x="17"/>
        <item x="25"/>
        <item x="33"/>
        <item x="20"/>
        <item x="34"/>
        <item x="26"/>
        <item x="0"/>
        <item x="3"/>
        <item x="1"/>
        <item x="19"/>
        <item x="24"/>
        <item x="5"/>
        <item x="7"/>
        <item x="9"/>
        <item x="15"/>
        <item x="22"/>
        <item x="6"/>
        <item t="default"/>
      </items>
    </pivotField>
    <pivotField showAll="0">
      <items count="177">
        <item x="76"/>
        <item x="84"/>
        <item x="79"/>
        <item x="135"/>
        <item x="142"/>
        <item x="123"/>
        <item x="82"/>
        <item x="17"/>
        <item x="80"/>
        <item x="134"/>
        <item x="115"/>
        <item x="90"/>
        <item x="153"/>
        <item x="113"/>
        <item x="116"/>
        <item x="7"/>
        <item x="62"/>
        <item x="166"/>
        <item x="91"/>
        <item x="41"/>
        <item x="140"/>
        <item x="160"/>
        <item x="6"/>
        <item x="141"/>
        <item x="119"/>
        <item x="32"/>
        <item x="40"/>
        <item x="105"/>
        <item x="49"/>
        <item x="54"/>
        <item x="175"/>
        <item x="88"/>
        <item x="45"/>
        <item x="94"/>
        <item x="51"/>
        <item x="2"/>
        <item x="3"/>
        <item x="111"/>
        <item x="29"/>
        <item x="58"/>
        <item x="103"/>
        <item x="164"/>
        <item x="77"/>
        <item x="158"/>
        <item x="95"/>
        <item x="34"/>
        <item x="121"/>
        <item x="136"/>
        <item x="133"/>
        <item x="81"/>
        <item x="25"/>
        <item x="71"/>
        <item x="132"/>
        <item x="98"/>
        <item x="65"/>
        <item x="152"/>
        <item x="157"/>
        <item x="143"/>
        <item x="53"/>
        <item x="161"/>
        <item x="67"/>
        <item x="144"/>
        <item x="61"/>
        <item x="43"/>
        <item x="35"/>
        <item x="18"/>
        <item x="73"/>
        <item x="97"/>
        <item x="10"/>
        <item x="174"/>
        <item x="60"/>
        <item x="70"/>
        <item x="38"/>
        <item x="21"/>
        <item x="24"/>
        <item x="28"/>
        <item x="168"/>
        <item x="0"/>
        <item x="117"/>
        <item x="146"/>
        <item x="26"/>
        <item x="57"/>
        <item x="159"/>
        <item x="22"/>
        <item x="101"/>
        <item x="59"/>
        <item x="69"/>
        <item x="114"/>
        <item x="118"/>
        <item x="20"/>
        <item x="131"/>
        <item x="104"/>
        <item x="122"/>
        <item x="37"/>
        <item x="100"/>
        <item x="167"/>
        <item x="106"/>
        <item x="96"/>
        <item x="42"/>
        <item x="150"/>
        <item x="99"/>
        <item x="83"/>
        <item x="16"/>
        <item x="46"/>
        <item x="64"/>
        <item x="47"/>
        <item x="48"/>
        <item x="55"/>
        <item x="93"/>
        <item x="124"/>
        <item x="5"/>
        <item x="13"/>
        <item x="30"/>
        <item x="109"/>
        <item x="89"/>
        <item x="75"/>
        <item x="11"/>
        <item x="27"/>
        <item x="50"/>
        <item x="147"/>
        <item x="170"/>
        <item x="14"/>
        <item x="151"/>
        <item x="154"/>
        <item x="85"/>
        <item x="145"/>
        <item x="31"/>
        <item x="155"/>
        <item x="87"/>
        <item x="1"/>
        <item x="127"/>
        <item x="156"/>
        <item x="173"/>
        <item x="12"/>
        <item x="33"/>
        <item x="66"/>
        <item x="148"/>
        <item x="172"/>
        <item x="4"/>
        <item x="137"/>
        <item x="120"/>
        <item x="165"/>
        <item x="15"/>
        <item x="163"/>
        <item x="52"/>
        <item x="8"/>
        <item x="129"/>
        <item x="112"/>
        <item x="110"/>
        <item x="130"/>
        <item x="126"/>
        <item x="56"/>
        <item x="149"/>
        <item x="92"/>
        <item x="63"/>
        <item x="39"/>
        <item x="102"/>
        <item x="162"/>
        <item x="171"/>
        <item x="139"/>
        <item x="68"/>
        <item x="78"/>
        <item x="74"/>
        <item x="125"/>
        <item x="107"/>
        <item x="169"/>
        <item x="108"/>
        <item x="9"/>
        <item x="19"/>
        <item x="128"/>
        <item x="72"/>
        <item x="23"/>
        <item x="86"/>
        <item x="36"/>
        <item x="138"/>
        <item x="44"/>
        <item t="default"/>
      </items>
    </pivotField>
    <pivotField showAll="0"/>
    <pivotField showAll="0"/>
    <pivotField showAll="0">
      <items count="20">
        <item h="1" x="12"/>
        <item x="9"/>
        <item h="1" x="17"/>
        <item x="1"/>
        <item h="1" x="15"/>
        <item h="1" x="5"/>
        <item h="1" x="6"/>
        <item h="1" x="14"/>
        <item x="0"/>
        <item x="8"/>
        <item h="1" x="4"/>
        <item h="1" x="11"/>
        <item h="1" x="18"/>
        <item h="1" x="10"/>
        <item h="1" x="3"/>
        <item h="1" x="16"/>
        <item x="2"/>
        <item h="1" x="13"/>
        <item h="1" x="7"/>
        <item t="default"/>
      </items>
    </pivotField>
    <pivotField showAll="0"/>
    <pivotField showAll="0"/>
    <pivotField showAll="0"/>
    <pivotField showAll="0"/>
    <pivotField showAll="0"/>
    <pivotField showAll="0"/>
    <pivotField numFmtId="164" showAll="0"/>
    <pivotField showAll="0"/>
    <pivotField numFmtId="164" showAll="0"/>
    <pivotField dataField="1" showAll="0">
      <items count="470">
        <item x="2"/>
        <item x="463"/>
        <item x="451"/>
        <item x="462"/>
        <item x="440"/>
        <item x="460"/>
        <item x="418"/>
        <item x="456"/>
        <item x="420"/>
        <item x="444"/>
        <item x="443"/>
        <item x="450"/>
        <item x="382"/>
        <item x="455"/>
        <item x="421"/>
        <item x="446"/>
        <item x="441"/>
        <item x="454"/>
        <item x="445"/>
        <item x="424"/>
        <item x="408"/>
        <item x="401"/>
        <item x="426"/>
        <item x="393"/>
        <item x="392"/>
        <item x="437"/>
        <item x="461"/>
        <item x="468"/>
        <item x="373"/>
        <item x="351"/>
        <item x="372"/>
        <item x="394"/>
        <item x="466"/>
        <item x="402"/>
        <item x="448"/>
        <item x="465"/>
        <item x="399"/>
        <item x="347"/>
        <item x="73"/>
        <item x="379"/>
        <item x="342"/>
        <item x="415"/>
        <item x="436"/>
        <item x="98"/>
        <item x="126"/>
        <item x="122"/>
        <item x="153"/>
        <item x="318"/>
        <item x="253"/>
        <item x="92"/>
        <item x="241"/>
        <item x="65"/>
        <item x="0"/>
        <item x="204"/>
        <item x="8"/>
        <item x="143"/>
        <item x="362"/>
        <item x="331"/>
        <item x="43"/>
        <item x="433"/>
        <item x="229"/>
        <item x="217"/>
        <item x="129"/>
        <item x="385"/>
        <item x="247"/>
        <item x="359"/>
        <item x="350"/>
        <item x="365"/>
        <item x="335"/>
        <item x="282"/>
        <item x="251"/>
        <item x="90"/>
        <item x="74"/>
        <item x="87"/>
        <item x="39"/>
        <item x="220"/>
        <item x="325"/>
        <item x="274"/>
        <item x="308"/>
        <item x="239"/>
        <item x="184"/>
        <item x="231"/>
        <item x="10"/>
        <item x="276"/>
        <item x="188"/>
        <item x="86"/>
        <item x="48"/>
        <item x="319"/>
        <item x="314"/>
        <item x="257"/>
        <item x="307"/>
        <item x="205"/>
        <item x="355"/>
        <item x="304"/>
        <item x="3"/>
        <item x="218"/>
        <item x="237"/>
        <item x="206"/>
        <item x="22"/>
        <item x="266"/>
        <item x="82"/>
        <item x="224"/>
        <item x="38"/>
        <item x="23"/>
        <item x="78"/>
        <item x="380"/>
        <item x="136"/>
        <item x="261"/>
        <item x="107"/>
        <item x="154"/>
        <item x="96"/>
        <item x="203"/>
        <item x="111"/>
        <item x="147"/>
        <item x="376"/>
        <item x="270"/>
        <item x="275"/>
        <item x="327"/>
        <item x="387"/>
        <item x="431"/>
        <item x="84"/>
        <item x="119"/>
        <item x="103"/>
        <item x="164"/>
        <item x="60"/>
        <item x="248"/>
        <item x="234"/>
        <item x="414"/>
        <item x="34"/>
        <item x="368"/>
        <item x="375"/>
        <item x="370"/>
        <item x="295"/>
        <item x="249"/>
        <item x="340"/>
        <item x="137"/>
        <item x="233"/>
        <item x="413"/>
        <item x="292"/>
        <item x="133"/>
        <item x="215"/>
        <item x="313"/>
        <item x="171"/>
        <item x="83"/>
        <item x="197"/>
        <item x="242"/>
        <item x="174"/>
        <item x="348"/>
        <item x="403"/>
        <item x="72"/>
        <item x="453"/>
        <item x="305"/>
        <item x="354"/>
        <item x="406"/>
        <item x="211"/>
        <item x="344"/>
        <item x="158"/>
        <item x="58"/>
        <item x="51"/>
        <item x="138"/>
        <item x="150"/>
        <item x="388"/>
        <item x="212"/>
        <item x="214"/>
        <item x="167"/>
        <item x="31"/>
        <item x="457"/>
        <item x="35"/>
        <item x="358"/>
        <item x="277"/>
        <item x="199"/>
        <item x="91"/>
        <item x="40"/>
        <item x="27"/>
        <item x="109"/>
        <item x="338"/>
        <item x="94"/>
        <item x="108"/>
        <item x="17"/>
        <item x="384"/>
        <item x="259"/>
        <item x="411"/>
        <item x="141"/>
        <item x="324"/>
        <item x="68"/>
        <item x="391"/>
        <item x="19"/>
        <item x="289"/>
        <item x="269"/>
        <item x="298"/>
        <item x="191"/>
        <item x="395"/>
        <item x="407"/>
        <item x="306"/>
        <item x="315"/>
        <item x="179"/>
        <item x="71"/>
        <item x="236"/>
        <item x="364"/>
        <item x="33"/>
        <item x="255"/>
        <item x="89"/>
        <item x="193"/>
        <item x="390"/>
        <item x="69"/>
        <item x="345"/>
        <item x="176"/>
        <item x="127"/>
        <item x="271"/>
        <item x="294"/>
        <item x="250"/>
        <item x="187"/>
        <item x="309"/>
        <item x="115"/>
        <item x="410"/>
        <item x="185"/>
        <item x="175"/>
        <item x="262"/>
        <item x="458"/>
        <item x="210"/>
        <item x="333"/>
        <item x="291"/>
        <item x="202"/>
        <item x="428"/>
        <item x="397"/>
        <item x="216"/>
        <item x="160"/>
        <item x="213"/>
        <item x="157"/>
        <item x="267"/>
        <item x="336"/>
        <item x="81"/>
        <item x="228"/>
        <item x="398"/>
        <item x="435"/>
        <item x="173"/>
        <item x="156"/>
        <item x="104"/>
        <item x="254"/>
        <item x="310"/>
        <item x="63"/>
        <item x="113"/>
        <item x="302"/>
        <item x="20"/>
        <item x="219"/>
        <item x="288"/>
        <item x="7"/>
        <item x="116"/>
        <item x="64"/>
        <item x="337"/>
        <item x="46"/>
        <item x="120"/>
        <item x="301"/>
        <item x="280"/>
        <item x="66"/>
        <item x="29"/>
        <item x="423"/>
        <item x="374"/>
        <item x="125"/>
        <item x="207"/>
        <item x="192"/>
        <item x="290"/>
        <item x="459"/>
        <item x="70"/>
        <item x="299"/>
        <item x="419"/>
        <item x="32"/>
        <item x="264"/>
        <item x="334"/>
        <item x="130"/>
        <item x="85"/>
        <item x="172"/>
        <item x="121"/>
        <item x="190"/>
        <item x="200"/>
        <item x="430"/>
        <item x="447"/>
        <item x="24"/>
        <item x="117"/>
        <item x="44"/>
        <item x="177"/>
        <item x="208"/>
        <item x="452"/>
        <item x="57"/>
        <item x="1"/>
        <item x="300"/>
        <item x="400"/>
        <item x="258"/>
        <item x="339"/>
        <item x="329"/>
        <item x="416"/>
        <item x="183"/>
        <item x="77"/>
        <item x="366"/>
        <item x="16"/>
        <item x="263"/>
        <item x="55"/>
        <item x="106"/>
        <item x="322"/>
        <item x="273"/>
        <item x="317"/>
        <item x="170"/>
        <item x="50"/>
        <item x="95"/>
        <item x="438"/>
        <item x="18"/>
        <item x="378"/>
        <item x="76"/>
        <item x="265"/>
        <item x="6"/>
        <item x="195"/>
        <item x="21"/>
        <item x="118"/>
        <item x="377"/>
        <item x="328"/>
        <item x="312"/>
        <item x="151"/>
        <item x="343"/>
        <item x="12"/>
        <item x="303"/>
        <item x="88"/>
        <item x="186"/>
        <item x="189"/>
        <item x="287"/>
        <item x="75"/>
        <item x="37"/>
        <item x="320"/>
        <item x="97"/>
        <item x="142"/>
        <item x="386"/>
        <item x="128"/>
        <item x="389"/>
        <item x="67"/>
        <item x="209"/>
        <item x="326"/>
        <item x="225"/>
        <item x="252"/>
        <item x="131"/>
        <item x="54"/>
        <item x="321"/>
        <item x="357"/>
        <item x="284"/>
        <item x="223"/>
        <item x="52"/>
        <item x="4"/>
        <item x="42"/>
        <item x="429"/>
        <item x="36"/>
        <item x="422"/>
        <item x="352"/>
        <item x="396"/>
        <item x="53"/>
        <item x="425"/>
        <item x="226"/>
        <item x="101"/>
        <item x="221"/>
        <item x="148"/>
        <item x="182"/>
        <item x="165"/>
        <item x="47"/>
        <item x="349"/>
        <item x="100"/>
        <item x="135"/>
        <item x="260"/>
        <item x="346"/>
        <item x="293"/>
        <item x="132"/>
        <item x="30"/>
        <item x="59"/>
        <item x="61"/>
        <item x="230"/>
        <item x="93"/>
        <item x="80"/>
        <item x="114"/>
        <item x="432"/>
        <item x="238"/>
        <item x="62"/>
        <item x="124"/>
        <item x="434"/>
        <item x="161"/>
        <item x="227"/>
        <item x="235"/>
        <item x="405"/>
        <item x="316"/>
        <item x="25"/>
        <item x="371"/>
        <item x="383"/>
        <item x="178"/>
        <item x="123"/>
        <item x="356"/>
        <item x="149"/>
        <item x="169"/>
        <item x="11"/>
        <item x="412"/>
        <item x="353"/>
        <item x="140"/>
        <item x="56"/>
        <item x="79"/>
        <item x="181"/>
        <item x="49"/>
        <item x="232"/>
        <item x="367"/>
        <item x="278"/>
        <item x="381"/>
        <item x="363"/>
        <item x="332"/>
        <item x="163"/>
        <item x="13"/>
        <item x="180"/>
        <item x="144"/>
        <item x="112"/>
        <item x="196"/>
        <item x="404"/>
        <item x="442"/>
        <item x="360"/>
        <item x="99"/>
        <item x="323"/>
        <item x="361"/>
        <item x="256"/>
        <item x="417"/>
        <item x="166"/>
        <item x="281"/>
        <item x="296"/>
        <item x="283"/>
        <item x="297"/>
        <item x="244"/>
        <item x="194"/>
        <item x="9"/>
        <item x="145"/>
        <item x="146"/>
        <item x="139"/>
        <item x="272"/>
        <item x="286"/>
        <item x="105"/>
        <item x="162"/>
        <item x="279"/>
        <item x="110"/>
        <item x="243"/>
        <item x="152"/>
        <item x="155"/>
        <item x="240"/>
        <item x="369"/>
        <item x="15"/>
        <item x="341"/>
        <item x="102"/>
        <item x="14"/>
        <item x="222"/>
        <item x="26"/>
        <item x="168"/>
        <item x="246"/>
        <item x="5"/>
        <item x="330"/>
        <item x="245"/>
        <item x="28"/>
        <item x="449"/>
        <item x="198"/>
        <item x="159"/>
        <item x="268"/>
        <item x="285"/>
        <item x="41"/>
        <item x="464"/>
        <item x="427"/>
        <item x="134"/>
        <item x="409"/>
        <item x="311"/>
        <item x="201"/>
        <item x="467"/>
        <item x="45"/>
        <item x="439"/>
        <item t="default"/>
      </items>
    </pivotField>
    <pivotField showAll="0"/>
    <pivotField showAll="0"/>
    <pivotField showAll="0"/>
    <pivotField dataField="1" dragToRow="0" dragToCol="0" dragToPage="0" showAll="0" defaultSubtotal="0"/>
  </pivotFields>
  <rowItems count="1">
    <i/>
  </rowItems>
  <colFields count="1">
    <field x="-2"/>
  </colFields>
  <colItems count="2">
    <i>
      <x/>
    </i>
    <i i="1">
      <x v="1"/>
    </i>
  </colItems>
  <dataFields count="2">
    <dataField name="Sum of Total Stock" fld="17" baseField="0" baseItem="0"/>
    <dataField name="Sum of Available_Stock"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D9536A-153C-4A15-A1AF-0A490C8C4A7C}"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B43" firstHeaderRow="1" firstDataRow="1" firstDataCol="1"/>
  <pivotFields count="22">
    <pivotField showAll="0"/>
    <pivotField showAll="0">
      <items count="43">
        <item x="7"/>
        <item x="20"/>
        <item x="6"/>
        <item x="8"/>
        <item x="16"/>
        <item x="25"/>
        <item x="12"/>
        <item x="9"/>
        <item x="37"/>
        <item x="19"/>
        <item x="1"/>
        <item x="15"/>
        <item x="34"/>
        <item x="11"/>
        <item x="41"/>
        <item x="31"/>
        <item x="0"/>
        <item x="35"/>
        <item x="29"/>
        <item x="13"/>
        <item x="5"/>
        <item x="10"/>
        <item x="33"/>
        <item x="36"/>
        <item x="27"/>
        <item x="14"/>
        <item x="17"/>
        <item x="2"/>
        <item x="39"/>
        <item x="21"/>
        <item x="18"/>
        <item x="3"/>
        <item x="24"/>
        <item x="4"/>
        <item x="23"/>
        <item x="28"/>
        <item x="30"/>
        <item x="32"/>
        <item x="22"/>
        <item x="40"/>
        <item x="38"/>
        <item x="26"/>
        <item t="default"/>
      </items>
    </pivotField>
    <pivotField showAll="0"/>
    <pivotField showAll="0"/>
    <pivotField showAll="0"/>
    <pivotField showAll="0">
      <items count="43">
        <item x="20"/>
        <item x="32"/>
        <item x="33"/>
        <item x="0"/>
        <item x="21"/>
        <item x="36"/>
        <item x="6"/>
        <item x="37"/>
        <item x="8"/>
        <item x="4"/>
        <item x="28"/>
        <item x="12"/>
        <item x="39"/>
        <item x="30"/>
        <item x="18"/>
        <item x="15"/>
        <item x="5"/>
        <item x="1"/>
        <item x="41"/>
        <item x="26"/>
        <item x="29"/>
        <item x="7"/>
        <item x="40"/>
        <item x="38"/>
        <item x="11"/>
        <item x="25"/>
        <item x="16"/>
        <item x="10"/>
        <item x="13"/>
        <item x="31"/>
        <item x="14"/>
        <item x="9"/>
        <item x="17"/>
        <item x="24"/>
        <item x="3"/>
        <item x="27"/>
        <item x="23"/>
        <item x="34"/>
        <item x="19"/>
        <item x="35"/>
        <item x="22"/>
        <item x="2"/>
        <item t="default"/>
      </items>
    </pivotField>
    <pivotField showAll="0"/>
    <pivotField axis="axisRow" showAll="0" sortType="descending">
      <items count="20">
        <item h="1" x="12"/>
        <item x="9"/>
        <item h="1" x="17"/>
        <item x="1"/>
        <item h="1" x="15"/>
        <item h="1" x="5"/>
        <item h="1" x="6"/>
        <item h="1" x="14"/>
        <item x="0"/>
        <item x="8"/>
        <item h="1" x="4"/>
        <item h="1" x="11"/>
        <item h="1" x="18"/>
        <item h="1" x="10"/>
        <item h="1" x="3"/>
        <item h="1" x="16"/>
        <item x="2"/>
        <item h="1" x="13"/>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4" showAll="0">
      <items count="1714">
        <item x="1710"/>
        <item x="1712"/>
        <item x="1709"/>
        <item x="1690"/>
        <item x="1667"/>
        <item x="1686"/>
        <item x="1673"/>
        <item x="1661"/>
        <item x="1676"/>
        <item x="1684"/>
        <item x="1683"/>
        <item x="1656"/>
        <item x="1635"/>
        <item x="1711"/>
        <item x="1708"/>
        <item x="1623"/>
        <item x="1678"/>
        <item x="1669"/>
        <item x="1677"/>
        <item x="1612"/>
        <item x="1657"/>
        <item x="1630"/>
        <item x="1666"/>
        <item x="1583"/>
        <item x="1704"/>
        <item x="1580"/>
        <item x="1637"/>
        <item x="1579"/>
        <item x="1650"/>
        <item x="1574"/>
        <item x="1577"/>
        <item x="1611"/>
        <item x="1598"/>
        <item x="1707"/>
        <item x="1606"/>
        <item x="1691"/>
        <item x="1593"/>
        <item x="1556"/>
        <item x="1584"/>
        <item x="1555"/>
        <item x="1613"/>
        <item x="1588"/>
        <item x="1645"/>
        <item x="1565"/>
        <item x="1688"/>
        <item x="1679"/>
        <item x="1651"/>
        <item x="1599"/>
        <item x="1538"/>
        <item x="1665"/>
        <item x="1530"/>
        <item x="1582"/>
        <item x="1620"/>
        <item x="1703"/>
        <item x="1655"/>
        <item x="1659"/>
        <item x="1517"/>
        <item x="1539"/>
        <item x="1695"/>
        <item x="1633"/>
        <item x="1511"/>
        <item x="1536"/>
        <item x="1560"/>
        <item x="1526"/>
        <item x="1531"/>
        <item x="1681"/>
        <item x="1649"/>
        <item x="1600"/>
        <item x="1660"/>
        <item x="1587"/>
        <item x="1692"/>
        <item x="1537"/>
        <item x="1576"/>
        <item x="1596"/>
        <item x="1564"/>
        <item x="1514"/>
        <item x="1601"/>
        <item x="1570"/>
        <item x="1562"/>
        <item x="1543"/>
        <item x="1502"/>
        <item x="1602"/>
        <item x="1706"/>
        <item x="1689"/>
        <item x="1542"/>
        <item x="1484"/>
        <item x="1705"/>
        <item x="1500"/>
        <item x="1467"/>
        <item x="1617"/>
        <item x="1591"/>
        <item x="1487"/>
        <item x="1551"/>
        <item x="1504"/>
        <item x="1529"/>
        <item x="1535"/>
        <item x="1474"/>
        <item x="1664"/>
        <item x="1674"/>
        <item x="1477"/>
        <item x="1698"/>
        <item x="1696"/>
        <item x="1519"/>
        <item x="1680"/>
        <item x="1597"/>
        <item x="1483"/>
        <item x="1682"/>
        <item x="1521"/>
        <item x="1438"/>
        <item x="1480"/>
        <item x="1442"/>
        <item x="1491"/>
        <item x="1515"/>
        <item x="1702"/>
        <item x="1640"/>
        <item x="1431"/>
        <item x="1460"/>
        <item x="1444"/>
        <item x="1607"/>
        <item x="1413"/>
        <item x="1492"/>
        <item x="1634"/>
        <item x="1625"/>
        <item x="1509"/>
        <item x="1687"/>
        <item x="1401"/>
        <item x="1400"/>
        <item x="1488"/>
        <item x="1700"/>
        <item x="1455"/>
        <item x="1454"/>
        <item x="1699"/>
        <item x="1589"/>
        <item x="1616"/>
        <item x="1497"/>
        <item x="1465"/>
        <item x="1573"/>
        <item x="1697"/>
        <item x="1496"/>
        <item x="1398"/>
        <item x="1694"/>
        <item x="1663"/>
        <item x="1525"/>
        <item x="1614"/>
        <item x="1494"/>
        <item x="1557"/>
        <item x="1619"/>
        <item x="1541"/>
        <item x="1395"/>
        <item x="1433"/>
        <item x="1471"/>
        <item x="1240"/>
        <item x="1369"/>
        <item x="1624"/>
        <item x="1609"/>
        <item x="1472"/>
        <item x="1443"/>
        <item x="1451"/>
        <item x="1638"/>
        <item x="1658"/>
        <item x="1368"/>
        <item x="1642"/>
        <item x="1405"/>
        <item x="1392"/>
        <item x="1361"/>
        <item x="1671"/>
        <item x="1604"/>
        <item x="1639"/>
        <item x="1532"/>
        <item x="1675"/>
        <item x="1662"/>
        <item x="1501"/>
        <item x="1518"/>
        <item x="1652"/>
        <item x="1605"/>
        <item x="1621"/>
        <item x="1364"/>
        <item x="1362"/>
        <item x="1590"/>
        <item x="1566"/>
        <item x="1418"/>
        <item x="1399"/>
        <item x="1685"/>
        <item x="1512"/>
        <item x="1371"/>
        <item x="1522"/>
        <item x="1549"/>
        <item x="1366"/>
        <item x="1307"/>
        <item x="1524"/>
        <item x="1316"/>
        <item x="1603"/>
        <item x="1333"/>
        <item x="19"/>
        <item x="1436"/>
        <item x="1510"/>
        <item x="1274"/>
        <item x="1298"/>
        <item x="1646"/>
        <item x="1426"/>
        <item x="1300"/>
        <item x="1422"/>
        <item x="1499"/>
        <item x="1668"/>
        <item x="1299"/>
        <item x="1469"/>
        <item x="1643"/>
        <item x="222"/>
        <item x="1648"/>
        <item x="1257"/>
        <item x="1390"/>
        <item x="1283"/>
        <item x="1343"/>
        <item x="1288"/>
        <item x="1277"/>
        <item x="1262"/>
        <item x="1286"/>
        <item x="1672"/>
        <item x="1550"/>
        <item x="1644"/>
        <item x="1406"/>
        <item x="1259"/>
        <item x="1670"/>
        <item x="1629"/>
        <item x="309"/>
        <item x="1327"/>
        <item x="1267"/>
        <item x="1260"/>
        <item x="1302"/>
        <item x="1425"/>
        <item x="1238"/>
        <item x="1284"/>
        <item x="1452"/>
        <item x="1575"/>
        <item x="1235"/>
        <item x="1352"/>
        <item x="223"/>
        <item x="1359"/>
        <item x="1513"/>
        <item x="1268"/>
        <item x="1626"/>
        <item x="1242"/>
        <item x="1548"/>
        <item x="1293"/>
        <item x="1572"/>
        <item x="1429"/>
        <item x="1528"/>
        <item x="1428"/>
        <item x="1559"/>
        <item x="1301"/>
        <item x="1558"/>
        <item x="1167"/>
        <item x="1567"/>
        <item x="1249"/>
        <item x="1440"/>
        <item x="1330"/>
        <item x="1427"/>
        <item x="1244"/>
        <item x="1129"/>
        <item x="1127"/>
        <item x="1297"/>
        <item x="1654"/>
        <item x="1653"/>
        <item x="1520"/>
        <item x="1383"/>
        <item x="1553"/>
        <item x="1197"/>
        <item x="1608"/>
        <item x="1119"/>
        <item x="1226"/>
        <item x="1271"/>
        <item x="1595"/>
        <item x="1186"/>
        <item x="1466"/>
        <item x="1099"/>
        <item x="1647"/>
        <item x="1160"/>
        <item x="1221"/>
        <item x="1292"/>
        <item x="1622"/>
        <item x="1143"/>
        <item x="1205"/>
        <item x="1331"/>
        <item x="1130"/>
        <item x="1322"/>
        <item x="1561"/>
        <item x="1198"/>
        <item x="1417"/>
        <item x="1415"/>
        <item x="1178"/>
        <item x="1326"/>
        <item x="1372"/>
        <item x="1080"/>
        <item x="959"/>
        <item x="1435"/>
        <item x="181"/>
        <item x="1554"/>
        <item x="1594"/>
        <item x="1447"/>
        <item x="1159"/>
        <item x="1204"/>
        <item x="1291"/>
        <item x="1641"/>
        <item x="1280"/>
        <item x="1355"/>
        <item x="1230"/>
        <item x="1618"/>
        <item x="1381"/>
        <item x="1631"/>
        <item x="1636"/>
        <item x="1131"/>
        <item x="1188"/>
        <item x="676"/>
        <item x="1148"/>
        <item x="1544"/>
        <item x="1332"/>
        <item x="1146"/>
        <item x="1432"/>
        <item x="1065"/>
        <item x="689"/>
        <item x="1152"/>
        <item x="1459"/>
        <item x="1034"/>
        <item x="1082"/>
        <item x="1615"/>
        <item x="1348"/>
        <item x="114"/>
        <item x="1076"/>
        <item x="1632"/>
        <item x="1468"/>
        <item x="1133"/>
        <item x="1122"/>
        <item x="1441"/>
        <item x="1126"/>
        <item x="1363"/>
        <item x="1376"/>
        <item x="1022"/>
        <item x="998"/>
        <item x="1568"/>
        <item x="1318"/>
        <item x="1086"/>
        <item x="989"/>
        <item x="1255"/>
        <item x="1107"/>
        <item x="984"/>
        <item x="1481"/>
        <item x="1021"/>
        <item x="1234"/>
        <item x="1285"/>
        <item x="1354"/>
        <item x="1165"/>
        <item x="975"/>
        <item x="1229"/>
        <item x="881"/>
        <item x="1315"/>
        <item x="1179"/>
        <item x="216"/>
        <item x="977"/>
        <item x="1237"/>
        <item x="1309"/>
        <item x="873"/>
        <item x="1048"/>
        <item x="1592"/>
        <item x="1164"/>
        <item x="1053"/>
        <item x="1089"/>
        <item x="1093"/>
        <item x="973"/>
        <item x="1350"/>
        <item x="1547"/>
        <item x="1314"/>
        <item x="1224"/>
        <item x="1039"/>
        <item x="1166"/>
        <item x="1493"/>
        <item x="1439"/>
        <item x="1397"/>
        <item x="1233"/>
        <item x="1104"/>
        <item x="1586"/>
        <item x="561"/>
        <item x="1145"/>
        <item x="957"/>
        <item x="854"/>
        <item x="1365"/>
        <item x="1610"/>
        <item x="1287"/>
        <item x="1147"/>
        <item x="1269"/>
        <item x="953"/>
        <item x="1507"/>
        <item x="1408"/>
        <item x="1396"/>
        <item x="949"/>
        <item x="1185"/>
        <item x="1275"/>
        <item x="980"/>
        <item x="1571"/>
        <item x="1051"/>
        <item x="1063"/>
        <item x="1225"/>
        <item x="1101"/>
        <item x="1340"/>
        <item x="961"/>
        <item x="960"/>
        <item x="1001"/>
        <item x="899"/>
        <item x="1195"/>
        <item x="1476"/>
        <item x="1135"/>
        <item x="1018"/>
        <item x="925"/>
        <item x="1170"/>
        <item x="974"/>
        <item x="920"/>
        <item x="1475"/>
        <item x="1264"/>
        <item x="931"/>
        <item x="962"/>
        <item x="1030"/>
        <item x="944"/>
        <item x="559"/>
        <item x="1527"/>
        <item x="1341"/>
        <item x="1578"/>
        <item x="597"/>
        <item x="1540"/>
        <item x="913"/>
        <item x="897"/>
        <item x="1424"/>
        <item x="1077"/>
        <item x="939"/>
        <item x="1498"/>
        <item x="1421"/>
        <item x="1015"/>
        <item x="381"/>
        <item x="1212"/>
        <item x="918"/>
        <item x="1007"/>
        <item x="1136"/>
        <item x="888"/>
        <item x="1461"/>
        <item x="968"/>
        <item x="666"/>
        <item x="950"/>
        <item x="1032"/>
        <item x="906"/>
        <item x="1017"/>
        <item x="947"/>
        <item x="934"/>
        <item x="444"/>
        <item x="919"/>
        <item x="1026"/>
        <item x="930"/>
        <item x="1445"/>
        <item x="886"/>
        <item x="1245"/>
        <item x="1394"/>
        <item x="125"/>
        <item x="1533"/>
        <item x="908"/>
        <item x="866"/>
        <item x="1534"/>
        <item x="1227"/>
        <item x="1108"/>
        <item x="1389"/>
        <item x="1041"/>
        <item x="1013"/>
        <item x="1278"/>
        <item x="1217"/>
        <item x="869"/>
        <item x="876"/>
        <item x="955"/>
        <item x="1070"/>
        <item x="1482"/>
        <item x="1142"/>
        <item x="979"/>
        <item x="1138"/>
        <item x="935"/>
        <item x="1199"/>
        <item x="1581"/>
        <item x="1523"/>
        <item x="1208"/>
        <item x="1382"/>
        <item x="436"/>
        <item x="1106"/>
        <item x="896"/>
        <item x="882"/>
        <item x="1118"/>
        <item x="1391"/>
        <item x="827"/>
        <item x="1137"/>
        <item x="1216"/>
        <item x="1473"/>
        <item x="1014"/>
        <item x="997"/>
        <item x="1346"/>
        <item x="1320"/>
        <item x="985"/>
        <item x="969"/>
        <item x="843"/>
        <item x="1585"/>
        <item x="1102"/>
        <item x="1485"/>
        <item x="813"/>
        <item x="900"/>
        <item x="851"/>
        <item x="941"/>
        <item x="1068"/>
        <item x="1044"/>
        <item x="1254"/>
        <item x="964"/>
        <item x="1064"/>
        <item x="818"/>
        <item x="936"/>
        <item x="857"/>
        <item x="1049"/>
        <item x="840"/>
        <item x="855"/>
        <item x="815"/>
        <item x="814"/>
        <item x="1495"/>
        <item x="1379"/>
        <item x="811"/>
        <item x="1149"/>
        <item x="1228"/>
        <item x="1569"/>
        <item x="1019"/>
        <item x="258"/>
        <item x="1084"/>
        <item x="891"/>
        <item x="1056"/>
        <item x="1241"/>
        <item x="801"/>
        <item x="1282"/>
        <item x="1256"/>
        <item x="1239"/>
        <item x="1375"/>
        <item x="885"/>
        <item x="704"/>
        <item x="874"/>
        <item x="1035"/>
        <item x="812"/>
        <item x="1434"/>
        <item x="1183"/>
        <item x="1338"/>
        <item x="1029"/>
        <item x="790"/>
        <item x="1157"/>
        <item x="1464"/>
        <item x="1091"/>
        <item x="1463"/>
        <item x="1319"/>
        <item x="1449"/>
        <item x="1071"/>
        <item x="781"/>
        <item x="1317"/>
        <item x="778"/>
        <item x="1252"/>
        <item x="850"/>
        <item x="1546"/>
        <item x="1011"/>
        <item x="1081"/>
        <item x="1545"/>
        <item x="1066"/>
        <item x="1162"/>
        <item x="1304"/>
        <item x="1423"/>
        <item x="878"/>
        <item x="1125"/>
        <item x="775"/>
        <item x="1156"/>
        <item x="746"/>
        <item x="1323"/>
        <item x="863"/>
        <item x="844"/>
        <item x="994"/>
        <item x="785"/>
        <item x="1380"/>
        <item x="1552"/>
        <item x="1409"/>
        <item x="1177"/>
        <item x="1078"/>
        <item x="903"/>
        <item x="1173"/>
        <item x="757"/>
        <item x="1214"/>
        <item x="884"/>
        <item x="1450"/>
        <item x="729"/>
        <item x="1109"/>
        <item x="817"/>
        <item x="1072"/>
        <item x="1462"/>
        <item x="927"/>
        <item x="1328"/>
        <item x="879"/>
        <item x="736"/>
        <item x="760"/>
        <item x="1270"/>
        <item x="1100"/>
        <item x="1203"/>
        <item x="1479"/>
        <item x="710"/>
        <item x="1384"/>
        <item x="1321"/>
        <item x="440"/>
        <item x="1180"/>
        <item x="860"/>
        <item x="1335"/>
        <item x="30"/>
        <item x="718"/>
        <item x="858"/>
        <item x="895"/>
        <item x="1563"/>
        <item x="1144"/>
        <item x="1174"/>
        <item x="822"/>
        <item x="1171"/>
        <item x="708"/>
        <item x="1312"/>
        <item x="1430"/>
        <item x="1155"/>
        <item x="1506"/>
        <item x="702"/>
        <item x="1246"/>
        <item x="1290"/>
        <item x="915"/>
        <item x="682"/>
        <item x="1079"/>
        <item x="1358"/>
        <item x="1470"/>
        <item x="739"/>
        <item x="1075"/>
        <item x="819"/>
        <item x="1112"/>
        <item x="1374"/>
        <item x="991"/>
        <item x="1387"/>
        <item x="940"/>
        <item x="1373"/>
        <item x="673"/>
        <item x="828"/>
        <item x="795"/>
        <item x="776"/>
        <item x="841"/>
        <item x="1052"/>
        <item x="1020"/>
        <item x="824"/>
        <item x="1385"/>
        <item x="705"/>
        <item x="667"/>
        <item x="972"/>
        <item x="1351"/>
        <item x="1210"/>
        <item x="794"/>
        <item x="804"/>
        <item x="1095"/>
        <item x="670"/>
        <item x="1420"/>
        <item x="862"/>
        <item x="657"/>
        <item x="1478"/>
        <item x="1516"/>
        <item x="458"/>
        <item x="694"/>
        <item x="504"/>
        <item x="807"/>
        <item x="933"/>
        <item x="853"/>
        <item x="294"/>
        <item x="1266"/>
        <item x="929"/>
        <item x="185"/>
        <item x="1069"/>
        <item x="1377"/>
        <item x="1295"/>
        <item x="679"/>
        <item x="733"/>
        <item x="1508"/>
        <item x="992"/>
        <item x="1194"/>
        <item x="1168"/>
        <item x="1489"/>
        <item x="1404"/>
        <item x="687"/>
        <item x="1028"/>
        <item x="805"/>
        <item x="716"/>
        <item x="893"/>
        <item x="932"/>
        <item x="1025"/>
        <item x="737"/>
        <item x="956"/>
        <item x="665"/>
        <item x="1008"/>
        <item x="1347"/>
        <item x="663"/>
        <item x="1128"/>
        <item x="224"/>
        <item x="1486"/>
        <item x="769"/>
        <item x="1083"/>
        <item x="1200"/>
        <item x="658"/>
        <item x="655"/>
        <item x="764"/>
        <item x="680"/>
        <item x="632"/>
        <item x="714"/>
        <item x="914"/>
        <item x="833"/>
        <item x="107"/>
        <item x="798"/>
        <item x="554"/>
        <item x="1058"/>
        <item x="1010"/>
        <item x="1419"/>
        <item x="744"/>
        <item x="1113"/>
        <item x="1192"/>
        <item x="942"/>
        <item x="772"/>
        <item x="688"/>
        <item x="722"/>
        <item x="1414"/>
        <item x="1281"/>
        <item x="1215"/>
        <item x="839"/>
        <item x="898"/>
        <item x="1087"/>
        <item x="894"/>
        <item x="1132"/>
        <item x="621"/>
        <item x="1218"/>
        <item x="865"/>
        <item x="183"/>
        <item x="1311"/>
        <item x="943"/>
        <item x="668"/>
        <item x="631"/>
        <item x="1097"/>
        <item x="611"/>
        <item x="681"/>
        <item x="1370"/>
        <item x="1305"/>
        <item x="872"/>
        <item x="803"/>
        <item x="1367"/>
        <item x="213"/>
        <item x="637"/>
        <item x="384"/>
        <item x="847"/>
        <item x="867"/>
        <item x="892"/>
        <item x="791"/>
        <item x="84"/>
        <item x="1448"/>
        <item x="890"/>
        <item x="1046"/>
        <item x="675"/>
        <item x="604"/>
        <item x="1121"/>
        <item x="1092"/>
        <item x="724"/>
        <item x="1701"/>
        <item x="566"/>
        <item x="1115"/>
        <item x="595"/>
        <item x="821"/>
        <item x="581"/>
        <item x="603"/>
        <item x="1437"/>
        <item x="43"/>
        <item x="644"/>
        <item x="1196"/>
        <item x="393"/>
        <item x="726"/>
        <item x="413"/>
        <item x="1031"/>
        <item x="1190"/>
        <item x="1407"/>
        <item x="831"/>
        <item x="572"/>
        <item x="582"/>
        <item x="646"/>
        <item x="826"/>
        <item x="1184"/>
        <item x="591"/>
        <item x="601"/>
        <item x="911"/>
        <item x="576"/>
        <item x="711"/>
        <item x="556"/>
        <item x="966"/>
        <item x="1073"/>
        <item x="629"/>
        <item x="1016"/>
        <item x="1033"/>
        <item x="1085"/>
        <item x="1490"/>
        <item x="823"/>
        <item x="731"/>
        <item x="1263"/>
        <item x="820"/>
        <item x="1231"/>
        <item x="1393"/>
        <item x="622"/>
        <item x="1353"/>
        <item x="904"/>
        <item x="615"/>
        <item x="437"/>
        <item x="252"/>
        <item x="753"/>
        <item x="1505"/>
        <item x="685"/>
        <item x="548"/>
        <item x="1154"/>
        <item x="1067"/>
        <item x="700"/>
        <item x="558"/>
        <item x="699"/>
        <item x="912"/>
        <item x="669"/>
        <item x="662"/>
        <item x="693"/>
        <item x="835"/>
        <item x="907"/>
        <item x="1336"/>
        <item x="1043"/>
        <item x="672"/>
        <item x="1193"/>
        <item x="653"/>
        <item x="995"/>
        <item x="592"/>
        <item x="533"/>
        <item x="978"/>
        <item x="650"/>
        <item x="1141"/>
        <item x="567"/>
        <item x="922"/>
        <item x="1289"/>
        <item x="721"/>
        <item x="802"/>
        <item x="1356"/>
        <item x="1313"/>
        <item x="1134"/>
        <item x="1114"/>
        <item x="510"/>
        <item x="656"/>
        <item x="834"/>
        <item x="735"/>
        <item x="1153"/>
        <item x="830"/>
        <item x="487"/>
        <item x="1303"/>
        <item x="589"/>
        <item x="336"/>
        <item x="727"/>
        <item x="539"/>
        <item x="500"/>
        <item x="513"/>
        <item x="1296"/>
        <item x="1339"/>
        <item x="690"/>
        <item x="1124"/>
        <item x="1123"/>
        <item x="625"/>
        <item x="1294"/>
        <item x="792"/>
        <item x="515"/>
        <item x="483"/>
        <item x="482"/>
        <item x="1189"/>
        <item x="1236"/>
        <item x="742"/>
        <item x="741"/>
        <item x="613"/>
        <item x="723"/>
        <item x="96"/>
        <item x="555"/>
        <item x="502"/>
        <item x="713"/>
        <item x="475"/>
        <item x="540"/>
        <item x="1060"/>
        <item x="1201"/>
        <item x="551"/>
        <item x="917"/>
        <item x="587"/>
        <item x="1251"/>
        <item x="549"/>
        <item x="1151"/>
        <item x="1172"/>
        <item x="1357"/>
        <item x="630"/>
        <item x="870"/>
        <item x="845"/>
        <item x="652"/>
        <item x="1456"/>
        <item x="1139"/>
        <item x="550"/>
        <item x="983"/>
        <item x="946"/>
        <item x="426"/>
        <item x="489"/>
        <item x="488"/>
        <item x="1027"/>
        <item x="1024"/>
        <item x="465"/>
        <item x="633"/>
        <item x="503"/>
        <item x="1453"/>
        <item x="958"/>
        <item x="782"/>
        <item x="993"/>
        <item x="743"/>
        <item x="627"/>
        <item x="910"/>
        <item x="654"/>
        <item x="762"/>
        <item x="849"/>
        <item x="456"/>
        <item x="519"/>
        <item x="532"/>
        <item x="1416"/>
        <item x="686"/>
        <item x="289"/>
        <item x="1446"/>
        <item x="423"/>
        <item x="433"/>
        <item x="1412"/>
        <item x="499"/>
        <item x="643"/>
        <item x="176"/>
        <item x="514"/>
        <item x="557"/>
        <item x="1250"/>
        <item x="749"/>
        <item x="64"/>
        <item x="564"/>
        <item x="1003"/>
        <item x="478"/>
        <item x="420"/>
        <item x="1360"/>
        <item x="809"/>
        <item x="852"/>
        <item x="1047"/>
        <item x="976"/>
        <item x="636"/>
        <item x="806"/>
        <item x="1402"/>
        <item x="709"/>
        <item x="439"/>
        <item x="590"/>
        <item x="452"/>
        <item x="424"/>
        <item x="864"/>
        <item x="520"/>
        <item x="816"/>
        <item x="1209"/>
        <item x="1181"/>
        <item x="485"/>
        <item x="445"/>
        <item x="501"/>
        <item x="560"/>
        <item x="474"/>
        <item x="788"/>
        <item x="569"/>
        <item x="1175"/>
        <item x="963"/>
        <item x="408"/>
        <item x="712"/>
        <item x="454"/>
        <item x="14"/>
        <item x="574"/>
        <item x="1258"/>
        <item x="1345"/>
        <item x="883"/>
        <item x="1045"/>
        <item x="770"/>
        <item x="1253"/>
        <item x="400"/>
        <item x="543"/>
        <item x="1117"/>
        <item x="378"/>
        <item x="639"/>
        <item x="467"/>
        <item x="364"/>
        <item x="635"/>
        <item x="449"/>
        <item x="608"/>
        <item x="859"/>
        <item x="786"/>
        <item x="1247"/>
        <item x="987"/>
        <item x="921"/>
        <item x="442"/>
        <item x="399"/>
        <item x="427"/>
        <item x="457"/>
        <item x="1411"/>
        <item x="598"/>
        <item x="358"/>
        <item x="337"/>
        <item x="609"/>
        <item x="1206"/>
        <item x="1272"/>
        <item x="996"/>
        <item x="763"/>
        <item x="971"/>
        <item x="808"/>
        <item x="526"/>
        <item x="376"/>
        <item x="394"/>
        <item x="1378"/>
        <item x="371"/>
        <item x="1329"/>
        <item x="583"/>
        <item x="612"/>
        <item x="1074"/>
        <item x="752"/>
        <item x="1005"/>
        <item x="747"/>
        <item x="887"/>
        <item x="1054"/>
        <item x="506"/>
        <item x="1219"/>
        <item x="938"/>
        <item x="453"/>
        <item x="1050"/>
        <item x="210"/>
        <item x="542"/>
        <item x="368"/>
        <item x="810"/>
        <item x="328"/>
        <item x="1248"/>
        <item x="1342"/>
        <item x="832"/>
        <item x="758"/>
        <item x="352"/>
        <item x="380"/>
        <item x="754"/>
        <item x="361"/>
        <item x="1182"/>
        <item x="497"/>
        <item x="525"/>
        <item x="545"/>
        <item x="990"/>
        <item x="492"/>
        <item x="1279"/>
        <item x="422"/>
        <item x="916"/>
        <item x="324"/>
        <item x="522"/>
        <item x="1388"/>
        <item x="349"/>
        <item x="377"/>
        <item x="837"/>
        <item x="1232"/>
        <item x="390"/>
        <item x="1386"/>
        <item x="498"/>
        <item x="404"/>
        <item x="342"/>
        <item x="496"/>
        <item x="756"/>
        <item x="354"/>
        <item x="692"/>
        <item x="755"/>
        <item x="351"/>
        <item x="1410"/>
        <item x="91"/>
        <item x="308"/>
        <item x="298"/>
        <item x="443"/>
        <item x="684"/>
        <item x="315"/>
        <item x="661"/>
        <item x="765"/>
        <item x="924"/>
        <item x="313"/>
        <item x="412"/>
        <item x="1403"/>
        <item x="577"/>
        <item x="493"/>
        <item x="1187"/>
        <item x="320"/>
        <item x="868"/>
        <item x="395"/>
        <item x="836"/>
        <item x="316"/>
        <item x="634"/>
        <item x="441"/>
        <item x="730"/>
        <item x="1211"/>
        <item x="359"/>
        <item x="290"/>
        <item x="877"/>
        <item x="322"/>
        <item x="1088"/>
        <item x="534"/>
        <item x="1308"/>
        <item x="1000"/>
        <item x="477"/>
        <item x="373"/>
        <item x="407"/>
        <item x="511"/>
        <item x="1111"/>
        <item x="312"/>
        <item x="1273"/>
        <item x="325"/>
        <item x="32"/>
        <item x="323"/>
        <item x="605"/>
        <item x="366"/>
        <item x="784"/>
        <item x="783"/>
        <item x="318"/>
        <item x="626"/>
        <item x="466"/>
        <item x="333"/>
        <item x="262"/>
        <item x="327"/>
        <item x="463"/>
        <item x="546"/>
        <item x="856"/>
        <item x="593"/>
        <item x="1222"/>
        <item x="585"/>
        <item x="875"/>
        <item x="1004"/>
        <item x="793"/>
        <item x="698"/>
        <item x="588"/>
        <item x="355"/>
        <item x="451"/>
        <item x="332"/>
        <item x="495"/>
        <item x="1150"/>
        <item x="300"/>
        <item x="391"/>
        <item x="889"/>
        <item x="388"/>
        <item x="462"/>
        <item x="1116"/>
        <item x="512"/>
        <item x="777"/>
        <item x="1325"/>
        <item x="547"/>
        <item x="948"/>
        <item x="416"/>
        <item x="1503"/>
        <item x="1324"/>
        <item x="945"/>
        <item x="293"/>
        <item x="1349"/>
        <item x="544"/>
        <item x="459"/>
        <item x="247"/>
        <item x="1207"/>
        <item x="677"/>
        <item x="356"/>
        <item x="362"/>
        <item x="1169"/>
        <item x="447"/>
        <item x="372"/>
        <item x="570"/>
        <item x="267"/>
        <item x="446"/>
        <item x="307"/>
        <item x="1344"/>
        <item x="825"/>
        <item x="530"/>
        <item x="253"/>
        <item x="695"/>
        <item x="350"/>
        <item x="902"/>
        <item x="249"/>
        <item x="291"/>
        <item x="1310"/>
        <item x="1276"/>
        <item x="2"/>
        <item x="271"/>
        <item x="620"/>
        <item x="1096"/>
        <item x="270"/>
        <item x="278"/>
        <item x="329"/>
        <item x="471"/>
        <item x="759"/>
        <item x="257"/>
        <item x="450"/>
        <item x="281"/>
        <item x="1337"/>
        <item x="229"/>
        <item x="319"/>
        <item x="317"/>
        <item x="334"/>
        <item x="651"/>
        <item x="217"/>
        <item x="365"/>
        <item x="303"/>
        <item x="740"/>
        <item x="1261"/>
        <item x="1220"/>
        <item x="1334"/>
        <item x="538"/>
        <item x="379"/>
        <item x="527"/>
        <item x="563"/>
        <item x="287"/>
        <item x="286"/>
        <item x="250"/>
        <item x="297"/>
        <item x="283"/>
        <item x="219"/>
        <item x="235"/>
        <item x="406"/>
        <item x="1213"/>
        <item x="732"/>
        <item x="1306"/>
        <item x="638"/>
        <item x="212"/>
        <item x="780"/>
        <item x="81"/>
        <item x="531"/>
        <item x="607"/>
        <item x="606"/>
        <item x="226"/>
        <item x="410"/>
        <item x="263"/>
        <item x="838"/>
        <item x="486"/>
        <item x="954"/>
        <item x="306"/>
        <item x="234"/>
        <item x="429"/>
        <item x="923"/>
        <item x="348"/>
        <item x="386"/>
        <item x="385"/>
        <item x="541"/>
        <item x="418"/>
        <item x="240"/>
        <item x="200"/>
        <item x="357"/>
        <item x="238"/>
        <item x="594"/>
        <item x="265"/>
        <item x="299"/>
        <item x="340"/>
        <item x="967"/>
        <item x="339"/>
        <item x="411"/>
        <item x="553"/>
        <item x="150"/>
        <item x="1158"/>
        <item x="244"/>
        <item x="369"/>
        <item x="965"/>
        <item x="584"/>
        <item x="720"/>
        <item x="1120"/>
        <item x="266"/>
        <item x="209"/>
        <item x="20"/>
        <item x="1161"/>
        <item x="696"/>
        <item x="245"/>
        <item x="272"/>
        <item x="335"/>
        <item x="1265"/>
        <item x="193"/>
        <item x="396"/>
        <item x="664"/>
        <item x="347"/>
        <item x="367"/>
        <item x="190"/>
        <item x="951"/>
        <item x="184"/>
        <item x="508"/>
        <item x="880"/>
        <item x="623"/>
        <item x="261"/>
        <item x="480"/>
        <item x="1098"/>
        <item x="269"/>
        <item x="624"/>
        <item x="596"/>
        <item x="255"/>
        <item x="204"/>
        <item x="619"/>
        <item x="392"/>
        <item x="535"/>
        <item x="301"/>
        <item x="455"/>
        <item x="490"/>
        <item x="194"/>
        <item x="509"/>
        <item x="524"/>
        <item x="282"/>
        <item x="738"/>
        <item x="175"/>
        <item x="988"/>
        <item x="168"/>
        <item x="256"/>
        <item x="464"/>
        <item x="861"/>
        <item x="346"/>
        <item x="435"/>
        <item x="344"/>
        <item x="311"/>
        <item x="645"/>
        <item x="476"/>
        <item x="952"/>
        <item x="171"/>
        <item x="575"/>
        <item x="428"/>
        <item x="169"/>
        <item x="751"/>
        <item x="228"/>
        <item x="375"/>
        <item x="398"/>
        <item x="610"/>
        <item x="345"/>
        <item x="1036"/>
        <item x="156"/>
        <item x="284"/>
        <item x="241"/>
        <item x="562"/>
        <item x="259"/>
        <item x="707"/>
        <item x="152"/>
        <item x="405"/>
        <item x="280"/>
        <item x="164"/>
        <item x="536"/>
        <item x="1094"/>
        <item x="1223"/>
        <item x="674"/>
        <item x="529"/>
        <item x="671"/>
        <item x="155"/>
        <item x="701"/>
        <item x="789"/>
        <item x="232"/>
        <item x="1090"/>
        <item x="140"/>
        <item x="628"/>
        <item x="1202"/>
        <item x="460"/>
        <item x="659"/>
        <item x="153"/>
        <item x="470"/>
        <item x="1042"/>
        <item x="970"/>
        <item x="1002"/>
        <item x="296"/>
        <item x="254"/>
        <item x="341"/>
        <item x="146"/>
        <item x="220"/>
        <item x="187"/>
        <item x="159"/>
        <item x="147"/>
        <item x="431"/>
        <item x="586"/>
        <item x="314"/>
        <item x="151"/>
        <item x="196"/>
        <item x="697"/>
        <item x="178"/>
        <item x="469"/>
        <item x="130"/>
        <item x="326"/>
        <item x="1057"/>
        <item x="189"/>
        <item x="246"/>
        <item x="768"/>
        <item x="842"/>
        <item x="383"/>
        <item x="909"/>
        <item x="231"/>
        <item x="207"/>
        <item x="218"/>
        <item x="641"/>
        <item x="374"/>
        <item x="517"/>
        <item x="221"/>
        <item x="473"/>
        <item x="448"/>
        <item x="937"/>
        <item x="161"/>
        <item x="170"/>
        <item x="363"/>
        <item x="123"/>
        <item x="201"/>
        <item x="145"/>
        <item x="1458"/>
        <item x="268"/>
        <item x="1037"/>
        <item x="430"/>
        <item x="774"/>
        <item x="1243"/>
        <item x="305"/>
        <item x="148"/>
        <item x="617"/>
        <item x="472"/>
        <item x="799"/>
        <item x="1191"/>
        <item x="225"/>
        <item x="143"/>
        <item x="233"/>
        <item x="796"/>
        <item x="279"/>
        <item x="905"/>
        <item x="419"/>
        <item x="1012"/>
        <item x="274"/>
        <item x="1176"/>
        <item x="239"/>
        <item x="106"/>
        <item x="302"/>
        <item x="182"/>
        <item x="122"/>
        <item x="111"/>
        <item x="179"/>
        <item x="614"/>
        <item x="382"/>
        <item x="773"/>
        <item x="160"/>
        <item x="926"/>
        <item x="734"/>
        <item x="846"/>
        <item x="479"/>
        <item x="1163"/>
        <item x="725"/>
        <item x="600"/>
        <item x="761"/>
        <item x="387"/>
        <item x="409"/>
        <item x="158"/>
        <item x="331"/>
        <item x="649"/>
        <item x="986"/>
        <item x="871"/>
        <item x="648"/>
        <item x="1110"/>
        <item x="129"/>
        <item x="97"/>
        <item x="128"/>
        <item x="127"/>
        <item x="1059"/>
        <item x="199"/>
        <item x="1103"/>
        <item x="800"/>
        <item x="432"/>
        <item x="779"/>
        <item x="417"/>
        <item x="124"/>
        <item x="415"/>
        <item x="202"/>
        <item x="131"/>
        <item x="414"/>
        <item x="174"/>
        <item x="121"/>
        <item x="1140"/>
        <item x="188"/>
        <item x="573"/>
        <item x="275"/>
        <item x="82"/>
        <item x="115"/>
        <item x="135"/>
        <item x="491"/>
        <item x="719"/>
        <item x="77"/>
        <item x="191"/>
        <item x="484"/>
        <item x="616"/>
        <item x="647"/>
        <item x="93"/>
        <item x="92"/>
        <item x="1040"/>
        <item x="78"/>
        <item x="292"/>
        <item x="104"/>
        <item x="389"/>
        <item x="242"/>
        <item x="580"/>
        <item x="260"/>
        <item x="119"/>
        <item x="141"/>
        <item x="117"/>
        <item x="982"/>
        <item x="98"/>
        <item x="771"/>
        <item x="1693"/>
        <item x="571"/>
        <item x="136"/>
        <item x="767"/>
        <item x="276"/>
        <item x="1062"/>
        <item x="537"/>
        <item x="236"/>
        <item x="717"/>
        <item x="116"/>
        <item x="1105"/>
        <item x="83"/>
        <item x="137"/>
        <item x="797"/>
        <item x="1009"/>
        <item x="343"/>
        <item x="678"/>
        <item x="100"/>
        <item x="72"/>
        <item x="66"/>
        <item x="73"/>
        <item x="750"/>
        <item x="71"/>
        <item x="640"/>
        <item x="295"/>
        <item x="86"/>
        <item x="126"/>
        <item x="706"/>
        <item x="101"/>
        <item x="402"/>
        <item x="1628"/>
        <item x="285"/>
        <item x="565"/>
        <item x="177"/>
        <item x="1061"/>
        <item x="163"/>
        <item x="211"/>
        <item x="138"/>
        <item x="528"/>
        <item x="68"/>
        <item x="90"/>
        <item x="113"/>
        <item x="80"/>
        <item x="208"/>
        <item x="87"/>
        <item x="54"/>
        <item x="642"/>
        <item x="288"/>
        <item x="149"/>
        <item x="197"/>
        <item x="748"/>
        <item x="264"/>
        <item x="192"/>
        <item x="338"/>
        <item x="118"/>
        <item x="310"/>
        <item x="505"/>
        <item x="691"/>
        <item x="1055"/>
        <item x="1006"/>
        <item x="89"/>
        <item x="304"/>
        <item x="103"/>
        <item x="618"/>
        <item x="1627"/>
        <item x="50"/>
        <item x="728"/>
        <item x="154"/>
        <item x="75"/>
        <item x="481"/>
        <item x="44"/>
        <item x="403"/>
        <item x="599"/>
        <item x="507"/>
        <item x="1038"/>
        <item x="397"/>
        <item x="79"/>
        <item x="53"/>
        <item x="52"/>
        <item x="745"/>
        <item x="180"/>
        <item x="95"/>
        <item x="167"/>
        <item x="703"/>
        <item x="206"/>
        <item x="157"/>
        <item x="110"/>
        <item x="787"/>
        <item x="109"/>
        <item x="133"/>
        <item x="49"/>
        <item x="1023"/>
        <item x="461"/>
        <item x="94"/>
        <item x="51"/>
        <item x="518"/>
        <item x="829"/>
        <item x="401"/>
        <item x="56"/>
        <item x="144"/>
        <item x="165"/>
        <item x="186"/>
        <item x="120"/>
        <item x="34"/>
        <item x="251"/>
        <item x="901"/>
        <item x="112"/>
        <item x="39"/>
        <item x="47"/>
        <item x="132"/>
        <item x="425"/>
        <item x="142"/>
        <item x="41"/>
        <item x="57"/>
        <item x="28"/>
        <item x="35"/>
        <item x="172"/>
        <item x="99"/>
        <item x="29"/>
        <item x="203"/>
        <item x="102"/>
        <item x="928"/>
        <item x="766"/>
        <item x="33"/>
        <item x="523"/>
        <item x="36"/>
        <item x="1457"/>
        <item x="38"/>
        <item x="370"/>
        <item x="108"/>
        <item x="353"/>
        <item x="27"/>
        <item x="69"/>
        <item x="516"/>
        <item x="59"/>
        <item x="63"/>
        <item x="848"/>
        <item x="42"/>
        <item x="173"/>
        <item x="46"/>
        <item x="330"/>
        <item x="215"/>
        <item x="999"/>
        <item x="683"/>
        <item x="162"/>
        <item x="48"/>
        <item x="273"/>
        <item x="248"/>
        <item x="139"/>
        <item x="76"/>
        <item x="360"/>
        <item x="521"/>
        <item x="74"/>
        <item x="552"/>
        <item x="26"/>
        <item x="438"/>
        <item x="55"/>
        <item x="31"/>
        <item x="578"/>
        <item x="58"/>
        <item x="277"/>
        <item x="67"/>
        <item x="24"/>
        <item x="60"/>
        <item x="494"/>
        <item x="105"/>
        <item x="568"/>
        <item x="243"/>
        <item x="12"/>
        <item x="65"/>
        <item x="166"/>
        <item x="21"/>
        <item x="23"/>
        <item x="45"/>
        <item x="88"/>
        <item x="25"/>
        <item x="205"/>
        <item x="17"/>
        <item x="660"/>
        <item x="195"/>
        <item x="321"/>
        <item x="214"/>
        <item x="70"/>
        <item x="230"/>
        <item x="9"/>
        <item x="198"/>
        <item x="981"/>
        <item x="85"/>
        <item x="62"/>
        <item x="37"/>
        <item x="579"/>
        <item x="237"/>
        <item x="11"/>
        <item x="18"/>
        <item x="602"/>
        <item x="468"/>
        <item x="61"/>
        <item x="13"/>
        <item x="434"/>
        <item x="5"/>
        <item x="40"/>
        <item x="6"/>
        <item x="3"/>
        <item x="8"/>
        <item x="715"/>
        <item x="7"/>
        <item x="22"/>
        <item x="16"/>
        <item x="4"/>
        <item x="227"/>
        <item x="134"/>
        <item x="15"/>
        <item x="1"/>
        <item x="421"/>
        <item x="10"/>
        <item x="0"/>
        <item t="default"/>
      </items>
    </pivotField>
    <pivotField showAll="0"/>
    <pivotField numFmtId="164" showAll="0"/>
    <pivotField showAll="0"/>
    <pivotField showAll="0"/>
    <pivotField showAll="0"/>
    <pivotField showAll="0"/>
    <pivotField dataField="1" dragToRow="0" dragToCol="0" dragToPage="0" showAll="0" defaultSubtotal="0"/>
  </pivotFields>
  <rowFields count="1">
    <field x="7"/>
  </rowFields>
  <rowItems count="6">
    <i>
      <x v="3"/>
    </i>
    <i>
      <x v="8"/>
    </i>
    <i>
      <x v="16"/>
    </i>
    <i>
      <x v="9"/>
    </i>
    <i>
      <x v="1"/>
    </i>
    <i t="grand">
      <x/>
    </i>
  </rowItems>
  <colItems count="1">
    <i/>
  </colItems>
  <dataFields count="1">
    <dataField name="Sum of Available_Stock"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131650-2DA9-4441-8D69-17F059F8F015}"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6" firstHeaderRow="1" firstDataRow="1" firstDataCol="1"/>
  <pivotFields count="22">
    <pivotField showAll="0"/>
    <pivotField axis="axisRow" showAll="0" measureFilter="1">
      <items count="43">
        <item x="7"/>
        <item x="20"/>
        <item x="6"/>
        <item x="8"/>
        <item x="16"/>
        <item x="25"/>
        <item x="12"/>
        <item x="9"/>
        <item x="37"/>
        <item x="19"/>
        <item x="1"/>
        <item x="15"/>
        <item x="34"/>
        <item x="11"/>
        <item x="41"/>
        <item x="31"/>
        <item x="0"/>
        <item x="35"/>
        <item x="29"/>
        <item x="13"/>
        <item x="5"/>
        <item x="10"/>
        <item x="33"/>
        <item x="36"/>
        <item x="27"/>
        <item x="14"/>
        <item x="17"/>
        <item x="2"/>
        <item x="39"/>
        <item x="21"/>
        <item x="18"/>
        <item x="3"/>
        <item x="24"/>
        <item x="4"/>
        <item x="23"/>
        <item x="28"/>
        <item x="30"/>
        <item x="32"/>
        <item x="22"/>
        <item x="40"/>
        <item x="38"/>
        <item x="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numFmtId="164" showAll="0"/>
    <pivotField showAll="0"/>
    <pivotField showAll="0"/>
    <pivotField showAll="0"/>
    <pivotField showAll="0"/>
    <pivotField dragToRow="0" dragToCol="0" dragToPage="0" showAll="0" defaultSubtotal="0"/>
  </pivotFields>
  <rowFields count="1">
    <field x="1"/>
  </rowFields>
  <rowItems count="4">
    <i>
      <x v="10"/>
    </i>
    <i>
      <x v="16"/>
    </i>
    <i>
      <x v="33"/>
    </i>
    <i t="grand">
      <x/>
    </i>
  </rowItems>
  <colItems count="1">
    <i/>
  </colItems>
  <dataFields count="1">
    <dataField name="Sum of Sale Product Count" fld="15" baseField="0" baseItem="0"/>
  </dataField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06C734-FDB2-46E2-8C0D-F6E06C2F5034}"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22">
    <pivotField showAll="0"/>
    <pivotField showAll="0">
      <items count="43">
        <item x="7"/>
        <item x="20"/>
        <item x="6"/>
        <item x="8"/>
        <item x="16"/>
        <item x="25"/>
        <item x="12"/>
        <item x="9"/>
        <item x="37"/>
        <item x="19"/>
        <item x="1"/>
        <item x="15"/>
        <item x="34"/>
        <item x="11"/>
        <item x="41"/>
        <item x="31"/>
        <item x="0"/>
        <item x="35"/>
        <item x="29"/>
        <item x="13"/>
        <item x="5"/>
        <item x="10"/>
        <item x="33"/>
        <item x="36"/>
        <item x="27"/>
        <item x="14"/>
        <item x="17"/>
        <item x="2"/>
        <item x="39"/>
        <item x="21"/>
        <item x="18"/>
        <item x="3"/>
        <item x="24"/>
        <item x="4"/>
        <item x="23"/>
        <item x="28"/>
        <item x="30"/>
        <item x="32"/>
        <item x="22"/>
        <item x="40"/>
        <item x="38"/>
        <item x="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dataField="1" numFmtId="164" showAll="0"/>
    <pivotField dataField="1" showAll="0"/>
    <pivotField showAll="0"/>
    <pivotField showAll="0"/>
    <pivotField showAll="0"/>
    <pivotField dataField="1" dragToRow="0" dragToCol="0" dragToPage="0" showAll="0" defaultSubtotal="0"/>
  </pivotFields>
  <rowItems count="1">
    <i/>
  </rowItems>
  <colFields count="1">
    <field x="-2"/>
  </colFields>
  <colItems count="4">
    <i>
      <x/>
    </i>
    <i i="1">
      <x v="1"/>
    </i>
    <i i="2">
      <x v="2"/>
    </i>
    <i i="3">
      <x v="3"/>
    </i>
  </colItems>
  <dataFields count="4">
    <dataField name="Sum of Total Sales" fld="16" baseField="0" baseItem="0" numFmtId="164"/>
    <dataField name="Sum of Total Stock" fld="17" baseField="0" baseItem="0"/>
    <dataField name="Sum of Available_Stock" fld="21" baseField="0" baseItem="0"/>
    <dataField name="Sum of Sale Product C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238C4F-4647-47A8-B9B7-8383E08F1471}"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22">
    <pivotField showAll="0"/>
    <pivotField showAll="0">
      <items count="43">
        <item x="7"/>
        <item x="20"/>
        <item x="6"/>
        <item x="8"/>
        <item x="16"/>
        <item x="25"/>
        <item x="12"/>
        <item x="9"/>
        <item x="37"/>
        <item x="19"/>
        <item x="1"/>
        <item x="15"/>
        <item x="34"/>
        <item x="11"/>
        <item x="41"/>
        <item x="31"/>
        <item x="0"/>
        <item x="35"/>
        <item x="29"/>
        <item x="13"/>
        <item x="5"/>
        <item x="10"/>
        <item x="33"/>
        <item x="36"/>
        <item x="27"/>
        <item x="14"/>
        <item x="17"/>
        <item x="2"/>
        <item x="39"/>
        <item x="21"/>
        <item x="18"/>
        <item x="3"/>
        <item x="24"/>
        <item x="4"/>
        <item x="23"/>
        <item x="28"/>
        <item x="30"/>
        <item x="32"/>
        <item x="22"/>
        <item x="40"/>
        <item x="38"/>
        <item x="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dataField="1" numFmtId="164" showAll="0"/>
    <pivotField dataField="1" showAll="0"/>
    <pivotField showAll="0"/>
    <pivotField showAll="0"/>
    <pivotField showAll="0"/>
    <pivotField dataField="1" dragToRow="0" dragToCol="0" dragToPage="0" showAll="0" defaultSubtotal="0"/>
  </pivotFields>
  <rowItems count="1">
    <i/>
  </rowItems>
  <colFields count="1">
    <field x="-2"/>
  </colFields>
  <colItems count="4">
    <i>
      <x/>
    </i>
    <i i="1">
      <x v="1"/>
    </i>
    <i i="2">
      <x v="2"/>
    </i>
    <i i="3">
      <x v="3"/>
    </i>
  </colItems>
  <dataFields count="4">
    <dataField name="Sum of Total Sales" fld="16" baseField="0" baseItem="0" numFmtId="164"/>
    <dataField name="Sum of Total Stock" fld="17" baseField="0" baseItem="0"/>
    <dataField name="Sum of Available_Stock" fld="21" baseField="0" baseItem="0"/>
    <dataField name="Sum of Sale Product C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A00CC2-F3A5-4945-990D-8367670482D5}"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6" firstHeaderRow="1" firstDataRow="1" firstDataCol="1"/>
  <pivotFields count="22">
    <pivotField showAll="0"/>
    <pivotField axis="axisRow" showAll="0" measureFilter="1">
      <items count="43">
        <item x="7"/>
        <item x="20"/>
        <item x="6"/>
        <item x="8"/>
        <item x="16"/>
        <item x="25"/>
        <item x="12"/>
        <item x="9"/>
        <item x="37"/>
        <item x="19"/>
        <item x="1"/>
        <item x="15"/>
        <item x="34"/>
        <item x="11"/>
        <item x="41"/>
        <item x="31"/>
        <item x="0"/>
        <item x="35"/>
        <item x="29"/>
        <item x="13"/>
        <item x="5"/>
        <item x="10"/>
        <item x="33"/>
        <item x="36"/>
        <item x="27"/>
        <item x="14"/>
        <item x="17"/>
        <item x="2"/>
        <item x="39"/>
        <item x="21"/>
        <item x="18"/>
        <item x="3"/>
        <item x="24"/>
        <item x="4"/>
        <item x="23"/>
        <item x="28"/>
        <item x="30"/>
        <item x="32"/>
        <item x="22"/>
        <item x="40"/>
        <item x="38"/>
        <item x="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numFmtId="164" showAll="0"/>
    <pivotField showAll="0"/>
    <pivotField showAll="0"/>
    <pivotField showAll="0"/>
    <pivotField showAll="0"/>
    <pivotField dragToRow="0" dragToCol="0" dragToPage="0" showAll="0" defaultSubtotal="0"/>
  </pivotFields>
  <rowFields count="1">
    <field x="1"/>
  </rowFields>
  <rowItems count="4">
    <i>
      <x v="10"/>
    </i>
    <i>
      <x v="16"/>
    </i>
    <i>
      <x v="33"/>
    </i>
    <i t="grand">
      <x/>
    </i>
  </rowItems>
  <colItems count="1">
    <i/>
  </colItems>
  <dataFields count="1">
    <dataField name="Sum of Sale Product Count" fld="15" baseField="0" baseItem="0"/>
  </dataField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9C0C18-39EF-4A32-885D-5788072799D6}"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B43" firstHeaderRow="1" firstDataRow="1" firstDataCol="1"/>
  <pivotFields count="22">
    <pivotField showAll="0"/>
    <pivotField showAll="0">
      <items count="43">
        <item x="7"/>
        <item x="20"/>
        <item x="6"/>
        <item x="8"/>
        <item x="16"/>
        <item x="25"/>
        <item x="12"/>
        <item x="9"/>
        <item x="37"/>
        <item x="19"/>
        <item x="1"/>
        <item x="15"/>
        <item x="34"/>
        <item x="11"/>
        <item x="41"/>
        <item x="31"/>
        <item x="0"/>
        <item x="35"/>
        <item x="29"/>
        <item x="13"/>
        <item x="5"/>
        <item x="10"/>
        <item x="33"/>
        <item x="36"/>
        <item x="27"/>
        <item x="14"/>
        <item x="17"/>
        <item x="2"/>
        <item x="39"/>
        <item x="21"/>
        <item x="18"/>
        <item x="3"/>
        <item x="24"/>
        <item x="4"/>
        <item x="23"/>
        <item x="28"/>
        <item x="30"/>
        <item x="32"/>
        <item x="22"/>
        <item x="40"/>
        <item x="38"/>
        <item x="26"/>
        <item t="default"/>
      </items>
    </pivotField>
    <pivotField showAll="0"/>
    <pivotField showAll="0"/>
    <pivotField showAll="0"/>
    <pivotField showAll="0">
      <items count="43">
        <item x="20"/>
        <item x="32"/>
        <item x="33"/>
        <item x="0"/>
        <item x="21"/>
        <item x="36"/>
        <item x="6"/>
        <item x="37"/>
        <item x="8"/>
        <item x="4"/>
        <item x="28"/>
        <item x="12"/>
        <item x="39"/>
        <item x="30"/>
        <item x="18"/>
        <item x="15"/>
        <item x="5"/>
        <item x="1"/>
        <item x="41"/>
        <item x="26"/>
        <item x="29"/>
        <item x="7"/>
        <item x="40"/>
        <item x="38"/>
        <item x="11"/>
        <item x="25"/>
        <item x="16"/>
        <item x="10"/>
        <item x="13"/>
        <item x="31"/>
        <item x="14"/>
        <item x="9"/>
        <item x="17"/>
        <item x="24"/>
        <item x="3"/>
        <item x="27"/>
        <item x="23"/>
        <item x="34"/>
        <item x="19"/>
        <item x="35"/>
        <item x="22"/>
        <item x="2"/>
        <item t="default"/>
      </items>
    </pivotField>
    <pivotField showAll="0"/>
    <pivotField axis="axisRow" showAll="0" sortType="descending">
      <items count="20">
        <item h="1" x="12"/>
        <item x="9"/>
        <item h="1" x="17"/>
        <item x="1"/>
        <item h="1" x="15"/>
        <item h="1" x="5"/>
        <item h="1" x="6"/>
        <item h="1" x="14"/>
        <item x="0"/>
        <item x="8"/>
        <item h="1" x="4"/>
        <item h="1" x="11"/>
        <item h="1" x="18"/>
        <item h="1" x="10"/>
        <item h="1" x="3"/>
        <item h="1" x="16"/>
        <item x="2"/>
        <item h="1" x="13"/>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4" showAll="0">
      <items count="1714">
        <item x="1710"/>
        <item x="1712"/>
        <item x="1709"/>
        <item x="1690"/>
        <item x="1667"/>
        <item x="1686"/>
        <item x="1673"/>
        <item x="1661"/>
        <item x="1676"/>
        <item x="1684"/>
        <item x="1683"/>
        <item x="1656"/>
        <item x="1635"/>
        <item x="1711"/>
        <item x="1708"/>
        <item x="1623"/>
        <item x="1678"/>
        <item x="1669"/>
        <item x="1677"/>
        <item x="1612"/>
        <item x="1657"/>
        <item x="1630"/>
        <item x="1666"/>
        <item x="1583"/>
        <item x="1704"/>
        <item x="1580"/>
        <item x="1637"/>
        <item x="1579"/>
        <item x="1650"/>
        <item x="1574"/>
        <item x="1577"/>
        <item x="1611"/>
        <item x="1598"/>
        <item x="1707"/>
        <item x="1606"/>
        <item x="1691"/>
        <item x="1593"/>
        <item x="1556"/>
        <item x="1584"/>
        <item x="1555"/>
        <item x="1613"/>
        <item x="1588"/>
        <item x="1645"/>
        <item x="1565"/>
        <item x="1688"/>
        <item x="1679"/>
        <item x="1651"/>
        <item x="1599"/>
        <item x="1538"/>
        <item x="1665"/>
        <item x="1530"/>
        <item x="1582"/>
        <item x="1620"/>
        <item x="1703"/>
        <item x="1655"/>
        <item x="1659"/>
        <item x="1517"/>
        <item x="1539"/>
        <item x="1695"/>
        <item x="1633"/>
        <item x="1511"/>
        <item x="1536"/>
        <item x="1560"/>
        <item x="1526"/>
        <item x="1531"/>
        <item x="1681"/>
        <item x="1649"/>
        <item x="1600"/>
        <item x="1660"/>
        <item x="1587"/>
        <item x="1692"/>
        <item x="1537"/>
        <item x="1576"/>
        <item x="1596"/>
        <item x="1564"/>
        <item x="1514"/>
        <item x="1601"/>
        <item x="1570"/>
        <item x="1562"/>
        <item x="1543"/>
        <item x="1502"/>
        <item x="1602"/>
        <item x="1706"/>
        <item x="1689"/>
        <item x="1542"/>
        <item x="1484"/>
        <item x="1705"/>
        <item x="1500"/>
        <item x="1467"/>
        <item x="1617"/>
        <item x="1591"/>
        <item x="1487"/>
        <item x="1551"/>
        <item x="1504"/>
        <item x="1529"/>
        <item x="1535"/>
        <item x="1474"/>
        <item x="1664"/>
        <item x="1674"/>
        <item x="1477"/>
        <item x="1698"/>
        <item x="1696"/>
        <item x="1519"/>
        <item x="1680"/>
        <item x="1597"/>
        <item x="1483"/>
        <item x="1682"/>
        <item x="1521"/>
        <item x="1438"/>
        <item x="1480"/>
        <item x="1442"/>
        <item x="1491"/>
        <item x="1515"/>
        <item x="1702"/>
        <item x="1640"/>
        <item x="1431"/>
        <item x="1460"/>
        <item x="1444"/>
        <item x="1607"/>
        <item x="1413"/>
        <item x="1492"/>
        <item x="1634"/>
        <item x="1625"/>
        <item x="1509"/>
        <item x="1687"/>
        <item x="1401"/>
        <item x="1400"/>
        <item x="1488"/>
        <item x="1700"/>
        <item x="1455"/>
        <item x="1454"/>
        <item x="1699"/>
        <item x="1589"/>
        <item x="1616"/>
        <item x="1497"/>
        <item x="1465"/>
        <item x="1573"/>
        <item x="1697"/>
        <item x="1496"/>
        <item x="1398"/>
        <item x="1694"/>
        <item x="1663"/>
        <item x="1525"/>
        <item x="1614"/>
        <item x="1494"/>
        <item x="1557"/>
        <item x="1619"/>
        <item x="1541"/>
        <item x="1395"/>
        <item x="1433"/>
        <item x="1471"/>
        <item x="1240"/>
        <item x="1369"/>
        <item x="1624"/>
        <item x="1609"/>
        <item x="1472"/>
        <item x="1443"/>
        <item x="1451"/>
        <item x="1638"/>
        <item x="1658"/>
        <item x="1368"/>
        <item x="1642"/>
        <item x="1405"/>
        <item x="1392"/>
        <item x="1361"/>
        <item x="1671"/>
        <item x="1604"/>
        <item x="1639"/>
        <item x="1532"/>
        <item x="1675"/>
        <item x="1662"/>
        <item x="1501"/>
        <item x="1518"/>
        <item x="1652"/>
        <item x="1605"/>
        <item x="1621"/>
        <item x="1364"/>
        <item x="1362"/>
        <item x="1590"/>
        <item x="1566"/>
        <item x="1418"/>
        <item x="1399"/>
        <item x="1685"/>
        <item x="1512"/>
        <item x="1371"/>
        <item x="1522"/>
        <item x="1549"/>
        <item x="1366"/>
        <item x="1307"/>
        <item x="1524"/>
        <item x="1316"/>
        <item x="1603"/>
        <item x="1333"/>
        <item x="19"/>
        <item x="1436"/>
        <item x="1510"/>
        <item x="1274"/>
        <item x="1298"/>
        <item x="1646"/>
        <item x="1426"/>
        <item x="1300"/>
        <item x="1422"/>
        <item x="1499"/>
        <item x="1668"/>
        <item x="1299"/>
        <item x="1469"/>
        <item x="1643"/>
        <item x="222"/>
        <item x="1648"/>
        <item x="1257"/>
        <item x="1390"/>
        <item x="1283"/>
        <item x="1343"/>
        <item x="1288"/>
        <item x="1277"/>
        <item x="1262"/>
        <item x="1286"/>
        <item x="1672"/>
        <item x="1550"/>
        <item x="1644"/>
        <item x="1406"/>
        <item x="1259"/>
        <item x="1670"/>
        <item x="1629"/>
        <item x="309"/>
        <item x="1327"/>
        <item x="1267"/>
        <item x="1260"/>
        <item x="1302"/>
        <item x="1425"/>
        <item x="1238"/>
        <item x="1284"/>
        <item x="1452"/>
        <item x="1575"/>
        <item x="1235"/>
        <item x="1352"/>
        <item x="223"/>
        <item x="1359"/>
        <item x="1513"/>
        <item x="1268"/>
        <item x="1626"/>
        <item x="1242"/>
        <item x="1548"/>
        <item x="1293"/>
        <item x="1572"/>
        <item x="1429"/>
        <item x="1528"/>
        <item x="1428"/>
        <item x="1559"/>
        <item x="1301"/>
        <item x="1558"/>
        <item x="1167"/>
        <item x="1567"/>
        <item x="1249"/>
        <item x="1440"/>
        <item x="1330"/>
        <item x="1427"/>
        <item x="1244"/>
        <item x="1129"/>
        <item x="1127"/>
        <item x="1297"/>
        <item x="1654"/>
        <item x="1653"/>
        <item x="1520"/>
        <item x="1383"/>
        <item x="1553"/>
        <item x="1197"/>
        <item x="1608"/>
        <item x="1119"/>
        <item x="1226"/>
        <item x="1271"/>
        <item x="1595"/>
        <item x="1186"/>
        <item x="1466"/>
        <item x="1099"/>
        <item x="1647"/>
        <item x="1160"/>
        <item x="1221"/>
        <item x="1292"/>
        <item x="1622"/>
        <item x="1143"/>
        <item x="1205"/>
        <item x="1331"/>
        <item x="1130"/>
        <item x="1322"/>
        <item x="1561"/>
        <item x="1198"/>
        <item x="1417"/>
        <item x="1415"/>
        <item x="1178"/>
        <item x="1326"/>
        <item x="1372"/>
        <item x="1080"/>
        <item x="959"/>
        <item x="1435"/>
        <item x="181"/>
        <item x="1554"/>
        <item x="1594"/>
        <item x="1447"/>
        <item x="1159"/>
        <item x="1204"/>
        <item x="1291"/>
        <item x="1641"/>
        <item x="1280"/>
        <item x="1355"/>
        <item x="1230"/>
        <item x="1618"/>
        <item x="1381"/>
        <item x="1631"/>
        <item x="1636"/>
        <item x="1131"/>
        <item x="1188"/>
        <item x="676"/>
        <item x="1148"/>
        <item x="1544"/>
        <item x="1332"/>
        <item x="1146"/>
        <item x="1432"/>
        <item x="1065"/>
        <item x="689"/>
        <item x="1152"/>
        <item x="1459"/>
        <item x="1034"/>
        <item x="1082"/>
        <item x="1615"/>
        <item x="1348"/>
        <item x="114"/>
        <item x="1076"/>
        <item x="1632"/>
        <item x="1468"/>
        <item x="1133"/>
        <item x="1122"/>
        <item x="1441"/>
        <item x="1126"/>
        <item x="1363"/>
        <item x="1376"/>
        <item x="1022"/>
        <item x="998"/>
        <item x="1568"/>
        <item x="1318"/>
        <item x="1086"/>
        <item x="989"/>
        <item x="1255"/>
        <item x="1107"/>
        <item x="984"/>
        <item x="1481"/>
        <item x="1021"/>
        <item x="1234"/>
        <item x="1285"/>
        <item x="1354"/>
        <item x="1165"/>
        <item x="975"/>
        <item x="1229"/>
        <item x="881"/>
        <item x="1315"/>
        <item x="1179"/>
        <item x="216"/>
        <item x="977"/>
        <item x="1237"/>
        <item x="1309"/>
        <item x="873"/>
        <item x="1048"/>
        <item x="1592"/>
        <item x="1164"/>
        <item x="1053"/>
        <item x="1089"/>
        <item x="1093"/>
        <item x="973"/>
        <item x="1350"/>
        <item x="1547"/>
        <item x="1314"/>
        <item x="1224"/>
        <item x="1039"/>
        <item x="1166"/>
        <item x="1493"/>
        <item x="1439"/>
        <item x="1397"/>
        <item x="1233"/>
        <item x="1104"/>
        <item x="1586"/>
        <item x="561"/>
        <item x="1145"/>
        <item x="957"/>
        <item x="854"/>
        <item x="1365"/>
        <item x="1610"/>
        <item x="1287"/>
        <item x="1147"/>
        <item x="1269"/>
        <item x="953"/>
        <item x="1507"/>
        <item x="1408"/>
        <item x="1396"/>
        <item x="949"/>
        <item x="1185"/>
        <item x="1275"/>
        <item x="980"/>
        <item x="1571"/>
        <item x="1051"/>
        <item x="1063"/>
        <item x="1225"/>
        <item x="1101"/>
        <item x="1340"/>
        <item x="961"/>
        <item x="960"/>
        <item x="1001"/>
        <item x="899"/>
        <item x="1195"/>
        <item x="1476"/>
        <item x="1135"/>
        <item x="1018"/>
        <item x="925"/>
        <item x="1170"/>
        <item x="974"/>
        <item x="920"/>
        <item x="1475"/>
        <item x="1264"/>
        <item x="931"/>
        <item x="962"/>
        <item x="1030"/>
        <item x="944"/>
        <item x="559"/>
        <item x="1527"/>
        <item x="1341"/>
        <item x="1578"/>
        <item x="597"/>
        <item x="1540"/>
        <item x="913"/>
        <item x="897"/>
        <item x="1424"/>
        <item x="1077"/>
        <item x="939"/>
        <item x="1498"/>
        <item x="1421"/>
        <item x="1015"/>
        <item x="381"/>
        <item x="1212"/>
        <item x="918"/>
        <item x="1007"/>
        <item x="1136"/>
        <item x="888"/>
        <item x="1461"/>
        <item x="968"/>
        <item x="666"/>
        <item x="950"/>
        <item x="1032"/>
        <item x="906"/>
        <item x="1017"/>
        <item x="947"/>
        <item x="934"/>
        <item x="444"/>
        <item x="919"/>
        <item x="1026"/>
        <item x="930"/>
        <item x="1445"/>
        <item x="886"/>
        <item x="1245"/>
        <item x="1394"/>
        <item x="125"/>
        <item x="1533"/>
        <item x="908"/>
        <item x="866"/>
        <item x="1534"/>
        <item x="1227"/>
        <item x="1108"/>
        <item x="1389"/>
        <item x="1041"/>
        <item x="1013"/>
        <item x="1278"/>
        <item x="1217"/>
        <item x="869"/>
        <item x="876"/>
        <item x="955"/>
        <item x="1070"/>
        <item x="1482"/>
        <item x="1142"/>
        <item x="979"/>
        <item x="1138"/>
        <item x="935"/>
        <item x="1199"/>
        <item x="1581"/>
        <item x="1523"/>
        <item x="1208"/>
        <item x="1382"/>
        <item x="436"/>
        <item x="1106"/>
        <item x="896"/>
        <item x="882"/>
        <item x="1118"/>
        <item x="1391"/>
        <item x="827"/>
        <item x="1137"/>
        <item x="1216"/>
        <item x="1473"/>
        <item x="1014"/>
        <item x="997"/>
        <item x="1346"/>
        <item x="1320"/>
        <item x="985"/>
        <item x="969"/>
        <item x="843"/>
        <item x="1585"/>
        <item x="1102"/>
        <item x="1485"/>
        <item x="813"/>
        <item x="900"/>
        <item x="851"/>
        <item x="941"/>
        <item x="1068"/>
        <item x="1044"/>
        <item x="1254"/>
        <item x="964"/>
        <item x="1064"/>
        <item x="818"/>
        <item x="936"/>
        <item x="857"/>
        <item x="1049"/>
        <item x="840"/>
        <item x="855"/>
        <item x="815"/>
        <item x="814"/>
        <item x="1495"/>
        <item x="1379"/>
        <item x="811"/>
        <item x="1149"/>
        <item x="1228"/>
        <item x="1569"/>
        <item x="1019"/>
        <item x="258"/>
        <item x="1084"/>
        <item x="891"/>
        <item x="1056"/>
        <item x="1241"/>
        <item x="801"/>
        <item x="1282"/>
        <item x="1256"/>
        <item x="1239"/>
        <item x="1375"/>
        <item x="885"/>
        <item x="704"/>
        <item x="874"/>
        <item x="1035"/>
        <item x="812"/>
        <item x="1434"/>
        <item x="1183"/>
        <item x="1338"/>
        <item x="1029"/>
        <item x="790"/>
        <item x="1157"/>
        <item x="1464"/>
        <item x="1091"/>
        <item x="1463"/>
        <item x="1319"/>
        <item x="1449"/>
        <item x="1071"/>
        <item x="781"/>
        <item x="1317"/>
        <item x="778"/>
        <item x="1252"/>
        <item x="850"/>
        <item x="1546"/>
        <item x="1011"/>
        <item x="1081"/>
        <item x="1545"/>
        <item x="1066"/>
        <item x="1162"/>
        <item x="1304"/>
        <item x="1423"/>
        <item x="878"/>
        <item x="1125"/>
        <item x="775"/>
        <item x="1156"/>
        <item x="746"/>
        <item x="1323"/>
        <item x="863"/>
        <item x="844"/>
        <item x="994"/>
        <item x="785"/>
        <item x="1380"/>
        <item x="1552"/>
        <item x="1409"/>
        <item x="1177"/>
        <item x="1078"/>
        <item x="903"/>
        <item x="1173"/>
        <item x="757"/>
        <item x="1214"/>
        <item x="884"/>
        <item x="1450"/>
        <item x="729"/>
        <item x="1109"/>
        <item x="817"/>
        <item x="1072"/>
        <item x="1462"/>
        <item x="927"/>
        <item x="1328"/>
        <item x="879"/>
        <item x="736"/>
        <item x="760"/>
        <item x="1270"/>
        <item x="1100"/>
        <item x="1203"/>
        <item x="1479"/>
        <item x="710"/>
        <item x="1384"/>
        <item x="1321"/>
        <item x="440"/>
        <item x="1180"/>
        <item x="860"/>
        <item x="1335"/>
        <item x="30"/>
        <item x="718"/>
        <item x="858"/>
        <item x="895"/>
        <item x="1563"/>
        <item x="1144"/>
        <item x="1174"/>
        <item x="822"/>
        <item x="1171"/>
        <item x="708"/>
        <item x="1312"/>
        <item x="1430"/>
        <item x="1155"/>
        <item x="1506"/>
        <item x="702"/>
        <item x="1246"/>
        <item x="1290"/>
        <item x="915"/>
        <item x="682"/>
        <item x="1079"/>
        <item x="1358"/>
        <item x="1470"/>
        <item x="739"/>
        <item x="1075"/>
        <item x="819"/>
        <item x="1112"/>
        <item x="1374"/>
        <item x="991"/>
        <item x="1387"/>
        <item x="940"/>
        <item x="1373"/>
        <item x="673"/>
        <item x="828"/>
        <item x="795"/>
        <item x="776"/>
        <item x="841"/>
        <item x="1052"/>
        <item x="1020"/>
        <item x="824"/>
        <item x="1385"/>
        <item x="705"/>
        <item x="667"/>
        <item x="972"/>
        <item x="1351"/>
        <item x="1210"/>
        <item x="794"/>
        <item x="804"/>
        <item x="1095"/>
        <item x="670"/>
        <item x="1420"/>
        <item x="862"/>
        <item x="657"/>
        <item x="1478"/>
        <item x="1516"/>
        <item x="458"/>
        <item x="694"/>
        <item x="504"/>
        <item x="807"/>
        <item x="933"/>
        <item x="853"/>
        <item x="294"/>
        <item x="1266"/>
        <item x="929"/>
        <item x="185"/>
        <item x="1069"/>
        <item x="1377"/>
        <item x="1295"/>
        <item x="679"/>
        <item x="733"/>
        <item x="1508"/>
        <item x="992"/>
        <item x="1194"/>
        <item x="1168"/>
        <item x="1489"/>
        <item x="1404"/>
        <item x="687"/>
        <item x="1028"/>
        <item x="805"/>
        <item x="716"/>
        <item x="893"/>
        <item x="932"/>
        <item x="1025"/>
        <item x="737"/>
        <item x="956"/>
        <item x="665"/>
        <item x="1008"/>
        <item x="1347"/>
        <item x="663"/>
        <item x="1128"/>
        <item x="224"/>
        <item x="1486"/>
        <item x="769"/>
        <item x="1083"/>
        <item x="1200"/>
        <item x="658"/>
        <item x="655"/>
        <item x="764"/>
        <item x="680"/>
        <item x="632"/>
        <item x="714"/>
        <item x="914"/>
        <item x="833"/>
        <item x="107"/>
        <item x="798"/>
        <item x="554"/>
        <item x="1058"/>
        <item x="1010"/>
        <item x="1419"/>
        <item x="744"/>
        <item x="1113"/>
        <item x="1192"/>
        <item x="942"/>
        <item x="772"/>
        <item x="688"/>
        <item x="722"/>
        <item x="1414"/>
        <item x="1281"/>
        <item x="1215"/>
        <item x="839"/>
        <item x="898"/>
        <item x="1087"/>
        <item x="894"/>
        <item x="1132"/>
        <item x="621"/>
        <item x="1218"/>
        <item x="865"/>
        <item x="183"/>
        <item x="1311"/>
        <item x="943"/>
        <item x="668"/>
        <item x="631"/>
        <item x="1097"/>
        <item x="611"/>
        <item x="681"/>
        <item x="1370"/>
        <item x="1305"/>
        <item x="872"/>
        <item x="803"/>
        <item x="1367"/>
        <item x="213"/>
        <item x="637"/>
        <item x="384"/>
        <item x="847"/>
        <item x="867"/>
        <item x="892"/>
        <item x="791"/>
        <item x="84"/>
        <item x="1448"/>
        <item x="890"/>
        <item x="1046"/>
        <item x="675"/>
        <item x="604"/>
        <item x="1121"/>
        <item x="1092"/>
        <item x="724"/>
        <item x="1701"/>
        <item x="566"/>
        <item x="1115"/>
        <item x="595"/>
        <item x="821"/>
        <item x="581"/>
        <item x="603"/>
        <item x="1437"/>
        <item x="43"/>
        <item x="644"/>
        <item x="1196"/>
        <item x="393"/>
        <item x="726"/>
        <item x="413"/>
        <item x="1031"/>
        <item x="1190"/>
        <item x="1407"/>
        <item x="831"/>
        <item x="572"/>
        <item x="582"/>
        <item x="646"/>
        <item x="826"/>
        <item x="1184"/>
        <item x="591"/>
        <item x="601"/>
        <item x="911"/>
        <item x="576"/>
        <item x="711"/>
        <item x="556"/>
        <item x="966"/>
        <item x="1073"/>
        <item x="629"/>
        <item x="1016"/>
        <item x="1033"/>
        <item x="1085"/>
        <item x="1490"/>
        <item x="823"/>
        <item x="731"/>
        <item x="1263"/>
        <item x="820"/>
        <item x="1231"/>
        <item x="1393"/>
        <item x="622"/>
        <item x="1353"/>
        <item x="904"/>
        <item x="615"/>
        <item x="437"/>
        <item x="252"/>
        <item x="753"/>
        <item x="1505"/>
        <item x="685"/>
        <item x="548"/>
        <item x="1154"/>
        <item x="1067"/>
        <item x="700"/>
        <item x="558"/>
        <item x="699"/>
        <item x="912"/>
        <item x="669"/>
        <item x="662"/>
        <item x="693"/>
        <item x="835"/>
        <item x="907"/>
        <item x="1336"/>
        <item x="1043"/>
        <item x="672"/>
        <item x="1193"/>
        <item x="653"/>
        <item x="995"/>
        <item x="592"/>
        <item x="533"/>
        <item x="978"/>
        <item x="650"/>
        <item x="1141"/>
        <item x="567"/>
        <item x="922"/>
        <item x="1289"/>
        <item x="721"/>
        <item x="802"/>
        <item x="1356"/>
        <item x="1313"/>
        <item x="1134"/>
        <item x="1114"/>
        <item x="510"/>
        <item x="656"/>
        <item x="834"/>
        <item x="735"/>
        <item x="1153"/>
        <item x="830"/>
        <item x="487"/>
        <item x="1303"/>
        <item x="589"/>
        <item x="336"/>
        <item x="727"/>
        <item x="539"/>
        <item x="500"/>
        <item x="513"/>
        <item x="1296"/>
        <item x="1339"/>
        <item x="690"/>
        <item x="1124"/>
        <item x="1123"/>
        <item x="625"/>
        <item x="1294"/>
        <item x="792"/>
        <item x="515"/>
        <item x="483"/>
        <item x="482"/>
        <item x="1189"/>
        <item x="1236"/>
        <item x="742"/>
        <item x="741"/>
        <item x="613"/>
        <item x="723"/>
        <item x="96"/>
        <item x="555"/>
        <item x="502"/>
        <item x="713"/>
        <item x="475"/>
        <item x="540"/>
        <item x="1060"/>
        <item x="1201"/>
        <item x="551"/>
        <item x="917"/>
        <item x="587"/>
        <item x="1251"/>
        <item x="549"/>
        <item x="1151"/>
        <item x="1172"/>
        <item x="1357"/>
        <item x="630"/>
        <item x="870"/>
        <item x="845"/>
        <item x="652"/>
        <item x="1456"/>
        <item x="1139"/>
        <item x="550"/>
        <item x="983"/>
        <item x="946"/>
        <item x="426"/>
        <item x="489"/>
        <item x="488"/>
        <item x="1027"/>
        <item x="1024"/>
        <item x="465"/>
        <item x="633"/>
        <item x="503"/>
        <item x="1453"/>
        <item x="958"/>
        <item x="782"/>
        <item x="993"/>
        <item x="743"/>
        <item x="627"/>
        <item x="910"/>
        <item x="654"/>
        <item x="762"/>
        <item x="849"/>
        <item x="456"/>
        <item x="519"/>
        <item x="532"/>
        <item x="1416"/>
        <item x="686"/>
        <item x="289"/>
        <item x="1446"/>
        <item x="423"/>
        <item x="433"/>
        <item x="1412"/>
        <item x="499"/>
        <item x="643"/>
        <item x="176"/>
        <item x="514"/>
        <item x="557"/>
        <item x="1250"/>
        <item x="749"/>
        <item x="64"/>
        <item x="564"/>
        <item x="1003"/>
        <item x="478"/>
        <item x="420"/>
        <item x="1360"/>
        <item x="809"/>
        <item x="852"/>
        <item x="1047"/>
        <item x="976"/>
        <item x="636"/>
        <item x="806"/>
        <item x="1402"/>
        <item x="709"/>
        <item x="439"/>
        <item x="590"/>
        <item x="452"/>
        <item x="424"/>
        <item x="864"/>
        <item x="520"/>
        <item x="816"/>
        <item x="1209"/>
        <item x="1181"/>
        <item x="485"/>
        <item x="445"/>
        <item x="501"/>
        <item x="560"/>
        <item x="474"/>
        <item x="788"/>
        <item x="569"/>
        <item x="1175"/>
        <item x="963"/>
        <item x="408"/>
        <item x="712"/>
        <item x="454"/>
        <item x="14"/>
        <item x="574"/>
        <item x="1258"/>
        <item x="1345"/>
        <item x="883"/>
        <item x="1045"/>
        <item x="770"/>
        <item x="1253"/>
        <item x="400"/>
        <item x="543"/>
        <item x="1117"/>
        <item x="378"/>
        <item x="639"/>
        <item x="467"/>
        <item x="364"/>
        <item x="635"/>
        <item x="449"/>
        <item x="608"/>
        <item x="859"/>
        <item x="786"/>
        <item x="1247"/>
        <item x="987"/>
        <item x="921"/>
        <item x="442"/>
        <item x="399"/>
        <item x="427"/>
        <item x="457"/>
        <item x="1411"/>
        <item x="598"/>
        <item x="358"/>
        <item x="337"/>
        <item x="609"/>
        <item x="1206"/>
        <item x="1272"/>
        <item x="996"/>
        <item x="763"/>
        <item x="971"/>
        <item x="808"/>
        <item x="526"/>
        <item x="376"/>
        <item x="394"/>
        <item x="1378"/>
        <item x="371"/>
        <item x="1329"/>
        <item x="583"/>
        <item x="612"/>
        <item x="1074"/>
        <item x="752"/>
        <item x="1005"/>
        <item x="747"/>
        <item x="887"/>
        <item x="1054"/>
        <item x="506"/>
        <item x="1219"/>
        <item x="938"/>
        <item x="453"/>
        <item x="1050"/>
        <item x="210"/>
        <item x="542"/>
        <item x="368"/>
        <item x="810"/>
        <item x="328"/>
        <item x="1248"/>
        <item x="1342"/>
        <item x="832"/>
        <item x="758"/>
        <item x="352"/>
        <item x="380"/>
        <item x="754"/>
        <item x="361"/>
        <item x="1182"/>
        <item x="497"/>
        <item x="525"/>
        <item x="545"/>
        <item x="990"/>
        <item x="492"/>
        <item x="1279"/>
        <item x="422"/>
        <item x="916"/>
        <item x="324"/>
        <item x="522"/>
        <item x="1388"/>
        <item x="349"/>
        <item x="377"/>
        <item x="837"/>
        <item x="1232"/>
        <item x="390"/>
        <item x="1386"/>
        <item x="498"/>
        <item x="404"/>
        <item x="342"/>
        <item x="496"/>
        <item x="756"/>
        <item x="354"/>
        <item x="692"/>
        <item x="755"/>
        <item x="351"/>
        <item x="1410"/>
        <item x="91"/>
        <item x="308"/>
        <item x="298"/>
        <item x="443"/>
        <item x="684"/>
        <item x="315"/>
        <item x="661"/>
        <item x="765"/>
        <item x="924"/>
        <item x="313"/>
        <item x="412"/>
        <item x="1403"/>
        <item x="577"/>
        <item x="493"/>
        <item x="1187"/>
        <item x="320"/>
        <item x="868"/>
        <item x="395"/>
        <item x="836"/>
        <item x="316"/>
        <item x="634"/>
        <item x="441"/>
        <item x="730"/>
        <item x="1211"/>
        <item x="359"/>
        <item x="290"/>
        <item x="877"/>
        <item x="322"/>
        <item x="1088"/>
        <item x="534"/>
        <item x="1308"/>
        <item x="1000"/>
        <item x="477"/>
        <item x="373"/>
        <item x="407"/>
        <item x="511"/>
        <item x="1111"/>
        <item x="312"/>
        <item x="1273"/>
        <item x="325"/>
        <item x="32"/>
        <item x="323"/>
        <item x="605"/>
        <item x="366"/>
        <item x="784"/>
        <item x="783"/>
        <item x="318"/>
        <item x="626"/>
        <item x="466"/>
        <item x="333"/>
        <item x="262"/>
        <item x="327"/>
        <item x="463"/>
        <item x="546"/>
        <item x="856"/>
        <item x="593"/>
        <item x="1222"/>
        <item x="585"/>
        <item x="875"/>
        <item x="1004"/>
        <item x="793"/>
        <item x="698"/>
        <item x="588"/>
        <item x="355"/>
        <item x="451"/>
        <item x="332"/>
        <item x="495"/>
        <item x="1150"/>
        <item x="300"/>
        <item x="391"/>
        <item x="889"/>
        <item x="388"/>
        <item x="462"/>
        <item x="1116"/>
        <item x="512"/>
        <item x="777"/>
        <item x="1325"/>
        <item x="547"/>
        <item x="948"/>
        <item x="416"/>
        <item x="1503"/>
        <item x="1324"/>
        <item x="945"/>
        <item x="293"/>
        <item x="1349"/>
        <item x="544"/>
        <item x="459"/>
        <item x="247"/>
        <item x="1207"/>
        <item x="677"/>
        <item x="356"/>
        <item x="362"/>
        <item x="1169"/>
        <item x="447"/>
        <item x="372"/>
        <item x="570"/>
        <item x="267"/>
        <item x="446"/>
        <item x="307"/>
        <item x="1344"/>
        <item x="825"/>
        <item x="530"/>
        <item x="253"/>
        <item x="695"/>
        <item x="350"/>
        <item x="902"/>
        <item x="249"/>
        <item x="291"/>
        <item x="1310"/>
        <item x="1276"/>
        <item x="2"/>
        <item x="271"/>
        <item x="620"/>
        <item x="1096"/>
        <item x="270"/>
        <item x="278"/>
        <item x="329"/>
        <item x="471"/>
        <item x="759"/>
        <item x="257"/>
        <item x="450"/>
        <item x="281"/>
        <item x="1337"/>
        <item x="229"/>
        <item x="319"/>
        <item x="317"/>
        <item x="334"/>
        <item x="651"/>
        <item x="217"/>
        <item x="365"/>
        <item x="303"/>
        <item x="740"/>
        <item x="1261"/>
        <item x="1220"/>
        <item x="1334"/>
        <item x="538"/>
        <item x="379"/>
        <item x="527"/>
        <item x="563"/>
        <item x="287"/>
        <item x="286"/>
        <item x="250"/>
        <item x="297"/>
        <item x="283"/>
        <item x="219"/>
        <item x="235"/>
        <item x="406"/>
        <item x="1213"/>
        <item x="732"/>
        <item x="1306"/>
        <item x="638"/>
        <item x="212"/>
        <item x="780"/>
        <item x="81"/>
        <item x="531"/>
        <item x="607"/>
        <item x="606"/>
        <item x="226"/>
        <item x="410"/>
        <item x="263"/>
        <item x="838"/>
        <item x="486"/>
        <item x="954"/>
        <item x="306"/>
        <item x="234"/>
        <item x="429"/>
        <item x="923"/>
        <item x="348"/>
        <item x="386"/>
        <item x="385"/>
        <item x="541"/>
        <item x="418"/>
        <item x="240"/>
        <item x="200"/>
        <item x="357"/>
        <item x="238"/>
        <item x="594"/>
        <item x="265"/>
        <item x="299"/>
        <item x="340"/>
        <item x="967"/>
        <item x="339"/>
        <item x="411"/>
        <item x="553"/>
        <item x="150"/>
        <item x="1158"/>
        <item x="244"/>
        <item x="369"/>
        <item x="965"/>
        <item x="584"/>
        <item x="720"/>
        <item x="1120"/>
        <item x="266"/>
        <item x="209"/>
        <item x="20"/>
        <item x="1161"/>
        <item x="696"/>
        <item x="245"/>
        <item x="272"/>
        <item x="335"/>
        <item x="1265"/>
        <item x="193"/>
        <item x="396"/>
        <item x="664"/>
        <item x="347"/>
        <item x="367"/>
        <item x="190"/>
        <item x="951"/>
        <item x="184"/>
        <item x="508"/>
        <item x="880"/>
        <item x="623"/>
        <item x="261"/>
        <item x="480"/>
        <item x="1098"/>
        <item x="269"/>
        <item x="624"/>
        <item x="596"/>
        <item x="255"/>
        <item x="204"/>
        <item x="619"/>
        <item x="392"/>
        <item x="535"/>
        <item x="301"/>
        <item x="455"/>
        <item x="490"/>
        <item x="194"/>
        <item x="509"/>
        <item x="524"/>
        <item x="282"/>
        <item x="738"/>
        <item x="175"/>
        <item x="988"/>
        <item x="168"/>
        <item x="256"/>
        <item x="464"/>
        <item x="861"/>
        <item x="346"/>
        <item x="435"/>
        <item x="344"/>
        <item x="311"/>
        <item x="645"/>
        <item x="476"/>
        <item x="952"/>
        <item x="171"/>
        <item x="575"/>
        <item x="428"/>
        <item x="169"/>
        <item x="751"/>
        <item x="228"/>
        <item x="375"/>
        <item x="398"/>
        <item x="610"/>
        <item x="345"/>
        <item x="1036"/>
        <item x="156"/>
        <item x="284"/>
        <item x="241"/>
        <item x="562"/>
        <item x="259"/>
        <item x="707"/>
        <item x="152"/>
        <item x="405"/>
        <item x="280"/>
        <item x="164"/>
        <item x="536"/>
        <item x="1094"/>
        <item x="1223"/>
        <item x="674"/>
        <item x="529"/>
        <item x="671"/>
        <item x="155"/>
        <item x="701"/>
        <item x="789"/>
        <item x="232"/>
        <item x="1090"/>
        <item x="140"/>
        <item x="628"/>
        <item x="1202"/>
        <item x="460"/>
        <item x="659"/>
        <item x="153"/>
        <item x="470"/>
        <item x="1042"/>
        <item x="970"/>
        <item x="1002"/>
        <item x="296"/>
        <item x="254"/>
        <item x="341"/>
        <item x="146"/>
        <item x="220"/>
        <item x="187"/>
        <item x="159"/>
        <item x="147"/>
        <item x="431"/>
        <item x="586"/>
        <item x="314"/>
        <item x="151"/>
        <item x="196"/>
        <item x="697"/>
        <item x="178"/>
        <item x="469"/>
        <item x="130"/>
        <item x="326"/>
        <item x="1057"/>
        <item x="189"/>
        <item x="246"/>
        <item x="768"/>
        <item x="842"/>
        <item x="383"/>
        <item x="909"/>
        <item x="231"/>
        <item x="207"/>
        <item x="218"/>
        <item x="641"/>
        <item x="374"/>
        <item x="517"/>
        <item x="221"/>
        <item x="473"/>
        <item x="448"/>
        <item x="937"/>
        <item x="161"/>
        <item x="170"/>
        <item x="363"/>
        <item x="123"/>
        <item x="201"/>
        <item x="145"/>
        <item x="1458"/>
        <item x="268"/>
        <item x="1037"/>
        <item x="430"/>
        <item x="774"/>
        <item x="1243"/>
        <item x="305"/>
        <item x="148"/>
        <item x="617"/>
        <item x="472"/>
        <item x="799"/>
        <item x="1191"/>
        <item x="225"/>
        <item x="143"/>
        <item x="233"/>
        <item x="796"/>
        <item x="279"/>
        <item x="905"/>
        <item x="419"/>
        <item x="1012"/>
        <item x="274"/>
        <item x="1176"/>
        <item x="239"/>
        <item x="106"/>
        <item x="302"/>
        <item x="182"/>
        <item x="122"/>
        <item x="111"/>
        <item x="179"/>
        <item x="614"/>
        <item x="382"/>
        <item x="773"/>
        <item x="160"/>
        <item x="926"/>
        <item x="734"/>
        <item x="846"/>
        <item x="479"/>
        <item x="1163"/>
        <item x="725"/>
        <item x="600"/>
        <item x="761"/>
        <item x="387"/>
        <item x="409"/>
        <item x="158"/>
        <item x="331"/>
        <item x="649"/>
        <item x="986"/>
        <item x="871"/>
        <item x="648"/>
        <item x="1110"/>
        <item x="129"/>
        <item x="97"/>
        <item x="128"/>
        <item x="127"/>
        <item x="1059"/>
        <item x="199"/>
        <item x="1103"/>
        <item x="800"/>
        <item x="432"/>
        <item x="779"/>
        <item x="417"/>
        <item x="124"/>
        <item x="415"/>
        <item x="202"/>
        <item x="131"/>
        <item x="414"/>
        <item x="174"/>
        <item x="121"/>
        <item x="1140"/>
        <item x="188"/>
        <item x="573"/>
        <item x="275"/>
        <item x="82"/>
        <item x="115"/>
        <item x="135"/>
        <item x="491"/>
        <item x="719"/>
        <item x="77"/>
        <item x="191"/>
        <item x="484"/>
        <item x="616"/>
        <item x="647"/>
        <item x="93"/>
        <item x="92"/>
        <item x="1040"/>
        <item x="78"/>
        <item x="292"/>
        <item x="104"/>
        <item x="389"/>
        <item x="242"/>
        <item x="580"/>
        <item x="260"/>
        <item x="119"/>
        <item x="141"/>
        <item x="117"/>
        <item x="982"/>
        <item x="98"/>
        <item x="771"/>
        <item x="1693"/>
        <item x="571"/>
        <item x="136"/>
        <item x="767"/>
        <item x="276"/>
        <item x="1062"/>
        <item x="537"/>
        <item x="236"/>
        <item x="717"/>
        <item x="116"/>
        <item x="1105"/>
        <item x="83"/>
        <item x="137"/>
        <item x="797"/>
        <item x="1009"/>
        <item x="343"/>
        <item x="678"/>
        <item x="100"/>
        <item x="72"/>
        <item x="66"/>
        <item x="73"/>
        <item x="750"/>
        <item x="71"/>
        <item x="640"/>
        <item x="295"/>
        <item x="86"/>
        <item x="126"/>
        <item x="706"/>
        <item x="101"/>
        <item x="402"/>
        <item x="1628"/>
        <item x="285"/>
        <item x="565"/>
        <item x="177"/>
        <item x="1061"/>
        <item x="163"/>
        <item x="211"/>
        <item x="138"/>
        <item x="528"/>
        <item x="68"/>
        <item x="90"/>
        <item x="113"/>
        <item x="80"/>
        <item x="208"/>
        <item x="87"/>
        <item x="54"/>
        <item x="642"/>
        <item x="288"/>
        <item x="149"/>
        <item x="197"/>
        <item x="748"/>
        <item x="264"/>
        <item x="192"/>
        <item x="338"/>
        <item x="118"/>
        <item x="310"/>
        <item x="505"/>
        <item x="691"/>
        <item x="1055"/>
        <item x="1006"/>
        <item x="89"/>
        <item x="304"/>
        <item x="103"/>
        <item x="618"/>
        <item x="1627"/>
        <item x="50"/>
        <item x="728"/>
        <item x="154"/>
        <item x="75"/>
        <item x="481"/>
        <item x="44"/>
        <item x="403"/>
        <item x="599"/>
        <item x="507"/>
        <item x="1038"/>
        <item x="397"/>
        <item x="79"/>
        <item x="53"/>
        <item x="52"/>
        <item x="745"/>
        <item x="180"/>
        <item x="95"/>
        <item x="167"/>
        <item x="703"/>
        <item x="206"/>
        <item x="157"/>
        <item x="110"/>
        <item x="787"/>
        <item x="109"/>
        <item x="133"/>
        <item x="49"/>
        <item x="1023"/>
        <item x="461"/>
        <item x="94"/>
        <item x="51"/>
        <item x="518"/>
        <item x="829"/>
        <item x="401"/>
        <item x="56"/>
        <item x="144"/>
        <item x="165"/>
        <item x="186"/>
        <item x="120"/>
        <item x="34"/>
        <item x="251"/>
        <item x="901"/>
        <item x="112"/>
        <item x="39"/>
        <item x="47"/>
        <item x="132"/>
        <item x="425"/>
        <item x="142"/>
        <item x="41"/>
        <item x="57"/>
        <item x="28"/>
        <item x="35"/>
        <item x="172"/>
        <item x="99"/>
        <item x="29"/>
        <item x="203"/>
        <item x="102"/>
        <item x="928"/>
        <item x="766"/>
        <item x="33"/>
        <item x="523"/>
        <item x="36"/>
        <item x="1457"/>
        <item x="38"/>
        <item x="370"/>
        <item x="108"/>
        <item x="353"/>
        <item x="27"/>
        <item x="69"/>
        <item x="516"/>
        <item x="59"/>
        <item x="63"/>
        <item x="848"/>
        <item x="42"/>
        <item x="173"/>
        <item x="46"/>
        <item x="330"/>
        <item x="215"/>
        <item x="999"/>
        <item x="683"/>
        <item x="162"/>
        <item x="48"/>
        <item x="273"/>
        <item x="248"/>
        <item x="139"/>
        <item x="76"/>
        <item x="360"/>
        <item x="521"/>
        <item x="74"/>
        <item x="552"/>
        <item x="26"/>
        <item x="438"/>
        <item x="55"/>
        <item x="31"/>
        <item x="578"/>
        <item x="58"/>
        <item x="277"/>
        <item x="67"/>
        <item x="24"/>
        <item x="60"/>
        <item x="494"/>
        <item x="105"/>
        <item x="568"/>
        <item x="243"/>
        <item x="12"/>
        <item x="65"/>
        <item x="166"/>
        <item x="21"/>
        <item x="23"/>
        <item x="45"/>
        <item x="88"/>
        <item x="25"/>
        <item x="205"/>
        <item x="17"/>
        <item x="660"/>
        <item x="195"/>
        <item x="321"/>
        <item x="214"/>
        <item x="70"/>
        <item x="230"/>
        <item x="9"/>
        <item x="198"/>
        <item x="981"/>
        <item x="85"/>
        <item x="62"/>
        <item x="37"/>
        <item x="579"/>
        <item x="237"/>
        <item x="11"/>
        <item x="18"/>
        <item x="602"/>
        <item x="468"/>
        <item x="61"/>
        <item x="13"/>
        <item x="434"/>
        <item x="5"/>
        <item x="40"/>
        <item x="6"/>
        <item x="3"/>
        <item x="8"/>
        <item x="715"/>
        <item x="7"/>
        <item x="22"/>
        <item x="16"/>
        <item x="4"/>
        <item x="227"/>
        <item x="134"/>
        <item x="15"/>
        <item x="1"/>
        <item x="421"/>
        <item x="10"/>
        <item x="0"/>
        <item t="default"/>
      </items>
    </pivotField>
    <pivotField showAll="0"/>
    <pivotField numFmtId="164" showAll="0"/>
    <pivotField showAll="0"/>
    <pivotField showAll="0"/>
    <pivotField showAll="0"/>
    <pivotField showAll="0"/>
    <pivotField dataField="1" dragToRow="0" dragToCol="0" dragToPage="0" showAll="0" defaultSubtotal="0"/>
  </pivotFields>
  <rowFields count="1">
    <field x="7"/>
  </rowFields>
  <rowItems count="6">
    <i>
      <x v="3"/>
    </i>
    <i>
      <x v="8"/>
    </i>
    <i>
      <x v="16"/>
    </i>
    <i>
      <x v="9"/>
    </i>
    <i>
      <x v="1"/>
    </i>
    <i t="grand">
      <x/>
    </i>
  </rowItems>
  <colItems count="1">
    <i/>
  </colItems>
  <dataFields count="1">
    <dataField name="Sum of Available_Stock"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0232E3-4DAF-4D75-94D1-7BE0D6FA6689}" name="PivotTable1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B54" firstHeaderRow="0" firstDataRow="1" firstDataCol="0"/>
  <pivotFields count="22">
    <pivotField showAll="0"/>
    <pivotField showAll="0">
      <items count="43">
        <item x="7"/>
        <item x="20"/>
        <item x="6"/>
        <item x="8"/>
        <item x="16"/>
        <item x="25"/>
        <item x="12"/>
        <item x="9"/>
        <item x="37"/>
        <item x="19"/>
        <item x="1"/>
        <item x="15"/>
        <item x="34"/>
        <item x="11"/>
        <item x="41"/>
        <item x="31"/>
        <item x="0"/>
        <item x="35"/>
        <item x="29"/>
        <item x="13"/>
        <item x="5"/>
        <item x="10"/>
        <item x="33"/>
        <item x="36"/>
        <item x="27"/>
        <item x="14"/>
        <item x="17"/>
        <item x="2"/>
        <item x="39"/>
        <item x="21"/>
        <item x="18"/>
        <item x="3"/>
        <item x="24"/>
        <item x="4"/>
        <item x="23"/>
        <item x="28"/>
        <item x="30"/>
        <item x="32"/>
        <item x="22"/>
        <item x="40"/>
        <item x="38"/>
        <item x="26"/>
        <item t="default"/>
      </items>
    </pivotField>
    <pivotField showAll="0"/>
    <pivotField showAll="0">
      <items count="37">
        <item x="35"/>
        <item x="28"/>
        <item x="30"/>
        <item x="21"/>
        <item x="10"/>
        <item x="8"/>
        <item x="27"/>
        <item x="18"/>
        <item x="29"/>
        <item x="31"/>
        <item x="13"/>
        <item x="12"/>
        <item x="23"/>
        <item x="4"/>
        <item x="11"/>
        <item x="14"/>
        <item x="32"/>
        <item x="16"/>
        <item x="2"/>
        <item x="17"/>
        <item x="25"/>
        <item x="33"/>
        <item x="20"/>
        <item x="34"/>
        <item x="26"/>
        <item x="0"/>
        <item x="3"/>
        <item x="1"/>
        <item x="19"/>
        <item x="24"/>
        <item x="5"/>
        <item x="7"/>
        <item x="9"/>
        <item x="15"/>
        <item x="22"/>
        <item x="6"/>
        <item t="default"/>
      </items>
    </pivotField>
    <pivotField showAll="0">
      <items count="177">
        <item x="76"/>
        <item x="84"/>
        <item x="79"/>
        <item x="135"/>
        <item x="142"/>
        <item x="123"/>
        <item x="82"/>
        <item x="17"/>
        <item x="80"/>
        <item x="134"/>
        <item x="115"/>
        <item x="90"/>
        <item x="153"/>
        <item x="113"/>
        <item x="116"/>
        <item x="7"/>
        <item x="62"/>
        <item x="166"/>
        <item x="91"/>
        <item x="41"/>
        <item x="140"/>
        <item x="160"/>
        <item x="6"/>
        <item x="141"/>
        <item x="119"/>
        <item x="32"/>
        <item x="40"/>
        <item x="105"/>
        <item x="49"/>
        <item x="54"/>
        <item x="175"/>
        <item x="88"/>
        <item x="45"/>
        <item x="94"/>
        <item x="51"/>
        <item x="2"/>
        <item x="3"/>
        <item x="111"/>
        <item x="29"/>
        <item x="58"/>
        <item x="103"/>
        <item x="164"/>
        <item x="77"/>
        <item x="158"/>
        <item x="95"/>
        <item x="34"/>
        <item x="121"/>
        <item x="136"/>
        <item x="133"/>
        <item x="81"/>
        <item x="25"/>
        <item x="71"/>
        <item x="132"/>
        <item x="98"/>
        <item x="65"/>
        <item x="152"/>
        <item x="157"/>
        <item x="143"/>
        <item x="53"/>
        <item x="161"/>
        <item x="67"/>
        <item x="144"/>
        <item x="61"/>
        <item x="43"/>
        <item x="35"/>
        <item x="18"/>
        <item x="73"/>
        <item x="97"/>
        <item x="10"/>
        <item x="174"/>
        <item x="60"/>
        <item x="70"/>
        <item x="38"/>
        <item x="21"/>
        <item x="24"/>
        <item x="28"/>
        <item x="168"/>
        <item x="0"/>
        <item x="117"/>
        <item x="146"/>
        <item x="26"/>
        <item x="57"/>
        <item x="159"/>
        <item x="22"/>
        <item x="101"/>
        <item x="59"/>
        <item x="69"/>
        <item x="114"/>
        <item x="118"/>
        <item x="20"/>
        <item x="131"/>
        <item x="104"/>
        <item x="122"/>
        <item x="37"/>
        <item x="100"/>
        <item x="167"/>
        <item x="106"/>
        <item x="96"/>
        <item x="42"/>
        <item x="150"/>
        <item x="99"/>
        <item x="83"/>
        <item x="16"/>
        <item x="46"/>
        <item x="64"/>
        <item x="47"/>
        <item x="48"/>
        <item x="55"/>
        <item x="93"/>
        <item x="124"/>
        <item x="5"/>
        <item x="13"/>
        <item x="30"/>
        <item x="109"/>
        <item x="89"/>
        <item x="75"/>
        <item x="11"/>
        <item x="27"/>
        <item x="50"/>
        <item x="147"/>
        <item x="170"/>
        <item x="14"/>
        <item x="151"/>
        <item x="154"/>
        <item x="85"/>
        <item x="145"/>
        <item x="31"/>
        <item x="155"/>
        <item x="87"/>
        <item x="1"/>
        <item x="127"/>
        <item x="156"/>
        <item x="173"/>
        <item x="12"/>
        <item x="33"/>
        <item x="66"/>
        <item x="148"/>
        <item x="172"/>
        <item x="4"/>
        <item x="137"/>
        <item x="120"/>
        <item x="165"/>
        <item x="15"/>
        <item x="163"/>
        <item x="52"/>
        <item x="8"/>
        <item x="129"/>
        <item x="112"/>
        <item x="110"/>
        <item x="130"/>
        <item x="126"/>
        <item x="56"/>
        <item x="149"/>
        <item x="92"/>
        <item x="63"/>
        <item x="39"/>
        <item x="102"/>
        <item x="162"/>
        <item x="171"/>
        <item x="139"/>
        <item x="68"/>
        <item x="78"/>
        <item x="74"/>
        <item x="125"/>
        <item x="107"/>
        <item x="169"/>
        <item x="108"/>
        <item x="9"/>
        <item x="19"/>
        <item x="128"/>
        <item x="72"/>
        <item x="23"/>
        <item x="86"/>
        <item x="36"/>
        <item x="138"/>
        <item x="44"/>
        <item t="default"/>
      </items>
    </pivotField>
    <pivotField showAll="0"/>
    <pivotField showAll="0"/>
    <pivotField showAll="0">
      <items count="20">
        <item h="1" x="12"/>
        <item x="9"/>
        <item h="1" x="17"/>
        <item x="1"/>
        <item h="1" x="15"/>
        <item h="1" x="5"/>
        <item h="1" x="6"/>
        <item h="1" x="14"/>
        <item x="0"/>
        <item x="8"/>
        <item h="1" x="4"/>
        <item h="1" x="11"/>
        <item h="1" x="18"/>
        <item h="1" x="10"/>
        <item h="1" x="3"/>
        <item h="1" x="16"/>
        <item x="2"/>
        <item h="1" x="13"/>
        <item h="1" x="7"/>
        <item t="default"/>
      </items>
    </pivotField>
    <pivotField showAll="0"/>
    <pivotField showAll="0"/>
    <pivotField showAll="0"/>
    <pivotField showAll="0"/>
    <pivotField showAll="0"/>
    <pivotField showAll="0"/>
    <pivotField numFmtId="164" showAll="0"/>
    <pivotField showAll="0"/>
    <pivotField numFmtId="164" showAll="0"/>
    <pivotField dataField="1" showAll="0">
      <items count="470">
        <item x="2"/>
        <item x="463"/>
        <item x="451"/>
        <item x="462"/>
        <item x="440"/>
        <item x="460"/>
        <item x="418"/>
        <item x="456"/>
        <item x="420"/>
        <item x="444"/>
        <item x="443"/>
        <item x="450"/>
        <item x="382"/>
        <item x="455"/>
        <item x="421"/>
        <item x="446"/>
        <item x="441"/>
        <item x="454"/>
        <item x="445"/>
        <item x="424"/>
        <item x="408"/>
        <item x="401"/>
        <item x="426"/>
        <item x="393"/>
        <item x="392"/>
        <item x="437"/>
        <item x="461"/>
        <item x="468"/>
        <item x="373"/>
        <item x="351"/>
        <item x="372"/>
        <item x="394"/>
        <item x="466"/>
        <item x="402"/>
        <item x="448"/>
        <item x="465"/>
        <item x="399"/>
        <item x="347"/>
        <item x="73"/>
        <item x="379"/>
        <item x="342"/>
        <item x="415"/>
        <item x="436"/>
        <item x="98"/>
        <item x="126"/>
        <item x="122"/>
        <item x="153"/>
        <item x="318"/>
        <item x="253"/>
        <item x="92"/>
        <item x="241"/>
        <item x="65"/>
        <item x="0"/>
        <item x="204"/>
        <item x="8"/>
        <item x="143"/>
        <item x="362"/>
        <item x="331"/>
        <item x="43"/>
        <item x="433"/>
        <item x="229"/>
        <item x="217"/>
        <item x="129"/>
        <item x="385"/>
        <item x="247"/>
        <item x="359"/>
        <item x="350"/>
        <item x="365"/>
        <item x="335"/>
        <item x="282"/>
        <item x="251"/>
        <item x="90"/>
        <item x="74"/>
        <item x="87"/>
        <item x="39"/>
        <item x="220"/>
        <item x="325"/>
        <item x="274"/>
        <item x="308"/>
        <item x="239"/>
        <item x="184"/>
        <item x="231"/>
        <item x="10"/>
        <item x="276"/>
        <item x="188"/>
        <item x="86"/>
        <item x="48"/>
        <item x="319"/>
        <item x="314"/>
        <item x="257"/>
        <item x="307"/>
        <item x="205"/>
        <item x="355"/>
        <item x="304"/>
        <item x="3"/>
        <item x="218"/>
        <item x="237"/>
        <item x="206"/>
        <item x="22"/>
        <item x="266"/>
        <item x="82"/>
        <item x="224"/>
        <item x="38"/>
        <item x="23"/>
        <item x="78"/>
        <item x="380"/>
        <item x="136"/>
        <item x="261"/>
        <item x="107"/>
        <item x="154"/>
        <item x="96"/>
        <item x="203"/>
        <item x="111"/>
        <item x="147"/>
        <item x="376"/>
        <item x="270"/>
        <item x="275"/>
        <item x="327"/>
        <item x="387"/>
        <item x="431"/>
        <item x="84"/>
        <item x="119"/>
        <item x="103"/>
        <item x="164"/>
        <item x="60"/>
        <item x="248"/>
        <item x="234"/>
        <item x="414"/>
        <item x="34"/>
        <item x="368"/>
        <item x="375"/>
        <item x="370"/>
        <item x="295"/>
        <item x="249"/>
        <item x="340"/>
        <item x="137"/>
        <item x="233"/>
        <item x="413"/>
        <item x="292"/>
        <item x="133"/>
        <item x="215"/>
        <item x="313"/>
        <item x="171"/>
        <item x="83"/>
        <item x="197"/>
        <item x="242"/>
        <item x="174"/>
        <item x="348"/>
        <item x="403"/>
        <item x="72"/>
        <item x="453"/>
        <item x="305"/>
        <item x="354"/>
        <item x="406"/>
        <item x="211"/>
        <item x="344"/>
        <item x="158"/>
        <item x="58"/>
        <item x="51"/>
        <item x="138"/>
        <item x="150"/>
        <item x="388"/>
        <item x="212"/>
        <item x="214"/>
        <item x="167"/>
        <item x="31"/>
        <item x="457"/>
        <item x="35"/>
        <item x="358"/>
        <item x="277"/>
        <item x="199"/>
        <item x="91"/>
        <item x="40"/>
        <item x="27"/>
        <item x="109"/>
        <item x="338"/>
        <item x="94"/>
        <item x="108"/>
        <item x="17"/>
        <item x="384"/>
        <item x="259"/>
        <item x="411"/>
        <item x="141"/>
        <item x="324"/>
        <item x="68"/>
        <item x="391"/>
        <item x="19"/>
        <item x="289"/>
        <item x="269"/>
        <item x="298"/>
        <item x="191"/>
        <item x="395"/>
        <item x="407"/>
        <item x="306"/>
        <item x="315"/>
        <item x="179"/>
        <item x="71"/>
        <item x="236"/>
        <item x="364"/>
        <item x="33"/>
        <item x="255"/>
        <item x="89"/>
        <item x="193"/>
        <item x="390"/>
        <item x="69"/>
        <item x="345"/>
        <item x="176"/>
        <item x="127"/>
        <item x="271"/>
        <item x="294"/>
        <item x="250"/>
        <item x="187"/>
        <item x="309"/>
        <item x="115"/>
        <item x="410"/>
        <item x="185"/>
        <item x="175"/>
        <item x="262"/>
        <item x="458"/>
        <item x="210"/>
        <item x="333"/>
        <item x="291"/>
        <item x="202"/>
        <item x="428"/>
        <item x="397"/>
        <item x="216"/>
        <item x="160"/>
        <item x="213"/>
        <item x="157"/>
        <item x="267"/>
        <item x="336"/>
        <item x="81"/>
        <item x="228"/>
        <item x="398"/>
        <item x="435"/>
        <item x="173"/>
        <item x="156"/>
        <item x="104"/>
        <item x="254"/>
        <item x="310"/>
        <item x="63"/>
        <item x="113"/>
        <item x="302"/>
        <item x="20"/>
        <item x="219"/>
        <item x="288"/>
        <item x="7"/>
        <item x="116"/>
        <item x="64"/>
        <item x="337"/>
        <item x="46"/>
        <item x="120"/>
        <item x="301"/>
        <item x="280"/>
        <item x="66"/>
        <item x="29"/>
        <item x="423"/>
        <item x="374"/>
        <item x="125"/>
        <item x="207"/>
        <item x="192"/>
        <item x="290"/>
        <item x="459"/>
        <item x="70"/>
        <item x="299"/>
        <item x="419"/>
        <item x="32"/>
        <item x="264"/>
        <item x="334"/>
        <item x="130"/>
        <item x="85"/>
        <item x="172"/>
        <item x="121"/>
        <item x="190"/>
        <item x="200"/>
        <item x="430"/>
        <item x="447"/>
        <item x="24"/>
        <item x="117"/>
        <item x="44"/>
        <item x="177"/>
        <item x="208"/>
        <item x="452"/>
        <item x="57"/>
        <item x="1"/>
        <item x="300"/>
        <item x="400"/>
        <item x="258"/>
        <item x="339"/>
        <item x="329"/>
        <item x="416"/>
        <item x="183"/>
        <item x="77"/>
        <item x="366"/>
        <item x="16"/>
        <item x="263"/>
        <item x="55"/>
        <item x="106"/>
        <item x="322"/>
        <item x="273"/>
        <item x="317"/>
        <item x="170"/>
        <item x="50"/>
        <item x="95"/>
        <item x="438"/>
        <item x="18"/>
        <item x="378"/>
        <item x="76"/>
        <item x="265"/>
        <item x="6"/>
        <item x="195"/>
        <item x="21"/>
        <item x="118"/>
        <item x="377"/>
        <item x="328"/>
        <item x="312"/>
        <item x="151"/>
        <item x="343"/>
        <item x="12"/>
        <item x="303"/>
        <item x="88"/>
        <item x="186"/>
        <item x="189"/>
        <item x="287"/>
        <item x="75"/>
        <item x="37"/>
        <item x="320"/>
        <item x="97"/>
        <item x="142"/>
        <item x="386"/>
        <item x="128"/>
        <item x="389"/>
        <item x="67"/>
        <item x="209"/>
        <item x="326"/>
        <item x="225"/>
        <item x="252"/>
        <item x="131"/>
        <item x="54"/>
        <item x="321"/>
        <item x="357"/>
        <item x="284"/>
        <item x="223"/>
        <item x="52"/>
        <item x="4"/>
        <item x="42"/>
        <item x="429"/>
        <item x="36"/>
        <item x="422"/>
        <item x="352"/>
        <item x="396"/>
        <item x="53"/>
        <item x="425"/>
        <item x="226"/>
        <item x="101"/>
        <item x="221"/>
        <item x="148"/>
        <item x="182"/>
        <item x="165"/>
        <item x="47"/>
        <item x="349"/>
        <item x="100"/>
        <item x="135"/>
        <item x="260"/>
        <item x="346"/>
        <item x="293"/>
        <item x="132"/>
        <item x="30"/>
        <item x="59"/>
        <item x="61"/>
        <item x="230"/>
        <item x="93"/>
        <item x="80"/>
        <item x="114"/>
        <item x="432"/>
        <item x="238"/>
        <item x="62"/>
        <item x="124"/>
        <item x="434"/>
        <item x="161"/>
        <item x="227"/>
        <item x="235"/>
        <item x="405"/>
        <item x="316"/>
        <item x="25"/>
        <item x="371"/>
        <item x="383"/>
        <item x="178"/>
        <item x="123"/>
        <item x="356"/>
        <item x="149"/>
        <item x="169"/>
        <item x="11"/>
        <item x="412"/>
        <item x="353"/>
        <item x="140"/>
        <item x="56"/>
        <item x="79"/>
        <item x="181"/>
        <item x="49"/>
        <item x="232"/>
        <item x="367"/>
        <item x="278"/>
        <item x="381"/>
        <item x="363"/>
        <item x="332"/>
        <item x="163"/>
        <item x="13"/>
        <item x="180"/>
        <item x="144"/>
        <item x="112"/>
        <item x="196"/>
        <item x="404"/>
        <item x="442"/>
        <item x="360"/>
        <item x="99"/>
        <item x="323"/>
        <item x="361"/>
        <item x="256"/>
        <item x="417"/>
        <item x="166"/>
        <item x="281"/>
        <item x="296"/>
        <item x="283"/>
        <item x="297"/>
        <item x="244"/>
        <item x="194"/>
        <item x="9"/>
        <item x="145"/>
        <item x="146"/>
        <item x="139"/>
        <item x="272"/>
        <item x="286"/>
        <item x="105"/>
        <item x="162"/>
        <item x="279"/>
        <item x="110"/>
        <item x="243"/>
        <item x="152"/>
        <item x="155"/>
        <item x="240"/>
        <item x="369"/>
        <item x="15"/>
        <item x="341"/>
        <item x="102"/>
        <item x="14"/>
        <item x="222"/>
        <item x="26"/>
        <item x="168"/>
        <item x="246"/>
        <item x="5"/>
        <item x="330"/>
        <item x="245"/>
        <item x="28"/>
        <item x="449"/>
        <item x="198"/>
        <item x="159"/>
        <item x="268"/>
        <item x="285"/>
        <item x="41"/>
        <item x="464"/>
        <item x="427"/>
        <item x="134"/>
        <item x="409"/>
        <item x="311"/>
        <item x="201"/>
        <item x="467"/>
        <item x="45"/>
        <item x="439"/>
        <item t="default"/>
      </items>
    </pivotField>
    <pivotField showAll="0"/>
    <pivotField showAll="0"/>
    <pivotField showAll="0"/>
    <pivotField dataField="1" dragToRow="0" dragToCol="0" dragToPage="0" showAll="0" defaultSubtotal="0"/>
  </pivotFields>
  <rowItems count="1">
    <i/>
  </rowItems>
  <colFields count="1">
    <field x="-2"/>
  </colFields>
  <colItems count="2">
    <i>
      <x/>
    </i>
    <i i="1">
      <x v="1"/>
    </i>
  </colItems>
  <dataFields count="2">
    <dataField name="Sum of Total Stock" fld="17" baseField="0" baseItem="0"/>
    <dataField name="Sum of Available_Stock"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rddisk" xr10:uid="{ECC605C2-8323-413E-9649-BB08BD1C4D34}" sourceName="harddisk">
  <pivotTables>
    <pivotTable tabId="2" name="PivotTable8"/>
  </pivotTables>
  <data>
    <tabular pivotCacheId="1639642176">
      <items count="42">
        <i x="20" s="1"/>
        <i x="32" s="1"/>
        <i x="33" s="1"/>
        <i x="0" s="1"/>
        <i x="6" s="1"/>
        <i x="37" s="1"/>
        <i x="4" s="1"/>
        <i x="28" s="1"/>
        <i x="12" s="1"/>
        <i x="39" s="1"/>
        <i x="30" s="1"/>
        <i x="18" s="1"/>
        <i x="15" s="1"/>
        <i x="5" s="1"/>
        <i x="1" s="1"/>
        <i x="26" s="1"/>
        <i x="29" s="1"/>
        <i x="7" s="1"/>
        <i x="40" s="1"/>
        <i x="11" s="1"/>
        <i x="25" s="1"/>
        <i x="16" s="1"/>
        <i x="10" s="1"/>
        <i x="13" s="1"/>
        <i x="31" s="1"/>
        <i x="14" s="1"/>
        <i x="9" s="1"/>
        <i x="17" s="1"/>
        <i x="24" s="1"/>
        <i x="3" s="1"/>
        <i x="27" s="1"/>
        <i x="34" s="1"/>
        <i x="19" s="1"/>
        <i x="35" s="1"/>
        <i x="22" s="1"/>
        <i x="2" s="1"/>
        <i x="21" s="1" nd="1"/>
        <i x="36" s="1" nd="1"/>
        <i x="8" s="1" nd="1"/>
        <i x="41" s="1" nd="1"/>
        <i x="38" s="1" nd="1"/>
        <i x="23"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1" xr10:uid="{FC22B1FA-4FEC-4D28-9EC5-8E4E3053A6E8}" sourceName="brand">
  <pivotTables>
    <pivotTable tabId="4" name="PivotTable1"/>
  </pivotTables>
  <data>
    <tabular pivotCacheId="1639642176">
      <items count="42">
        <i x="7" s="1"/>
        <i x="20" s="1"/>
        <i x="6" s="1"/>
        <i x="8" s="1"/>
        <i x="16" s="1"/>
        <i x="25" s="1"/>
        <i x="12" s="1"/>
        <i x="9" s="1"/>
        <i x="37" s="1"/>
        <i x="19" s="1"/>
        <i x="1" s="1"/>
        <i x="15" s="1"/>
        <i x="34" s="1"/>
        <i x="11" s="1"/>
        <i x="41" s="1"/>
        <i x="31" s="1"/>
        <i x="0" s="1"/>
        <i x="35" s="1"/>
        <i x="29" s="1"/>
        <i x="13" s="1"/>
        <i x="5" s="1"/>
        <i x="10" s="1"/>
        <i x="33" s="1"/>
        <i x="36" s="1"/>
        <i x="27" s="1"/>
        <i x="14" s="1"/>
        <i x="17" s="1"/>
        <i x="2" s="1"/>
        <i x="39" s="1"/>
        <i x="21" s="1"/>
        <i x="18" s="1"/>
        <i x="3" s="1"/>
        <i x="24" s="1"/>
        <i x="4" s="1"/>
        <i x="23" s="1"/>
        <i x="28" s="1"/>
        <i x="30" s="1"/>
        <i x="32" s="1"/>
        <i x="22" s="1"/>
        <i x="40" s="1"/>
        <i x="38" s="1"/>
        <i x="2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B604D531-4164-4EBC-A777-6C38D9A503A8}" sourceName="Price">
  <pivotTables>
    <pivotTable tabId="2" name="PivotTable8"/>
  </pivotTables>
  <data>
    <tabular pivotCacheId="1639642176">
      <items count="1713">
        <i x="1712" s="1"/>
        <i x="1709" s="1"/>
        <i x="1690" s="1"/>
        <i x="1686" s="1"/>
        <i x="1676" s="1"/>
        <i x="1684" s="1"/>
        <i x="1683" s="1"/>
        <i x="1656" s="1"/>
        <i x="1635" s="1"/>
        <i x="1711" s="1"/>
        <i x="1708" s="1"/>
        <i x="1623" s="1"/>
        <i x="1678" s="1"/>
        <i x="1669" s="1"/>
        <i x="1677" s="1"/>
        <i x="1612" s="1"/>
        <i x="1657" s="1"/>
        <i x="1630" s="1"/>
        <i x="1666" s="1"/>
        <i x="1583" s="1"/>
        <i x="1704" s="1"/>
        <i x="1580" s="1"/>
        <i x="1637" s="1"/>
        <i x="1579" s="1"/>
        <i x="1650" s="1"/>
        <i x="1574" s="1"/>
        <i x="1577" s="1"/>
        <i x="1611" s="1"/>
        <i x="1598" s="1"/>
        <i x="1606" s="1"/>
        <i x="1691" s="1"/>
        <i x="1593" s="1"/>
        <i x="1556" s="1"/>
        <i x="1555" s="1"/>
        <i x="1613" s="1"/>
        <i x="1588" s="1"/>
        <i x="1688" s="1"/>
        <i x="1679" s="1"/>
        <i x="1651" s="1"/>
        <i x="1538" s="1"/>
        <i x="1665" s="1"/>
        <i x="1530" s="1"/>
        <i x="1582" s="1"/>
        <i x="1620" s="1"/>
        <i x="1703" s="1"/>
        <i x="1655" s="1"/>
        <i x="1659" s="1"/>
        <i x="1517" s="1"/>
        <i x="1539" s="1"/>
        <i x="1695" s="1"/>
        <i x="1633" s="1"/>
        <i x="1536" s="1"/>
        <i x="1560" s="1"/>
        <i x="1526" s="1"/>
        <i x="1681" s="1"/>
        <i x="1649" s="1"/>
        <i x="1600" s="1"/>
        <i x="1660" s="1"/>
        <i x="1587" s="1"/>
        <i x="1537" s="1"/>
        <i x="1576" s="1"/>
        <i x="1564" s="1"/>
        <i x="1514" s="1"/>
        <i x="1570" s="1"/>
        <i x="1562" s="1"/>
        <i x="1543" s="1"/>
        <i x="1502" s="1"/>
        <i x="1542" s="1"/>
        <i x="1484" s="1"/>
        <i x="1705" s="1"/>
        <i x="1500" s="1"/>
        <i x="1467" s="1"/>
        <i x="1617" s="1"/>
        <i x="1591" s="1"/>
        <i x="1487" s="1"/>
        <i x="1551" s="1"/>
        <i x="1504" s="1"/>
        <i x="1529" s="1"/>
        <i x="1535" s="1"/>
        <i x="1474" s="1"/>
        <i x="1664" s="1"/>
        <i x="1698" s="1"/>
        <i x="1696" s="1"/>
        <i x="1519" s="1"/>
        <i x="1597" s="1"/>
        <i x="1483" s="1"/>
        <i x="1682" s="1"/>
        <i x="1521" s="1"/>
        <i x="1438" s="1"/>
        <i x="1480" s="1"/>
        <i x="1442" s="1"/>
        <i x="1491" s="1"/>
        <i x="1515" s="1"/>
        <i x="1702" s="1"/>
        <i x="1640" s="1"/>
        <i x="1431" s="1"/>
        <i x="1413" s="1"/>
        <i x="1625" s="1"/>
        <i x="1509" s="1"/>
        <i x="1687" s="1"/>
        <i x="1401" s="1"/>
        <i x="1400" s="1"/>
        <i x="1488" s="1"/>
        <i x="1700" s="1"/>
        <i x="1455" s="1"/>
        <i x="1699" s="1"/>
        <i x="1616" s="1"/>
        <i x="1497" s="1"/>
        <i x="1465" s="1"/>
        <i x="1573" s="1"/>
        <i x="1697" s="1"/>
        <i x="1496" s="1"/>
        <i x="1398" s="1"/>
        <i x="1694" s="1"/>
        <i x="1663" s="1"/>
        <i x="1525" s="1"/>
        <i x="1557" s="1"/>
        <i x="1619" s="1"/>
        <i x="1541" s="1"/>
        <i x="1395" s="1"/>
        <i x="1240" s="1"/>
        <i x="1369" s="1"/>
        <i x="1624" s="1"/>
        <i x="1609" s="1"/>
        <i x="1472" s="1"/>
        <i x="1451" s="1"/>
        <i x="1638" s="1"/>
        <i x="1658" s="1"/>
        <i x="1368" s="1"/>
        <i x="1642" s="1"/>
        <i x="1392" s="1"/>
        <i x="1361" s="1"/>
        <i x="1671" s="1"/>
        <i x="1604" s="1"/>
        <i x="1639" s="1"/>
        <i x="1675" s="1"/>
        <i x="1501" s="1"/>
        <i x="1518" s="1"/>
        <i x="1652" s="1"/>
        <i x="1605" s="1"/>
        <i x="1364" s="1"/>
        <i x="1362" s="1"/>
        <i x="1590" s="1"/>
        <i x="1566" s="1"/>
        <i x="1399" s="1"/>
        <i x="1685" s="1"/>
        <i x="1371" s="1"/>
        <i x="1522" s="1"/>
        <i x="1549" s="1"/>
        <i x="1366" s="1"/>
        <i x="1307" s="1"/>
        <i x="1524" s="1"/>
        <i x="1316" s="1"/>
        <i x="1603" s="1"/>
        <i x="1333" s="1"/>
        <i x="19" s="1"/>
        <i x="1510" s="1"/>
        <i x="1274" s="1"/>
        <i x="1298" s="1"/>
        <i x="1426" s="1"/>
        <i x="1300" s="1"/>
        <i x="1422" s="1"/>
        <i x="1499" s="1"/>
        <i x="1299" s="1"/>
        <i x="1469" s="1"/>
        <i x="1643" s="1"/>
        <i x="222" s="1"/>
        <i x="1648" s="1"/>
        <i x="1257" s="1"/>
        <i x="1390" s="1"/>
        <i x="1343" s="1"/>
        <i x="1288" s="1"/>
        <i x="1277" s="1"/>
        <i x="1262" s="1"/>
        <i x="1672" s="1"/>
        <i x="1550" s="1"/>
        <i x="1644" s="1"/>
        <i x="1259" s="1"/>
        <i x="1670" s="1"/>
        <i x="1629" s="1"/>
        <i x="309" s="1"/>
        <i x="1327" s="1"/>
        <i x="1267" s="1"/>
        <i x="1260" s="1"/>
        <i x="1425" s="1"/>
        <i x="1238" s="1"/>
        <i x="1284" s="1"/>
        <i x="1452" s="1"/>
        <i x="1235" s="1"/>
        <i x="1352" s="1"/>
        <i x="223" s="1"/>
        <i x="1626" s="1"/>
        <i x="1242" s="1"/>
        <i x="1548" s="1"/>
        <i x="1293" s="1"/>
        <i x="1572" s="1"/>
        <i x="1429" s="1"/>
        <i x="1528" s="1"/>
        <i x="1559" s="1"/>
        <i x="1301" s="1"/>
        <i x="1558" s="1"/>
        <i x="1167" s="1"/>
        <i x="1567" s="1"/>
        <i x="1249" s="1"/>
        <i x="1440" s="1"/>
        <i x="1330" s="1"/>
        <i x="1427" s="1"/>
        <i x="1244" s="1"/>
        <i x="1129" s="1"/>
        <i x="1127" s="1"/>
        <i x="1297" s="1"/>
        <i x="1654" s="1"/>
        <i x="1653" s="1"/>
        <i x="1520" s="1"/>
        <i x="1553" s="1"/>
        <i x="1197" s="1"/>
        <i x="1608" s="1"/>
        <i x="1226" s="1"/>
        <i x="1271" s="1"/>
        <i x="1595" s="1"/>
        <i x="1186" s="1"/>
        <i x="1466" s="1"/>
        <i x="1099" s="1"/>
        <i x="1647" s="1"/>
        <i x="1221" s="1"/>
        <i x="1292" s="1"/>
        <i x="1143" s="1"/>
        <i x="1205" s="1"/>
        <i x="1331" s="1"/>
        <i x="1130" s="1"/>
        <i x="1322" s="1"/>
        <i x="1561" s="1"/>
        <i x="1198" s="1"/>
        <i x="1417" s="1"/>
        <i x="1415" s="1"/>
        <i x="1178" s="1"/>
        <i x="1326" s="1"/>
        <i x="1372" s="1"/>
        <i x="1080" s="1"/>
        <i x="959" s="1"/>
        <i x="1435" s="1"/>
        <i x="181" s="1"/>
        <i x="1594" s="1"/>
        <i x="1447" s="1"/>
        <i x="1159" s="1"/>
        <i x="1204" s="1"/>
        <i x="1291" s="1"/>
        <i x="1641" s="1"/>
        <i x="1280" s="1"/>
        <i x="1355" s="1"/>
        <i x="1230" s="1"/>
        <i x="1618" s="1"/>
        <i x="1381" s="1"/>
        <i x="1631" s="1"/>
        <i x="1636" s="1"/>
        <i x="1131" s="1"/>
        <i x="1188" s="1"/>
        <i x="676" s="1"/>
        <i x="1148" s="1"/>
        <i x="1544" s="1"/>
        <i x="1332" s="1"/>
        <i x="1146" s="1"/>
        <i x="1432" s="1"/>
        <i x="1065" s="1"/>
        <i x="689" s="1"/>
        <i x="1152" s="1"/>
        <i x="1459" s="1"/>
        <i x="1034" s="1"/>
        <i x="1082" s="1"/>
        <i x="1348" s="1"/>
        <i x="114" s="1"/>
        <i x="1076" s="1"/>
        <i x="1468" s="1"/>
        <i x="1133" s="1"/>
        <i x="1441" s="1"/>
        <i x="1126" s="1"/>
        <i x="1363" s="1"/>
        <i x="998" s="1"/>
        <i x="1568" s="1"/>
        <i x="1318" s="1"/>
        <i x="1086" s="1"/>
        <i x="989" s="1"/>
        <i x="1255" s="1"/>
        <i x="1107" s="1"/>
        <i x="984" s="1"/>
        <i x="1481" s="1"/>
        <i x="1021" s="1"/>
        <i x="1234" s="1"/>
        <i x="1285" s="1"/>
        <i x="1354" s="1"/>
        <i x="1165" s="1"/>
        <i x="975" s="1"/>
        <i x="1229" s="1"/>
        <i x="881" s="1"/>
        <i x="1315" s="1"/>
        <i x="1179" s="1"/>
        <i x="216" s="1"/>
        <i x="977" s="1"/>
        <i x="1237" s="1"/>
        <i x="1309" s="1"/>
        <i x="873" s="1"/>
        <i x="1048" s="1"/>
        <i x="1592" s="1"/>
        <i x="1164" s="1"/>
        <i x="1053" s="1"/>
        <i x="1089" s="1"/>
        <i x="973" s="1"/>
        <i x="1350" s="1"/>
        <i x="1547" s="1"/>
        <i x="1314" s="1"/>
        <i x="1224" s="1"/>
        <i x="1039" s="1"/>
        <i x="1166" s="1"/>
        <i x="1493" s="1"/>
        <i x="1397" s="1"/>
        <i x="1104" s="1"/>
        <i x="1586" s="1"/>
        <i x="561" s="1"/>
        <i x="1145" s="1"/>
        <i x="957" s="1"/>
        <i x="854" s="1"/>
        <i x="1365" s="1"/>
        <i x="1610" s="1"/>
        <i x="1287" s="1"/>
        <i x="1147" s="1"/>
        <i x="1269" s="1"/>
        <i x="953" s="1"/>
        <i x="1507" s="1"/>
        <i x="1396" s="1"/>
        <i x="949" s="1"/>
        <i x="1185" s="1"/>
        <i x="1275" s="1"/>
        <i x="980" s="1"/>
        <i x="1051" s="1"/>
        <i x="1063" s="1"/>
        <i x="1225" s="1"/>
        <i x="1101" s="1"/>
        <i x="1340" s="1"/>
        <i x="961" s="1"/>
        <i x="960" s="1"/>
        <i x="899" s="1"/>
        <i x="1195" s="1"/>
        <i x="1476" s="1"/>
        <i x="1018" s="1"/>
        <i x="925" s="1"/>
        <i x="1170" s="1"/>
        <i x="974" s="1"/>
        <i x="920" s="1"/>
        <i x="1475" s="1"/>
        <i x="1264" s="1"/>
        <i x="931" s="1"/>
        <i x="962" s="1"/>
        <i x="1030" s="1"/>
        <i x="944" s="1"/>
        <i x="559" s="1"/>
        <i x="1527" s="1"/>
        <i x="1341" s="1"/>
        <i x="1578" s="1"/>
        <i x="597" s="1"/>
        <i x="1540" s="1"/>
        <i x="913" s="1"/>
        <i x="897" s="1"/>
        <i x="1424" s="1"/>
        <i x="1077" s="1"/>
        <i x="939" s="1"/>
        <i x="1498" s="1"/>
        <i x="1421" s="1"/>
        <i x="1015" s="1"/>
        <i x="381" s="1"/>
        <i x="1212" s="1"/>
        <i x="918" s="1"/>
        <i x="1007" s="1"/>
        <i x="1461" s="1"/>
        <i x="666" s="1"/>
        <i x="950" s="1"/>
        <i x="906" s="1"/>
        <i x="1017" s="1"/>
        <i x="947" s="1"/>
        <i x="934" s="1"/>
        <i x="444" s="1"/>
        <i x="919" s="1"/>
        <i x="930" s="1"/>
        <i x="1445" s="1"/>
        <i x="886" s="1"/>
        <i x="1245" s="1"/>
        <i x="1394" s="1"/>
        <i x="125" s="1"/>
        <i x="1533" s="1"/>
        <i x="866" s="1"/>
        <i x="1534" s="1"/>
        <i x="1227" s="1"/>
        <i x="1389" s="1"/>
        <i x="1013" s="1"/>
        <i x="1278" s="1"/>
        <i x="869" s="1"/>
        <i x="876" s="1"/>
        <i x="955" s="1"/>
        <i x="1070" s="1"/>
        <i x="1482" s="1"/>
        <i x="1142" s="1"/>
        <i x="979" s="1"/>
        <i x="1138" s="1"/>
        <i x="935" s="1"/>
        <i x="1199" s="1"/>
        <i x="1523" s="1"/>
        <i x="1208" s="1"/>
        <i x="1382" s="1"/>
        <i x="436" s="1"/>
        <i x="1106" s="1"/>
        <i x="896" s="1"/>
        <i x="882" s="1"/>
        <i x="1391" s="1"/>
        <i x="827" s="1"/>
        <i x="1216" s="1"/>
        <i x="1473" s="1"/>
        <i x="1014" s="1"/>
        <i x="997" s="1"/>
        <i x="1346" s="1"/>
        <i x="1320" s="1"/>
        <i x="969" s="1"/>
        <i x="843" s="1"/>
        <i x="1585" s="1"/>
        <i x="1102" s="1"/>
        <i x="1485" s="1"/>
        <i x="813" s="1"/>
        <i x="900" s="1"/>
        <i x="851" s="1"/>
        <i x="941" s="1"/>
        <i x="1068" s="1"/>
        <i x="1044" s="1"/>
        <i x="1254" s="1"/>
        <i x="964" s="1"/>
        <i x="1064" s="1"/>
        <i x="936" s="1"/>
        <i x="1049" s="1"/>
        <i x="840" s="1"/>
        <i x="855" s="1"/>
        <i x="815" s="1"/>
        <i x="814" s="1"/>
        <i x="1495" s="1"/>
        <i x="1379" s="1"/>
        <i x="811" s="1"/>
        <i x="1149" s="1"/>
        <i x="1228" s="1"/>
        <i x="1569" s="1"/>
        <i x="258" s="1"/>
        <i x="1084" s="1"/>
        <i x="891" s="1"/>
        <i x="1056" s="1"/>
        <i x="1241" s="1"/>
        <i x="801" s="1"/>
        <i x="1282" s="1"/>
        <i x="1256" s="1"/>
        <i x="1239" s="1"/>
        <i x="1375" s="1"/>
        <i x="885" s="1"/>
        <i x="704" s="1"/>
        <i x="874" s="1"/>
        <i x="1035" s="1"/>
        <i x="812" s="1"/>
        <i x="1434" s="1"/>
        <i x="1183" s="1"/>
        <i x="1338" s="1"/>
        <i x="1029" s="1"/>
        <i x="790" s="1"/>
        <i x="1464" s="1"/>
        <i x="1091" s="1"/>
        <i x="1463" s="1"/>
        <i x="1449" s="1"/>
        <i x="1071" s="1"/>
        <i x="781" s="1"/>
        <i x="1317" s="1"/>
        <i x="778" s="1"/>
        <i x="1252" s="1"/>
        <i x="850" s="1"/>
        <i x="1546" s="1"/>
        <i x="1011" s="1"/>
        <i x="1081" s="1"/>
        <i x="1066" s="1"/>
        <i x="1162" s="1"/>
        <i x="1304" s="1"/>
        <i x="1423" s="1"/>
        <i x="878" s="1"/>
        <i x="1125" s="1"/>
        <i x="775" s="1"/>
        <i x="746" s="1"/>
        <i x="1323" s="1"/>
        <i x="844" s="1"/>
        <i x="994" s="1"/>
        <i x="785" s="1"/>
        <i x="1380" s="1"/>
        <i x="1552" s="1"/>
        <i x="1177" s="1"/>
        <i x="1078" s="1"/>
        <i x="903" s="1"/>
        <i x="1173" s="1"/>
        <i x="757" s="1"/>
        <i x="1214" s="1"/>
        <i x="884" s="1"/>
        <i x="1450" s="1"/>
        <i x="729" s="1"/>
        <i x="1109" s="1"/>
        <i x="817" s="1"/>
        <i x="1072" s="1"/>
        <i x="927" s="1"/>
        <i x="1328" s="1"/>
        <i x="879" s="1"/>
        <i x="736" s="1"/>
        <i x="760" s="1"/>
        <i x="1270" s="1"/>
        <i x="1100" s="1"/>
        <i x="1203" s="1"/>
        <i x="1479" s="1"/>
        <i x="710" s="1"/>
        <i x="1321" s="1"/>
        <i x="440" s="1"/>
        <i x="1180" s="1"/>
        <i x="30" s="1"/>
        <i x="718" s="1"/>
        <i x="858" s="1"/>
        <i x="895" s="1"/>
        <i x="1563" s="1"/>
        <i x="1174" s="1"/>
        <i x="822" s="1"/>
        <i x="1171" s="1"/>
        <i x="708" s="1"/>
        <i x="1430" s="1"/>
        <i x="1155" s="1"/>
        <i x="1506" s="1"/>
        <i x="702" s="1"/>
        <i x="1246" s="1"/>
        <i x="1290" s="1"/>
        <i x="682" s="1"/>
        <i x="1079" s="1"/>
        <i x="1358" s="1"/>
        <i x="739" s="1"/>
        <i x="1075" s="1"/>
        <i x="819" s="1"/>
        <i x="1374" s="1"/>
        <i x="991" s="1"/>
        <i x="1387" s="1"/>
        <i x="940" s="1"/>
        <i x="1373" s="1"/>
        <i x="828" s="1"/>
        <i x="795" s="1"/>
        <i x="776" s="1"/>
        <i x="841" s="1"/>
        <i x="1052" s="1"/>
        <i x="1020" s="1"/>
        <i x="824" s="1"/>
        <i x="705" s="1"/>
        <i x="667" s="1"/>
        <i x="972" s="1"/>
        <i x="1210" s="1"/>
        <i x="794" s="1"/>
        <i x="804" s="1"/>
        <i x="1095" s="1"/>
        <i x="862" s="1"/>
        <i x="657" s="1"/>
        <i x="1478" s="1"/>
        <i x="1516" s="1"/>
        <i x="458" s="1"/>
        <i x="694" s="1"/>
        <i x="504" s="1"/>
        <i x="807" s="1"/>
        <i x="933" s="1"/>
        <i x="853" s="1"/>
        <i x="294" s="1"/>
        <i x="1266" s="1"/>
        <i x="929" s="1"/>
        <i x="185" s="1"/>
        <i x="1377" s="1"/>
        <i x="1295" s="1"/>
        <i x="679" s="1"/>
        <i x="733" s="1"/>
        <i x="1508" s="1"/>
        <i x="992" s="1"/>
        <i x="1194" s="1"/>
        <i x="1168" s="1"/>
        <i x="1489" s="1"/>
        <i x="1404" s="1"/>
        <i x="687" s="1"/>
        <i x="1028" s="1"/>
        <i x="805" s="1"/>
        <i x="716" s="1"/>
        <i x="893" s="1"/>
        <i x="932" s="1"/>
        <i x="737" s="1"/>
        <i x="665" s="1"/>
        <i x="1008" s="1"/>
        <i x="1347" s="1"/>
        <i x="663" s="1"/>
        <i x="1128" s="1"/>
        <i x="224" s="1"/>
        <i x="769" s="1"/>
        <i x="1083" s="1"/>
        <i x="1200" s="1"/>
        <i x="658" s="1"/>
        <i x="764" s="1"/>
        <i x="680" s="1"/>
        <i x="632" s="1"/>
        <i x="714" s="1"/>
        <i x="914" s="1"/>
        <i x="833" s="1"/>
        <i x="107" s="1"/>
        <i x="798" s="1"/>
        <i x="554" s="1"/>
        <i x="1058" s="1"/>
        <i x="1010" s="1"/>
        <i x="744" s="1"/>
        <i x="1192" s="1"/>
        <i x="942" s="1"/>
        <i x="772" s="1"/>
        <i x="688" s="1"/>
        <i x="722" s="1"/>
        <i x="1281" s="1"/>
        <i x="1215" s="1"/>
        <i x="839" s="1"/>
        <i x="898" s="1"/>
        <i x="1087" s="1"/>
        <i x="894" s="1"/>
        <i x="1132" s="1"/>
        <i x="621" s="1"/>
        <i x="1218" s="1"/>
        <i x="865" s="1"/>
        <i x="183" s="1"/>
        <i x="1311" s="1"/>
        <i x="631" s="1"/>
        <i x="1097" s="1"/>
        <i x="681" s="1"/>
        <i x="1370" s="1"/>
        <i x="872" s="1"/>
        <i x="803" s="1"/>
        <i x="1367" s="1"/>
        <i x="213" s="1"/>
        <i x="637" s="1"/>
        <i x="384" s="1"/>
        <i x="847" s="1"/>
        <i x="867" s="1"/>
        <i x="791" s="1"/>
        <i x="84" s="1"/>
        <i x="1448" s="1"/>
        <i x="890" s="1"/>
        <i x="1046" s="1"/>
        <i x="675" s="1"/>
        <i x="604" s="1"/>
        <i x="1121" s="1"/>
        <i x="1092" s="1"/>
        <i x="724" s="1"/>
        <i x="1701" s="1"/>
        <i x="566" s="1"/>
        <i x="595" s="1"/>
        <i x="581" s="1"/>
        <i x="603" s="1"/>
        <i x="43" s="1"/>
        <i x="1196" s="1"/>
        <i x="393" s="1"/>
        <i x="726" s="1"/>
        <i x="413" s="1"/>
        <i x="1031" s="1"/>
        <i x="1407" s="1"/>
        <i x="572" s="1"/>
        <i x="582" s="1"/>
        <i x="646" s="1"/>
        <i x="826" s="1"/>
        <i x="1184" s="1"/>
        <i x="591" s="1"/>
        <i x="601" s="1"/>
        <i x="911" s="1"/>
        <i x="576" s="1"/>
        <i x="711" s="1"/>
        <i x="556" s="1"/>
        <i x="966" s="1"/>
        <i x="1073" s="1"/>
        <i x="629" s="1"/>
        <i x="1016" s="1"/>
        <i x="1033" s="1"/>
        <i x="1085" s="1"/>
        <i x="1490" s="1"/>
        <i x="823" s="1"/>
        <i x="731" s="1"/>
        <i x="1263" s="1"/>
        <i x="820" s="1"/>
        <i x="1231" s="1"/>
        <i x="1393" s="1"/>
        <i x="622" s="1"/>
        <i x="1353" s="1"/>
        <i x="615" s="1"/>
        <i x="437" s="1"/>
        <i x="252" s="1"/>
        <i x="753" s="1"/>
        <i x="1505" s="1"/>
        <i x="685" s="1"/>
        <i x="548" s="1"/>
        <i x="1154" s="1"/>
        <i x="1067" s="1"/>
        <i x="700" s="1"/>
        <i x="558" s="1"/>
        <i x="699" s="1"/>
        <i x="912" s="1"/>
        <i x="662" s="1"/>
        <i x="693" s="1"/>
        <i x="835" s="1"/>
        <i x="907" s="1"/>
        <i x="1336" s="1"/>
        <i x="1043" s="1"/>
        <i x="1193" s="1"/>
        <i x="653" s="1"/>
        <i x="995" s="1"/>
        <i x="592" s="1"/>
        <i x="533" s="1"/>
        <i x="978" s="1"/>
        <i x="650" s="1"/>
        <i x="1141" s="1"/>
        <i x="567" s="1"/>
        <i x="922" s="1"/>
        <i x="1289" s="1"/>
        <i x="721" s="1"/>
        <i x="802" s="1"/>
        <i x="1356" s="1"/>
        <i x="1313" s="1"/>
        <i x="1134" s="1"/>
        <i x="1114" s="1"/>
        <i x="510" s="1"/>
        <i x="834" s="1"/>
        <i x="1153" s="1"/>
        <i x="830" s="1"/>
        <i x="487" s="1"/>
        <i x="589" s="1"/>
        <i x="336" s="1"/>
        <i x="727" s="1"/>
        <i x="539" s="1"/>
        <i x="500" s="1"/>
        <i x="513" s="1"/>
        <i x="1296" s="1"/>
        <i x="1339" s="1"/>
        <i x="690" s="1"/>
        <i x="1123" s="1"/>
        <i x="625" s="1"/>
        <i x="1294" s="1"/>
        <i x="483" s="1"/>
        <i x="482" s="1"/>
        <i x="1189" s="1"/>
        <i x="1236" s="1"/>
        <i x="742" s="1"/>
        <i x="741" s="1"/>
        <i x="613" s="1"/>
        <i x="723" s="1"/>
        <i x="96" s="1"/>
        <i x="555" s="1"/>
        <i x="502" s="1"/>
        <i x="713" s="1"/>
        <i x="475" s="1"/>
        <i x="540" s="1"/>
        <i x="551" s="1"/>
        <i x="917" s="1"/>
        <i x="587" s="1"/>
        <i x="1251" s="1"/>
        <i x="549" s="1"/>
        <i x="1151" s="1"/>
        <i x="1172" s="1"/>
        <i x="1357" s="1"/>
        <i x="630" s="1"/>
        <i x="870" s="1"/>
        <i x="845" s="1"/>
        <i x="652" s="1"/>
        <i x="1456" s="1"/>
        <i x="1139" s="1"/>
        <i x="550" s="1"/>
        <i x="983" s="1"/>
        <i x="946" s="1"/>
        <i x="489" s="1"/>
        <i x="488" s="1"/>
        <i x="1027" s="1"/>
        <i x="1024" s="1"/>
        <i x="465" s="1"/>
        <i x="633" s="1"/>
        <i x="503" s="1"/>
        <i x="1453" s="1"/>
        <i x="782" s="1"/>
        <i x="993" s="1"/>
        <i x="743" s="1"/>
        <i x="627" s="1"/>
        <i x="910" s="1"/>
        <i x="762" s="1"/>
        <i x="849" s="1"/>
        <i x="456" s="1"/>
        <i x="519" s="1"/>
        <i x="532" s="1"/>
        <i x="1416" s="1"/>
        <i x="686" s="1"/>
        <i x="289" s="1"/>
        <i x="1446" s="1"/>
        <i x="423" s="1"/>
        <i x="433" s="1"/>
        <i x="499" s="1"/>
        <i x="643" s="1"/>
        <i x="176" s="1"/>
        <i x="557" s="1"/>
        <i x="1250" s="1"/>
        <i x="64" s="1"/>
        <i x="478" s="1"/>
        <i x="420" s="1"/>
        <i x="1360" s="1"/>
        <i x="852" s="1"/>
        <i x="1047" s="1"/>
        <i x="976" s="1"/>
        <i x="636" s="1"/>
        <i x="806" s="1"/>
        <i x="439" s="1"/>
        <i x="452" s="1"/>
        <i x="424" s="1"/>
        <i x="864" s="1"/>
        <i x="520" s="1"/>
        <i x="816" s="1"/>
        <i x="1209" s="1"/>
        <i x="485" s="1"/>
        <i x="445" s="1"/>
        <i x="560" s="1"/>
        <i x="474" s="1"/>
        <i x="788" s="1"/>
        <i x="569" s="1"/>
        <i x="1175" s="1"/>
        <i x="408" s="1"/>
        <i x="712" s="1"/>
        <i x="454" s="1"/>
        <i x="14" s="1"/>
        <i x="574" s="1"/>
        <i x="1258" s="1"/>
        <i x="1345" s="1"/>
        <i x="883" s="1"/>
        <i x="770" s="1"/>
        <i x="1253" s="1"/>
        <i x="400" s="1"/>
        <i x="543" s="1"/>
        <i x="1117" s="1"/>
        <i x="378" s="1"/>
        <i x="639" s="1"/>
        <i x="364" s="1"/>
        <i x="449" s="1"/>
        <i x="859" s="1"/>
        <i x="786" s="1"/>
        <i x="1247" s="1"/>
        <i x="987" s="1"/>
        <i x="921" s="1"/>
        <i x="442" s="1"/>
        <i x="399" s="1"/>
        <i x="427" s="1"/>
        <i x="457" s="1"/>
        <i x="1411" s="1"/>
        <i x="598" s="1"/>
        <i x="358" s="1"/>
        <i x="337" s="1"/>
        <i x="609" s="1"/>
        <i x="1206" s="1"/>
        <i x="1272" s="1"/>
        <i x="996" s="1"/>
        <i x="763" s="1"/>
        <i x="971" s="1"/>
        <i x="808" s="1"/>
        <i x="526" s="1"/>
        <i x="376" s="1"/>
        <i x="394" s="1"/>
        <i x="1378" s="1"/>
        <i x="371" s="1"/>
        <i x="1329" s="1"/>
        <i x="612" s="1"/>
        <i x="1074" s="1"/>
        <i x="752" s="1"/>
        <i x="1005" s="1"/>
        <i x="747" s="1"/>
        <i x="887" s="1"/>
        <i x="1054" s="1"/>
        <i x="506" s="1"/>
        <i x="1219" s="1"/>
        <i x="938" s="1"/>
        <i x="453" s="1"/>
        <i x="1050" s="1"/>
        <i x="210" s="1"/>
        <i x="542" s="1"/>
        <i x="368" s="1"/>
        <i x="810" s="1"/>
        <i x="328" s="1"/>
        <i x="1248" s="1"/>
        <i x="1342" s="1"/>
        <i x="832" s="1"/>
        <i x="758" s="1"/>
        <i x="352" s="1"/>
        <i x="380" s="1"/>
        <i x="754" s="1"/>
        <i x="361" s="1"/>
        <i x="497" s="1"/>
        <i x="525" s="1"/>
        <i x="545" s="1"/>
        <i x="492" s="1"/>
        <i x="1279" s="1"/>
        <i x="422" s="1"/>
        <i x="916" s="1"/>
        <i x="324" s="1"/>
        <i x="522" s="1"/>
        <i x="1388" s="1"/>
        <i x="349" s="1"/>
        <i x="377" s="1"/>
        <i x="837" s="1"/>
        <i x="390" s="1"/>
        <i x="1386" s="1"/>
        <i x="498" s="1"/>
        <i x="404" s="1"/>
        <i x="342" s="1"/>
        <i x="496" s="1"/>
        <i x="354" s="1"/>
        <i x="692" s="1"/>
        <i x="755" s="1"/>
        <i x="351" s="1"/>
        <i x="1410" s="1"/>
        <i x="91" s="1"/>
        <i x="308" s="1"/>
        <i x="443" s="1"/>
        <i x="684" s="1"/>
        <i x="661" s="1"/>
        <i x="765" s="1"/>
        <i x="924" s="1"/>
        <i x="313" s="1"/>
        <i x="1403" s="1"/>
        <i x="577" s="1"/>
        <i x="493" s="1"/>
        <i x="1187" s="1"/>
        <i x="320" s="1"/>
        <i x="868" s="1"/>
        <i x="395" s="1"/>
        <i x="836" s="1"/>
        <i x="316" s="1"/>
        <i x="634" s="1"/>
        <i x="441" s="1"/>
        <i x="730" s="1"/>
        <i x="1211" s="1"/>
        <i x="359" s="1"/>
        <i x="877" s="1"/>
        <i x="534" s="1"/>
        <i x="1308" s="1"/>
        <i x="1000" s="1"/>
        <i x="477" s="1"/>
        <i x="407" s="1"/>
        <i x="511" s="1"/>
        <i x="1111" s="1"/>
        <i x="312" s="1"/>
        <i x="1273" s="1"/>
        <i x="325" s="1"/>
        <i x="32" s="1"/>
        <i x="323" s="1"/>
        <i x="605" s="1"/>
        <i x="366" s="1"/>
        <i x="784" s="1"/>
        <i x="783" s="1"/>
        <i x="318" s="1"/>
        <i x="466" s="1"/>
        <i x="333" s="1"/>
        <i x="327" s="1"/>
        <i x="463" s="1"/>
        <i x="856" s="1"/>
        <i x="593" s="1"/>
        <i x="585" s="1"/>
        <i x="875" s="1"/>
        <i x="1004" s="1"/>
        <i x="793" s="1"/>
        <i x="588" s="1"/>
        <i x="355" s="1"/>
        <i x="451" s="1"/>
        <i x="1150" s="1"/>
        <i x="300" s="1"/>
        <i x="391" s="1"/>
        <i x="889" s="1"/>
        <i x="388" s="1"/>
        <i x="462" s="1"/>
        <i x="1116" s="1"/>
        <i x="512" s="1"/>
        <i x="777" s="1"/>
        <i x="1325" s="1"/>
        <i x="547" s="1"/>
        <i x="948" s="1"/>
        <i x="416" s="1"/>
        <i x="1503" s="1"/>
        <i x="1324" s="1"/>
        <i x="945" s="1"/>
        <i x="293" s="1"/>
        <i x="1349" s="1"/>
        <i x="544" s="1"/>
        <i x="459" s="1"/>
        <i x="1207" s="1"/>
        <i x="677" s="1"/>
        <i x="356" s="1"/>
        <i x="362" s="1"/>
        <i x="1169" s="1"/>
        <i x="372" s="1"/>
        <i x="570" s="1"/>
        <i x="267" s="1"/>
        <i x="307" s="1"/>
        <i x="1344" s="1"/>
        <i x="253" s="1"/>
        <i x="695" s="1"/>
        <i x="902" s="1"/>
        <i x="249" s="1"/>
        <i x="291" s="1"/>
        <i x="1310" s="1"/>
        <i x="1276" s="1"/>
        <i x="2" s="1"/>
        <i x="271" s="1"/>
        <i x="620" s="1"/>
        <i x="270" s="1"/>
        <i x="278" s="1"/>
        <i x="329" s="1"/>
        <i x="471" s="1"/>
        <i x="759" s="1"/>
        <i x="257" s="1"/>
        <i x="281" s="1"/>
        <i x="1337" s="1"/>
        <i x="229" s="1"/>
        <i x="319" s="1"/>
        <i x="317" s="1"/>
        <i x="334" s="1"/>
        <i x="651" s="1"/>
        <i x="217" s="1"/>
        <i x="365" s="1"/>
        <i x="303" s="1"/>
        <i x="740" s="1"/>
        <i x="1261" s="1"/>
        <i x="1220" s="1"/>
        <i x="1334" s="1"/>
        <i x="538" s="1"/>
        <i x="287" s="1"/>
        <i x="286" s="1"/>
        <i x="250" s="1"/>
        <i x="297" s="1"/>
        <i x="219" s="1"/>
        <i x="235" s="1"/>
        <i x="406" s="1"/>
        <i x="732" s="1"/>
        <i x="1306" s="1"/>
        <i x="212" s="1"/>
        <i x="780" s="1"/>
        <i x="81" s="1"/>
        <i x="531" s="1"/>
        <i x="607" s="1"/>
        <i x="606" s="1"/>
        <i x="410" s="1"/>
        <i x="263" s="1"/>
        <i x="838" s="1"/>
        <i x="486" s="1"/>
        <i x="954" s="1"/>
        <i x="306" s="1"/>
        <i x="234" s="1"/>
        <i x="429" s="1"/>
        <i x="923" s="1"/>
        <i x="348" s="1"/>
        <i x="385" s="1"/>
        <i x="541" s="1"/>
        <i x="418" s="1"/>
        <i x="240" s="1"/>
        <i x="200" s="1"/>
        <i x="238" s="1"/>
        <i x="594" s="1"/>
        <i x="265" s="1"/>
        <i x="299" s="1"/>
        <i x="340" s="1"/>
        <i x="967" s="1"/>
        <i x="411" s="1"/>
        <i x="553" s="1"/>
        <i x="150" s="1"/>
        <i x="1158" s="1"/>
        <i x="244" s="1"/>
        <i x="965" s="1"/>
        <i x="584" s="1"/>
        <i x="720" s="1"/>
        <i x="1120" s="1"/>
        <i x="266" s="1"/>
        <i x="209" s="1"/>
        <i x="20" s="1"/>
        <i x="1161" s="1"/>
        <i x="245" s="1"/>
        <i x="272" s="1"/>
        <i x="396" s="1"/>
        <i x="664" s="1"/>
        <i x="367" s="1"/>
        <i x="190" s="1"/>
        <i x="951" s="1"/>
        <i x="184" s="1"/>
        <i x="508" s="1"/>
        <i x="623" s="1"/>
        <i x="261" s="1"/>
        <i x="480" s="1"/>
        <i x="269" s="1"/>
        <i x="624" s="1"/>
        <i x="255" s="1"/>
        <i x="204" s="1"/>
        <i x="619" s="1"/>
        <i x="392" s="1"/>
        <i x="535" s="1"/>
        <i x="455" s="1"/>
        <i x="490" s="1"/>
        <i x="194" s="1"/>
        <i x="509" s="1"/>
        <i x="282" s="1"/>
        <i x="738" s="1"/>
        <i x="988" s="1"/>
        <i x="168" s="1"/>
        <i x="256" s="1"/>
        <i x="861" s="1"/>
        <i x="311" s="1"/>
        <i x="476" s="1"/>
        <i x="952" s="1"/>
        <i x="171" s="1"/>
        <i x="575" s="1"/>
        <i x="169" s="1"/>
        <i x="751" s="1"/>
        <i x="228" s="1"/>
        <i x="375" s="1"/>
        <i x="398" s="1"/>
        <i x="345" s="1"/>
        <i x="1036" s="1"/>
        <i x="156" s="1"/>
        <i x="284" s="1"/>
        <i x="241" s="1"/>
        <i x="562" s="1"/>
        <i x="259" s="1"/>
        <i x="707" s="1"/>
        <i x="152" s="1"/>
        <i x="405" s="1"/>
        <i x="280" s="1"/>
        <i x="164" s="1"/>
        <i x="536" s="1"/>
        <i x="1094" s="1"/>
        <i x="1223" s="1"/>
        <i x="674" s="1"/>
        <i x="155" s="1"/>
        <i x="701" s="1"/>
        <i x="789" s="1"/>
        <i x="232" s="1"/>
        <i x="1090" s="1"/>
        <i x="140" s="1"/>
        <i x="628" s="1"/>
        <i x="1202" s="1"/>
        <i x="460" s="1"/>
        <i x="659" s="1"/>
        <i x="153" s="1"/>
        <i x="470" s="1"/>
        <i x="1042" s="1"/>
        <i x="1002" s="1"/>
        <i x="296" s="1"/>
        <i x="254" s="1"/>
        <i x="341" s="1"/>
        <i x="146" s="1"/>
        <i x="187" s="1"/>
        <i x="159" s="1"/>
        <i x="431" s="1"/>
        <i x="586" s="1"/>
        <i x="314" s="1"/>
        <i x="151" s="1"/>
        <i x="196" s="1"/>
        <i x="469" s="1"/>
        <i x="130" s="1"/>
        <i x="326" s="1"/>
        <i x="189" s="1"/>
        <i x="246" s="1"/>
        <i x="768" s="1"/>
        <i x="842" s="1"/>
        <i x="383" s="1"/>
        <i x="909" s="1"/>
        <i x="231" s="1"/>
        <i x="218" s="1"/>
        <i x="374" s="1"/>
        <i x="517" s="1"/>
        <i x="221" s="1"/>
        <i x="473" s="1"/>
        <i x="448" s="1"/>
        <i x="937" s="1"/>
        <i x="161" s="1"/>
        <i x="363" s="1"/>
        <i x="123" s="1"/>
        <i x="201" s="1"/>
        <i x="145" s="1"/>
        <i x="1458" s="1"/>
        <i x="268" s="1"/>
        <i x="1037" s="1"/>
        <i x="430" s="1"/>
        <i x="774" s="1"/>
        <i x="1243" s="1"/>
        <i x="617" s="1"/>
        <i x="472" s="1"/>
        <i x="799" s="1"/>
        <i x="1191" s="1"/>
        <i x="225" s="1"/>
        <i x="143" s="1"/>
        <i x="233" s="1"/>
        <i x="796" s="1"/>
        <i x="279" s="1"/>
        <i x="905" s="1"/>
        <i x="419" s="1"/>
        <i x="274" s="1"/>
        <i x="1176" s="1"/>
        <i x="239" s="1"/>
        <i x="106" s="1"/>
        <i x="122" s="1"/>
        <i x="111" s="1"/>
        <i x="179" s="1"/>
        <i x="614" s="1"/>
        <i x="382" s="1"/>
        <i x="773" s="1"/>
        <i x="160" s="1"/>
        <i x="926" s="1"/>
        <i x="734" s="1"/>
        <i x="846" s="1"/>
        <i x="1163" s="1"/>
        <i x="600" s="1"/>
        <i x="387" s="1"/>
        <i x="409" s="1"/>
        <i x="331" s="1"/>
        <i x="649" s="1"/>
        <i x="986" s="1"/>
        <i x="871" s="1"/>
        <i x="648" s="1"/>
        <i x="129" s="1"/>
        <i x="97" s="1"/>
        <i x="128" s="1"/>
        <i x="127" s="1"/>
        <i x="1059" s="1"/>
        <i x="199" s="1"/>
        <i x="1103" s="1"/>
        <i x="800" s="1"/>
        <i x="432" s="1"/>
        <i x="779" s="1"/>
        <i x="417" s="1"/>
        <i x="124" s="1"/>
        <i x="202" s="1"/>
        <i x="131" s="1"/>
        <i x="414" s="1"/>
        <i x="174" s="1"/>
        <i x="188" s="1"/>
        <i x="573" s="1"/>
        <i x="275" s="1"/>
        <i x="82" s="1"/>
        <i x="115" s="1"/>
        <i x="135" s="1"/>
        <i x="491" s="1"/>
        <i x="77" s="1"/>
        <i x="191" s="1"/>
        <i x="484" s="1"/>
        <i x="616" s="1"/>
        <i x="647" s="1"/>
        <i x="93" s="1"/>
        <i x="92" s="1"/>
        <i x="1040" s="1"/>
        <i x="78" s="1"/>
        <i x="292" s="1"/>
        <i x="104" s="1"/>
        <i x="242" s="1"/>
        <i x="580" s="1"/>
        <i x="260" s="1"/>
        <i x="119" s="1"/>
        <i x="141" s="1"/>
        <i x="117" s="1"/>
        <i x="982" s="1"/>
        <i x="98" s="1"/>
        <i x="771" s="1"/>
        <i x="1693" s="1"/>
        <i x="571" s="1"/>
        <i x="276" s="1"/>
        <i x="1062" s="1"/>
        <i x="537" s="1"/>
        <i x="236" s="1"/>
        <i x="717" s="1"/>
        <i x="116" s="1"/>
        <i x="83" s="1"/>
        <i x="137" s="1"/>
        <i x="1009" s="1"/>
        <i x="343" s="1"/>
        <i x="678" s="1"/>
        <i x="72" s="1"/>
        <i x="66" s="1"/>
        <i x="73" s="1"/>
        <i x="750" s="1"/>
        <i x="71" s="1"/>
        <i x="640" s="1"/>
        <i x="295" s="1"/>
        <i x="86" s="1"/>
        <i x="126" s="1"/>
        <i x="706" s="1"/>
        <i x="101" s="1"/>
        <i x="402" s="1"/>
        <i x="285" s="1"/>
        <i x="565" s="1"/>
        <i x="177" s="1"/>
        <i x="1061" s="1"/>
        <i x="163" s="1"/>
        <i x="211" s="1"/>
        <i x="138" s="1"/>
        <i x="528" s="1"/>
        <i x="68" s="1"/>
        <i x="90" s="1"/>
        <i x="80" s="1"/>
        <i x="87" s="1"/>
        <i x="54" s="1"/>
        <i x="642" s="1"/>
        <i x="288" s="1"/>
        <i x="149" s="1"/>
        <i x="197" s="1"/>
        <i x="748" s="1"/>
        <i x="264" s="1"/>
        <i x="192" s="1"/>
        <i x="338" s="1"/>
        <i x="310" s="1"/>
        <i x="505" s="1"/>
        <i x="691" s="1"/>
        <i x="1055" s="1"/>
        <i x="1006" s="1"/>
        <i x="89" s="1"/>
        <i x="304" s="1"/>
        <i x="618" s="1"/>
        <i x="1627" s="1"/>
        <i x="50" s="1"/>
        <i x="728" s="1"/>
        <i x="154" s="1"/>
        <i x="75" s="1"/>
        <i x="481" s="1"/>
        <i x="44" s="1"/>
        <i x="403" s="1"/>
        <i x="599" s="1"/>
        <i x="507" s="1"/>
        <i x="1038" s="1"/>
        <i x="397" s="1"/>
        <i x="79" s="1"/>
        <i x="52" s="1"/>
        <i x="745" s="1"/>
        <i x="180" s="1"/>
        <i x="95" s="1"/>
        <i x="703" s="1"/>
        <i x="206" s="1"/>
        <i x="157" s="1"/>
        <i x="110" s="1"/>
        <i x="787" s="1"/>
        <i x="109" s="1"/>
        <i x="1023" s="1"/>
        <i x="94" s="1"/>
        <i x="51" s="1"/>
        <i x="829" s="1"/>
        <i x="401" s="1"/>
        <i x="56" s="1"/>
        <i x="144" s="1"/>
        <i x="165" s="1"/>
        <i x="120" s="1"/>
        <i x="251" s="1"/>
        <i x="901" s="1"/>
        <i x="112" s="1"/>
        <i x="39" s="1"/>
        <i x="47" s="1"/>
        <i x="132" s="1"/>
        <i x="425" s="1"/>
        <i x="142" s="1"/>
        <i x="41" s="1"/>
        <i x="57" s="1"/>
        <i x="28" s="1"/>
        <i x="35" s="1"/>
        <i x="172" s="1"/>
        <i x="99" s="1"/>
        <i x="29" s="1"/>
        <i x="203" s="1"/>
        <i x="102" s="1"/>
        <i x="928" s="1"/>
        <i x="33" s="1"/>
        <i x="523" s="1"/>
        <i x="36" s="1"/>
        <i x="38" s="1"/>
        <i x="370" s="1"/>
        <i x="108" s="1"/>
        <i x="353" s="1"/>
        <i x="27" s="1"/>
        <i x="69" s="1"/>
        <i x="516" s="1"/>
        <i x="59" s="1"/>
        <i x="63" s="1"/>
        <i x="848" s="1"/>
        <i x="42" s="1"/>
        <i x="173" s="1"/>
        <i x="46" s="1"/>
        <i x="330" s="1"/>
        <i x="999" s="1"/>
        <i x="683" s="1"/>
        <i x="48" s="1"/>
        <i x="248" s="1"/>
        <i x="76" s="1"/>
        <i x="360" s="1"/>
        <i x="521" s="1"/>
        <i x="74" s="1"/>
        <i x="26" s="1"/>
        <i x="438" s="1"/>
        <i x="55" s="1"/>
        <i x="31" s="1"/>
        <i x="578" s="1"/>
        <i x="58" s="1"/>
        <i x="277" s="1"/>
        <i x="67" s="1"/>
        <i x="24" s="1"/>
        <i x="494" s="1"/>
        <i x="105" s="1"/>
        <i x="568" s="1"/>
        <i x="243" s="1"/>
        <i x="12" s="1"/>
        <i x="65" s="1"/>
        <i x="166" s="1"/>
        <i x="21" s="1"/>
        <i x="23" s="1"/>
        <i x="45" s="1"/>
        <i x="25" s="1"/>
        <i x="205" s="1"/>
        <i x="17" s="1"/>
        <i x="660" s="1"/>
        <i x="195" s="1"/>
        <i x="321" s="1"/>
        <i x="214" s="1"/>
        <i x="70" s="1"/>
        <i x="230" s="1"/>
        <i x="9" s="1"/>
        <i x="198" s="1"/>
        <i x="85" s="1"/>
        <i x="62" s="1"/>
        <i x="37" s="1"/>
        <i x="579" s="1"/>
        <i x="237" s="1"/>
        <i x="11" s="1"/>
        <i x="18" s="1"/>
        <i x="602" s="1"/>
        <i x="468" s="1"/>
        <i x="61" s="1"/>
        <i x="13" s="1"/>
        <i x="434" s="1"/>
        <i x="5" s="1"/>
        <i x="40" s="1"/>
        <i x="6" s="1"/>
        <i x="3" s="1"/>
        <i x="8" s="1"/>
        <i x="715" s="1"/>
        <i x="7" s="1"/>
        <i x="22" s="1"/>
        <i x="16" s="1"/>
        <i x="4" s="1"/>
        <i x="227" s="1"/>
        <i x="134" s="1"/>
        <i x="1" s="1"/>
        <i x="421" s="1"/>
        <i x="10" s="1"/>
        <i x="0" s="1"/>
        <i x="1710" s="1" nd="1"/>
        <i x="1667" s="1" nd="1"/>
        <i x="1673" s="1" nd="1"/>
        <i x="1661" s="1" nd="1"/>
        <i x="1707" s="1" nd="1"/>
        <i x="1584" s="1" nd="1"/>
        <i x="1645" s="1" nd="1"/>
        <i x="1565" s="1" nd="1"/>
        <i x="1599" s="1" nd="1"/>
        <i x="1511" s="1" nd="1"/>
        <i x="1531" s="1" nd="1"/>
        <i x="1692" s="1" nd="1"/>
        <i x="1596" s="1" nd="1"/>
        <i x="1601" s="1" nd="1"/>
        <i x="1602" s="1" nd="1"/>
        <i x="1706" s="1" nd="1"/>
        <i x="1689" s="1" nd="1"/>
        <i x="1674" s="1" nd="1"/>
        <i x="1477" s="1" nd="1"/>
        <i x="1680" s="1" nd="1"/>
        <i x="1460" s="1" nd="1"/>
        <i x="1444" s="1" nd="1"/>
        <i x="1607" s="1" nd="1"/>
        <i x="1492" s="1" nd="1"/>
        <i x="1634" s="1" nd="1"/>
        <i x="1454" s="1" nd="1"/>
        <i x="1589" s="1" nd="1"/>
        <i x="1614" s="1" nd="1"/>
        <i x="1494" s="1" nd="1"/>
        <i x="1433" s="1" nd="1"/>
        <i x="1471" s="1" nd="1"/>
        <i x="1443" s="1" nd="1"/>
        <i x="1405" s="1" nd="1"/>
        <i x="1532" s="1" nd="1"/>
        <i x="1662" s="1" nd="1"/>
        <i x="1621" s="1" nd="1"/>
        <i x="1418" s="1" nd="1"/>
        <i x="1512" s="1" nd="1"/>
        <i x="1436" s="1" nd="1"/>
        <i x="1646" s="1" nd="1"/>
        <i x="1668" s="1" nd="1"/>
        <i x="1283" s="1" nd="1"/>
        <i x="1286" s="1" nd="1"/>
        <i x="1406" s="1" nd="1"/>
        <i x="1302" s="1" nd="1"/>
        <i x="1575" s="1" nd="1"/>
        <i x="1359" s="1" nd="1"/>
        <i x="1513" s="1" nd="1"/>
        <i x="1268" s="1" nd="1"/>
        <i x="1428" s="1" nd="1"/>
        <i x="1383" s="1" nd="1"/>
        <i x="1119" s="1" nd="1"/>
        <i x="1160" s="1" nd="1"/>
        <i x="1622" s="1" nd="1"/>
        <i x="1554" s="1" nd="1"/>
        <i x="1615" s="1" nd="1"/>
        <i x="1632" s="1" nd="1"/>
        <i x="1122" s="1" nd="1"/>
        <i x="1376" s="1" nd="1"/>
        <i x="1022" s="1" nd="1"/>
        <i x="1093" s="1" nd="1"/>
        <i x="1439" s="1" nd="1"/>
        <i x="1233" s="1" nd="1"/>
        <i x="1408" s="1" nd="1"/>
        <i x="1571" s="1" nd="1"/>
        <i x="1001" s="1" nd="1"/>
        <i x="1135" s="1" nd="1"/>
        <i x="1136" s="1" nd="1"/>
        <i x="888" s="1" nd="1"/>
        <i x="968" s="1" nd="1"/>
        <i x="1032" s="1" nd="1"/>
        <i x="1026" s="1" nd="1"/>
        <i x="908" s="1" nd="1"/>
        <i x="1108" s="1" nd="1"/>
        <i x="1041" s="1" nd="1"/>
        <i x="1217" s="1" nd="1"/>
        <i x="1581" s="1" nd="1"/>
        <i x="1118" s="1" nd="1"/>
        <i x="1137" s="1" nd="1"/>
        <i x="985" s="1" nd="1"/>
        <i x="818" s="1" nd="1"/>
        <i x="857" s="1" nd="1"/>
        <i x="1019" s="1" nd="1"/>
        <i x="1157" s="1" nd="1"/>
        <i x="1319" s="1" nd="1"/>
        <i x="1545" s="1" nd="1"/>
        <i x="1156" s="1" nd="1"/>
        <i x="863" s="1" nd="1"/>
        <i x="1409" s="1" nd="1"/>
        <i x="1462" s="1" nd="1"/>
        <i x="1384" s="1" nd="1"/>
        <i x="860" s="1" nd="1"/>
        <i x="1335" s="1" nd="1"/>
        <i x="1144" s="1" nd="1"/>
        <i x="1312" s="1" nd="1"/>
        <i x="915" s="1" nd="1"/>
        <i x="1470" s="1" nd="1"/>
        <i x="1112" s="1" nd="1"/>
        <i x="673" s="1" nd="1"/>
        <i x="1385" s="1" nd="1"/>
        <i x="1351" s="1" nd="1"/>
        <i x="670" s="1" nd="1"/>
        <i x="1420" s="1" nd="1"/>
        <i x="1069" s="1" nd="1"/>
        <i x="1025" s="1" nd="1"/>
        <i x="956" s="1" nd="1"/>
        <i x="1486" s="1" nd="1"/>
        <i x="655" s="1" nd="1"/>
        <i x="1419" s="1" nd="1"/>
        <i x="1113" s="1" nd="1"/>
        <i x="1414" s="1" nd="1"/>
        <i x="943" s="1" nd="1"/>
        <i x="668" s="1" nd="1"/>
        <i x="611" s="1" nd="1"/>
        <i x="1305" s="1" nd="1"/>
        <i x="892" s="1" nd="1"/>
        <i x="1115" s="1" nd="1"/>
        <i x="821" s="1" nd="1"/>
        <i x="1437" s="1" nd="1"/>
        <i x="644" s="1" nd="1"/>
        <i x="1190" s="1" nd="1"/>
        <i x="831" s="1" nd="1"/>
        <i x="904" s="1" nd="1"/>
        <i x="669" s="1" nd="1"/>
        <i x="672" s="1" nd="1"/>
        <i x="656" s="1" nd="1"/>
        <i x="735" s="1" nd="1"/>
        <i x="1303" s="1" nd="1"/>
        <i x="1124" s="1" nd="1"/>
        <i x="792" s="1" nd="1"/>
        <i x="515" s="1" nd="1"/>
        <i x="1060" s="1" nd="1"/>
        <i x="1201" s="1" nd="1"/>
        <i x="426" s="1" nd="1"/>
        <i x="958" s="1" nd="1"/>
        <i x="654" s="1" nd="1"/>
        <i x="1412" s="1" nd="1"/>
        <i x="514" s="1" nd="1"/>
        <i x="749" s="1" nd="1"/>
        <i x="564" s="1" nd="1"/>
        <i x="1003" s="1" nd="1"/>
        <i x="809" s="1" nd="1"/>
        <i x="1402" s="1" nd="1"/>
        <i x="709" s="1" nd="1"/>
        <i x="590" s="1" nd="1"/>
        <i x="1181" s="1" nd="1"/>
        <i x="501" s="1" nd="1"/>
        <i x="963" s="1" nd="1"/>
        <i x="1045" s="1" nd="1"/>
        <i x="467" s="1" nd="1"/>
        <i x="635" s="1" nd="1"/>
        <i x="608" s="1" nd="1"/>
        <i x="583" s="1" nd="1"/>
        <i x="1182" s="1" nd="1"/>
        <i x="990" s="1" nd="1"/>
        <i x="1232" s="1" nd="1"/>
        <i x="756" s="1" nd="1"/>
        <i x="298" s="1" nd="1"/>
        <i x="315" s="1" nd="1"/>
        <i x="412" s="1" nd="1"/>
        <i x="290" s="1" nd="1"/>
        <i x="322" s="1" nd="1"/>
        <i x="1088" s="1" nd="1"/>
        <i x="373" s="1" nd="1"/>
        <i x="626" s="1" nd="1"/>
        <i x="262" s="1" nd="1"/>
        <i x="546" s="1" nd="1"/>
        <i x="1222" s="1" nd="1"/>
        <i x="698" s="1" nd="1"/>
        <i x="332" s="1" nd="1"/>
        <i x="495" s="1" nd="1"/>
        <i x="247" s="1" nd="1"/>
        <i x="447" s="1" nd="1"/>
        <i x="446" s="1" nd="1"/>
        <i x="825" s="1" nd="1"/>
        <i x="530" s="1" nd="1"/>
        <i x="350" s="1" nd="1"/>
        <i x="1096" s="1" nd="1"/>
        <i x="450" s="1" nd="1"/>
        <i x="379" s="1" nd="1"/>
        <i x="527" s="1" nd="1"/>
        <i x="563" s="1" nd="1"/>
        <i x="283" s="1" nd="1"/>
        <i x="1213" s="1" nd="1"/>
        <i x="638" s="1" nd="1"/>
        <i x="226" s="1" nd="1"/>
        <i x="386" s="1" nd="1"/>
        <i x="357" s="1" nd="1"/>
        <i x="339" s="1" nd="1"/>
        <i x="369" s="1" nd="1"/>
        <i x="696" s="1" nd="1"/>
        <i x="335" s="1" nd="1"/>
        <i x="1265" s="1" nd="1"/>
        <i x="193" s="1" nd="1"/>
        <i x="347" s="1" nd="1"/>
        <i x="880" s="1" nd="1"/>
        <i x="1098" s="1" nd="1"/>
        <i x="596" s="1" nd="1"/>
        <i x="301" s="1" nd="1"/>
        <i x="524" s="1" nd="1"/>
        <i x="175" s="1" nd="1"/>
        <i x="464" s="1" nd="1"/>
        <i x="346" s="1" nd="1"/>
        <i x="435" s="1" nd="1"/>
        <i x="344" s="1" nd="1"/>
        <i x="645" s="1" nd="1"/>
        <i x="428" s="1" nd="1"/>
        <i x="610" s="1" nd="1"/>
        <i x="529" s="1" nd="1"/>
        <i x="671" s="1" nd="1"/>
        <i x="970" s="1" nd="1"/>
        <i x="220" s="1" nd="1"/>
        <i x="147" s="1" nd="1"/>
        <i x="697" s="1" nd="1"/>
        <i x="178" s="1" nd="1"/>
        <i x="1057" s="1" nd="1"/>
        <i x="207" s="1" nd="1"/>
        <i x="641" s="1" nd="1"/>
        <i x="170" s="1" nd="1"/>
        <i x="305" s="1" nd="1"/>
        <i x="148" s="1" nd="1"/>
        <i x="1012" s="1" nd="1"/>
        <i x="302" s="1" nd="1"/>
        <i x="182" s="1" nd="1"/>
        <i x="479" s="1" nd="1"/>
        <i x="725" s="1" nd="1"/>
        <i x="761" s="1" nd="1"/>
        <i x="158" s="1" nd="1"/>
        <i x="1110" s="1" nd="1"/>
        <i x="415" s="1" nd="1"/>
        <i x="121" s="1" nd="1"/>
        <i x="1140" s="1" nd="1"/>
        <i x="719" s="1" nd="1"/>
        <i x="389" s="1" nd="1"/>
        <i x="136" s="1" nd="1"/>
        <i x="767" s="1" nd="1"/>
        <i x="1105" s="1" nd="1"/>
        <i x="797" s="1" nd="1"/>
        <i x="100" s="1" nd="1"/>
        <i x="1628" s="1" nd="1"/>
        <i x="113" s="1" nd="1"/>
        <i x="208" s="1" nd="1"/>
        <i x="118" s="1" nd="1"/>
        <i x="103" s="1" nd="1"/>
        <i x="53" s="1" nd="1"/>
        <i x="167" s="1" nd="1"/>
        <i x="133" s="1" nd="1"/>
        <i x="49" s="1" nd="1"/>
        <i x="461" s="1" nd="1"/>
        <i x="518" s="1" nd="1"/>
        <i x="186" s="1" nd="1"/>
        <i x="34" s="1" nd="1"/>
        <i x="766" s="1" nd="1"/>
        <i x="1457" s="1" nd="1"/>
        <i x="215" s="1" nd="1"/>
        <i x="162" s="1" nd="1"/>
        <i x="273" s="1" nd="1"/>
        <i x="139" s="1" nd="1"/>
        <i x="552" s="1" nd="1"/>
        <i x="60" s="1" nd="1"/>
        <i x="88" s="1" nd="1"/>
        <i x="981" s="1" nd="1"/>
        <i x="1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reen_size" xr10:uid="{C21865C9-5015-45C1-B08A-013F1EA5C089}" sourceName="screen_size">
  <pivotTables>
    <pivotTable tabId="2" name="PivotTable12"/>
    <pivotTable tabId="2" name="PivotTable15"/>
  </pivotTables>
  <data>
    <tabular pivotCacheId="1639642176">
      <items count="36">
        <i x="35" s="1"/>
        <i x="28" s="1"/>
        <i x="30" s="1"/>
        <i x="21" s="1"/>
        <i x="10" s="1"/>
        <i x="8" s="1"/>
        <i x="27" s="1"/>
        <i x="18" s="1"/>
        <i x="29" s="1"/>
        <i x="31" s="1"/>
        <i x="13" s="1"/>
        <i x="12" s="1"/>
        <i x="23" s="1"/>
        <i x="4" s="1"/>
        <i x="11" s="1"/>
        <i x="14" s="1"/>
        <i x="32" s="1"/>
        <i x="16" s="1"/>
        <i x="2" s="1"/>
        <i x="17" s="1"/>
        <i x="25" s="1"/>
        <i x="33" s="1"/>
        <i x="20" s="1"/>
        <i x="34" s="1"/>
        <i x="26" s="1"/>
        <i x="0" s="1"/>
        <i x="3" s="1"/>
        <i x="1" s="1"/>
        <i x="19" s="1"/>
        <i x="24" s="1"/>
        <i x="5" s="1"/>
        <i x="7" s="1"/>
        <i x="9" s="1"/>
        <i x="15" s="1"/>
        <i x="2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59547A3F-CCAF-4970-B071-646749BBAD19}" sourceName="color">
  <pivotTables>
    <pivotTable tabId="2" name="PivotTable12"/>
    <pivotTable tabId="2" name="PivotTable15"/>
  </pivotTables>
  <data>
    <tabular pivotCacheId="1639642176">
      <items count="176">
        <i x="76" s="1"/>
        <i x="84" s="1"/>
        <i x="79" s="1"/>
        <i x="135" s="1"/>
        <i x="142" s="1"/>
        <i x="123" s="1"/>
        <i x="82" s="1"/>
        <i x="17" s="1"/>
        <i x="80" s="1"/>
        <i x="134" s="1"/>
        <i x="115" s="1"/>
        <i x="90" s="1"/>
        <i x="153" s="1"/>
        <i x="113" s="1"/>
        <i x="116" s="1"/>
        <i x="7" s="1"/>
        <i x="62" s="1"/>
        <i x="166" s="1"/>
        <i x="91" s="1"/>
        <i x="41" s="1"/>
        <i x="140" s="1"/>
        <i x="160" s="1"/>
        <i x="6" s="1"/>
        <i x="141" s="1"/>
        <i x="119" s="1"/>
        <i x="32" s="1"/>
        <i x="40" s="1"/>
        <i x="105" s="1"/>
        <i x="49" s="1"/>
        <i x="54" s="1"/>
        <i x="175" s="1"/>
        <i x="88" s="1"/>
        <i x="45" s="1"/>
        <i x="94" s="1"/>
        <i x="51" s="1"/>
        <i x="2" s="1"/>
        <i x="3" s="1"/>
        <i x="111" s="1"/>
        <i x="29" s="1"/>
        <i x="58" s="1"/>
        <i x="103" s="1"/>
        <i x="164" s="1"/>
        <i x="77" s="1"/>
        <i x="158" s="1"/>
        <i x="95" s="1"/>
        <i x="34" s="1"/>
        <i x="121" s="1"/>
        <i x="136" s="1"/>
        <i x="133" s="1"/>
        <i x="81" s="1"/>
        <i x="25" s="1"/>
        <i x="71" s="1"/>
        <i x="132" s="1"/>
        <i x="98" s="1"/>
        <i x="65" s="1"/>
        <i x="152" s="1"/>
        <i x="157" s="1"/>
        <i x="143" s="1"/>
        <i x="53" s="1"/>
        <i x="161" s="1"/>
        <i x="67" s="1"/>
        <i x="144" s="1"/>
        <i x="61" s="1"/>
        <i x="43" s="1"/>
        <i x="35" s="1"/>
        <i x="18" s="1"/>
        <i x="73" s="1"/>
        <i x="97" s="1"/>
        <i x="10" s="1"/>
        <i x="174" s="1"/>
        <i x="60" s="1"/>
        <i x="70" s="1"/>
        <i x="38" s="1"/>
        <i x="21" s="1"/>
        <i x="24" s="1"/>
        <i x="28" s="1"/>
        <i x="168" s="1"/>
        <i x="0" s="1"/>
        <i x="117" s="1"/>
        <i x="146" s="1"/>
        <i x="26" s="1"/>
        <i x="57" s="1"/>
        <i x="159" s="1"/>
        <i x="22" s="1"/>
        <i x="101" s="1"/>
        <i x="59" s="1"/>
        <i x="69" s="1"/>
        <i x="114" s="1"/>
        <i x="118" s="1"/>
        <i x="20" s="1"/>
        <i x="131" s="1"/>
        <i x="104" s="1"/>
        <i x="122" s="1"/>
        <i x="37" s="1"/>
        <i x="100" s="1"/>
        <i x="167" s="1"/>
        <i x="106" s="1"/>
        <i x="96" s="1"/>
        <i x="42" s="1"/>
        <i x="150" s="1"/>
        <i x="99" s="1"/>
        <i x="83" s="1"/>
        <i x="16" s="1"/>
        <i x="46" s="1"/>
        <i x="64" s="1"/>
        <i x="47" s="1"/>
        <i x="48" s="1"/>
        <i x="55" s="1"/>
        <i x="93" s="1"/>
        <i x="124" s="1"/>
        <i x="5" s="1"/>
        <i x="13" s="1"/>
        <i x="30" s="1"/>
        <i x="109" s="1"/>
        <i x="89" s="1"/>
        <i x="75" s="1"/>
        <i x="11" s="1"/>
        <i x="27" s="1"/>
        <i x="50" s="1"/>
        <i x="147" s="1"/>
        <i x="170" s="1"/>
        <i x="14" s="1"/>
        <i x="151" s="1"/>
        <i x="154" s="1"/>
        <i x="85" s="1"/>
        <i x="145" s="1"/>
        <i x="31" s="1"/>
        <i x="155" s="1"/>
        <i x="87" s="1"/>
        <i x="1" s="1"/>
        <i x="127" s="1"/>
        <i x="156" s="1"/>
        <i x="173" s="1"/>
        <i x="12" s="1"/>
        <i x="33" s="1"/>
        <i x="66" s="1"/>
        <i x="148" s="1"/>
        <i x="172" s="1"/>
        <i x="4" s="1"/>
        <i x="137" s="1"/>
        <i x="120" s="1"/>
        <i x="165" s="1"/>
        <i x="15" s="1"/>
        <i x="163" s="1"/>
        <i x="52" s="1"/>
        <i x="8" s="1"/>
        <i x="129" s="1"/>
        <i x="112" s="1"/>
        <i x="110" s="1"/>
        <i x="130" s="1"/>
        <i x="126" s="1"/>
        <i x="56" s="1"/>
        <i x="149" s="1"/>
        <i x="92" s="1"/>
        <i x="63" s="1"/>
        <i x="39" s="1"/>
        <i x="102" s="1"/>
        <i x="162" s="1"/>
        <i x="171" s="1"/>
        <i x="139" s="1"/>
        <i x="68" s="1"/>
        <i x="78" s="1"/>
        <i x="74" s="1"/>
        <i x="125" s="1"/>
        <i x="107" s="1"/>
        <i x="169" s="1"/>
        <i x="108" s="1"/>
        <i x="9" s="1"/>
        <i x="19" s="1"/>
        <i x="128" s="1"/>
        <i x="72" s="1"/>
        <i x="23" s="1"/>
        <i x="86" s="1"/>
        <i x="36" s="1"/>
        <i x="138" s="1"/>
        <i x="4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98970DE6-993A-43E4-924D-9589CFE02840}" sourceName="brand">
  <pivotTables>
    <pivotTable tabId="2" name="PivotTable1"/>
  </pivotTables>
  <data>
    <tabular pivotCacheId="1639642176">
      <items count="42">
        <i x="7" s="1"/>
        <i x="20" s="1"/>
        <i x="6" s="1"/>
        <i x="8" s="1"/>
        <i x="16" s="1"/>
        <i x="25" s="1"/>
        <i x="12" s="1"/>
        <i x="9" s="1"/>
        <i x="37" s="1"/>
        <i x="19" s="1"/>
        <i x="1" s="1"/>
        <i x="15" s="1"/>
        <i x="34" s="1"/>
        <i x="11" s="1"/>
        <i x="41" s="1"/>
        <i x="31" s="1"/>
        <i x="0" s="1"/>
        <i x="35" s="1"/>
        <i x="29" s="1"/>
        <i x="13" s="1"/>
        <i x="5" s="1"/>
        <i x="10" s="1"/>
        <i x="33" s="1"/>
        <i x="36" s="1"/>
        <i x="27" s="1"/>
        <i x="14" s="1"/>
        <i x="17" s="1"/>
        <i x="2" s="1"/>
        <i x="39" s="1"/>
        <i x="21" s="1"/>
        <i x="18" s="1"/>
        <i x="3" s="1"/>
        <i x="24" s="1"/>
        <i x="4" s="1"/>
        <i x="23" s="1"/>
        <i x="28" s="1"/>
        <i x="30" s="1"/>
        <i x="32" s="1"/>
        <i x="22" s="1"/>
        <i x="40" s="1"/>
        <i x="38" s="1"/>
        <i x="2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rddisk1" xr10:uid="{BA7F767B-A934-4B93-A3DA-82BDA30588B2}" sourceName="harddisk">
  <pivotTables>
    <pivotTable tabId="4" name="PivotTable8"/>
  </pivotTables>
  <data>
    <tabular pivotCacheId="1639642176">
      <items count="42">
        <i x="20" s="1"/>
        <i x="32" s="1"/>
        <i x="33" s="1"/>
        <i x="0" s="1"/>
        <i x="6" s="1"/>
        <i x="37" s="1"/>
        <i x="4" s="1"/>
        <i x="28" s="1"/>
        <i x="12" s="1"/>
        <i x="39" s="1"/>
        <i x="30" s="1"/>
        <i x="18" s="1"/>
        <i x="15" s="1"/>
        <i x="5" s="1"/>
        <i x="1" s="1"/>
        <i x="26" s="1"/>
        <i x="29" s="1"/>
        <i x="7" s="1"/>
        <i x="40" s="1"/>
        <i x="11" s="1"/>
        <i x="25" s="1"/>
        <i x="16" s="1"/>
        <i x="10" s="1"/>
        <i x="13" s="1"/>
        <i x="31" s="1"/>
        <i x="14" s="1"/>
        <i x="9" s="1"/>
        <i x="17" s="1"/>
        <i x="24" s="1"/>
        <i x="3" s="1"/>
        <i x="27" s="1"/>
        <i x="34" s="1"/>
        <i x="19" s="1"/>
        <i x="35" s="1"/>
        <i x="22" s="1"/>
        <i x="2" s="1"/>
        <i x="21" s="1" nd="1"/>
        <i x="36" s="1" nd="1"/>
        <i x="8" s="1" nd="1"/>
        <i x="41" s="1" nd="1"/>
        <i x="38" s="1" nd="1"/>
        <i x="2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1" xr10:uid="{4D282E6A-E871-471E-B02C-F6B5BBE0FB86}" sourceName="Price">
  <pivotTables>
    <pivotTable tabId="4" name="PivotTable8"/>
  </pivotTables>
  <data>
    <tabular pivotCacheId="1639642176">
      <items count="1713">
        <i x="1712" s="1"/>
        <i x="1709" s="1"/>
        <i x="1690" s="1"/>
        <i x="1686" s="1"/>
        <i x="1676" s="1"/>
        <i x="1684" s="1"/>
        <i x="1683" s="1"/>
        <i x="1656" s="1"/>
        <i x="1635" s="1"/>
        <i x="1711" s="1"/>
        <i x="1708" s="1"/>
        <i x="1623" s="1"/>
        <i x="1678" s="1"/>
        <i x="1669" s="1"/>
        <i x="1677" s="1"/>
        <i x="1612" s="1"/>
        <i x="1657" s="1"/>
        <i x="1630" s="1"/>
        <i x="1666" s="1"/>
        <i x="1583" s="1"/>
        <i x="1704" s="1"/>
        <i x="1580" s="1"/>
        <i x="1637" s="1"/>
        <i x="1579" s="1"/>
        <i x="1650" s="1"/>
        <i x="1574" s="1"/>
        <i x="1577" s="1"/>
        <i x="1611" s="1"/>
        <i x="1598" s="1"/>
        <i x="1606" s="1"/>
        <i x="1691" s="1"/>
        <i x="1593" s="1"/>
        <i x="1556" s="1"/>
        <i x="1555" s="1"/>
        <i x="1613" s="1"/>
        <i x="1588" s="1"/>
        <i x="1688" s="1"/>
        <i x="1679" s="1"/>
        <i x="1651" s="1"/>
        <i x="1538" s="1"/>
        <i x="1665" s="1"/>
        <i x="1530" s="1"/>
        <i x="1582" s="1"/>
        <i x="1620" s="1"/>
        <i x="1703" s="1"/>
        <i x="1655" s="1"/>
        <i x="1659" s="1"/>
        <i x="1517" s="1"/>
        <i x="1539" s="1"/>
        <i x="1695" s="1"/>
        <i x="1633" s="1"/>
        <i x="1536" s="1"/>
        <i x="1560" s="1"/>
        <i x="1526" s="1"/>
        <i x="1681" s="1"/>
        <i x="1649" s="1"/>
        <i x="1600" s="1"/>
        <i x="1660" s="1"/>
        <i x="1587" s="1"/>
        <i x="1537" s="1"/>
        <i x="1576" s="1"/>
        <i x="1564" s="1"/>
        <i x="1514" s="1"/>
        <i x="1570" s="1"/>
        <i x="1562" s="1"/>
        <i x="1543" s="1"/>
        <i x="1502" s="1"/>
        <i x="1542" s="1"/>
        <i x="1484" s="1"/>
        <i x="1705" s="1"/>
        <i x="1500" s="1"/>
        <i x="1467" s="1"/>
        <i x="1617" s="1"/>
        <i x="1591" s="1"/>
        <i x="1487" s="1"/>
        <i x="1551" s="1"/>
        <i x="1504" s="1"/>
        <i x="1529" s="1"/>
        <i x="1535" s="1"/>
        <i x="1474" s="1"/>
        <i x="1664" s="1"/>
        <i x="1698" s="1"/>
        <i x="1696" s="1"/>
        <i x="1519" s="1"/>
        <i x="1597" s="1"/>
        <i x="1483" s="1"/>
        <i x="1682" s="1"/>
        <i x="1521" s="1"/>
        <i x="1438" s="1"/>
        <i x="1480" s="1"/>
        <i x="1442" s="1"/>
        <i x="1491" s="1"/>
        <i x="1515" s="1"/>
        <i x="1702" s="1"/>
        <i x="1640" s="1"/>
        <i x="1431" s="1"/>
        <i x="1413" s="1"/>
        <i x="1625" s="1"/>
        <i x="1509" s="1"/>
        <i x="1687" s="1"/>
        <i x="1401" s="1"/>
        <i x="1400" s="1"/>
        <i x="1488" s="1"/>
        <i x="1700" s="1"/>
        <i x="1455" s="1"/>
        <i x="1699" s="1"/>
        <i x="1616" s="1"/>
        <i x="1497" s="1"/>
        <i x="1465" s="1"/>
        <i x="1573" s="1"/>
        <i x="1697" s="1"/>
        <i x="1496" s="1"/>
        <i x="1398" s="1"/>
        <i x="1694" s="1"/>
        <i x="1663" s="1"/>
        <i x="1525" s="1"/>
        <i x="1557" s="1"/>
        <i x="1619" s="1"/>
        <i x="1541" s="1"/>
        <i x="1395" s="1"/>
        <i x="1240" s="1"/>
        <i x="1369" s="1"/>
        <i x="1624" s="1"/>
        <i x="1609" s="1"/>
        <i x="1472" s="1"/>
        <i x="1451" s="1"/>
        <i x="1638" s="1"/>
        <i x="1658" s="1"/>
        <i x="1368" s="1"/>
        <i x="1642" s="1"/>
        <i x="1392" s="1"/>
        <i x="1361" s="1"/>
        <i x="1671" s="1"/>
        <i x="1604" s="1"/>
        <i x="1639" s="1"/>
        <i x="1675" s="1"/>
        <i x="1501" s="1"/>
        <i x="1518" s="1"/>
        <i x="1652" s="1"/>
        <i x="1605" s="1"/>
        <i x="1364" s="1"/>
        <i x="1362" s="1"/>
        <i x="1590" s="1"/>
        <i x="1566" s="1"/>
        <i x="1399" s="1"/>
        <i x="1685" s="1"/>
        <i x="1371" s="1"/>
        <i x="1522" s="1"/>
        <i x="1549" s="1"/>
        <i x="1366" s="1"/>
        <i x="1307" s="1"/>
        <i x="1524" s="1"/>
        <i x="1316" s="1"/>
        <i x="1603" s="1"/>
        <i x="1333" s="1"/>
        <i x="19" s="1"/>
        <i x="1510" s="1"/>
        <i x="1274" s="1"/>
        <i x="1298" s="1"/>
        <i x="1426" s="1"/>
        <i x="1300" s="1"/>
        <i x="1422" s="1"/>
        <i x="1499" s="1"/>
        <i x="1299" s="1"/>
        <i x="1469" s="1"/>
        <i x="1643" s="1"/>
        <i x="222" s="1"/>
        <i x="1648" s="1"/>
        <i x="1257" s="1"/>
        <i x="1390" s="1"/>
        <i x="1343" s="1"/>
        <i x="1288" s="1"/>
        <i x="1277" s="1"/>
        <i x="1262" s="1"/>
        <i x="1672" s="1"/>
        <i x="1550" s="1"/>
        <i x="1644" s="1"/>
        <i x="1259" s="1"/>
        <i x="1670" s="1"/>
        <i x="1629" s="1"/>
        <i x="309" s="1"/>
        <i x="1327" s="1"/>
        <i x="1267" s="1"/>
        <i x="1260" s="1"/>
        <i x="1425" s="1"/>
        <i x="1238" s="1"/>
        <i x="1284" s="1"/>
        <i x="1452" s="1"/>
        <i x="1235" s="1"/>
        <i x="1352" s="1"/>
        <i x="223" s="1"/>
        <i x="1626" s="1"/>
        <i x="1242" s="1"/>
        <i x="1548" s="1"/>
        <i x="1293" s="1"/>
        <i x="1572" s="1"/>
        <i x="1429" s="1"/>
        <i x="1528" s="1"/>
        <i x="1559" s="1"/>
        <i x="1301" s="1"/>
        <i x="1558" s="1"/>
        <i x="1167" s="1"/>
        <i x="1567" s="1"/>
        <i x="1249" s="1"/>
        <i x="1440" s="1"/>
        <i x="1330" s="1"/>
        <i x="1427" s="1"/>
        <i x="1244" s="1"/>
        <i x="1129" s="1"/>
        <i x="1127" s="1"/>
        <i x="1297" s="1"/>
        <i x="1654" s="1"/>
        <i x="1653" s="1"/>
        <i x="1520" s="1"/>
        <i x="1553" s="1"/>
        <i x="1197" s="1"/>
        <i x="1608" s="1"/>
        <i x="1226" s="1"/>
        <i x="1271" s="1"/>
        <i x="1595" s="1"/>
        <i x="1186" s="1"/>
        <i x="1466" s="1"/>
        <i x="1099" s="1"/>
        <i x="1647" s="1"/>
        <i x="1221" s="1"/>
        <i x="1292" s="1"/>
        <i x="1143" s="1"/>
        <i x="1205" s="1"/>
        <i x="1331" s="1"/>
        <i x="1130" s="1"/>
        <i x="1322" s="1"/>
        <i x="1561" s="1"/>
        <i x="1198" s="1"/>
        <i x="1417" s="1"/>
        <i x="1415" s="1"/>
        <i x="1178" s="1"/>
        <i x="1326" s="1"/>
        <i x="1372" s="1"/>
        <i x="1080" s="1"/>
        <i x="959" s="1"/>
        <i x="1435" s="1"/>
        <i x="181" s="1"/>
        <i x="1594" s="1"/>
        <i x="1447" s="1"/>
        <i x="1159" s="1"/>
        <i x="1204" s="1"/>
        <i x="1291" s="1"/>
        <i x="1641" s="1"/>
        <i x="1280" s="1"/>
        <i x="1355" s="1"/>
        <i x="1230" s="1"/>
        <i x="1618" s="1"/>
        <i x="1381" s="1"/>
        <i x="1631" s="1"/>
        <i x="1636" s="1"/>
        <i x="1131" s="1"/>
        <i x="1188" s="1"/>
        <i x="676" s="1"/>
        <i x="1148" s="1"/>
        <i x="1544" s="1"/>
        <i x="1332" s="1"/>
        <i x="1146" s="1"/>
        <i x="1432" s="1"/>
        <i x="1065" s="1"/>
        <i x="689" s="1"/>
        <i x="1152" s="1"/>
        <i x="1459" s="1"/>
        <i x="1034" s="1"/>
        <i x="1082" s="1"/>
        <i x="1348" s="1"/>
        <i x="114" s="1"/>
        <i x="1076" s="1"/>
        <i x="1468" s="1"/>
        <i x="1133" s="1"/>
        <i x="1441" s="1"/>
        <i x="1126" s="1"/>
        <i x="1363" s="1"/>
        <i x="998" s="1"/>
        <i x="1568" s="1"/>
        <i x="1318" s="1"/>
        <i x="1086" s="1"/>
        <i x="989" s="1"/>
        <i x="1255" s="1"/>
        <i x="1107" s="1"/>
        <i x="984" s="1"/>
        <i x="1481" s="1"/>
        <i x="1021" s="1"/>
        <i x="1234" s="1"/>
        <i x="1285" s="1"/>
        <i x="1354" s="1"/>
        <i x="1165" s="1"/>
        <i x="975" s="1"/>
        <i x="1229" s="1"/>
        <i x="881" s="1"/>
        <i x="1315" s="1"/>
        <i x="1179" s="1"/>
        <i x="216" s="1"/>
        <i x="977" s="1"/>
        <i x="1237" s="1"/>
        <i x="1309" s="1"/>
        <i x="873" s="1"/>
        <i x="1048" s="1"/>
        <i x="1592" s="1"/>
        <i x="1164" s="1"/>
        <i x="1053" s="1"/>
        <i x="1089" s="1"/>
        <i x="973" s="1"/>
        <i x="1350" s="1"/>
        <i x="1547" s="1"/>
        <i x="1314" s="1"/>
        <i x="1224" s="1"/>
        <i x="1039" s="1"/>
        <i x="1166" s="1"/>
        <i x="1493" s="1"/>
        <i x="1397" s="1"/>
        <i x="1104" s="1"/>
        <i x="1586" s="1"/>
        <i x="561" s="1"/>
        <i x="1145" s="1"/>
        <i x="957" s="1"/>
        <i x="854" s="1"/>
        <i x="1365" s="1"/>
        <i x="1610" s="1"/>
        <i x="1287" s="1"/>
        <i x="1147" s="1"/>
        <i x="1269" s="1"/>
        <i x="953" s="1"/>
        <i x="1507" s="1"/>
        <i x="1396" s="1"/>
        <i x="949" s="1"/>
        <i x="1185" s="1"/>
        <i x="1275" s="1"/>
        <i x="980" s="1"/>
        <i x="1051" s="1"/>
        <i x="1063" s="1"/>
        <i x="1225" s="1"/>
        <i x="1101" s="1"/>
        <i x="1340" s="1"/>
        <i x="961" s="1"/>
        <i x="960" s="1"/>
        <i x="899" s="1"/>
        <i x="1195" s="1"/>
        <i x="1476" s="1"/>
        <i x="1018" s="1"/>
        <i x="925" s="1"/>
        <i x="1170" s="1"/>
        <i x="974" s="1"/>
        <i x="920" s="1"/>
        <i x="1475" s="1"/>
        <i x="1264" s="1"/>
        <i x="931" s="1"/>
        <i x="962" s="1"/>
        <i x="1030" s="1"/>
        <i x="944" s="1"/>
        <i x="559" s="1"/>
        <i x="1527" s="1"/>
        <i x="1341" s="1"/>
        <i x="1578" s="1"/>
        <i x="597" s="1"/>
        <i x="1540" s="1"/>
        <i x="913" s="1"/>
        <i x="897" s="1"/>
        <i x="1424" s="1"/>
        <i x="1077" s="1"/>
        <i x="939" s="1"/>
        <i x="1498" s="1"/>
        <i x="1421" s="1"/>
        <i x="1015" s="1"/>
        <i x="381" s="1"/>
        <i x="1212" s="1"/>
        <i x="918" s="1"/>
        <i x="1007" s="1"/>
        <i x="1461" s="1"/>
        <i x="666" s="1"/>
        <i x="950" s="1"/>
        <i x="906" s="1"/>
        <i x="1017" s="1"/>
        <i x="947" s="1"/>
        <i x="934" s="1"/>
        <i x="444" s="1"/>
        <i x="919" s="1"/>
        <i x="930" s="1"/>
        <i x="1445" s="1"/>
        <i x="886" s="1"/>
        <i x="1245" s="1"/>
        <i x="1394" s="1"/>
        <i x="125" s="1"/>
        <i x="1533" s="1"/>
        <i x="866" s="1"/>
        <i x="1534" s="1"/>
        <i x="1227" s="1"/>
        <i x="1389" s="1"/>
        <i x="1013" s="1"/>
        <i x="1278" s="1"/>
        <i x="869" s="1"/>
        <i x="876" s="1"/>
        <i x="955" s="1"/>
        <i x="1070" s="1"/>
        <i x="1482" s="1"/>
        <i x="1142" s="1"/>
        <i x="979" s="1"/>
        <i x="1138" s="1"/>
        <i x="935" s="1"/>
        <i x="1199" s="1"/>
        <i x="1523" s="1"/>
        <i x="1208" s="1"/>
        <i x="1382" s="1"/>
        <i x="436" s="1"/>
        <i x="1106" s="1"/>
        <i x="896" s="1"/>
        <i x="882" s="1"/>
        <i x="1391" s="1"/>
        <i x="827" s="1"/>
        <i x="1216" s="1"/>
        <i x="1473" s="1"/>
        <i x="1014" s="1"/>
        <i x="997" s="1"/>
        <i x="1346" s="1"/>
        <i x="1320" s="1"/>
        <i x="969" s="1"/>
        <i x="843" s="1"/>
        <i x="1585" s="1"/>
        <i x="1102" s="1"/>
        <i x="1485" s="1"/>
        <i x="813" s="1"/>
        <i x="900" s="1"/>
        <i x="851" s="1"/>
        <i x="941" s="1"/>
        <i x="1068" s="1"/>
        <i x="1044" s="1"/>
        <i x="1254" s="1"/>
        <i x="964" s="1"/>
        <i x="1064" s="1"/>
        <i x="936" s="1"/>
        <i x="1049" s="1"/>
        <i x="840" s="1"/>
        <i x="855" s="1"/>
        <i x="815" s="1"/>
        <i x="814" s="1"/>
        <i x="1495" s="1"/>
        <i x="1379" s="1"/>
        <i x="811" s="1"/>
        <i x="1149" s="1"/>
        <i x="1228" s="1"/>
        <i x="1569" s="1"/>
        <i x="258" s="1"/>
        <i x="1084" s="1"/>
        <i x="891" s="1"/>
        <i x="1056" s="1"/>
        <i x="1241" s="1"/>
        <i x="801" s="1"/>
        <i x="1282" s="1"/>
        <i x="1256" s="1"/>
        <i x="1239" s="1"/>
        <i x="1375" s="1"/>
        <i x="885" s="1"/>
        <i x="704" s="1"/>
        <i x="874" s="1"/>
        <i x="1035" s="1"/>
        <i x="812" s="1"/>
        <i x="1434" s="1"/>
        <i x="1183" s="1"/>
        <i x="1338" s="1"/>
        <i x="1029" s="1"/>
        <i x="790" s="1"/>
        <i x="1464" s="1"/>
        <i x="1091" s="1"/>
        <i x="1463" s="1"/>
        <i x="1449" s="1"/>
        <i x="1071" s="1"/>
        <i x="781" s="1"/>
        <i x="1317" s="1"/>
        <i x="778" s="1"/>
        <i x="1252" s="1"/>
        <i x="850" s="1"/>
        <i x="1546" s="1"/>
        <i x="1011" s="1"/>
        <i x="1081" s="1"/>
        <i x="1066" s="1"/>
        <i x="1162" s="1"/>
        <i x="1304" s="1"/>
        <i x="1423" s="1"/>
        <i x="878" s="1"/>
        <i x="1125" s="1"/>
        <i x="775" s="1"/>
        <i x="746" s="1"/>
        <i x="1323" s="1"/>
        <i x="844" s="1"/>
        <i x="994" s="1"/>
        <i x="785" s="1"/>
        <i x="1380" s="1"/>
        <i x="1552" s="1"/>
        <i x="1177" s="1"/>
        <i x="1078" s="1"/>
        <i x="903" s="1"/>
        <i x="1173" s="1"/>
        <i x="757" s="1"/>
        <i x="1214" s="1"/>
        <i x="884" s="1"/>
        <i x="1450" s="1"/>
        <i x="729" s="1"/>
        <i x="1109" s="1"/>
        <i x="817" s="1"/>
        <i x="1072" s="1"/>
        <i x="927" s="1"/>
        <i x="1328" s="1"/>
        <i x="879" s="1"/>
        <i x="736" s="1"/>
        <i x="760" s="1"/>
        <i x="1270" s="1"/>
        <i x="1100" s="1"/>
        <i x="1203" s="1"/>
        <i x="1479" s="1"/>
        <i x="710" s="1"/>
        <i x="1321" s="1"/>
        <i x="440" s="1"/>
        <i x="1180" s="1"/>
        <i x="30" s="1"/>
        <i x="718" s="1"/>
        <i x="858" s="1"/>
        <i x="895" s="1"/>
        <i x="1563" s="1"/>
        <i x="1174" s="1"/>
        <i x="822" s="1"/>
        <i x="1171" s="1"/>
        <i x="708" s="1"/>
        <i x="1430" s="1"/>
        <i x="1155" s="1"/>
        <i x="1506" s="1"/>
        <i x="702" s="1"/>
        <i x="1246" s="1"/>
        <i x="1290" s="1"/>
        <i x="682" s="1"/>
        <i x="1079" s="1"/>
        <i x="1358" s="1"/>
        <i x="739" s="1"/>
        <i x="1075" s="1"/>
        <i x="819" s="1"/>
        <i x="1374" s="1"/>
        <i x="991" s="1"/>
        <i x="1387" s="1"/>
        <i x="940" s="1"/>
        <i x="1373" s="1"/>
        <i x="828" s="1"/>
        <i x="795" s="1"/>
        <i x="776" s="1"/>
        <i x="841" s="1"/>
        <i x="1052" s="1"/>
        <i x="1020" s="1"/>
        <i x="824" s="1"/>
        <i x="705" s="1"/>
        <i x="667" s="1"/>
        <i x="972" s="1"/>
        <i x="1210" s="1"/>
        <i x="794" s="1"/>
        <i x="804" s="1"/>
        <i x="1095" s="1"/>
        <i x="862" s="1"/>
        <i x="657" s="1"/>
        <i x="1478" s="1"/>
        <i x="1516" s="1"/>
        <i x="458" s="1"/>
        <i x="694" s="1"/>
        <i x="504" s="1"/>
        <i x="807" s="1"/>
        <i x="933" s="1"/>
        <i x="853" s="1"/>
        <i x="294" s="1"/>
        <i x="1266" s="1"/>
        <i x="929" s="1"/>
        <i x="185" s="1"/>
        <i x="1377" s="1"/>
        <i x="1295" s="1"/>
        <i x="679" s="1"/>
        <i x="733" s="1"/>
        <i x="1508" s="1"/>
        <i x="992" s="1"/>
        <i x="1194" s="1"/>
        <i x="1168" s="1"/>
        <i x="1489" s="1"/>
        <i x="1404" s="1"/>
        <i x="687" s="1"/>
        <i x="1028" s="1"/>
        <i x="805" s="1"/>
        <i x="716" s="1"/>
        <i x="893" s="1"/>
        <i x="932" s="1"/>
        <i x="737" s="1"/>
        <i x="665" s="1"/>
        <i x="1008" s="1"/>
        <i x="1347" s="1"/>
        <i x="663" s="1"/>
        <i x="1128" s="1"/>
        <i x="224" s="1"/>
        <i x="769" s="1"/>
        <i x="1083" s="1"/>
        <i x="1200" s="1"/>
        <i x="658" s="1"/>
        <i x="764" s="1"/>
        <i x="680" s="1"/>
        <i x="632" s="1"/>
        <i x="714" s="1"/>
        <i x="914" s="1"/>
        <i x="833" s="1"/>
        <i x="107" s="1"/>
        <i x="798" s="1"/>
        <i x="554" s="1"/>
        <i x="1058" s="1"/>
        <i x="1010" s="1"/>
        <i x="744" s="1"/>
        <i x="1192" s="1"/>
        <i x="942" s="1"/>
        <i x="772" s="1"/>
        <i x="688" s="1"/>
        <i x="722" s="1"/>
        <i x="1281" s="1"/>
        <i x="1215" s="1"/>
        <i x="839" s="1"/>
        <i x="898" s="1"/>
        <i x="1087" s="1"/>
        <i x="894" s="1"/>
        <i x="1132" s="1"/>
        <i x="621" s="1"/>
        <i x="1218" s="1"/>
        <i x="865" s="1"/>
        <i x="183" s="1"/>
        <i x="1311" s="1"/>
        <i x="631" s="1"/>
        <i x="1097" s="1"/>
        <i x="681" s="1"/>
        <i x="1370" s="1"/>
        <i x="872" s="1"/>
        <i x="803" s="1"/>
        <i x="1367" s="1"/>
        <i x="213" s="1"/>
        <i x="637" s="1"/>
        <i x="384" s="1"/>
        <i x="847" s="1"/>
        <i x="867" s="1"/>
        <i x="791" s="1"/>
        <i x="84" s="1"/>
        <i x="1448" s="1"/>
        <i x="890" s="1"/>
        <i x="1046" s="1"/>
        <i x="675" s="1"/>
        <i x="604" s="1"/>
        <i x="1121" s="1"/>
        <i x="1092" s="1"/>
        <i x="724" s="1"/>
        <i x="1701" s="1"/>
        <i x="566" s="1"/>
        <i x="595" s="1"/>
        <i x="581" s="1"/>
        <i x="603" s="1"/>
        <i x="43" s="1"/>
        <i x="1196" s="1"/>
        <i x="393" s="1"/>
        <i x="726" s="1"/>
        <i x="413" s="1"/>
        <i x="1031" s="1"/>
        <i x="1407" s="1"/>
        <i x="572" s="1"/>
        <i x="582" s="1"/>
        <i x="646" s="1"/>
        <i x="826" s="1"/>
        <i x="1184" s="1"/>
        <i x="591" s="1"/>
        <i x="601" s="1"/>
        <i x="911" s="1"/>
        <i x="576" s="1"/>
        <i x="711" s="1"/>
        <i x="556" s="1"/>
        <i x="966" s="1"/>
        <i x="1073" s="1"/>
        <i x="629" s="1"/>
        <i x="1016" s="1"/>
        <i x="1033" s="1"/>
        <i x="1085" s="1"/>
        <i x="1490" s="1"/>
        <i x="823" s="1"/>
        <i x="731" s="1"/>
        <i x="1263" s="1"/>
        <i x="820" s="1"/>
        <i x="1231" s="1"/>
        <i x="1393" s="1"/>
        <i x="622" s="1"/>
        <i x="1353" s="1"/>
        <i x="615" s="1"/>
        <i x="437" s="1"/>
        <i x="252" s="1"/>
        <i x="753" s="1"/>
        <i x="1505" s="1"/>
        <i x="685" s="1"/>
        <i x="548" s="1"/>
        <i x="1154" s="1"/>
        <i x="1067" s="1"/>
        <i x="700" s="1"/>
        <i x="558" s="1"/>
        <i x="699" s="1"/>
        <i x="912" s="1"/>
        <i x="662" s="1"/>
        <i x="693" s="1"/>
        <i x="835" s="1"/>
        <i x="907" s="1"/>
        <i x="1336" s="1"/>
        <i x="1043" s="1"/>
        <i x="1193" s="1"/>
        <i x="653" s="1"/>
        <i x="995" s="1"/>
        <i x="592" s="1"/>
        <i x="533" s="1"/>
        <i x="978" s="1"/>
        <i x="650" s="1"/>
        <i x="1141" s="1"/>
        <i x="567" s="1"/>
        <i x="922" s="1"/>
        <i x="1289" s="1"/>
        <i x="721" s="1"/>
        <i x="802" s="1"/>
        <i x="1356" s="1"/>
        <i x="1313" s="1"/>
        <i x="1134" s="1"/>
        <i x="1114" s="1"/>
        <i x="510" s="1"/>
        <i x="834" s="1"/>
        <i x="1153" s="1"/>
        <i x="830" s="1"/>
        <i x="487" s="1"/>
        <i x="589" s="1"/>
        <i x="336" s="1"/>
        <i x="727" s="1"/>
        <i x="539" s="1"/>
        <i x="500" s="1"/>
        <i x="513" s="1"/>
        <i x="1296" s="1"/>
        <i x="1339" s="1"/>
        <i x="690" s="1"/>
        <i x="1123" s="1"/>
        <i x="625" s="1"/>
        <i x="1294" s="1"/>
        <i x="483" s="1"/>
        <i x="482" s="1"/>
        <i x="1189" s="1"/>
        <i x="1236" s="1"/>
        <i x="742" s="1"/>
        <i x="741" s="1"/>
        <i x="613" s="1"/>
        <i x="723" s="1"/>
        <i x="96" s="1"/>
        <i x="555" s="1"/>
        <i x="502" s="1"/>
        <i x="713" s="1"/>
        <i x="475" s="1"/>
        <i x="540" s="1"/>
        <i x="551" s="1"/>
        <i x="917" s="1"/>
        <i x="587" s="1"/>
        <i x="1251" s="1"/>
        <i x="549" s="1"/>
        <i x="1151" s="1"/>
        <i x="1172" s="1"/>
        <i x="1357" s="1"/>
        <i x="630" s="1"/>
        <i x="870" s="1"/>
        <i x="845" s="1"/>
        <i x="652" s="1"/>
        <i x="1456" s="1"/>
        <i x="1139" s="1"/>
        <i x="550" s="1"/>
        <i x="983" s="1"/>
        <i x="946" s="1"/>
        <i x="489" s="1"/>
        <i x="488" s="1"/>
        <i x="1027" s="1"/>
        <i x="1024" s="1"/>
        <i x="465" s="1"/>
        <i x="633" s="1"/>
        <i x="503" s="1"/>
        <i x="1453" s="1"/>
        <i x="782" s="1"/>
        <i x="993" s="1"/>
        <i x="743" s="1"/>
        <i x="627" s="1"/>
        <i x="910" s="1"/>
        <i x="762" s="1"/>
        <i x="849" s="1"/>
        <i x="456" s="1"/>
        <i x="519" s="1"/>
        <i x="532" s="1"/>
        <i x="1416" s="1"/>
        <i x="686" s="1"/>
        <i x="289" s="1"/>
        <i x="1446" s="1"/>
        <i x="423" s="1"/>
        <i x="433" s="1"/>
        <i x="499" s="1"/>
        <i x="643" s="1"/>
        <i x="176" s="1"/>
        <i x="557" s="1"/>
        <i x="1250" s="1"/>
        <i x="64" s="1"/>
        <i x="478" s="1"/>
        <i x="420" s="1"/>
        <i x="1360" s="1"/>
        <i x="852" s="1"/>
        <i x="1047" s="1"/>
        <i x="976" s="1"/>
        <i x="636" s="1"/>
        <i x="806" s="1"/>
        <i x="439" s="1"/>
        <i x="452" s="1"/>
        <i x="424" s="1"/>
        <i x="864" s="1"/>
        <i x="520" s="1"/>
        <i x="816" s="1"/>
        <i x="1209" s="1"/>
        <i x="485" s="1"/>
        <i x="445" s="1"/>
        <i x="560" s="1"/>
        <i x="474" s="1"/>
        <i x="788" s="1"/>
        <i x="569" s="1"/>
        <i x="1175" s="1"/>
        <i x="408" s="1"/>
        <i x="712" s="1"/>
        <i x="454" s="1"/>
        <i x="14" s="1"/>
        <i x="574" s="1"/>
        <i x="1258" s="1"/>
        <i x="1345" s="1"/>
        <i x="883" s="1"/>
        <i x="770" s="1"/>
        <i x="1253" s="1"/>
        <i x="400" s="1"/>
        <i x="543" s="1"/>
        <i x="1117" s="1"/>
        <i x="378" s="1"/>
        <i x="639" s="1"/>
        <i x="364" s="1"/>
        <i x="449" s="1"/>
        <i x="859" s="1"/>
        <i x="786" s="1"/>
        <i x="1247" s="1"/>
        <i x="987" s="1"/>
        <i x="921" s="1"/>
        <i x="442" s="1"/>
        <i x="399" s="1"/>
        <i x="427" s="1"/>
        <i x="457" s="1"/>
        <i x="1411" s="1"/>
        <i x="598" s="1"/>
        <i x="358" s="1"/>
        <i x="337" s="1"/>
        <i x="609" s="1"/>
        <i x="1206" s="1"/>
        <i x="1272" s="1"/>
        <i x="996" s="1"/>
        <i x="763" s="1"/>
        <i x="971" s="1"/>
        <i x="808" s="1"/>
        <i x="526" s="1"/>
        <i x="376" s="1"/>
        <i x="394" s="1"/>
        <i x="1378" s="1"/>
        <i x="371" s="1"/>
        <i x="1329" s="1"/>
        <i x="612" s="1"/>
        <i x="1074" s="1"/>
        <i x="752" s="1"/>
        <i x="1005" s="1"/>
        <i x="747" s="1"/>
        <i x="887" s="1"/>
        <i x="1054" s="1"/>
        <i x="506" s="1"/>
        <i x="1219" s="1"/>
        <i x="938" s="1"/>
        <i x="453" s="1"/>
        <i x="1050" s="1"/>
        <i x="210" s="1"/>
        <i x="542" s="1"/>
        <i x="368" s="1"/>
        <i x="810" s="1"/>
        <i x="328" s="1"/>
        <i x="1248" s="1"/>
        <i x="1342" s="1"/>
        <i x="832" s="1"/>
        <i x="758" s="1"/>
        <i x="352" s="1"/>
        <i x="380" s="1"/>
        <i x="754" s="1"/>
        <i x="361" s="1"/>
        <i x="497" s="1"/>
        <i x="525" s="1"/>
        <i x="545" s="1"/>
        <i x="492" s="1"/>
        <i x="1279" s="1"/>
        <i x="422" s="1"/>
        <i x="916" s="1"/>
        <i x="324" s="1"/>
        <i x="522" s="1"/>
        <i x="1388" s="1"/>
        <i x="349" s="1"/>
        <i x="377" s="1"/>
        <i x="837" s="1"/>
        <i x="390" s="1"/>
        <i x="1386" s="1"/>
        <i x="498" s="1"/>
        <i x="404" s="1"/>
        <i x="342" s="1"/>
        <i x="496" s="1"/>
        <i x="354" s="1"/>
        <i x="692" s="1"/>
        <i x="755" s="1"/>
        <i x="351" s="1"/>
        <i x="1410" s="1"/>
        <i x="91" s="1"/>
        <i x="308" s="1"/>
        <i x="443" s="1"/>
        <i x="684" s="1"/>
        <i x="661" s="1"/>
        <i x="765" s="1"/>
        <i x="924" s="1"/>
        <i x="313" s="1"/>
        <i x="1403" s="1"/>
        <i x="577" s="1"/>
        <i x="493" s="1"/>
        <i x="1187" s="1"/>
        <i x="320" s="1"/>
        <i x="868" s="1"/>
        <i x="395" s="1"/>
        <i x="836" s="1"/>
        <i x="316" s="1"/>
        <i x="634" s="1"/>
        <i x="441" s="1"/>
        <i x="730" s="1"/>
        <i x="1211" s="1"/>
        <i x="359" s="1"/>
        <i x="877" s="1"/>
        <i x="534" s="1"/>
        <i x="1308" s="1"/>
        <i x="1000" s="1"/>
        <i x="477" s="1"/>
        <i x="407" s="1"/>
        <i x="511" s="1"/>
        <i x="1111" s="1"/>
        <i x="312" s="1"/>
        <i x="1273" s="1"/>
        <i x="325" s="1"/>
        <i x="32" s="1"/>
        <i x="323" s="1"/>
        <i x="605" s="1"/>
        <i x="366" s="1"/>
        <i x="784" s="1"/>
        <i x="783" s="1"/>
        <i x="318" s="1"/>
        <i x="466" s="1"/>
        <i x="333" s="1"/>
        <i x="327" s="1"/>
        <i x="463" s="1"/>
        <i x="856" s="1"/>
        <i x="593" s="1"/>
        <i x="585" s="1"/>
        <i x="875" s="1"/>
        <i x="1004" s="1"/>
        <i x="793" s="1"/>
        <i x="588" s="1"/>
        <i x="355" s="1"/>
        <i x="451" s="1"/>
        <i x="1150" s="1"/>
        <i x="300" s="1"/>
        <i x="391" s="1"/>
        <i x="889" s="1"/>
        <i x="388" s="1"/>
        <i x="462" s="1"/>
        <i x="1116" s="1"/>
        <i x="512" s="1"/>
        <i x="777" s="1"/>
        <i x="1325" s="1"/>
        <i x="547" s="1"/>
        <i x="948" s="1"/>
        <i x="416" s="1"/>
        <i x="1503" s="1"/>
        <i x="1324" s="1"/>
        <i x="945" s="1"/>
        <i x="293" s="1"/>
        <i x="1349" s="1"/>
        <i x="544" s="1"/>
        <i x="459" s="1"/>
        <i x="1207" s="1"/>
        <i x="677" s="1"/>
        <i x="356" s="1"/>
        <i x="362" s="1"/>
        <i x="1169" s="1"/>
        <i x="372" s="1"/>
        <i x="570" s="1"/>
        <i x="267" s="1"/>
        <i x="307" s="1"/>
        <i x="1344" s="1"/>
        <i x="253" s="1"/>
        <i x="695" s="1"/>
        <i x="902" s="1"/>
        <i x="249" s="1"/>
        <i x="291" s="1"/>
        <i x="1310" s="1"/>
        <i x="1276" s="1"/>
        <i x="2" s="1"/>
        <i x="271" s="1"/>
        <i x="620" s="1"/>
        <i x="270" s="1"/>
        <i x="278" s="1"/>
        <i x="329" s="1"/>
        <i x="471" s="1"/>
        <i x="759" s="1"/>
        <i x="257" s="1"/>
        <i x="281" s="1"/>
        <i x="1337" s="1"/>
        <i x="229" s="1"/>
        <i x="319" s="1"/>
        <i x="317" s="1"/>
        <i x="334" s="1"/>
        <i x="651" s="1"/>
        <i x="217" s="1"/>
        <i x="365" s="1"/>
        <i x="303" s="1"/>
        <i x="740" s="1"/>
        <i x="1261" s="1"/>
        <i x="1220" s="1"/>
        <i x="1334" s="1"/>
        <i x="538" s="1"/>
        <i x="287" s="1"/>
        <i x="286" s="1"/>
        <i x="250" s="1"/>
        <i x="297" s="1"/>
        <i x="219" s="1"/>
        <i x="235" s="1"/>
        <i x="406" s="1"/>
        <i x="732" s="1"/>
        <i x="1306" s="1"/>
        <i x="212" s="1"/>
        <i x="780" s="1"/>
        <i x="81" s="1"/>
        <i x="531" s="1"/>
        <i x="607" s="1"/>
        <i x="606" s="1"/>
        <i x="410" s="1"/>
        <i x="263" s="1"/>
        <i x="838" s="1"/>
        <i x="486" s="1"/>
        <i x="954" s="1"/>
        <i x="306" s="1"/>
        <i x="234" s="1"/>
        <i x="429" s="1"/>
        <i x="923" s="1"/>
        <i x="348" s="1"/>
        <i x="385" s="1"/>
        <i x="541" s="1"/>
        <i x="418" s="1"/>
        <i x="240" s="1"/>
        <i x="200" s="1"/>
        <i x="238" s="1"/>
        <i x="594" s="1"/>
        <i x="265" s="1"/>
        <i x="299" s="1"/>
        <i x="340" s="1"/>
        <i x="967" s="1"/>
        <i x="411" s="1"/>
        <i x="553" s="1"/>
        <i x="150" s="1"/>
        <i x="1158" s="1"/>
        <i x="244" s="1"/>
        <i x="965" s="1"/>
        <i x="584" s="1"/>
        <i x="720" s="1"/>
        <i x="1120" s="1"/>
        <i x="266" s="1"/>
        <i x="209" s="1"/>
        <i x="20" s="1"/>
        <i x="1161" s="1"/>
        <i x="245" s="1"/>
        <i x="272" s="1"/>
        <i x="396" s="1"/>
        <i x="664" s="1"/>
        <i x="367" s="1"/>
        <i x="190" s="1"/>
        <i x="951" s="1"/>
        <i x="184" s="1"/>
        <i x="508" s="1"/>
        <i x="623" s="1"/>
        <i x="261" s="1"/>
        <i x="480" s="1"/>
        <i x="269" s="1"/>
        <i x="624" s="1"/>
        <i x="255" s="1"/>
        <i x="204" s="1"/>
        <i x="619" s="1"/>
        <i x="392" s="1"/>
        <i x="535" s="1"/>
        <i x="455" s="1"/>
        <i x="490" s="1"/>
        <i x="194" s="1"/>
        <i x="509" s="1"/>
        <i x="282" s="1"/>
        <i x="738" s="1"/>
        <i x="988" s="1"/>
        <i x="168" s="1"/>
        <i x="256" s="1"/>
        <i x="861" s="1"/>
        <i x="311" s="1"/>
        <i x="476" s="1"/>
        <i x="952" s="1"/>
        <i x="171" s="1"/>
        <i x="575" s="1"/>
        <i x="169" s="1"/>
        <i x="751" s="1"/>
        <i x="228" s="1"/>
        <i x="375" s="1"/>
        <i x="398" s="1"/>
        <i x="345" s="1"/>
        <i x="1036" s="1"/>
        <i x="156" s="1"/>
        <i x="284" s="1"/>
        <i x="241" s="1"/>
        <i x="562" s="1"/>
        <i x="259" s="1"/>
        <i x="707" s="1"/>
        <i x="152" s="1"/>
        <i x="405" s="1"/>
        <i x="280" s="1"/>
        <i x="164" s="1"/>
        <i x="536" s="1"/>
        <i x="1094" s="1"/>
        <i x="1223" s="1"/>
        <i x="674" s="1"/>
        <i x="155" s="1"/>
        <i x="701" s="1"/>
        <i x="789" s="1"/>
        <i x="232" s="1"/>
        <i x="1090" s="1"/>
        <i x="140" s="1"/>
        <i x="628" s="1"/>
        <i x="1202" s="1"/>
        <i x="460" s="1"/>
        <i x="659" s="1"/>
        <i x="153" s="1"/>
        <i x="470" s="1"/>
        <i x="1042" s="1"/>
        <i x="1002" s="1"/>
        <i x="296" s="1"/>
        <i x="254" s="1"/>
        <i x="341" s="1"/>
        <i x="146" s="1"/>
        <i x="187" s="1"/>
        <i x="159" s="1"/>
        <i x="431" s="1"/>
        <i x="586" s="1"/>
        <i x="314" s="1"/>
        <i x="151" s="1"/>
        <i x="196" s="1"/>
        <i x="469" s="1"/>
        <i x="130" s="1"/>
        <i x="326" s="1"/>
        <i x="189" s="1"/>
        <i x="246" s="1"/>
        <i x="768" s="1"/>
        <i x="842" s="1"/>
        <i x="383" s="1"/>
        <i x="909" s="1"/>
        <i x="231" s="1"/>
        <i x="218" s="1"/>
        <i x="374" s="1"/>
        <i x="517" s="1"/>
        <i x="221" s="1"/>
        <i x="473" s="1"/>
        <i x="448" s="1"/>
        <i x="937" s="1"/>
        <i x="161" s="1"/>
        <i x="363" s="1"/>
        <i x="123" s="1"/>
        <i x="201" s="1"/>
        <i x="145" s="1"/>
        <i x="1458" s="1"/>
        <i x="268" s="1"/>
        <i x="1037" s="1"/>
        <i x="430" s="1"/>
        <i x="774" s="1"/>
        <i x="1243" s="1"/>
        <i x="617" s="1"/>
        <i x="472" s="1"/>
        <i x="799" s="1"/>
        <i x="1191" s="1"/>
        <i x="225" s="1"/>
        <i x="143" s="1"/>
        <i x="233" s="1"/>
        <i x="796" s="1"/>
        <i x="279" s="1"/>
        <i x="905" s="1"/>
        <i x="419" s="1"/>
        <i x="274" s="1"/>
        <i x="1176" s="1"/>
        <i x="239" s="1"/>
        <i x="106" s="1"/>
        <i x="122" s="1"/>
        <i x="111" s="1"/>
        <i x="179" s="1"/>
        <i x="614" s="1"/>
        <i x="382" s="1"/>
        <i x="773" s="1"/>
        <i x="160" s="1"/>
        <i x="926" s="1"/>
        <i x="734" s="1"/>
        <i x="846" s="1"/>
        <i x="1163" s="1"/>
        <i x="600" s="1"/>
        <i x="387" s="1"/>
        <i x="409" s="1"/>
        <i x="331" s="1"/>
        <i x="649" s="1"/>
        <i x="986" s="1"/>
        <i x="871" s="1"/>
        <i x="648" s="1"/>
        <i x="129" s="1"/>
        <i x="97" s="1"/>
        <i x="128" s="1"/>
        <i x="127" s="1"/>
        <i x="1059" s="1"/>
        <i x="199" s="1"/>
        <i x="1103" s="1"/>
        <i x="800" s="1"/>
        <i x="432" s="1"/>
        <i x="779" s="1"/>
        <i x="417" s="1"/>
        <i x="124" s="1"/>
        <i x="202" s="1"/>
        <i x="131" s="1"/>
        <i x="414" s="1"/>
        <i x="174" s="1"/>
        <i x="188" s="1"/>
        <i x="573" s="1"/>
        <i x="275" s="1"/>
        <i x="82" s="1"/>
        <i x="115" s="1"/>
        <i x="135" s="1"/>
        <i x="491" s="1"/>
        <i x="77" s="1"/>
        <i x="191" s="1"/>
        <i x="484" s="1"/>
        <i x="616" s="1"/>
        <i x="647" s="1"/>
        <i x="93" s="1"/>
        <i x="92" s="1"/>
        <i x="1040" s="1"/>
        <i x="78" s="1"/>
        <i x="292" s="1"/>
        <i x="104" s="1"/>
        <i x="242" s="1"/>
        <i x="580" s="1"/>
        <i x="260" s="1"/>
        <i x="119" s="1"/>
        <i x="141" s="1"/>
        <i x="117" s="1"/>
        <i x="982" s="1"/>
        <i x="98" s="1"/>
        <i x="771" s="1"/>
        <i x="1693" s="1"/>
        <i x="571" s="1"/>
        <i x="276" s="1"/>
        <i x="1062" s="1"/>
        <i x="537" s="1"/>
        <i x="236" s="1"/>
        <i x="717" s="1"/>
        <i x="116" s="1"/>
        <i x="83" s="1"/>
        <i x="137" s="1"/>
        <i x="1009" s="1"/>
        <i x="343" s="1"/>
        <i x="678" s="1"/>
        <i x="72" s="1"/>
        <i x="66" s="1"/>
        <i x="73" s="1"/>
        <i x="750" s="1"/>
        <i x="71" s="1"/>
        <i x="640" s="1"/>
        <i x="295" s="1"/>
        <i x="86" s="1"/>
        <i x="126" s="1"/>
        <i x="706" s="1"/>
        <i x="101" s="1"/>
        <i x="402" s="1"/>
        <i x="285" s="1"/>
        <i x="565" s="1"/>
        <i x="177" s="1"/>
        <i x="1061" s="1"/>
        <i x="163" s="1"/>
        <i x="211" s="1"/>
        <i x="138" s="1"/>
        <i x="528" s="1"/>
        <i x="68" s="1"/>
        <i x="90" s="1"/>
        <i x="80" s="1"/>
        <i x="87" s="1"/>
        <i x="54" s="1"/>
        <i x="642" s="1"/>
        <i x="288" s="1"/>
        <i x="149" s="1"/>
        <i x="197" s="1"/>
        <i x="748" s="1"/>
        <i x="264" s="1"/>
        <i x="192" s="1"/>
        <i x="338" s="1"/>
        <i x="310" s="1"/>
        <i x="505" s="1"/>
        <i x="691" s="1"/>
        <i x="1055" s="1"/>
        <i x="1006" s="1"/>
        <i x="89" s="1"/>
        <i x="304" s="1"/>
        <i x="618" s="1"/>
        <i x="1627" s="1"/>
        <i x="50" s="1"/>
        <i x="728" s="1"/>
        <i x="154" s="1"/>
        <i x="75" s="1"/>
        <i x="481" s="1"/>
        <i x="44" s="1"/>
        <i x="403" s="1"/>
        <i x="599" s="1"/>
        <i x="507" s="1"/>
        <i x="1038" s="1"/>
        <i x="397" s="1"/>
        <i x="79" s="1"/>
        <i x="52" s="1"/>
        <i x="745" s="1"/>
        <i x="180" s="1"/>
        <i x="95" s="1"/>
        <i x="703" s="1"/>
        <i x="206" s="1"/>
        <i x="157" s="1"/>
        <i x="110" s="1"/>
        <i x="787" s="1"/>
        <i x="109" s="1"/>
        <i x="1023" s="1"/>
        <i x="94" s="1"/>
        <i x="51" s="1"/>
        <i x="829" s="1"/>
        <i x="401" s="1"/>
        <i x="56" s="1"/>
        <i x="144" s="1"/>
        <i x="165" s="1"/>
        <i x="120" s="1"/>
        <i x="251" s="1"/>
        <i x="901" s="1"/>
        <i x="112" s="1"/>
        <i x="39" s="1"/>
        <i x="47" s="1"/>
        <i x="132" s="1"/>
        <i x="425" s="1"/>
        <i x="142" s="1"/>
        <i x="41" s="1"/>
        <i x="57" s="1"/>
        <i x="28" s="1"/>
        <i x="35" s="1"/>
        <i x="172" s="1"/>
        <i x="99" s="1"/>
        <i x="29" s="1"/>
        <i x="203" s="1"/>
        <i x="102" s="1"/>
        <i x="928" s="1"/>
        <i x="33" s="1"/>
        <i x="523" s="1"/>
        <i x="36" s="1"/>
        <i x="38" s="1"/>
        <i x="370" s="1"/>
        <i x="108" s="1"/>
        <i x="353" s="1"/>
        <i x="27" s="1"/>
        <i x="69" s="1"/>
        <i x="516" s="1"/>
        <i x="59" s="1"/>
        <i x="63" s="1"/>
        <i x="848" s="1"/>
        <i x="42" s="1"/>
        <i x="173" s="1"/>
        <i x="46" s="1"/>
        <i x="330" s="1"/>
        <i x="999" s="1"/>
        <i x="683" s="1"/>
        <i x="48" s="1"/>
        <i x="248" s="1"/>
        <i x="76" s="1"/>
        <i x="360" s="1"/>
        <i x="521" s="1"/>
        <i x="74" s="1"/>
        <i x="26" s="1"/>
        <i x="438" s="1"/>
        <i x="55" s="1"/>
        <i x="31" s="1"/>
        <i x="578" s="1"/>
        <i x="58" s="1"/>
        <i x="277" s="1"/>
        <i x="67" s="1"/>
        <i x="24" s="1"/>
        <i x="494" s="1"/>
        <i x="105" s="1"/>
        <i x="568" s="1"/>
        <i x="243" s="1"/>
        <i x="12" s="1"/>
        <i x="65" s="1"/>
        <i x="166" s="1"/>
        <i x="21" s="1"/>
        <i x="23" s="1"/>
        <i x="45" s="1"/>
        <i x="25" s="1"/>
        <i x="205" s="1"/>
        <i x="17" s="1"/>
        <i x="660" s="1"/>
        <i x="195" s="1"/>
        <i x="321" s="1"/>
        <i x="214" s="1"/>
        <i x="70" s="1"/>
        <i x="230" s="1"/>
        <i x="9" s="1"/>
        <i x="198" s="1"/>
        <i x="85" s="1"/>
        <i x="62" s="1"/>
        <i x="37" s="1"/>
        <i x="579" s="1"/>
        <i x="237" s="1"/>
        <i x="11" s="1"/>
        <i x="18" s="1"/>
        <i x="602" s="1"/>
        <i x="468" s="1"/>
        <i x="61" s="1"/>
        <i x="13" s="1"/>
        <i x="434" s="1"/>
        <i x="5" s="1"/>
        <i x="40" s="1"/>
        <i x="6" s="1"/>
        <i x="3" s="1"/>
        <i x="8" s="1"/>
        <i x="715" s="1"/>
        <i x="7" s="1"/>
        <i x="22" s="1"/>
        <i x="16" s="1"/>
        <i x="4" s="1"/>
        <i x="227" s="1"/>
        <i x="134" s="1"/>
        <i x="1" s="1"/>
        <i x="421" s="1"/>
        <i x="10" s="1"/>
        <i x="0" s="1"/>
        <i x="1710" s="1" nd="1"/>
        <i x="1667" s="1" nd="1"/>
        <i x="1673" s="1" nd="1"/>
        <i x="1661" s="1" nd="1"/>
        <i x="1707" s="1" nd="1"/>
        <i x="1584" s="1" nd="1"/>
        <i x="1645" s="1" nd="1"/>
        <i x="1565" s="1" nd="1"/>
        <i x="1599" s="1" nd="1"/>
        <i x="1511" s="1" nd="1"/>
        <i x="1531" s="1" nd="1"/>
        <i x="1692" s="1" nd="1"/>
        <i x="1596" s="1" nd="1"/>
        <i x="1601" s="1" nd="1"/>
        <i x="1602" s="1" nd="1"/>
        <i x="1706" s="1" nd="1"/>
        <i x="1689" s="1" nd="1"/>
        <i x="1674" s="1" nd="1"/>
        <i x="1477" s="1" nd="1"/>
        <i x="1680" s="1" nd="1"/>
        <i x="1460" s="1" nd="1"/>
        <i x="1444" s="1" nd="1"/>
        <i x="1607" s="1" nd="1"/>
        <i x="1492" s="1" nd="1"/>
        <i x="1634" s="1" nd="1"/>
        <i x="1454" s="1" nd="1"/>
        <i x="1589" s="1" nd="1"/>
        <i x="1614" s="1" nd="1"/>
        <i x="1494" s="1" nd="1"/>
        <i x="1433" s="1" nd="1"/>
        <i x="1471" s="1" nd="1"/>
        <i x="1443" s="1" nd="1"/>
        <i x="1405" s="1" nd="1"/>
        <i x="1532" s="1" nd="1"/>
        <i x="1662" s="1" nd="1"/>
        <i x="1621" s="1" nd="1"/>
        <i x="1418" s="1" nd="1"/>
        <i x="1512" s="1" nd="1"/>
        <i x="1436" s="1" nd="1"/>
        <i x="1646" s="1" nd="1"/>
        <i x="1668" s="1" nd="1"/>
        <i x="1283" s="1" nd="1"/>
        <i x="1286" s="1" nd="1"/>
        <i x="1406" s="1" nd="1"/>
        <i x="1302" s="1" nd="1"/>
        <i x="1575" s="1" nd="1"/>
        <i x="1359" s="1" nd="1"/>
        <i x="1513" s="1" nd="1"/>
        <i x="1268" s="1" nd="1"/>
        <i x="1428" s="1" nd="1"/>
        <i x="1383" s="1" nd="1"/>
        <i x="1119" s="1" nd="1"/>
        <i x="1160" s="1" nd="1"/>
        <i x="1622" s="1" nd="1"/>
        <i x="1554" s="1" nd="1"/>
        <i x="1615" s="1" nd="1"/>
        <i x="1632" s="1" nd="1"/>
        <i x="1122" s="1" nd="1"/>
        <i x="1376" s="1" nd="1"/>
        <i x="1022" s="1" nd="1"/>
        <i x="1093" s="1" nd="1"/>
        <i x="1439" s="1" nd="1"/>
        <i x="1233" s="1" nd="1"/>
        <i x="1408" s="1" nd="1"/>
        <i x="1571" s="1" nd="1"/>
        <i x="1001" s="1" nd="1"/>
        <i x="1135" s="1" nd="1"/>
        <i x="1136" s="1" nd="1"/>
        <i x="888" s="1" nd="1"/>
        <i x="968" s="1" nd="1"/>
        <i x="1032" s="1" nd="1"/>
        <i x="1026" s="1" nd="1"/>
        <i x="908" s="1" nd="1"/>
        <i x="1108" s="1" nd="1"/>
        <i x="1041" s="1" nd="1"/>
        <i x="1217" s="1" nd="1"/>
        <i x="1581" s="1" nd="1"/>
        <i x="1118" s="1" nd="1"/>
        <i x="1137" s="1" nd="1"/>
        <i x="985" s="1" nd="1"/>
        <i x="818" s="1" nd="1"/>
        <i x="857" s="1" nd="1"/>
        <i x="1019" s="1" nd="1"/>
        <i x="1157" s="1" nd="1"/>
        <i x="1319" s="1" nd="1"/>
        <i x="1545" s="1" nd="1"/>
        <i x="1156" s="1" nd="1"/>
        <i x="863" s="1" nd="1"/>
        <i x="1409" s="1" nd="1"/>
        <i x="1462" s="1" nd="1"/>
        <i x="1384" s="1" nd="1"/>
        <i x="860" s="1" nd="1"/>
        <i x="1335" s="1" nd="1"/>
        <i x="1144" s="1" nd="1"/>
        <i x="1312" s="1" nd="1"/>
        <i x="915" s="1" nd="1"/>
        <i x="1470" s="1" nd="1"/>
        <i x="1112" s="1" nd="1"/>
        <i x="673" s="1" nd="1"/>
        <i x="1385" s="1" nd="1"/>
        <i x="1351" s="1" nd="1"/>
        <i x="670" s="1" nd="1"/>
        <i x="1420" s="1" nd="1"/>
        <i x="1069" s="1" nd="1"/>
        <i x="1025" s="1" nd="1"/>
        <i x="956" s="1" nd="1"/>
        <i x="1486" s="1" nd="1"/>
        <i x="655" s="1" nd="1"/>
        <i x="1419" s="1" nd="1"/>
        <i x="1113" s="1" nd="1"/>
        <i x="1414" s="1" nd="1"/>
        <i x="943" s="1" nd="1"/>
        <i x="668" s="1" nd="1"/>
        <i x="611" s="1" nd="1"/>
        <i x="1305" s="1" nd="1"/>
        <i x="892" s="1" nd="1"/>
        <i x="1115" s="1" nd="1"/>
        <i x="821" s="1" nd="1"/>
        <i x="1437" s="1" nd="1"/>
        <i x="644" s="1" nd="1"/>
        <i x="1190" s="1" nd="1"/>
        <i x="831" s="1" nd="1"/>
        <i x="904" s="1" nd="1"/>
        <i x="669" s="1" nd="1"/>
        <i x="672" s="1" nd="1"/>
        <i x="656" s="1" nd="1"/>
        <i x="735" s="1" nd="1"/>
        <i x="1303" s="1" nd="1"/>
        <i x="1124" s="1" nd="1"/>
        <i x="792" s="1" nd="1"/>
        <i x="515" s="1" nd="1"/>
        <i x="1060" s="1" nd="1"/>
        <i x="1201" s="1" nd="1"/>
        <i x="426" s="1" nd="1"/>
        <i x="958" s="1" nd="1"/>
        <i x="654" s="1" nd="1"/>
        <i x="1412" s="1" nd="1"/>
        <i x="514" s="1" nd="1"/>
        <i x="749" s="1" nd="1"/>
        <i x="564" s="1" nd="1"/>
        <i x="1003" s="1" nd="1"/>
        <i x="809" s="1" nd="1"/>
        <i x="1402" s="1" nd="1"/>
        <i x="709" s="1" nd="1"/>
        <i x="590" s="1" nd="1"/>
        <i x="1181" s="1" nd="1"/>
        <i x="501" s="1" nd="1"/>
        <i x="963" s="1" nd="1"/>
        <i x="1045" s="1" nd="1"/>
        <i x="467" s="1" nd="1"/>
        <i x="635" s="1" nd="1"/>
        <i x="608" s="1" nd="1"/>
        <i x="583" s="1" nd="1"/>
        <i x="1182" s="1" nd="1"/>
        <i x="990" s="1" nd="1"/>
        <i x="1232" s="1" nd="1"/>
        <i x="756" s="1" nd="1"/>
        <i x="298" s="1" nd="1"/>
        <i x="315" s="1" nd="1"/>
        <i x="412" s="1" nd="1"/>
        <i x="290" s="1" nd="1"/>
        <i x="322" s="1" nd="1"/>
        <i x="1088" s="1" nd="1"/>
        <i x="373" s="1" nd="1"/>
        <i x="626" s="1" nd="1"/>
        <i x="262" s="1" nd="1"/>
        <i x="546" s="1" nd="1"/>
        <i x="1222" s="1" nd="1"/>
        <i x="698" s="1" nd="1"/>
        <i x="332" s="1" nd="1"/>
        <i x="495" s="1" nd="1"/>
        <i x="247" s="1" nd="1"/>
        <i x="447" s="1" nd="1"/>
        <i x="446" s="1" nd="1"/>
        <i x="825" s="1" nd="1"/>
        <i x="530" s="1" nd="1"/>
        <i x="350" s="1" nd="1"/>
        <i x="1096" s="1" nd="1"/>
        <i x="450" s="1" nd="1"/>
        <i x="379" s="1" nd="1"/>
        <i x="527" s="1" nd="1"/>
        <i x="563" s="1" nd="1"/>
        <i x="283" s="1" nd="1"/>
        <i x="1213" s="1" nd="1"/>
        <i x="638" s="1" nd="1"/>
        <i x="226" s="1" nd="1"/>
        <i x="386" s="1" nd="1"/>
        <i x="357" s="1" nd="1"/>
        <i x="339" s="1" nd="1"/>
        <i x="369" s="1" nd="1"/>
        <i x="696" s="1" nd="1"/>
        <i x="335" s="1" nd="1"/>
        <i x="1265" s="1" nd="1"/>
        <i x="193" s="1" nd="1"/>
        <i x="347" s="1" nd="1"/>
        <i x="880" s="1" nd="1"/>
        <i x="1098" s="1" nd="1"/>
        <i x="596" s="1" nd="1"/>
        <i x="301" s="1" nd="1"/>
        <i x="524" s="1" nd="1"/>
        <i x="175" s="1" nd="1"/>
        <i x="464" s="1" nd="1"/>
        <i x="346" s="1" nd="1"/>
        <i x="435" s="1" nd="1"/>
        <i x="344" s="1" nd="1"/>
        <i x="645" s="1" nd="1"/>
        <i x="428" s="1" nd="1"/>
        <i x="610" s="1" nd="1"/>
        <i x="529" s="1" nd="1"/>
        <i x="671" s="1" nd="1"/>
        <i x="970" s="1" nd="1"/>
        <i x="220" s="1" nd="1"/>
        <i x="147" s="1" nd="1"/>
        <i x="697" s="1" nd="1"/>
        <i x="178" s="1" nd="1"/>
        <i x="1057" s="1" nd="1"/>
        <i x="207" s="1" nd="1"/>
        <i x="641" s="1" nd="1"/>
        <i x="170" s="1" nd="1"/>
        <i x="305" s="1" nd="1"/>
        <i x="148" s="1" nd="1"/>
        <i x="1012" s="1" nd="1"/>
        <i x="302" s="1" nd="1"/>
        <i x="182" s="1" nd="1"/>
        <i x="479" s="1" nd="1"/>
        <i x="725" s="1" nd="1"/>
        <i x="761" s="1" nd="1"/>
        <i x="158" s="1" nd="1"/>
        <i x="1110" s="1" nd="1"/>
        <i x="415" s="1" nd="1"/>
        <i x="121" s="1" nd="1"/>
        <i x="1140" s="1" nd="1"/>
        <i x="719" s="1" nd="1"/>
        <i x="389" s="1" nd="1"/>
        <i x="136" s="1" nd="1"/>
        <i x="767" s="1" nd="1"/>
        <i x="1105" s="1" nd="1"/>
        <i x="797" s="1" nd="1"/>
        <i x="100" s="1" nd="1"/>
        <i x="1628" s="1" nd="1"/>
        <i x="113" s="1" nd="1"/>
        <i x="208" s="1" nd="1"/>
        <i x="118" s="1" nd="1"/>
        <i x="103" s="1" nd="1"/>
        <i x="53" s="1" nd="1"/>
        <i x="167" s="1" nd="1"/>
        <i x="133" s="1" nd="1"/>
        <i x="49" s="1" nd="1"/>
        <i x="461" s="1" nd="1"/>
        <i x="518" s="1" nd="1"/>
        <i x="186" s="1" nd="1"/>
        <i x="34" s="1" nd="1"/>
        <i x="766" s="1" nd="1"/>
        <i x="1457" s="1" nd="1"/>
        <i x="215" s="1" nd="1"/>
        <i x="162" s="1" nd="1"/>
        <i x="273" s="1" nd="1"/>
        <i x="139" s="1" nd="1"/>
        <i x="552" s="1" nd="1"/>
        <i x="60" s="1" nd="1"/>
        <i x="88" s="1" nd="1"/>
        <i x="981" s="1" nd="1"/>
        <i x="1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reen_size1" xr10:uid="{29D3E89D-A568-4ECF-BD08-F4F61815E90D}" sourceName="screen_size">
  <pivotTables>
    <pivotTable tabId="4" name="PivotTable12"/>
    <pivotTable tabId="4" name="PivotTable15"/>
  </pivotTables>
  <data>
    <tabular pivotCacheId="1639642176">
      <items count="36">
        <i x="35" s="1"/>
        <i x="28" s="1"/>
        <i x="30" s="1"/>
        <i x="21" s="1"/>
        <i x="10" s="1"/>
        <i x="8" s="1"/>
        <i x="27" s="1"/>
        <i x="18" s="1"/>
        <i x="29" s="1"/>
        <i x="31" s="1"/>
        <i x="13" s="1"/>
        <i x="12" s="1"/>
        <i x="23" s="1"/>
        <i x="4" s="1"/>
        <i x="11" s="1"/>
        <i x="14" s="1"/>
        <i x="32" s="1"/>
        <i x="16" s="1"/>
        <i x="2" s="1"/>
        <i x="17" s="1"/>
        <i x="25" s="1"/>
        <i x="33" s="1"/>
        <i x="20" s="1"/>
        <i x="34" s="1"/>
        <i x="26" s="1"/>
        <i x="0" s="1"/>
        <i x="3" s="1"/>
        <i x="1" s="1"/>
        <i x="19" s="1"/>
        <i x="24" s="1"/>
        <i x="5" s="1"/>
        <i x="7" s="1"/>
        <i x="9" s="1"/>
        <i x="15" s="1"/>
        <i x="22" s="1"/>
        <i x="6"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1" xr10:uid="{14210E78-48DA-4068-8394-95BB0A8515C5}" sourceName="color">
  <pivotTables>
    <pivotTable tabId="4" name="PivotTable12"/>
    <pivotTable tabId="4" name="PivotTable15"/>
  </pivotTables>
  <data>
    <tabular pivotCacheId="1639642176">
      <items count="176">
        <i x="76" s="1"/>
        <i x="84" s="1"/>
        <i x="79" s="1"/>
        <i x="135" s="1"/>
        <i x="142" s="1"/>
        <i x="123" s="1"/>
        <i x="82" s="1"/>
        <i x="17" s="1"/>
        <i x="80" s="1"/>
        <i x="134" s="1"/>
        <i x="115" s="1"/>
        <i x="90" s="1"/>
        <i x="153" s="1"/>
        <i x="113" s="1"/>
        <i x="116" s="1"/>
        <i x="7" s="1"/>
        <i x="62" s="1"/>
        <i x="166" s="1"/>
        <i x="91" s="1"/>
        <i x="41" s="1"/>
        <i x="140" s="1"/>
        <i x="160" s="1"/>
        <i x="6" s="1"/>
        <i x="141" s="1"/>
        <i x="119" s="1"/>
        <i x="32" s="1"/>
        <i x="40" s="1"/>
        <i x="105" s="1"/>
        <i x="49" s="1"/>
        <i x="54" s="1"/>
        <i x="175" s="1"/>
        <i x="88" s="1"/>
        <i x="45" s="1"/>
        <i x="94" s="1"/>
        <i x="51" s="1"/>
        <i x="2" s="1"/>
        <i x="3" s="1"/>
        <i x="111" s="1"/>
        <i x="29" s="1"/>
        <i x="58" s="1"/>
        <i x="103" s="1"/>
        <i x="164" s="1"/>
        <i x="77" s="1"/>
        <i x="158" s="1"/>
        <i x="95" s="1"/>
        <i x="34" s="1"/>
        <i x="121" s="1"/>
        <i x="136" s="1"/>
        <i x="133" s="1"/>
        <i x="81" s="1"/>
        <i x="25" s="1"/>
        <i x="71" s="1"/>
        <i x="132" s="1"/>
        <i x="98" s="1"/>
        <i x="65" s="1"/>
        <i x="152" s="1"/>
        <i x="157" s="1"/>
        <i x="143" s="1"/>
        <i x="53" s="1"/>
        <i x="161" s="1"/>
        <i x="67" s="1"/>
        <i x="144" s="1"/>
        <i x="61" s="1"/>
        <i x="43" s="1"/>
        <i x="35" s="1"/>
        <i x="18" s="1"/>
        <i x="73" s="1"/>
        <i x="97" s="1"/>
        <i x="10" s="1"/>
        <i x="174" s="1"/>
        <i x="60" s="1"/>
        <i x="70" s="1"/>
        <i x="38" s="1"/>
        <i x="21" s="1"/>
        <i x="24" s="1"/>
        <i x="28" s="1"/>
        <i x="168" s="1"/>
        <i x="0" s="1"/>
        <i x="117" s="1"/>
        <i x="146" s="1"/>
        <i x="26" s="1"/>
        <i x="57" s="1"/>
        <i x="159" s="1"/>
        <i x="22" s="1"/>
        <i x="101" s="1"/>
        <i x="59" s="1"/>
        <i x="69" s="1"/>
        <i x="114" s="1"/>
        <i x="118" s="1"/>
        <i x="20" s="1"/>
        <i x="131" s="1"/>
        <i x="104" s="1"/>
        <i x="122" s="1"/>
        <i x="37" s="1"/>
        <i x="100" s="1"/>
        <i x="167" s="1"/>
        <i x="106" s="1"/>
        <i x="96" s="1"/>
        <i x="42" s="1"/>
        <i x="150" s="1"/>
        <i x="99" s="1"/>
        <i x="83" s="1"/>
        <i x="16" s="1"/>
        <i x="46" s="1"/>
        <i x="64" s="1"/>
        <i x="47" s="1"/>
        <i x="48" s="1"/>
        <i x="55" s="1"/>
        <i x="93" s="1"/>
        <i x="124" s="1"/>
        <i x="5" s="1"/>
        <i x="13" s="1"/>
        <i x="30" s="1"/>
        <i x="109" s="1"/>
        <i x="89" s="1"/>
        <i x="75" s="1"/>
        <i x="11" s="1"/>
        <i x="27" s="1"/>
        <i x="50" s="1"/>
        <i x="147" s="1"/>
        <i x="170" s="1"/>
        <i x="14" s="1"/>
        <i x="151" s="1"/>
        <i x="154" s="1"/>
        <i x="85" s="1"/>
        <i x="145" s="1"/>
        <i x="31" s="1"/>
        <i x="155" s="1"/>
        <i x="87" s="1"/>
        <i x="1" s="1"/>
        <i x="127" s="1"/>
        <i x="156" s="1"/>
        <i x="173" s="1"/>
        <i x="12" s="1"/>
        <i x="33" s="1"/>
        <i x="66" s="1"/>
        <i x="148" s="1"/>
        <i x="172" s="1"/>
        <i x="4" s="1"/>
        <i x="137" s="1"/>
        <i x="120" s="1"/>
        <i x="165" s="1"/>
        <i x="15" s="1"/>
        <i x="163" s="1"/>
        <i x="52" s="1"/>
        <i x="8" s="1"/>
        <i x="129" s="1"/>
        <i x="112" s="1"/>
        <i x="110" s="1"/>
        <i x="130" s="1"/>
        <i x="126" s="1"/>
        <i x="56" s="1"/>
        <i x="149" s="1"/>
        <i x="92" s="1"/>
        <i x="63" s="1"/>
        <i x="39" s="1"/>
        <i x="102" s="1"/>
        <i x="162" s="1"/>
        <i x="171" s="1"/>
        <i x="139" s="1"/>
        <i x="68" s="1"/>
        <i x="78" s="1"/>
        <i x="74" s="1"/>
        <i x="125" s="1"/>
        <i x="107" s="1"/>
        <i x="169" s="1"/>
        <i x="108" s="1"/>
        <i x="9" s="1"/>
        <i x="19" s="1"/>
        <i x="128" s="1"/>
        <i x="72" s="1"/>
        <i x="23" s="1"/>
        <i x="86" s="1"/>
        <i x="36" s="1"/>
        <i x="138" s="1"/>
        <i x="4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arddisk 1" xr10:uid="{3DAFF311-7A39-49B8-BF87-319E7DCACED8}" cache="Slicer_harddisk" caption="harddisk" startItem="21" style="Slicer Style 1" rowHeight="234950"/>
  <slicer name="Price 1" xr10:uid="{307E5EC2-40BE-44CD-80B2-8C356E3AAC30}" cache="Slicer_Price" caption="Price" startItem="1425" style="Slicer Style 1" rowHeight="234950"/>
  <slicer name="screen_size 1" xr10:uid="{D3497B23-274B-4AE0-85AD-07CC59B76DD1}" cache="Slicer_screen_size" caption="screen_size" startItem="12" style="Slicer Style 1" rowHeight="234950"/>
  <slicer name="color 1" xr10:uid="{444C4EEC-2FC9-439C-912A-3DB03F9EB3D9}" cache="Slicer_color" caption="color" startItem="13" style="Slicer Style 1" rowHeight="234950"/>
  <slicer name="brand 1" xr10:uid="{DB5A626B-2F96-40D6-81C2-079362C2CD5A}" cache="Slicer_brand" caption="brand" columnCount="2"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arddisk" xr10:uid="{82358F7B-05E2-4B52-BE7F-40765E281322}" cache="Slicer_harddisk" caption="harddisk" startItem="3" rowHeight="234950"/>
  <slicer name="Price" xr10:uid="{03DA8E45-D24E-4C49-ACD1-0D2BF308E54F}" cache="Slicer_Price" caption="Price" startItem="1429" rowHeight="234950"/>
  <slicer name="screen_size" xr10:uid="{C836599B-CA75-42C6-ACCA-569CF84B5AB4}" cache="Slicer_screen_size" caption="screen_size" startItem="28" rowHeight="234950"/>
  <slicer name="color" xr10:uid="{137D07E3-DF94-4CF5-B399-A9386067605A}" cache="Slicer_color" caption="color" startItem="12" rowHeight="234950"/>
  <slicer name="brand" xr10:uid="{69B023C0-744A-4AD0-9DD8-818F177CE78A}" cache="Slicer_brand" caption="bran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arddisk 2" xr10:uid="{F1FB0572-8A73-4ADF-B75C-BB957BF735FB}" cache="Slicer_harddisk1" caption="harddisk" startItem="27" rowHeight="234950"/>
  <slicer name="Price 2" xr10:uid="{E345C2BD-AF9A-491C-80E4-D112FC089562}" cache="Slicer_Price1" caption="Price" startItem="1429" rowHeight="234950"/>
  <slicer name="screen_size 2" xr10:uid="{45A354FF-AB2A-46CF-849F-BA399117801B}" cache="Slicer_screen_size1" caption="screen_size" startItem="28" rowHeight="234950"/>
  <slicer name="color 2" xr10:uid="{EE1D899A-9D2E-4C48-B11A-86A40A9965CA}" cache="Slicer_color1" caption="color" startItem="3" rowHeight="234950"/>
  <slicer name="brand 2" xr10:uid="{EDA91598-53CA-45D9-B983-F994016CBFA6}" cache="Slicer_brand1" caption="bran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8DD95B-8346-4AAD-875E-F2FD53C9DD91}" name="Table1" displayName="Table1" ref="A2:U4448" totalsRowShown="0" headerRowDxfId="1" tableBorderDxfId="20">
  <autoFilter ref="A2:U4448" xr:uid="{FF8DD95B-8346-4AAD-875E-F2FD53C9DD91}"/>
  <sortState xmlns:xlrd2="http://schemas.microsoft.com/office/spreadsheetml/2017/richdata2" ref="A3:U4448">
    <sortCondition ref="A2:A4448"/>
  </sortState>
  <tableColumns count="21">
    <tableColumn id="1" xr3:uid="{9A6E6B00-6FBD-471E-BA52-EBAC975778B0}" name="S.NO" dataDxfId="19"/>
    <tableColumn id="2" xr3:uid="{BF18874F-11B5-419E-983A-E2C3F9BBF07E}" name="brand" dataDxfId="18"/>
    <tableColumn id="3" xr3:uid="{835068C2-C783-4C7F-9B00-DDC5F0B17E40}" name="model" dataDxfId="17"/>
    <tableColumn id="4" xr3:uid="{6628522F-28CD-4A45-B34D-73AB4040FCE5}" name="screen_size" dataDxfId="16"/>
    <tableColumn id="5" xr3:uid="{E8796321-1CB8-4CDD-9817-70BBC93D21E6}" name="color" dataDxfId="15"/>
    <tableColumn id="6" xr3:uid="{E295A0F9-45BA-4C8D-9CA4-C4FA031641CC}" name="harddisk" dataDxfId="14"/>
    <tableColumn id="7" xr3:uid="{0B48CF77-9D83-4845-9365-F31B9702319F}" name="cpu" dataDxfId="13"/>
    <tableColumn id="8" xr3:uid="{F9332ABD-67C4-4A1D-8E8E-8470F102579B}" name="ram" dataDxfId="12"/>
    <tableColumn id="9" xr3:uid="{41B550A3-9D0B-4E5F-A4B8-12E817DE65B1}" name="OS" dataDxfId="11"/>
    <tableColumn id="10" xr3:uid="{052A1289-CC42-41D6-85F4-200C33710D91}" name="special_features" dataDxfId="10"/>
    <tableColumn id="11" xr3:uid="{ECFD4CE8-E862-4BA4-AE38-EDD757C85DB4}" name="graphics" dataDxfId="9"/>
    <tableColumn id="12" xr3:uid="{90204A35-8F48-4334-94A6-64FC1A0E3A46}" name="graphics_coprocessor" dataDxfId="8"/>
    <tableColumn id="13" xr3:uid="{4A455ABC-2D2A-43AD-A812-D9917CA0C65B}" name="cpu_speed" dataDxfId="7"/>
    <tableColumn id="14" xr3:uid="{CB01414C-2EDB-4EEF-9DFF-68CFA15E0E83}" name="rating" dataDxfId="6"/>
    <tableColumn id="15" xr3:uid="{F55200E5-9A9A-4709-ABF1-1683C45E1EC1}" name="Price" dataDxfId="5"/>
    <tableColumn id="16" xr3:uid="{EF984F90-5D4C-4B3B-871E-95BE7B2CC09C}" name="Sale Product Count" dataDxfId="4"/>
    <tableColumn id="17" xr3:uid="{DC20A011-549B-4394-AD8B-2B1559BEDD82}" name="Total Sales" dataDxfId="3"/>
    <tableColumn id="18" xr3:uid="{E6EB720B-FEE8-4213-B03C-00F779484F15}" name="Total Stock" dataDxfId="2"/>
    <tableColumn id="19" xr3:uid="{7827A04A-62D3-4536-9DF4-AEB3F0F12A20}" name="Sale_Criteria">
      <calculatedColumnFormula>IF(Q3&gt;200000,"High_sales","Low_Sales")</calculatedColumnFormula>
    </tableColumn>
    <tableColumn id="20" xr3:uid="{9FD2FCB7-E15B-4150-9093-72DC2AC88FF9}" name="Sales_Grade">
      <calculatedColumnFormula>IF(Q3&gt;200000,"A Grade",IF(Q3&gt;100000,"B Grade",IF(Q3&gt;50000,"C Grade","D Grade")))</calculatedColumnFormula>
    </tableColumn>
    <tableColumn id="21" xr3:uid="{76A49EFF-4368-4DD6-A287-034ADE88ECAA}" name="Sales_Grade1">
      <calculatedColumnFormula>IF(P3&gt;40,IF(Q3&gt;300000,"Great Sales",IF(Q3&gt;200000,"Good Sales",IF(Q3&gt;100000,"Average Sales","Low Sales"))),"Very Poor")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3.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EE36-8243-4173-86A4-161971223217}">
  <dimension ref="P35"/>
  <sheetViews>
    <sheetView showGridLines="0" tabSelected="1" zoomScale="44" zoomScaleNormal="44" workbookViewId="0">
      <selection activeCell="AO18" sqref="AO18"/>
    </sheetView>
  </sheetViews>
  <sheetFormatPr defaultRowHeight="14.4" x14ac:dyDescent="0.3"/>
  <cols>
    <col min="1" max="16384" width="8.88671875" style="28"/>
  </cols>
  <sheetData>
    <row r="35" spans="16:16" ht="25.8" x14ac:dyDescent="0.3">
      <c r="P35" s="2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62FB7-18A1-4886-8CD3-3D6FCE8CB2CB}">
  <dimension ref="A2:S87"/>
  <sheetViews>
    <sheetView topLeftCell="B1" zoomScale="91" zoomScaleNormal="91" workbookViewId="0">
      <selection activeCell="C1" sqref="C1"/>
    </sheetView>
  </sheetViews>
  <sheetFormatPr defaultRowHeight="14.4" x14ac:dyDescent="0.3"/>
  <cols>
    <col min="1" max="1" width="18.77734375" bestFit="1" customWidth="1"/>
    <col min="2" max="2" width="16.5546875" bestFit="1" customWidth="1"/>
    <col min="3" max="3" width="21.109375" bestFit="1" customWidth="1"/>
    <col min="4" max="4" width="23.88671875" bestFit="1" customWidth="1"/>
    <col min="5" max="5" width="18.109375" bestFit="1" customWidth="1"/>
    <col min="6" max="6" width="13.6640625" bestFit="1" customWidth="1"/>
    <col min="7" max="7" width="15.109375" bestFit="1" customWidth="1"/>
    <col min="8" max="8" width="12.88671875" bestFit="1" customWidth="1"/>
    <col min="9" max="9" width="17" bestFit="1" customWidth="1"/>
    <col min="10" max="10" width="22.44140625" bestFit="1" customWidth="1"/>
    <col min="12" max="12" width="6.77734375" bestFit="1" customWidth="1"/>
    <col min="13" max="13" width="17.88671875" bestFit="1" customWidth="1"/>
    <col min="14" max="14" width="10.44140625" bestFit="1" customWidth="1"/>
    <col min="16" max="16" width="6.77734375" bestFit="1" customWidth="1"/>
    <col min="17" max="17" width="17.88671875" bestFit="1" customWidth="1"/>
    <col min="18" max="18" width="10.44140625" bestFit="1" customWidth="1"/>
  </cols>
  <sheetData>
    <row r="2" spans="1:18" ht="18" x14ac:dyDescent="0.35">
      <c r="G2" s="15" t="s">
        <v>2152</v>
      </c>
      <c r="H2" s="16"/>
      <c r="I2" s="16"/>
      <c r="J2" s="17"/>
    </row>
    <row r="3" spans="1:18" x14ac:dyDescent="0.3">
      <c r="A3" t="s">
        <v>2145</v>
      </c>
      <c r="B3" t="s">
        <v>2146</v>
      </c>
      <c r="C3" t="s">
        <v>2144</v>
      </c>
      <c r="D3" t="s">
        <v>2147</v>
      </c>
      <c r="G3" s="13" t="s">
        <v>2148</v>
      </c>
      <c r="H3" s="13" t="s">
        <v>2149</v>
      </c>
      <c r="I3" s="13" t="s">
        <v>2150</v>
      </c>
      <c r="J3" s="13" t="s">
        <v>2151</v>
      </c>
    </row>
    <row r="4" spans="1:18" x14ac:dyDescent="0.3">
      <c r="A4" s="10">
        <v>205069552.04000035</v>
      </c>
      <c r="B4" s="9">
        <v>1289463</v>
      </c>
      <c r="C4" s="9">
        <v>1117785</v>
      </c>
      <c r="D4" s="9">
        <v>171678</v>
      </c>
      <c r="G4" s="12">
        <f t="shared" ref="G4:J4" si="0">A4</f>
        <v>205069552.04000035</v>
      </c>
      <c r="H4" s="2">
        <f t="shared" si="0"/>
        <v>1289463</v>
      </c>
      <c r="I4" s="2">
        <f t="shared" si="0"/>
        <v>1117785</v>
      </c>
      <c r="J4" s="2">
        <f t="shared" si="0"/>
        <v>171678</v>
      </c>
    </row>
    <row r="7" spans="1:18" ht="18" x14ac:dyDescent="0.35">
      <c r="A7" s="19" t="s">
        <v>2155</v>
      </c>
      <c r="B7" s="19"/>
      <c r="C7" s="19"/>
      <c r="D7" s="19"/>
      <c r="E7" s="19"/>
      <c r="F7" s="19"/>
      <c r="G7" s="19"/>
      <c r="H7" s="19"/>
      <c r="I7" s="19"/>
      <c r="J7" s="19"/>
      <c r="K7" s="19"/>
      <c r="L7" s="19"/>
      <c r="M7" s="19"/>
      <c r="N7" s="19"/>
    </row>
    <row r="11" spans="1:18" x14ac:dyDescent="0.3">
      <c r="D11" s="20" t="s">
        <v>2156</v>
      </c>
      <c r="E11" s="20"/>
      <c r="F11" s="20"/>
      <c r="H11" s="20" t="s">
        <v>2160</v>
      </c>
      <c r="I11" s="20"/>
      <c r="J11" s="20"/>
      <c r="L11" s="20" t="s">
        <v>2161</v>
      </c>
      <c r="M11" s="20"/>
      <c r="N11" s="20"/>
      <c r="P11" s="20" t="s">
        <v>2162</v>
      </c>
      <c r="Q11" s="20"/>
      <c r="R11" s="20"/>
    </row>
    <row r="12" spans="1:18" x14ac:dyDescent="0.3">
      <c r="A12" s="11" t="s">
        <v>2153</v>
      </c>
      <c r="B12" t="s">
        <v>2147</v>
      </c>
      <c r="D12" s="13" t="s">
        <v>2159</v>
      </c>
      <c r="E12" s="13" t="s">
        <v>2157</v>
      </c>
      <c r="F12" s="13" t="s">
        <v>2158</v>
      </c>
      <c r="H12" s="13" t="s">
        <v>2159</v>
      </c>
      <c r="I12" s="13" t="s">
        <v>2157</v>
      </c>
      <c r="J12" s="13" t="s">
        <v>2158</v>
      </c>
      <c r="L12" s="13" t="s">
        <v>2159</v>
      </c>
      <c r="M12" s="13" t="s">
        <v>2157</v>
      </c>
      <c r="N12" s="13" t="s">
        <v>2158</v>
      </c>
      <c r="P12" s="13" t="s">
        <v>2159</v>
      </c>
      <c r="Q12" s="13" t="s">
        <v>2157</v>
      </c>
      <c r="R12" s="13" t="s">
        <v>2158</v>
      </c>
    </row>
    <row r="13" spans="1:18" x14ac:dyDescent="0.3">
      <c r="A13" s="18" t="s">
        <v>134</v>
      </c>
      <c r="B13" s="9">
        <v>66210</v>
      </c>
      <c r="D13" s="2" t="str">
        <f>A13</f>
        <v>Dell</v>
      </c>
      <c r="E13" s="2">
        <f>GETPIVOTDATA("Sale Product Count",$A$12,"brand","Dell")</f>
        <v>66210</v>
      </c>
      <c r="F13" s="21">
        <f>E13/GETPIVOTDATA("Sale Product Count",$A$12)</f>
        <v>0.5373577677861282</v>
      </c>
      <c r="H13" s="2" t="str">
        <f>A14</f>
        <v>HP</v>
      </c>
      <c r="I13" s="2">
        <f>GETPIVOTDATA("Sale Product Count",$A$12,"brand","HP")</f>
        <v>32079</v>
      </c>
      <c r="J13" s="21">
        <f>I13/GETPIVOTDATA("Sale Product Count",$A$12)</f>
        <v>0.2603519080623955</v>
      </c>
      <c r="L13" s="2" t="str">
        <f>A15</f>
        <v>ROKC</v>
      </c>
      <c r="M13" s="2">
        <f>GETPIVOTDATA("Sale Product Count",$A$12,"brand","ROKC")</f>
        <v>24925</v>
      </c>
      <c r="N13" s="21">
        <f>M13/GETPIVOTDATA("Sale Product Count",$A$12)</f>
        <v>0.2022903241514763</v>
      </c>
      <c r="P13" s="2" t="str">
        <f>A13</f>
        <v>Dell</v>
      </c>
      <c r="Q13" s="2">
        <f>GETPIVOTDATA("Sale Product Count",$A$12,"brand","Dell")</f>
        <v>66210</v>
      </c>
      <c r="R13" s="21">
        <f>Q13/GETPIVOTDATA("Sale Product Count",$A$12)</f>
        <v>0.5373577677861282</v>
      </c>
    </row>
    <row r="14" spans="1:18" x14ac:dyDescent="0.3">
      <c r="A14" s="18" t="s">
        <v>27</v>
      </c>
      <c r="B14" s="9">
        <v>32079</v>
      </c>
      <c r="D14" s="2" t="s">
        <v>316</v>
      </c>
      <c r="E14" s="2">
        <f>GETPIVOTDATA("Sale Product Count",$A$12,"brand","HP")+GETPIVOTDATA("Sale Product Count",$A$12,"brand","ROKC")</f>
        <v>57004</v>
      </c>
      <c r="F14" s="21">
        <f>E14/GETPIVOTDATA("Sale Product Count",$A$12)</f>
        <v>0.4626422322138718</v>
      </c>
      <c r="H14" s="2" t="s">
        <v>316</v>
      </c>
      <c r="I14" s="2">
        <f>GETPIVOTDATA("Sale Product Count",$A$12,"brand","Dell")+GETPIVOTDATA("Sale Product Count",$A$12,"brand","ROKC")</f>
        <v>91135</v>
      </c>
      <c r="J14" s="21">
        <f>I14/GETPIVOTDATA("Sale Product Count",$A$12)</f>
        <v>0.7396480919376045</v>
      </c>
      <c r="L14" s="2" t="s">
        <v>316</v>
      </c>
      <c r="M14" s="2">
        <f>GETPIVOTDATA("Sale Product Count",$A$12,"brand","Dell")+GETPIVOTDATA("Sale Product Count",$A$12,"brand","HP")</f>
        <v>98289</v>
      </c>
      <c r="N14" s="21">
        <f>M14/GETPIVOTDATA("Sale Product Count",$A$12)</f>
        <v>0.7977096758485237</v>
      </c>
      <c r="P14" s="2" t="str">
        <f>A14</f>
        <v>HP</v>
      </c>
      <c r="Q14" s="2">
        <f>GETPIVOTDATA("Sale Product Count",$A$12,"brand","HP")</f>
        <v>32079</v>
      </c>
      <c r="R14" s="21">
        <f>Q14/GETPIVOTDATA("Sale Product Count",$A$12)</f>
        <v>0.2603519080623955</v>
      </c>
    </row>
    <row r="15" spans="1:18" x14ac:dyDescent="0.3">
      <c r="A15" s="18" t="s">
        <v>17</v>
      </c>
      <c r="B15" s="9">
        <v>24925</v>
      </c>
      <c r="P15" s="2" t="str">
        <f>A15</f>
        <v>ROKC</v>
      </c>
      <c r="Q15" s="2">
        <f>GETPIVOTDATA("Sale Product Count",$A$12,"brand","ROKC")</f>
        <v>24925</v>
      </c>
      <c r="R15" s="21">
        <f>Q15/GETPIVOTDATA("Sale Product Count",$A$12)</f>
        <v>0.2022903241514763</v>
      </c>
    </row>
    <row r="16" spans="1:18" x14ac:dyDescent="0.3">
      <c r="A16" s="18" t="s">
        <v>2154</v>
      </c>
      <c r="B16" s="9">
        <v>123214</v>
      </c>
    </row>
    <row r="35" spans="1:19" ht="23.4" x14ac:dyDescent="0.45">
      <c r="A35" s="22" t="s">
        <v>2163</v>
      </c>
      <c r="B35" s="22"/>
      <c r="C35" s="22"/>
      <c r="D35" s="22"/>
      <c r="E35" s="22"/>
      <c r="F35" s="22"/>
      <c r="G35" s="22"/>
      <c r="H35" s="22"/>
      <c r="I35" s="22"/>
      <c r="J35" s="22"/>
      <c r="K35" s="22"/>
      <c r="L35" s="22"/>
      <c r="M35" s="22"/>
      <c r="N35" s="22"/>
      <c r="O35" s="22"/>
      <c r="P35" s="22"/>
      <c r="Q35" s="22"/>
      <c r="R35" s="22"/>
      <c r="S35" s="22"/>
    </row>
    <row r="37" spans="1:19" ht="18" x14ac:dyDescent="0.35">
      <c r="A37" s="11" t="s">
        <v>2153</v>
      </c>
      <c r="B37" t="s">
        <v>2144</v>
      </c>
      <c r="D37" s="14" t="s">
        <v>2165</v>
      </c>
      <c r="E37" s="14" t="s">
        <v>2164</v>
      </c>
      <c r="F37" s="14" t="s">
        <v>2158</v>
      </c>
    </row>
    <row r="38" spans="1:19" x14ac:dyDescent="0.3">
      <c r="A38" s="18" t="s">
        <v>69</v>
      </c>
      <c r="B38" s="9">
        <v>335887</v>
      </c>
      <c r="D38" s="2" t="str">
        <f>A38</f>
        <v>16 GB</v>
      </c>
      <c r="E38" s="2">
        <f>B38</f>
        <v>335887</v>
      </c>
      <c r="F38" s="27">
        <f>E38/GETPIVOTDATA("Available_Stock",$A$37)</f>
        <v>0.38333943915463475</v>
      </c>
    </row>
    <row r="39" spans="1:19" x14ac:dyDescent="0.3">
      <c r="A39" s="18" t="s">
        <v>39</v>
      </c>
      <c r="B39" s="9">
        <v>260706</v>
      </c>
      <c r="D39" s="2" t="str">
        <f>A39</f>
        <v>32 GB</v>
      </c>
      <c r="E39" s="2">
        <f>B39</f>
        <v>260706</v>
      </c>
      <c r="F39" s="27">
        <f>E39/GETPIVOTDATA("Available_Stock",$A$37)</f>
        <v>0.29753724265675124</v>
      </c>
    </row>
    <row r="40" spans="1:19" x14ac:dyDescent="0.3">
      <c r="A40" s="18" t="s">
        <v>22</v>
      </c>
      <c r="B40" s="9">
        <v>211267</v>
      </c>
      <c r="D40" s="2" t="str">
        <f>A40</f>
        <v>8 GB</v>
      </c>
      <c r="E40" s="2">
        <f>B40</f>
        <v>211267</v>
      </c>
      <c r="F40" s="27">
        <f>E40/GETPIVOTDATA("Available_Stock",$A$37)</f>
        <v>0.24111374745638331</v>
      </c>
    </row>
    <row r="41" spans="1:19" x14ac:dyDescent="0.3">
      <c r="A41" s="18" t="s">
        <v>60</v>
      </c>
      <c r="B41" s="9">
        <v>59977</v>
      </c>
      <c r="D41" s="2" t="str">
        <f>A41</f>
        <v>4 GB</v>
      </c>
      <c r="E41" s="2">
        <f>B41</f>
        <v>59977</v>
      </c>
      <c r="F41" s="27">
        <f>E41/GETPIVOTDATA("Available_Stock",$A$37)</f>
        <v>6.8450251251693364E-2</v>
      </c>
    </row>
    <row r="42" spans="1:19" x14ac:dyDescent="0.3">
      <c r="A42" s="18" t="s">
        <v>305</v>
      </c>
      <c r="B42" s="9">
        <v>8376</v>
      </c>
      <c r="D42" s="2" t="str">
        <f>A42</f>
        <v>12 GB</v>
      </c>
      <c r="E42" s="2">
        <f>B42</f>
        <v>8376</v>
      </c>
      <c r="F42" s="27">
        <f>E42/GETPIVOTDATA("Available_Stock",$A$37)</f>
        <v>9.5593194805372664E-3</v>
      </c>
    </row>
    <row r="43" spans="1:19" x14ac:dyDescent="0.3">
      <c r="A43" s="18" t="s">
        <v>2154</v>
      </c>
      <c r="B43" s="9">
        <v>876213</v>
      </c>
      <c r="D43" s="23"/>
      <c r="E43" s="23"/>
      <c r="F43" s="24"/>
    </row>
    <row r="44" spans="1:19" x14ac:dyDescent="0.3">
      <c r="F44" s="26"/>
    </row>
    <row r="53" spans="1:5" ht="18" x14ac:dyDescent="0.35">
      <c r="A53" t="s">
        <v>2146</v>
      </c>
      <c r="B53" t="s">
        <v>2144</v>
      </c>
      <c r="D53" s="14" t="s">
        <v>2166</v>
      </c>
      <c r="E53" s="14" t="s">
        <v>2167</v>
      </c>
    </row>
    <row r="54" spans="1:5" x14ac:dyDescent="0.3">
      <c r="A54" s="9">
        <v>1289463</v>
      </c>
      <c r="B54" s="9">
        <v>1117785</v>
      </c>
      <c r="D54" s="2">
        <f>A54</f>
        <v>1289463</v>
      </c>
      <c r="E54" s="2">
        <f>B54</f>
        <v>1117785</v>
      </c>
    </row>
    <row r="70" spans="1:19" ht="23.4" x14ac:dyDescent="0.45">
      <c r="A70" s="22" t="s">
        <v>2171</v>
      </c>
      <c r="B70" s="22"/>
      <c r="C70" s="22"/>
      <c r="D70" s="22"/>
      <c r="E70" s="22"/>
      <c r="F70" s="22"/>
      <c r="G70" s="22"/>
      <c r="H70" s="22"/>
      <c r="I70" s="22"/>
      <c r="J70" s="22"/>
      <c r="K70" s="22"/>
      <c r="L70" s="22"/>
      <c r="M70" s="22"/>
      <c r="N70" s="22"/>
      <c r="O70" s="22"/>
      <c r="P70" s="22"/>
      <c r="Q70" s="22"/>
      <c r="R70" s="22"/>
      <c r="S70" s="22"/>
    </row>
    <row r="76" spans="1:19" x14ac:dyDescent="0.3">
      <c r="A76" s="11" t="s">
        <v>0</v>
      </c>
      <c r="B76" t="s">
        <v>43</v>
      </c>
    </row>
    <row r="77" spans="1:19" x14ac:dyDescent="0.3">
      <c r="D77" s="25" t="s">
        <v>2171</v>
      </c>
      <c r="E77" s="25"/>
    </row>
    <row r="78" spans="1:19" x14ac:dyDescent="0.3">
      <c r="A78" s="11" t="s">
        <v>2153</v>
      </c>
      <c r="B78" t="s">
        <v>2145</v>
      </c>
      <c r="D78" s="2" t="s">
        <v>2170</v>
      </c>
      <c r="E78" s="2" t="s">
        <v>15</v>
      </c>
    </row>
    <row r="79" spans="1:19" x14ac:dyDescent="0.3">
      <c r="A79" s="18" t="s">
        <v>56</v>
      </c>
      <c r="B79" s="10">
        <v>378398.51</v>
      </c>
      <c r="D79" s="2" t="str">
        <f>A79</f>
        <v>MacBook Pro</v>
      </c>
      <c r="E79" s="2">
        <f>B79</f>
        <v>378398.51</v>
      </c>
    </row>
    <row r="80" spans="1:19" x14ac:dyDescent="0.3">
      <c r="A80" s="18" t="s">
        <v>44</v>
      </c>
      <c r="B80" s="10">
        <v>334999.20999999996</v>
      </c>
      <c r="D80" s="2" t="str">
        <f>A80</f>
        <v>MacBook Air</v>
      </c>
      <c r="E80" s="2">
        <f>B80</f>
        <v>334999.20999999996</v>
      </c>
    </row>
    <row r="81" spans="1:5" x14ac:dyDescent="0.3">
      <c r="A81" s="18" t="s">
        <v>1496</v>
      </c>
      <c r="B81" s="10">
        <v>40999.589999999997</v>
      </c>
      <c r="D81" s="2" t="str">
        <f>A81</f>
        <v>MacBook</v>
      </c>
      <c r="E81" s="2">
        <f>B81</f>
        <v>40999.589999999997</v>
      </c>
    </row>
    <row r="82" spans="1:5" x14ac:dyDescent="0.3">
      <c r="A82" s="18" t="s">
        <v>2168</v>
      </c>
      <c r="B82" s="10">
        <v>25959.56</v>
      </c>
      <c r="D82" s="2" t="str">
        <f>A82</f>
        <v>MacBook 256GB</v>
      </c>
      <c r="E82" s="2">
        <f>B82</f>
        <v>25959.56</v>
      </c>
    </row>
    <row r="83" spans="1:5" x14ac:dyDescent="0.3">
      <c r="A83" s="18" t="s">
        <v>2169</v>
      </c>
      <c r="B83" s="10">
        <v>8820</v>
      </c>
      <c r="D83" s="2" t="str">
        <f>A83</f>
        <v>MacBook 512GB</v>
      </c>
      <c r="E83" s="2">
        <f>B83</f>
        <v>8820</v>
      </c>
    </row>
    <row r="84" spans="1:5" x14ac:dyDescent="0.3">
      <c r="A84" s="18" t="s">
        <v>1571</v>
      </c>
      <c r="B84" s="10">
        <v>8399.7199999999993</v>
      </c>
      <c r="D84" s="2" t="str">
        <f>A84</f>
        <v>MacBook Pro 13-inch</v>
      </c>
      <c r="E84" s="2">
        <f>B84</f>
        <v>8399.7199999999993</v>
      </c>
    </row>
    <row r="85" spans="1:5" x14ac:dyDescent="0.3">
      <c r="A85" s="18" t="s">
        <v>1956</v>
      </c>
      <c r="B85" s="10">
        <v>6629.83</v>
      </c>
      <c r="D85" s="2" t="str">
        <f>A85</f>
        <v>MacBook Pro 15-inch</v>
      </c>
      <c r="E85" s="2">
        <f>B85</f>
        <v>6629.83</v>
      </c>
    </row>
    <row r="86" spans="1:5" x14ac:dyDescent="0.3">
      <c r="A86" s="18" t="s">
        <v>802</v>
      </c>
      <c r="B86" s="10">
        <v>4679.88</v>
      </c>
      <c r="D86" s="2" t="str">
        <f>A86</f>
        <v>MacBook Air M2</v>
      </c>
      <c r="E86" s="2">
        <f>B86</f>
        <v>4679.88</v>
      </c>
    </row>
    <row r="87" spans="1:5" x14ac:dyDescent="0.3">
      <c r="A87" s="18" t="s">
        <v>2154</v>
      </c>
      <c r="B87" s="10">
        <v>808886.29999999993</v>
      </c>
    </row>
  </sheetData>
  <mergeCells count="9">
    <mergeCell ref="A35:S35"/>
    <mergeCell ref="A70:S70"/>
    <mergeCell ref="D77:E77"/>
    <mergeCell ref="G2:J2"/>
    <mergeCell ref="A7:N7"/>
    <mergeCell ref="D11:F11"/>
    <mergeCell ref="H11:J11"/>
    <mergeCell ref="L11:N11"/>
    <mergeCell ref="P11:R11"/>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1D31C-51FD-4268-9D90-FCB7122C78DD}">
  <dimension ref="A2:S87"/>
  <sheetViews>
    <sheetView topLeftCell="B1" zoomScale="85" zoomScaleNormal="85" workbookViewId="0">
      <selection activeCell="C2" sqref="C2"/>
    </sheetView>
  </sheetViews>
  <sheetFormatPr defaultRowHeight="14.4" x14ac:dyDescent="0.3"/>
  <cols>
    <col min="1" max="1" width="18.77734375" bestFit="1" customWidth="1"/>
    <col min="2" max="2" width="16.5546875" bestFit="1" customWidth="1"/>
    <col min="3" max="3" width="21.109375" bestFit="1" customWidth="1"/>
    <col min="4" max="4" width="23.88671875" bestFit="1" customWidth="1"/>
    <col min="5" max="5" width="18.109375" bestFit="1" customWidth="1"/>
    <col min="6" max="6" width="13.6640625" bestFit="1" customWidth="1"/>
    <col min="7" max="7" width="15.109375" bestFit="1" customWidth="1"/>
    <col min="8" max="8" width="12.88671875" bestFit="1" customWidth="1"/>
    <col min="9" max="9" width="17" bestFit="1" customWidth="1"/>
    <col min="10" max="10" width="22.44140625" bestFit="1" customWidth="1"/>
    <col min="12" max="12" width="6.77734375" bestFit="1" customWidth="1"/>
    <col min="13" max="13" width="17.88671875" bestFit="1" customWidth="1"/>
    <col min="14" max="14" width="10.44140625" bestFit="1" customWidth="1"/>
    <col min="16" max="16" width="6.77734375" bestFit="1" customWidth="1"/>
    <col min="17" max="17" width="17.88671875" bestFit="1" customWidth="1"/>
    <col min="18" max="18" width="10.44140625" bestFit="1" customWidth="1"/>
  </cols>
  <sheetData>
    <row r="2" spans="1:18" ht="18" x14ac:dyDescent="0.35">
      <c r="G2" s="15" t="s">
        <v>2152</v>
      </c>
      <c r="H2" s="16"/>
      <c r="I2" s="16"/>
      <c r="J2" s="17"/>
    </row>
    <row r="3" spans="1:18" x14ac:dyDescent="0.3">
      <c r="A3" t="s">
        <v>2145</v>
      </c>
      <c r="B3" t="s">
        <v>2146</v>
      </c>
      <c r="C3" t="s">
        <v>2144</v>
      </c>
      <c r="D3" t="s">
        <v>2147</v>
      </c>
      <c r="G3" s="13" t="s">
        <v>2148</v>
      </c>
      <c r="H3" s="13" t="s">
        <v>2149</v>
      </c>
      <c r="I3" s="13" t="s">
        <v>2150</v>
      </c>
      <c r="J3" s="13" t="s">
        <v>2151</v>
      </c>
    </row>
    <row r="4" spans="1:18" x14ac:dyDescent="0.3">
      <c r="A4" s="10">
        <v>205069552.04000035</v>
      </c>
      <c r="B4" s="9">
        <v>1289463</v>
      </c>
      <c r="C4" s="9">
        <v>1117785</v>
      </c>
      <c r="D4" s="9">
        <v>171678</v>
      </c>
      <c r="G4" s="12">
        <f t="shared" ref="G4:J4" si="0">A4</f>
        <v>205069552.04000035</v>
      </c>
      <c r="H4" s="2">
        <f t="shared" si="0"/>
        <v>1289463</v>
      </c>
      <c r="I4" s="2">
        <f t="shared" si="0"/>
        <v>1117785</v>
      </c>
      <c r="J4" s="2">
        <f t="shared" si="0"/>
        <v>171678</v>
      </c>
    </row>
    <row r="7" spans="1:18" ht="18" x14ac:dyDescent="0.35">
      <c r="A7" s="19" t="s">
        <v>2155</v>
      </c>
      <c r="B7" s="19"/>
      <c r="C7" s="19"/>
      <c r="D7" s="19"/>
      <c r="E7" s="19"/>
      <c r="F7" s="19"/>
      <c r="G7" s="19"/>
      <c r="H7" s="19"/>
      <c r="I7" s="19"/>
      <c r="J7" s="19"/>
      <c r="K7" s="19"/>
      <c r="L7" s="19"/>
      <c r="M7" s="19"/>
      <c r="N7" s="19"/>
    </row>
    <row r="11" spans="1:18" x14ac:dyDescent="0.3">
      <c r="D11" s="20" t="s">
        <v>2156</v>
      </c>
      <c r="E11" s="20"/>
      <c r="F11" s="20"/>
      <c r="H11" s="20" t="s">
        <v>2160</v>
      </c>
      <c r="I11" s="20"/>
      <c r="J11" s="20"/>
      <c r="L11" s="20" t="s">
        <v>2161</v>
      </c>
      <c r="M11" s="20"/>
      <c r="N11" s="20"/>
      <c r="P11" s="20" t="s">
        <v>2162</v>
      </c>
      <c r="Q11" s="20"/>
      <c r="R11" s="20"/>
    </row>
    <row r="12" spans="1:18" x14ac:dyDescent="0.3">
      <c r="A12" t="s">
        <v>2153</v>
      </c>
      <c r="B12" t="s">
        <v>2147</v>
      </c>
      <c r="D12" s="13" t="s">
        <v>2159</v>
      </c>
      <c r="E12" s="13" t="s">
        <v>2157</v>
      </c>
      <c r="F12" s="13" t="s">
        <v>2158</v>
      </c>
      <c r="H12" s="13" t="s">
        <v>2159</v>
      </c>
      <c r="I12" s="13" t="s">
        <v>2157</v>
      </c>
      <c r="J12" s="13" t="s">
        <v>2158</v>
      </c>
      <c r="L12" s="13" t="s">
        <v>2159</v>
      </c>
      <c r="M12" s="13" t="s">
        <v>2157</v>
      </c>
      <c r="N12" s="13" t="s">
        <v>2158</v>
      </c>
      <c r="P12" s="13" t="s">
        <v>2159</v>
      </c>
      <c r="Q12" s="13" t="s">
        <v>2157</v>
      </c>
      <c r="R12" s="13" t="s">
        <v>2158</v>
      </c>
    </row>
    <row r="13" spans="1:18" x14ac:dyDescent="0.3">
      <c r="A13" s="18" t="s">
        <v>134</v>
      </c>
      <c r="B13" s="9">
        <v>66210</v>
      </c>
      <c r="D13" s="2" t="str">
        <f>A13</f>
        <v>Dell</v>
      </c>
      <c r="E13" s="2">
        <f>GETPIVOTDATA("Sale Product Count",$A$12,"brand","Dell")</f>
        <v>66210</v>
      </c>
      <c r="F13" s="21">
        <f>E13/GETPIVOTDATA("Sale Product Count",$A$12)</f>
        <v>0.5373577677861282</v>
      </c>
      <c r="H13" s="2" t="str">
        <f>A14</f>
        <v>HP</v>
      </c>
      <c r="I13" s="2">
        <f>GETPIVOTDATA("Sale Product Count",$A$12,"brand","HP")</f>
        <v>32079</v>
      </c>
      <c r="J13" s="21">
        <f>I13/GETPIVOTDATA("Sale Product Count",$A$12)</f>
        <v>0.2603519080623955</v>
      </c>
      <c r="L13" s="2" t="str">
        <f>A15</f>
        <v>ROKC</v>
      </c>
      <c r="M13" s="2">
        <f>GETPIVOTDATA("Sale Product Count",$A$12,"brand","ROKC")</f>
        <v>24925</v>
      </c>
      <c r="N13" s="21">
        <f>M13/GETPIVOTDATA("Sale Product Count",$A$12)</f>
        <v>0.2022903241514763</v>
      </c>
      <c r="P13" s="2" t="str">
        <f>A13</f>
        <v>Dell</v>
      </c>
      <c r="Q13" s="2">
        <f>GETPIVOTDATA("Sale Product Count",$A$12,"brand","Dell")</f>
        <v>66210</v>
      </c>
      <c r="R13" s="21">
        <f>Q13/GETPIVOTDATA("Sale Product Count",$A$12)</f>
        <v>0.5373577677861282</v>
      </c>
    </row>
    <row r="14" spans="1:18" x14ac:dyDescent="0.3">
      <c r="A14" s="18" t="s">
        <v>27</v>
      </c>
      <c r="B14" s="9">
        <v>32079</v>
      </c>
      <c r="D14" s="2" t="s">
        <v>316</v>
      </c>
      <c r="E14" s="2">
        <f>GETPIVOTDATA("Sale Product Count",$A$12,"brand","HP")+GETPIVOTDATA("Sale Product Count",$A$12,"brand","ROKC")</f>
        <v>57004</v>
      </c>
      <c r="F14" s="21">
        <f>E14/GETPIVOTDATA("Sale Product Count",$A$12)</f>
        <v>0.4626422322138718</v>
      </c>
      <c r="H14" s="2" t="s">
        <v>316</v>
      </c>
      <c r="I14" s="2">
        <f>GETPIVOTDATA("Sale Product Count",$A$12,"brand","Dell")+GETPIVOTDATA("Sale Product Count",$A$12,"brand","ROKC")</f>
        <v>91135</v>
      </c>
      <c r="J14" s="21">
        <f>I14/GETPIVOTDATA("Sale Product Count",$A$12)</f>
        <v>0.7396480919376045</v>
      </c>
      <c r="L14" s="2" t="s">
        <v>316</v>
      </c>
      <c r="M14" s="2">
        <f>GETPIVOTDATA("Sale Product Count",$A$12,"brand","Dell")+GETPIVOTDATA("Sale Product Count",$A$12,"brand","HP")</f>
        <v>98289</v>
      </c>
      <c r="N14" s="21">
        <f>M14/GETPIVOTDATA("Sale Product Count",$A$12)</f>
        <v>0.7977096758485237</v>
      </c>
      <c r="P14" s="2" t="str">
        <f>A14</f>
        <v>HP</v>
      </c>
      <c r="Q14" s="2">
        <f>GETPIVOTDATA("Sale Product Count",$A$12,"brand","HP")</f>
        <v>32079</v>
      </c>
      <c r="R14" s="21">
        <f>Q14/GETPIVOTDATA("Sale Product Count",$A$12)</f>
        <v>0.2603519080623955</v>
      </c>
    </row>
    <row r="15" spans="1:18" x14ac:dyDescent="0.3">
      <c r="A15" s="18" t="s">
        <v>17</v>
      </c>
      <c r="B15" s="9">
        <v>24925</v>
      </c>
      <c r="P15" s="2" t="str">
        <f>A15</f>
        <v>ROKC</v>
      </c>
      <c r="Q15" s="2">
        <f>GETPIVOTDATA("Sale Product Count",$A$12,"brand","ROKC")</f>
        <v>24925</v>
      </c>
      <c r="R15" s="21">
        <f>Q15/GETPIVOTDATA("Sale Product Count",$A$12)</f>
        <v>0.2022903241514763</v>
      </c>
    </row>
    <row r="16" spans="1:18" x14ac:dyDescent="0.3">
      <c r="A16" s="18" t="s">
        <v>2154</v>
      </c>
      <c r="B16" s="9">
        <v>123214</v>
      </c>
    </row>
    <row r="35" spans="1:19" ht="23.4" x14ac:dyDescent="0.45">
      <c r="A35" s="22" t="s">
        <v>2163</v>
      </c>
      <c r="B35" s="22"/>
      <c r="C35" s="22"/>
      <c r="D35" s="22"/>
      <c r="E35" s="22"/>
      <c r="F35" s="22"/>
      <c r="G35" s="22"/>
      <c r="H35" s="22"/>
      <c r="I35" s="22"/>
      <c r="J35" s="22"/>
      <c r="K35" s="22"/>
      <c r="L35" s="22"/>
      <c r="M35" s="22"/>
      <c r="N35" s="22"/>
      <c r="O35" s="22"/>
      <c r="P35" s="22"/>
      <c r="Q35" s="22"/>
      <c r="R35" s="22"/>
      <c r="S35" s="22"/>
    </row>
    <row r="37" spans="1:19" ht="18" x14ac:dyDescent="0.35">
      <c r="A37" t="s">
        <v>2153</v>
      </c>
      <c r="B37" t="s">
        <v>2144</v>
      </c>
      <c r="D37" s="14" t="s">
        <v>2165</v>
      </c>
      <c r="E37" s="14" t="s">
        <v>2164</v>
      </c>
      <c r="F37" s="14" t="s">
        <v>2158</v>
      </c>
    </row>
    <row r="38" spans="1:19" x14ac:dyDescent="0.3">
      <c r="A38" s="18" t="s">
        <v>69</v>
      </c>
      <c r="B38" s="9">
        <v>335887</v>
      </c>
      <c r="D38" s="2" t="str">
        <f>A38</f>
        <v>16 GB</v>
      </c>
      <c r="E38" s="2">
        <f>B38</f>
        <v>335887</v>
      </c>
      <c r="F38" s="27">
        <f>E38/GETPIVOTDATA("Available_Stock",$A$37)</f>
        <v>0.38333943915463475</v>
      </c>
    </row>
    <row r="39" spans="1:19" x14ac:dyDescent="0.3">
      <c r="A39" s="18" t="s">
        <v>39</v>
      </c>
      <c r="B39" s="9">
        <v>260706</v>
      </c>
      <c r="D39" s="2" t="str">
        <f>A39</f>
        <v>32 GB</v>
      </c>
      <c r="E39" s="2">
        <f>B39</f>
        <v>260706</v>
      </c>
      <c r="F39" s="27">
        <f>E39/GETPIVOTDATA("Available_Stock",$A$37)</f>
        <v>0.29753724265675124</v>
      </c>
    </row>
    <row r="40" spans="1:19" x14ac:dyDescent="0.3">
      <c r="A40" s="18" t="s">
        <v>22</v>
      </c>
      <c r="B40" s="9">
        <v>211267</v>
      </c>
      <c r="D40" s="2" t="str">
        <f>A40</f>
        <v>8 GB</v>
      </c>
      <c r="E40" s="2">
        <f>B40</f>
        <v>211267</v>
      </c>
      <c r="F40" s="27">
        <f>E40/GETPIVOTDATA("Available_Stock",$A$37)</f>
        <v>0.24111374745638331</v>
      </c>
    </row>
    <row r="41" spans="1:19" x14ac:dyDescent="0.3">
      <c r="A41" s="18" t="s">
        <v>60</v>
      </c>
      <c r="B41" s="9">
        <v>59977</v>
      </c>
      <c r="D41" s="2" t="str">
        <f>A41</f>
        <v>4 GB</v>
      </c>
      <c r="E41" s="2">
        <f>B41</f>
        <v>59977</v>
      </c>
      <c r="F41" s="27">
        <f>E41/GETPIVOTDATA("Available_Stock",$A$37)</f>
        <v>6.8450251251693364E-2</v>
      </c>
    </row>
    <row r="42" spans="1:19" x14ac:dyDescent="0.3">
      <c r="A42" s="18" t="s">
        <v>305</v>
      </c>
      <c r="B42" s="9">
        <v>8376</v>
      </c>
      <c r="D42" s="2" t="str">
        <f>A42</f>
        <v>12 GB</v>
      </c>
      <c r="E42" s="2">
        <f>B42</f>
        <v>8376</v>
      </c>
      <c r="F42" s="27">
        <f>E42/GETPIVOTDATA("Available_Stock",$A$37)</f>
        <v>9.5593194805372664E-3</v>
      </c>
    </row>
    <row r="43" spans="1:19" x14ac:dyDescent="0.3">
      <c r="A43" s="18" t="s">
        <v>2154</v>
      </c>
      <c r="B43" s="9">
        <v>876213</v>
      </c>
      <c r="D43" s="23"/>
      <c r="E43" s="23"/>
      <c r="F43" s="24"/>
    </row>
    <row r="44" spans="1:19" x14ac:dyDescent="0.3">
      <c r="F44" s="26"/>
    </row>
    <row r="53" spans="1:5" ht="18" x14ac:dyDescent="0.35">
      <c r="A53" t="s">
        <v>2146</v>
      </c>
      <c r="B53" t="s">
        <v>2144</v>
      </c>
      <c r="D53" s="14" t="s">
        <v>2166</v>
      </c>
      <c r="E53" s="14" t="s">
        <v>2167</v>
      </c>
    </row>
    <row r="54" spans="1:5" x14ac:dyDescent="0.3">
      <c r="A54" s="9">
        <v>1289463</v>
      </c>
      <c r="B54" s="9">
        <v>1117785</v>
      </c>
      <c r="D54" s="2">
        <f>A54</f>
        <v>1289463</v>
      </c>
      <c r="E54" s="2">
        <f>B54</f>
        <v>1117785</v>
      </c>
    </row>
    <row r="70" spans="1:19" ht="23.4" x14ac:dyDescent="0.45">
      <c r="A70" s="22" t="s">
        <v>2171</v>
      </c>
      <c r="B70" s="22"/>
      <c r="C70" s="22"/>
      <c r="D70" s="22"/>
      <c r="E70" s="22"/>
      <c r="F70" s="22"/>
      <c r="G70" s="22"/>
      <c r="H70" s="22"/>
      <c r="I70" s="22"/>
      <c r="J70" s="22"/>
      <c r="K70" s="22"/>
      <c r="L70" s="22"/>
      <c r="M70" s="22"/>
      <c r="N70" s="22"/>
      <c r="O70" s="22"/>
      <c r="P70" s="22"/>
      <c r="Q70" s="22"/>
      <c r="R70" s="22"/>
      <c r="S70" s="22"/>
    </row>
    <row r="76" spans="1:19" x14ac:dyDescent="0.3">
      <c r="A76" t="s">
        <v>0</v>
      </c>
      <c r="B76" t="s">
        <v>43</v>
      </c>
    </row>
    <row r="77" spans="1:19" x14ac:dyDescent="0.3">
      <c r="D77" s="25" t="s">
        <v>2171</v>
      </c>
      <c r="E77" s="25"/>
    </row>
    <row r="78" spans="1:19" x14ac:dyDescent="0.3">
      <c r="A78" t="s">
        <v>2153</v>
      </c>
      <c r="B78" t="s">
        <v>2145</v>
      </c>
      <c r="D78" s="2" t="s">
        <v>2170</v>
      </c>
      <c r="E78" s="2" t="s">
        <v>15</v>
      </c>
    </row>
    <row r="79" spans="1:19" x14ac:dyDescent="0.3">
      <c r="A79" s="18" t="s">
        <v>56</v>
      </c>
      <c r="B79" s="10">
        <v>378398.51</v>
      </c>
      <c r="D79" s="2" t="str">
        <f>A79</f>
        <v>MacBook Pro</v>
      </c>
      <c r="E79" s="2">
        <f>B79</f>
        <v>378398.51</v>
      </c>
    </row>
    <row r="80" spans="1:19" x14ac:dyDescent="0.3">
      <c r="A80" s="18" t="s">
        <v>44</v>
      </c>
      <c r="B80" s="10">
        <v>334999.20999999996</v>
      </c>
      <c r="D80" s="2" t="str">
        <f>A80</f>
        <v>MacBook Air</v>
      </c>
      <c r="E80" s="2">
        <f>B80</f>
        <v>334999.20999999996</v>
      </c>
    </row>
    <row r="81" spans="1:5" x14ac:dyDescent="0.3">
      <c r="A81" s="18" t="s">
        <v>1496</v>
      </c>
      <c r="B81" s="10">
        <v>40999.589999999997</v>
      </c>
      <c r="D81" s="2" t="str">
        <f>A81</f>
        <v>MacBook</v>
      </c>
      <c r="E81" s="2">
        <f>B81</f>
        <v>40999.589999999997</v>
      </c>
    </row>
    <row r="82" spans="1:5" x14ac:dyDescent="0.3">
      <c r="A82" s="18" t="s">
        <v>2168</v>
      </c>
      <c r="B82" s="10">
        <v>25959.56</v>
      </c>
      <c r="D82" s="2" t="str">
        <f>A82</f>
        <v>MacBook 256GB</v>
      </c>
      <c r="E82" s="2">
        <f>B82</f>
        <v>25959.56</v>
      </c>
    </row>
    <row r="83" spans="1:5" x14ac:dyDescent="0.3">
      <c r="A83" s="18" t="s">
        <v>2169</v>
      </c>
      <c r="B83" s="10">
        <v>8820</v>
      </c>
      <c r="D83" s="2" t="str">
        <f>A83</f>
        <v>MacBook 512GB</v>
      </c>
      <c r="E83" s="2">
        <f>B83</f>
        <v>8820</v>
      </c>
    </row>
    <row r="84" spans="1:5" x14ac:dyDescent="0.3">
      <c r="A84" s="18" t="s">
        <v>1571</v>
      </c>
      <c r="B84" s="10">
        <v>8399.7199999999993</v>
      </c>
      <c r="D84" s="2" t="str">
        <f>A84</f>
        <v>MacBook Pro 13-inch</v>
      </c>
      <c r="E84" s="2">
        <f>B84</f>
        <v>8399.7199999999993</v>
      </c>
    </row>
    <row r="85" spans="1:5" x14ac:dyDescent="0.3">
      <c r="A85" s="18" t="s">
        <v>1956</v>
      </c>
      <c r="B85" s="10">
        <v>6629.83</v>
      </c>
      <c r="D85" s="2" t="str">
        <f>A85</f>
        <v>MacBook Pro 15-inch</v>
      </c>
      <c r="E85" s="2">
        <f>B85</f>
        <v>6629.83</v>
      </c>
    </row>
    <row r="86" spans="1:5" x14ac:dyDescent="0.3">
      <c r="A86" s="18" t="s">
        <v>802</v>
      </c>
      <c r="B86" s="10">
        <v>4679.88</v>
      </c>
      <c r="D86" s="2" t="str">
        <f>A86</f>
        <v>MacBook Air M2</v>
      </c>
      <c r="E86" s="2">
        <f>B86</f>
        <v>4679.88</v>
      </c>
    </row>
    <row r="87" spans="1:5" x14ac:dyDescent="0.3">
      <c r="A87" s="18" t="s">
        <v>2154</v>
      </c>
      <c r="B87" s="10">
        <v>808886.29999999993</v>
      </c>
    </row>
  </sheetData>
  <mergeCells count="9">
    <mergeCell ref="A35:S35"/>
    <mergeCell ref="A70:S70"/>
    <mergeCell ref="D77:E77"/>
    <mergeCell ref="G2:J2"/>
    <mergeCell ref="A7:N7"/>
    <mergeCell ref="D11:F11"/>
    <mergeCell ref="H11:J11"/>
    <mergeCell ref="L11:N11"/>
    <mergeCell ref="P11:R11"/>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A1F47-2CD0-48CB-8AF3-FD5E0320A95E}">
  <dimension ref="A1:U4448"/>
  <sheetViews>
    <sheetView zoomScale="96" zoomScaleNormal="96" workbookViewId="0">
      <selection activeCell="B8" sqref="B8"/>
    </sheetView>
  </sheetViews>
  <sheetFormatPr defaultRowHeight="14.4" x14ac:dyDescent="0.3"/>
  <cols>
    <col min="2" max="2" width="30.77734375" bestFit="1" customWidth="1"/>
    <col min="3" max="3" width="78.5546875" bestFit="1" customWidth="1"/>
    <col min="4" max="4" width="15" customWidth="1"/>
    <col min="5" max="5" width="76.21875" bestFit="1" customWidth="1"/>
    <col min="6" max="6" width="12.109375" customWidth="1"/>
    <col min="7" max="7" width="32.88671875" bestFit="1" customWidth="1"/>
    <col min="8" max="8" width="9.21875" bestFit="1" customWidth="1"/>
    <col min="9" max="9" width="73.88671875" bestFit="1" customWidth="1"/>
    <col min="10" max="10" width="94.33203125" bestFit="1" customWidth="1"/>
    <col min="11" max="11" width="47.88671875" bestFit="1" customWidth="1"/>
    <col min="12" max="12" width="54.5546875" bestFit="1" customWidth="1"/>
    <col min="13" max="13" width="14.33203125" customWidth="1"/>
    <col min="14" max="14" width="9.109375" customWidth="1"/>
    <col min="15" max="15" width="12.109375" bestFit="1" customWidth="1"/>
    <col min="16" max="16" width="23.21875" customWidth="1"/>
    <col min="17" max="17" width="14.21875" customWidth="1"/>
    <col min="18" max="18" width="14.6640625" customWidth="1"/>
    <col min="19" max="19" width="16.33203125" customWidth="1"/>
    <col min="20" max="20" width="16" customWidth="1"/>
    <col min="21" max="21" width="17.21875" customWidth="1"/>
  </cols>
  <sheetData>
    <row r="1" spans="1:21" ht="28.8" x14ac:dyDescent="0.55000000000000004">
      <c r="A1" s="4" t="s">
        <v>2138</v>
      </c>
      <c r="B1" s="4"/>
      <c r="C1" s="4"/>
      <c r="D1" s="4"/>
      <c r="E1" s="4"/>
      <c r="F1" s="4"/>
      <c r="G1" s="4"/>
      <c r="H1" s="4"/>
      <c r="I1" s="4"/>
      <c r="J1" s="4"/>
      <c r="K1" s="4"/>
      <c r="L1" s="4"/>
      <c r="M1" s="4"/>
      <c r="N1" s="4"/>
      <c r="O1" s="4"/>
      <c r="P1" s="4"/>
      <c r="Q1" s="4"/>
      <c r="R1" s="4"/>
    </row>
    <row r="2" spans="1:21" ht="18" x14ac:dyDescent="0.35">
      <c r="A2" s="7" t="s">
        <v>2139</v>
      </c>
      <c r="B2" s="3" t="s">
        <v>0</v>
      </c>
      <c r="C2" s="3" t="s">
        <v>1</v>
      </c>
      <c r="D2" s="3" t="s">
        <v>2</v>
      </c>
      <c r="E2" s="3" t="s">
        <v>3</v>
      </c>
      <c r="F2" s="3" t="s">
        <v>4</v>
      </c>
      <c r="G2" s="3" t="s">
        <v>5</v>
      </c>
      <c r="H2" s="3" t="s">
        <v>6</v>
      </c>
      <c r="I2" s="3" t="s">
        <v>7</v>
      </c>
      <c r="J2" s="3" t="s">
        <v>8</v>
      </c>
      <c r="K2" s="3" t="s">
        <v>9</v>
      </c>
      <c r="L2" s="3" t="s">
        <v>10</v>
      </c>
      <c r="M2" s="3" t="s">
        <v>11</v>
      </c>
      <c r="N2" s="3" t="s">
        <v>12</v>
      </c>
      <c r="O2" s="3" t="s">
        <v>13</v>
      </c>
      <c r="P2" s="3" t="s">
        <v>14</v>
      </c>
      <c r="Q2" s="3" t="s">
        <v>15</v>
      </c>
      <c r="R2" s="3" t="s">
        <v>16</v>
      </c>
      <c r="S2" s="6" t="s">
        <v>2141</v>
      </c>
      <c r="T2" s="6" t="s">
        <v>2142</v>
      </c>
      <c r="U2" s="6" t="s">
        <v>2143</v>
      </c>
    </row>
    <row r="3" spans="1:21" ht="15.6" x14ac:dyDescent="0.3">
      <c r="A3" s="8">
        <v>1</v>
      </c>
      <c r="B3" s="1" t="s">
        <v>17</v>
      </c>
      <c r="C3" s="1" t="s">
        <v>2140</v>
      </c>
      <c r="D3" s="1" t="s">
        <v>18</v>
      </c>
      <c r="E3" s="1" t="s">
        <v>19</v>
      </c>
      <c r="F3" s="1" t="s">
        <v>20</v>
      </c>
      <c r="G3" s="1" t="s">
        <v>21</v>
      </c>
      <c r="H3" s="1" t="s">
        <v>22</v>
      </c>
      <c r="I3" s="1" t="s">
        <v>23</v>
      </c>
      <c r="J3" s="1" t="s">
        <v>2140</v>
      </c>
      <c r="K3" s="1" t="s">
        <v>24</v>
      </c>
      <c r="L3" s="1" t="s">
        <v>25</v>
      </c>
      <c r="M3" s="1" t="s">
        <v>26</v>
      </c>
      <c r="N3" s="1">
        <v>0</v>
      </c>
      <c r="O3" s="5">
        <v>1783.99</v>
      </c>
      <c r="P3" s="1">
        <v>14</v>
      </c>
      <c r="Q3" s="5">
        <v>24975.86</v>
      </c>
      <c r="R3" s="1">
        <v>95</v>
      </c>
      <c r="S3" t="str">
        <f>IF(Q3&gt;200000,"High_sales","Low_Sales")</f>
        <v>Low_Sales</v>
      </c>
      <c r="T3" t="str">
        <f>IF(Q3&gt;200000,"A Grade",IF(Q3&gt;100000,"B Grade",IF(Q3&gt;50000,"C Grade","D Grade")))</f>
        <v>D Grade</v>
      </c>
      <c r="U3" t="str">
        <f>IF(P3&gt;40,IF(Q3&gt;300000,"Great Sales",IF(Q3&gt;200000,"Good Sales",IF(Q3&gt;100000,"Average Sales","Low Sales"))),"Very Poor")</f>
        <v>Very Poor</v>
      </c>
    </row>
    <row r="4" spans="1:21" ht="15.6" x14ac:dyDescent="0.3">
      <c r="A4" s="8">
        <v>2</v>
      </c>
      <c r="B4" s="1" t="s">
        <v>27</v>
      </c>
      <c r="C4" s="1" t="s">
        <v>2140</v>
      </c>
      <c r="D4" s="1" t="s">
        <v>28</v>
      </c>
      <c r="E4" s="1" t="s">
        <v>29</v>
      </c>
      <c r="F4" s="1" t="s">
        <v>20</v>
      </c>
      <c r="G4" s="1" t="s">
        <v>30</v>
      </c>
      <c r="H4" s="1" t="s">
        <v>31</v>
      </c>
      <c r="I4" s="1" t="s">
        <v>32</v>
      </c>
      <c r="J4" s="1" t="s">
        <v>33</v>
      </c>
      <c r="K4" s="1" t="s">
        <v>24</v>
      </c>
      <c r="L4" s="1" t="s">
        <v>25</v>
      </c>
      <c r="M4" s="1" t="s">
        <v>2140</v>
      </c>
      <c r="N4" s="1">
        <v>4.5</v>
      </c>
      <c r="O4" s="5">
        <v>449</v>
      </c>
      <c r="P4" s="1">
        <v>60</v>
      </c>
      <c r="Q4" s="5">
        <v>26940</v>
      </c>
      <c r="R4" s="1">
        <v>394</v>
      </c>
      <c r="S4" t="str">
        <f>IF(Q4&gt;200000,"High_sales","Low_Sales")</f>
        <v>Low_Sales</v>
      </c>
      <c r="T4" t="str">
        <f>IF(Q4&gt;200000,"A Grade",IF(Q4&gt;100000,"B Grade",IF(Q4&gt;50000,"C Grade","D Grade")))</f>
        <v>D Grade</v>
      </c>
      <c r="U4" t="str">
        <f>IF(P4&gt;40,IF(Q4&gt;300000,"Great Sales",IF(Q4&gt;200000,"Good Sales",IF(Q4&gt;100000,"Average Sales","Low Sales"))),"Very Poor")</f>
        <v>Low Sales</v>
      </c>
    </row>
    <row r="5" spans="1:21" ht="15.6" x14ac:dyDescent="0.3">
      <c r="A5" s="8">
        <v>3</v>
      </c>
      <c r="B5" s="1" t="s">
        <v>34</v>
      </c>
      <c r="C5" s="1" t="s">
        <v>35</v>
      </c>
      <c r="D5" s="1" t="s">
        <v>36</v>
      </c>
      <c r="E5" s="1" t="s">
        <v>37</v>
      </c>
      <c r="F5" s="1" t="s">
        <v>2140</v>
      </c>
      <c r="G5" s="1" t="s">
        <v>38</v>
      </c>
      <c r="H5" s="1" t="s">
        <v>39</v>
      </c>
      <c r="I5" s="1" t="s">
        <v>40</v>
      </c>
      <c r="J5" s="1" t="s">
        <v>2140</v>
      </c>
      <c r="K5" s="1" t="s">
        <v>41</v>
      </c>
      <c r="L5" s="1" t="s">
        <v>2140</v>
      </c>
      <c r="M5" s="1" t="s">
        <v>42</v>
      </c>
      <c r="N5" s="1">
        <v>5</v>
      </c>
      <c r="O5" s="5">
        <v>999.99</v>
      </c>
      <c r="P5" s="1">
        <v>24</v>
      </c>
      <c r="Q5" s="5">
        <v>23999.759999999998</v>
      </c>
      <c r="R5" s="1">
        <v>415</v>
      </c>
      <c r="S5" t="str">
        <f>IF(Q5&gt;200000,"High_sales","Low_Sales")</f>
        <v>Low_Sales</v>
      </c>
      <c r="T5" t="str">
        <f>IF(Q5&gt;200000,"A Grade",IF(Q5&gt;100000,"B Grade",IF(Q5&gt;50000,"C Grade","D Grade")))</f>
        <v>D Grade</v>
      </c>
      <c r="U5" t="str">
        <f>IF(P5&gt;40,IF(Q5&gt;300000,"Great Sales",IF(Q5&gt;200000,"Good Sales",IF(Q5&gt;100000,"Average Sales","Low Sales"))),"Very Poor")</f>
        <v>Very Poor</v>
      </c>
    </row>
    <row r="6" spans="1:21" ht="15.6" x14ac:dyDescent="0.3">
      <c r="A6" s="8">
        <v>4</v>
      </c>
      <c r="B6" s="1" t="s">
        <v>43</v>
      </c>
      <c r="C6" s="1" t="s">
        <v>44</v>
      </c>
      <c r="D6" s="1" t="s">
        <v>45</v>
      </c>
      <c r="E6" s="1" t="s">
        <v>29</v>
      </c>
      <c r="F6" s="1" t="s">
        <v>46</v>
      </c>
      <c r="G6" s="1" t="s">
        <v>47</v>
      </c>
      <c r="H6" s="1" t="s">
        <v>22</v>
      </c>
      <c r="I6" s="1" t="s">
        <v>48</v>
      </c>
      <c r="J6" s="1" t="s">
        <v>33</v>
      </c>
      <c r="K6" s="1" t="s">
        <v>24</v>
      </c>
      <c r="L6" s="1" t="s">
        <v>2140</v>
      </c>
      <c r="M6" s="1" t="s">
        <v>2140</v>
      </c>
      <c r="N6" s="1">
        <v>4.8</v>
      </c>
      <c r="O6" s="5">
        <v>3423.99</v>
      </c>
      <c r="P6" s="1">
        <v>60</v>
      </c>
      <c r="Q6" s="5">
        <v>205439.4</v>
      </c>
      <c r="R6" s="1">
        <v>405</v>
      </c>
      <c r="S6" t="str">
        <f>IF(Q6&gt;200000,"High_sales","Low_Sales")</f>
        <v>High_sales</v>
      </c>
      <c r="T6" t="str">
        <f>IF(Q6&gt;200000,"A Grade",IF(Q6&gt;100000,"B Grade",IF(Q6&gt;50000,"C Grade","D Grade")))</f>
        <v>A Grade</v>
      </c>
      <c r="U6" t="str">
        <f>IF(P6&gt;40,IF(Q6&gt;300000,"Great Sales",IF(Q6&gt;200000,"Good Sales",IF(Q6&gt;100000,"Average Sales","Low Sales"))),"Very Poor")</f>
        <v>Good Sales</v>
      </c>
    </row>
    <row r="7" spans="1:21" ht="15.6" x14ac:dyDescent="0.3">
      <c r="A7" s="8">
        <v>5</v>
      </c>
      <c r="B7" s="1" t="s">
        <v>43</v>
      </c>
      <c r="C7" s="1" t="s">
        <v>44</v>
      </c>
      <c r="D7" s="1" t="s">
        <v>49</v>
      </c>
      <c r="E7" s="1" t="s">
        <v>50</v>
      </c>
      <c r="F7" s="1" t="s">
        <v>46</v>
      </c>
      <c r="G7" s="1" t="s">
        <v>47</v>
      </c>
      <c r="H7" s="1" t="s">
        <v>22</v>
      </c>
      <c r="I7" s="1" t="s">
        <v>48</v>
      </c>
      <c r="J7" s="1" t="s">
        <v>2140</v>
      </c>
      <c r="K7" s="1" t="s">
        <v>24</v>
      </c>
      <c r="L7" s="1" t="s">
        <v>2140</v>
      </c>
      <c r="M7" s="1" t="s">
        <v>2140</v>
      </c>
      <c r="N7" s="1">
        <v>4.8</v>
      </c>
      <c r="O7" s="5">
        <v>699</v>
      </c>
      <c r="P7" s="1">
        <v>33</v>
      </c>
      <c r="Q7" s="5">
        <v>23067</v>
      </c>
      <c r="R7" s="1">
        <v>143</v>
      </c>
      <c r="S7" t="str">
        <f>IF(Q7&gt;200000,"High_sales","Low_Sales")</f>
        <v>Low_Sales</v>
      </c>
      <c r="T7" t="str">
        <f>IF(Q7&gt;200000,"A Grade",IF(Q7&gt;100000,"B Grade",IF(Q7&gt;50000,"C Grade","D Grade")))</f>
        <v>D Grade</v>
      </c>
      <c r="U7" t="str">
        <f>IF(P7&gt;40,IF(Q7&gt;300000,"Great Sales",IF(Q7&gt;200000,"Good Sales",IF(Q7&gt;100000,"Average Sales","Low Sales"))),"Very Poor")</f>
        <v>Very Poor</v>
      </c>
    </row>
    <row r="8" spans="1:21" ht="15.6" x14ac:dyDescent="0.3">
      <c r="A8" s="8">
        <v>6</v>
      </c>
      <c r="B8" s="1" t="s">
        <v>51</v>
      </c>
      <c r="C8" s="1" t="s">
        <v>52</v>
      </c>
      <c r="D8" s="1" t="s">
        <v>28</v>
      </c>
      <c r="E8" s="1" t="s">
        <v>29</v>
      </c>
      <c r="F8" s="1" t="s">
        <v>53</v>
      </c>
      <c r="G8" s="1" t="s">
        <v>54</v>
      </c>
      <c r="H8" s="1" t="s">
        <v>22</v>
      </c>
      <c r="I8" s="1" t="s">
        <v>55</v>
      </c>
      <c r="J8" s="1" t="s">
        <v>33</v>
      </c>
      <c r="K8" s="1" t="s">
        <v>24</v>
      </c>
      <c r="L8" s="1" t="s">
        <v>2140</v>
      </c>
      <c r="M8" s="1" t="s">
        <v>2140</v>
      </c>
      <c r="N8" s="1">
        <v>4.5</v>
      </c>
      <c r="O8" s="5">
        <v>1599</v>
      </c>
      <c r="P8" s="1">
        <v>37</v>
      </c>
      <c r="Q8" s="5">
        <v>59163</v>
      </c>
      <c r="R8" s="1">
        <v>420</v>
      </c>
      <c r="S8" t="str">
        <f>IF(Q8&gt;200000,"High_sales","Low_Sales")</f>
        <v>Low_Sales</v>
      </c>
      <c r="T8" t="str">
        <f>IF(Q8&gt;200000,"A Grade",IF(Q8&gt;100000,"B Grade",IF(Q8&gt;50000,"C Grade","D Grade")))</f>
        <v>C Grade</v>
      </c>
      <c r="U8" t="str">
        <f>IF(P8&gt;40,IF(Q8&gt;300000,"Great Sales",IF(Q8&gt;200000,"Good Sales",IF(Q8&gt;100000,"Average Sales","Low Sales"))),"Very Poor")</f>
        <v>Very Poor</v>
      </c>
    </row>
    <row r="9" spans="1:21" ht="15.6" x14ac:dyDescent="0.3">
      <c r="A9" s="8">
        <v>7</v>
      </c>
      <c r="B9" s="1" t="s">
        <v>43</v>
      </c>
      <c r="C9" s="1" t="s">
        <v>56</v>
      </c>
      <c r="D9" s="1" t="s">
        <v>45</v>
      </c>
      <c r="E9" s="1" t="s">
        <v>57</v>
      </c>
      <c r="F9" s="1" t="s">
        <v>46</v>
      </c>
      <c r="G9" s="1" t="s">
        <v>47</v>
      </c>
      <c r="H9" s="1" t="s">
        <v>22</v>
      </c>
      <c r="I9" s="1" t="s">
        <v>48</v>
      </c>
      <c r="J9" s="1" t="s">
        <v>33</v>
      </c>
      <c r="K9" s="1" t="s">
        <v>24</v>
      </c>
      <c r="L9" s="1" t="s">
        <v>2140</v>
      </c>
      <c r="M9" s="1" t="s">
        <v>2140</v>
      </c>
      <c r="N9" s="1">
        <v>4.7</v>
      </c>
      <c r="O9" s="5">
        <v>1314.99</v>
      </c>
      <c r="P9" s="1">
        <v>59</v>
      </c>
      <c r="Q9" s="5">
        <v>77584.41</v>
      </c>
      <c r="R9" s="1">
        <v>250</v>
      </c>
      <c r="S9" t="str">
        <f>IF(Q9&gt;200000,"High_sales","Low_Sales")</f>
        <v>Low_Sales</v>
      </c>
      <c r="T9" t="str">
        <f>IF(Q9&gt;200000,"A Grade",IF(Q9&gt;100000,"B Grade",IF(Q9&gt;50000,"C Grade","D Grade")))</f>
        <v>C Grade</v>
      </c>
      <c r="U9" t="str">
        <f>IF(P9&gt;40,IF(Q9&gt;300000,"Great Sales",IF(Q9&gt;200000,"Good Sales",IF(Q9&gt;100000,"Average Sales","Low Sales"))),"Very Poor")</f>
        <v>Low Sales</v>
      </c>
    </row>
    <row r="10" spans="1:21" ht="15.6" x14ac:dyDescent="0.3">
      <c r="A10" s="8">
        <v>8</v>
      </c>
      <c r="B10" s="1" t="s">
        <v>51</v>
      </c>
      <c r="C10" s="1" t="s">
        <v>58</v>
      </c>
      <c r="D10" s="1" t="s">
        <v>28</v>
      </c>
      <c r="E10" s="1" t="s">
        <v>29</v>
      </c>
      <c r="F10" s="1" t="s">
        <v>31</v>
      </c>
      <c r="G10" s="1" t="s">
        <v>59</v>
      </c>
      <c r="H10" s="1" t="s">
        <v>60</v>
      </c>
      <c r="I10" s="1" t="s">
        <v>61</v>
      </c>
      <c r="J10" s="1" t="s">
        <v>62</v>
      </c>
      <c r="K10" s="1" t="s">
        <v>24</v>
      </c>
      <c r="L10" s="1" t="s">
        <v>2140</v>
      </c>
      <c r="M10" s="1" t="s">
        <v>2140</v>
      </c>
      <c r="N10" s="1">
        <v>4.4000000000000004</v>
      </c>
      <c r="O10" s="5">
        <v>799</v>
      </c>
      <c r="P10" s="1">
        <v>47</v>
      </c>
      <c r="Q10" s="5">
        <v>37553</v>
      </c>
      <c r="R10" s="1">
        <v>183</v>
      </c>
      <c r="S10" t="str">
        <f>IF(Q10&gt;200000,"High_sales","Low_Sales")</f>
        <v>Low_Sales</v>
      </c>
      <c r="T10" t="str">
        <f>IF(Q10&gt;200000,"A Grade",IF(Q10&gt;100000,"B Grade",IF(Q10&gt;50000,"C Grade","D Grade")))</f>
        <v>D Grade</v>
      </c>
      <c r="U10" t="str">
        <f>IF(P10&gt;40,IF(Q10&gt;300000,"Great Sales",IF(Q10&gt;200000,"Good Sales",IF(Q10&gt;100000,"Average Sales","Low Sales"))),"Very Poor")</f>
        <v>Low Sales</v>
      </c>
    </row>
    <row r="11" spans="1:21" ht="15.6" x14ac:dyDescent="0.3">
      <c r="A11" s="8">
        <v>9</v>
      </c>
      <c r="B11" s="1" t="s">
        <v>63</v>
      </c>
      <c r="C11" s="1" t="s">
        <v>64</v>
      </c>
      <c r="D11" s="1" t="s">
        <v>65</v>
      </c>
      <c r="E11" s="1" t="s">
        <v>66</v>
      </c>
      <c r="F11" s="1" t="s">
        <v>67</v>
      </c>
      <c r="G11" s="1" t="s">
        <v>68</v>
      </c>
      <c r="H11" s="1" t="s">
        <v>69</v>
      </c>
      <c r="I11" s="1" t="s">
        <v>40</v>
      </c>
      <c r="J11" s="1" t="s">
        <v>33</v>
      </c>
      <c r="K11" s="1" t="s">
        <v>41</v>
      </c>
      <c r="L11" s="1" t="s">
        <v>2140</v>
      </c>
      <c r="M11" s="1" t="s">
        <v>2140</v>
      </c>
      <c r="N11" s="1">
        <v>4.4000000000000004</v>
      </c>
      <c r="O11" s="5">
        <v>899.99</v>
      </c>
      <c r="P11" s="1">
        <v>26</v>
      </c>
      <c r="Q11" s="5">
        <v>23399.74</v>
      </c>
      <c r="R11" s="1">
        <v>148</v>
      </c>
      <c r="S11" t="str">
        <f>IF(Q11&gt;200000,"High_sales","Low_Sales")</f>
        <v>Low_Sales</v>
      </c>
      <c r="T11" t="str">
        <f>IF(Q11&gt;200000,"A Grade",IF(Q11&gt;100000,"B Grade",IF(Q11&gt;50000,"C Grade","D Grade")))</f>
        <v>D Grade</v>
      </c>
      <c r="U11" t="str">
        <f>IF(P11&gt;40,IF(Q11&gt;300000,"Great Sales",IF(Q11&gt;200000,"Good Sales",IF(Q11&gt;100000,"Average Sales","Low Sales"))),"Very Poor")</f>
        <v>Very Poor</v>
      </c>
    </row>
    <row r="12" spans="1:21" ht="15.6" x14ac:dyDescent="0.3">
      <c r="A12" s="8">
        <v>10</v>
      </c>
      <c r="B12" s="1" t="s">
        <v>70</v>
      </c>
      <c r="C12" s="1" t="s">
        <v>71</v>
      </c>
      <c r="D12" s="1" t="s">
        <v>28</v>
      </c>
      <c r="E12" s="1" t="s">
        <v>29</v>
      </c>
      <c r="F12" s="1" t="s">
        <v>53</v>
      </c>
      <c r="G12" s="1" t="s">
        <v>72</v>
      </c>
      <c r="H12" s="1" t="s">
        <v>22</v>
      </c>
      <c r="I12" s="1" t="s">
        <v>55</v>
      </c>
      <c r="J12" s="1" t="s">
        <v>73</v>
      </c>
      <c r="K12" s="1" t="s">
        <v>24</v>
      </c>
      <c r="L12" s="1" t="s">
        <v>2140</v>
      </c>
      <c r="M12" s="1" t="s">
        <v>2140</v>
      </c>
      <c r="N12" s="1">
        <v>4.3</v>
      </c>
      <c r="O12" s="5">
        <v>1037.99</v>
      </c>
      <c r="P12" s="1">
        <v>46</v>
      </c>
      <c r="Q12" s="5">
        <v>47747.54</v>
      </c>
      <c r="R12" s="1">
        <v>291</v>
      </c>
      <c r="S12" t="str">
        <f>IF(Q12&gt;200000,"High_sales","Low_Sales")</f>
        <v>Low_Sales</v>
      </c>
      <c r="T12" t="str">
        <f>IF(Q12&gt;200000,"A Grade",IF(Q12&gt;100000,"B Grade",IF(Q12&gt;50000,"C Grade","D Grade")))</f>
        <v>D Grade</v>
      </c>
      <c r="U12" t="str">
        <f>IF(P12&gt;40,IF(Q12&gt;300000,"Great Sales",IF(Q12&gt;200000,"Good Sales",IF(Q12&gt;100000,"Average Sales","Low Sales"))),"Very Poor")</f>
        <v>Low Sales</v>
      </c>
    </row>
    <row r="13" spans="1:21" ht="15.6" x14ac:dyDescent="0.3">
      <c r="A13" s="8">
        <v>11</v>
      </c>
      <c r="B13" s="1" t="s">
        <v>70</v>
      </c>
      <c r="C13" s="1" t="s">
        <v>74</v>
      </c>
      <c r="D13" s="1" t="s">
        <v>28</v>
      </c>
      <c r="E13" s="1" t="s">
        <v>75</v>
      </c>
      <c r="F13" s="1" t="s">
        <v>67</v>
      </c>
      <c r="G13" s="1" t="s">
        <v>76</v>
      </c>
      <c r="H13" s="1" t="s">
        <v>69</v>
      </c>
      <c r="I13" s="1" t="s">
        <v>40</v>
      </c>
      <c r="J13" s="1" t="s">
        <v>33</v>
      </c>
      <c r="K13" s="1" t="s">
        <v>41</v>
      </c>
      <c r="L13" s="1" t="s">
        <v>2140</v>
      </c>
      <c r="M13" s="1" t="s">
        <v>2140</v>
      </c>
      <c r="N13" s="1">
        <v>4.4000000000000004</v>
      </c>
      <c r="O13" s="5">
        <v>750.74</v>
      </c>
      <c r="P13" s="1">
        <v>47</v>
      </c>
      <c r="Q13" s="5">
        <v>35284.78</v>
      </c>
      <c r="R13" s="1">
        <v>223</v>
      </c>
      <c r="S13" t="str">
        <f>IF(Q13&gt;200000,"High_sales","Low_Sales")</f>
        <v>Low_Sales</v>
      </c>
      <c r="T13" t="str">
        <f>IF(Q13&gt;200000,"A Grade",IF(Q13&gt;100000,"B Grade",IF(Q13&gt;50000,"C Grade","D Grade")))</f>
        <v>D Grade</v>
      </c>
      <c r="U13" t="str">
        <f>IF(P13&gt;40,IF(Q13&gt;300000,"Great Sales",IF(Q13&gt;200000,"Good Sales",IF(Q13&gt;100000,"Average Sales","Low Sales"))),"Very Poor")</f>
        <v>Low Sales</v>
      </c>
    </row>
    <row r="14" spans="1:21" ht="15.6" x14ac:dyDescent="0.3">
      <c r="A14" s="8">
        <v>12</v>
      </c>
      <c r="B14" s="1" t="s">
        <v>27</v>
      </c>
      <c r="C14" s="1" t="s">
        <v>77</v>
      </c>
      <c r="D14" s="1" t="s">
        <v>18</v>
      </c>
      <c r="E14" s="1" t="s">
        <v>78</v>
      </c>
      <c r="F14" s="1" t="s">
        <v>79</v>
      </c>
      <c r="G14" s="1" t="s">
        <v>80</v>
      </c>
      <c r="H14" s="1" t="s">
        <v>69</v>
      </c>
      <c r="I14" s="1" t="s">
        <v>23</v>
      </c>
      <c r="J14" s="1" t="s">
        <v>81</v>
      </c>
      <c r="K14" s="1" t="s">
        <v>24</v>
      </c>
      <c r="L14" s="1" t="s">
        <v>2140</v>
      </c>
      <c r="M14" s="1" t="s">
        <v>2140</v>
      </c>
      <c r="N14" s="1">
        <v>4.4000000000000004</v>
      </c>
      <c r="O14" s="5">
        <v>1689</v>
      </c>
      <c r="P14" s="1">
        <v>59</v>
      </c>
      <c r="Q14" s="5">
        <v>99651</v>
      </c>
      <c r="R14" s="1">
        <v>519</v>
      </c>
      <c r="S14" t="str">
        <f>IF(Q14&gt;200000,"High_sales","Low_Sales")</f>
        <v>Low_Sales</v>
      </c>
      <c r="T14" t="str">
        <f>IF(Q14&gt;200000,"A Grade",IF(Q14&gt;100000,"B Grade",IF(Q14&gt;50000,"C Grade","D Grade")))</f>
        <v>C Grade</v>
      </c>
      <c r="U14" t="str">
        <f>IF(P14&gt;40,IF(Q14&gt;300000,"Great Sales",IF(Q14&gt;200000,"Good Sales",IF(Q14&gt;100000,"Average Sales","Low Sales"))),"Very Poor")</f>
        <v>Low Sales</v>
      </c>
    </row>
    <row r="15" spans="1:21" ht="15.6" x14ac:dyDescent="0.3">
      <c r="A15" s="8">
        <v>13</v>
      </c>
      <c r="B15" s="1" t="s">
        <v>17</v>
      </c>
      <c r="C15" s="1" t="s">
        <v>2140</v>
      </c>
      <c r="D15" s="1" t="s">
        <v>28</v>
      </c>
      <c r="E15" s="1" t="s">
        <v>19</v>
      </c>
      <c r="F15" s="1" t="s">
        <v>82</v>
      </c>
      <c r="G15" s="1" t="s">
        <v>83</v>
      </c>
      <c r="H15" s="1" t="s">
        <v>84</v>
      </c>
      <c r="I15" s="1" t="s">
        <v>23</v>
      </c>
      <c r="J15" s="1" t="s">
        <v>2140</v>
      </c>
      <c r="K15" s="1" t="s">
        <v>24</v>
      </c>
      <c r="L15" s="1" t="s">
        <v>25</v>
      </c>
      <c r="M15" s="1" t="s">
        <v>85</v>
      </c>
      <c r="N15" s="1">
        <v>5</v>
      </c>
      <c r="O15" s="5">
        <v>1077.24</v>
      </c>
      <c r="P15" s="1">
        <v>16</v>
      </c>
      <c r="Q15" s="5">
        <v>17235.84</v>
      </c>
      <c r="R15" s="1">
        <v>472</v>
      </c>
      <c r="S15" t="str">
        <f>IF(Q15&gt;200000,"High_sales","Low_Sales")</f>
        <v>Low_Sales</v>
      </c>
      <c r="T15" t="str">
        <f>IF(Q15&gt;200000,"A Grade",IF(Q15&gt;100000,"B Grade",IF(Q15&gt;50000,"C Grade","D Grade")))</f>
        <v>D Grade</v>
      </c>
      <c r="U15" t="str">
        <f>IF(P15&gt;40,IF(Q15&gt;300000,"Great Sales",IF(Q15&gt;200000,"Good Sales",IF(Q15&gt;100000,"Average Sales","Low Sales"))),"Very Poor")</f>
        <v>Very Poor</v>
      </c>
    </row>
    <row r="16" spans="1:21" ht="15.6" x14ac:dyDescent="0.3">
      <c r="A16" s="8">
        <v>14</v>
      </c>
      <c r="B16" s="1" t="s">
        <v>27</v>
      </c>
      <c r="C16" s="1" t="s">
        <v>2140</v>
      </c>
      <c r="D16" s="1" t="s">
        <v>28</v>
      </c>
      <c r="E16" s="1" t="s">
        <v>75</v>
      </c>
      <c r="F16" s="1" t="s">
        <v>20</v>
      </c>
      <c r="G16" s="1" t="s">
        <v>86</v>
      </c>
      <c r="H16" s="1" t="s">
        <v>69</v>
      </c>
      <c r="I16" s="1" t="s">
        <v>23</v>
      </c>
      <c r="J16" s="1" t="s">
        <v>2140</v>
      </c>
      <c r="K16" s="1" t="s">
        <v>24</v>
      </c>
      <c r="L16" s="1" t="s">
        <v>25</v>
      </c>
      <c r="M16" s="1" t="s">
        <v>85</v>
      </c>
      <c r="N16" s="1">
        <v>4.4000000000000004</v>
      </c>
      <c r="O16" s="5">
        <v>1699</v>
      </c>
      <c r="P16" s="1">
        <v>30</v>
      </c>
      <c r="Q16" s="5">
        <v>50970</v>
      </c>
      <c r="R16" s="1">
        <v>427</v>
      </c>
      <c r="S16" t="str">
        <f>IF(Q16&gt;200000,"High_sales","Low_Sales")</f>
        <v>Low_Sales</v>
      </c>
      <c r="T16" t="str">
        <f>IF(Q16&gt;200000,"A Grade",IF(Q16&gt;100000,"B Grade",IF(Q16&gt;50000,"C Grade","D Grade")))</f>
        <v>C Grade</v>
      </c>
      <c r="U16" t="str">
        <f>IF(P16&gt;40,IF(Q16&gt;300000,"Great Sales",IF(Q16&gt;200000,"Good Sales",IF(Q16&gt;100000,"Average Sales","Low Sales"))),"Very Poor")</f>
        <v>Very Poor</v>
      </c>
    </row>
    <row r="17" spans="1:21" ht="15.6" x14ac:dyDescent="0.3">
      <c r="A17" s="8">
        <v>15</v>
      </c>
      <c r="B17" s="1" t="s">
        <v>17</v>
      </c>
      <c r="C17" s="1" t="s">
        <v>87</v>
      </c>
      <c r="D17" s="1" t="s">
        <v>28</v>
      </c>
      <c r="E17" s="1" t="s">
        <v>88</v>
      </c>
      <c r="F17" s="1" t="s">
        <v>20</v>
      </c>
      <c r="G17" s="1" t="s">
        <v>30</v>
      </c>
      <c r="H17" s="1" t="s">
        <v>84</v>
      </c>
      <c r="I17" s="1" t="s">
        <v>23</v>
      </c>
      <c r="J17" s="1" t="s">
        <v>2140</v>
      </c>
      <c r="K17" s="1" t="s">
        <v>24</v>
      </c>
      <c r="L17" s="1" t="s">
        <v>25</v>
      </c>
      <c r="M17" s="1" t="s">
        <v>2140</v>
      </c>
      <c r="N17" s="1">
        <v>0</v>
      </c>
      <c r="O17" s="5">
        <v>1850.52</v>
      </c>
      <c r="P17" s="1">
        <v>14</v>
      </c>
      <c r="Q17" s="5">
        <v>25907.279999999999</v>
      </c>
      <c r="R17" s="1">
        <v>275</v>
      </c>
      <c r="S17" t="str">
        <f>IF(Q17&gt;200000,"High_sales","Low_Sales")</f>
        <v>Low_Sales</v>
      </c>
      <c r="T17" t="str">
        <f>IF(Q17&gt;200000,"A Grade",IF(Q17&gt;100000,"B Grade",IF(Q17&gt;50000,"C Grade","D Grade")))</f>
        <v>D Grade</v>
      </c>
      <c r="U17" t="str">
        <f>IF(P17&gt;40,IF(Q17&gt;300000,"Great Sales",IF(Q17&gt;200000,"Good Sales",IF(Q17&gt;100000,"Average Sales","Low Sales"))),"Very Poor")</f>
        <v>Very Poor</v>
      </c>
    </row>
    <row r="18" spans="1:21" ht="15.6" x14ac:dyDescent="0.3">
      <c r="A18" s="8">
        <v>16</v>
      </c>
      <c r="B18" s="1" t="s">
        <v>70</v>
      </c>
      <c r="C18" s="1" t="s">
        <v>89</v>
      </c>
      <c r="D18" s="1" t="s">
        <v>90</v>
      </c>
      <c r="E18" s="1" t="s">
        <v>75</v>
      </c>
      <c r="F18" s="1" t="s">
        <v>79</v>
      </c>
      <c r="G18" s="1" t="s">
        <v>91</v>
      </c>
      <c r="H18" s="1" t="s">
        <v>69</v>
      </c>
      <c r="I18" s="1" t="s">
        <v>40</v>
      </c>
      <c r="J18" s="1" t="s">
        <v>92</v>
      </c>
      <c r="K18" s="1" t="s">
        <v>41</v>
      </c>
      <c r="L18" s="1" t="s">
        <v>2140</v>
      </c>
      <c r="M18" s="1" t="s">
        <v>2140</v>
      </c>
      <c r="N18" s="1">
        <v>4.4000000000000004</v>
      </c>
      <c r="O18" s="5">
        <v>1531.28</v>
      </c>
      <c r="P18" s="1">
        <v>39</v>
      </c>
      <c r="Q18" s="5">
        <v>59719.92</v>
      </c>
      <c r="R18" s="1">
        <v>316</v>
      </c>
      <c r="S18" t="str">
        <f>IF(Q18&gt;200000,"High_sales","Low_Sales")</f>
        <v>Low_Sales</v>
      </c>
      <c r="T18" t="str">
        <f>IF(Q18&gt;200000,"A Grade",IF(Q18&gt;100000,"B Grade",IF(Q18&gt;50000,"C Grade","D Grade")))</f>
        <v>C Grade</v>
      </c>
      <c r="U18" t="str">
        <f>IF(P18&gt;40,IF(Q18&gt;300000,"Great Sales",IF(Q18&gt;200000,"Good Sales",IF(Q18&gt;100000,"Average Sales","Low Sales"))),"Very Poor")</f>
        <v>Very Poor</v>
      </c>
    </row>
    <row r="19" spans="1:21" ht="15.6" x14ac:dyDescent="0.3">
      <c r="A19" s="8">
        <v>17</v>
      </c>
      <c r="B19" s="1" t="s">
        <v>27</v>
      </c>
      <c r="C19" s="1" t="s">
        <v>93</v>
      </c>
      <c r="D19" s="1" t="s">
        <v>28</v>
      </c>
      <c r="E19" s="1" t="s">
        <v>2140</v>
      </c>
      <c r="F19" s="1" t="s">
        <v>79</v>
      </c>
      <c r="G19" s="1" t="s">
        <v>94</v>
      </c>
      <c r="H19" s="1" t="s">
        <v>69</v>
      </c>
      <c r="I19" s="1" t="s">
        <v>40</v>
      </c>
      <c r="J19" s="1" t="s">
        <v>95</v>
      </c>
      <c r="K19" s="1" t="s">
        <v>24</v>
      </c>
      <c r="L19" s="1" t="s">
        <v>96</v>
      </c>
      <c r="M19" s="1" t="s">
        <v>2140</v>
      </c>
      <c r="N19" s="1">
        <v>4.2</v>
      </c>
      <c r="O19" s="5">
        <v>1799.95</v>
      </c>
      <c r="P19" s="1">
        <v>17</v>
      </c>
      <c r="Q19" s="5">
        <v>30599.15</v>
      </c>
      <c r="R19" s="1">
        <v>179</v>
      </c>
      <c r="S19" t="str">
        <f>IF(Q19&gt;200000,"High_sales","Low_Sales")</f>
        <v>Low_Sales</v>
      </c>
      <c r="T19" t="str">
        <f>IF(Q19&gt;200000,"A Grade",IF(Q19&gt;100000,"B Grade",IF(Q19&gt;50000,"C Grade","D Grade")))</f>
        <v>D Grade</v>
      </c>
      <c r="U19" t="str">
        <f>IF(P19&gt;40,IF(Q19&gt;300000,"Great Sales",IF(Q19&gt;200000,"Good Sales",IF(Q19&gt;100000,"Average Sales","Low Sales"))),"Very Poor")</f>
        <v>Very Poor</v>
      </c>
    </row>
    <row r="20" spans="1:21" ht="15.6" x14ac:dyDescent="0.3">
      <c r="A20" s="8">
        <v>18</v>
      </c>
      <c r="B20" s="1" t="s">
        <v>97</v>
      </c>
      <c r="C20" s="1" t="s">
        <v>2140</v>
      </c>
      <c r="D20" s="1" t="s">
        <v>98</v>
      </c>
      <c r="E20" s="1" t="s">
        <v>19</v>
      </c>
      <c r="F20" s="1" t="s">
        <v>31</v>
      </c>
      <c r="G20" s="1" t="s">
        <v>59</v>
      </c>
      <c r="H20" s="1" t="s">
        <v>60</v>
      </c>
      <c r="I20" s="1" t="s">
        <v>99</v>
      </c>
      <c r="J20" s="1" t="s">
        <v>2140</v>
      </c>
      <c r="K20" s="1" t="s">
        <v>24</v>
      </c>
      <c r="L20" s="1" t="s">
        <v>25</v>
      </c>
      <c r="M20" s="1" t="s">
        <v>85</v>
      </c>
      <c r="N20" s="1">
        <v>4</v>
      </c>
      <c r="O20" s="5">
        <v>999.99</v>
      </c>
      <c r="P20" s="1">
        <v>26</v>
      </c>
      <c r="Q20" s="5">
        <v>25999.74</v>
      </c>
      <c r="R20" s="1">
        <v>247</v>
      </c>
      <c r="S20" t="str">
        <f>IF(Q20&gt;200000,"High_sales","Low_Sales")</f>
        <v>Low_Sales</v>
      </c>
      <c r="T20" t="str">
        <f>IF(Q20&gt;200000,"A Grade",IF(Q20&gt;100000,"B Grade",IF(Q20&gt;50000,"C Grade","D Grade")))</f>
        <v>D Grade</v>
      </c>
      <c r="U20" t="str">
        <f>IF(P20&gt;40,IF(Q20&gt;300000,"Great Sales",IF(Q20&gt;200000,"Good Sales",IF(Q20&gt;100000,"Average Sales","Low Sales"))),"Very Poor")</f>
        <v>Very Poor</v>
      </c>
    </row>
    <row r="21" spans="1:21" ht="15.6" x14ac:dyDescent="0.3">
      <c r="A21" s="8">
        <v>19</v>
      </c>
      <c r="B21" s="1" t="s">
        <v>63</v>
      </c>
      <c r="C21" s="1" t="s">
        <v>100</v>
      </c>
      <c r="D21" s="1" t="s">
        <v>28</v>
      </c>
      <c r="E21" s="1" t="s">
        <v>101</v>
      </c>
      <c r="F21" s="1" t="s">
        <v>67</v>
      </c>
      <c r="G21" s="1" t="s">
        <v>76</v>
      </c>
      <c r="H21" s="1" t="s">
        <v>22</v>
      </c>
      <c r="I21" s="1" t="s">
        <v>40</v>
      </c>
      <c r="J21" s="1" t="s">
        <v>33</v>
      </c>
      <c r="K21" s="1" t="s">
        <v>41</v>
      </c>
      <c r="L21" s="1" t="s">
        <v>2140</v>
      </c>
      <c r="M21" s="1" t="s">
        <v>2140</v>
      </c>
      <c r="N21" s="1">
        <v>4.5</v>
      </c>
      <c r="O21" s="5">
        <v>2179.0500000000002</v>
      </c>
      <c r="P21" s="1">
        <v>37</v>
      </c>
      <c r="Q21" s="5">
        <v>80624.850000000006</v>
      </c>
      <c r="R21" s="1">
        <v>243</v>
      </c>
      <c r="S21" t="str">
        <f>IF(Q21&gt;200000,"High_sales","Low_Sales")</f>
        <v>Low_Sales</v>
      </c>
      <c r="T21" t="str">
        <f>IF(Q21&gt;200000,"A Grade",IF(Q21&gt;100000,"B Grade",IF(Q21&gt;50000,"C Grade","D Grade")))</f>
        <v>C Grade</v>
      </c>
      <c r="U21" t="str">
        <f>IF(P21&gt;40,IF(Q21&gt;300000,"Great Sales",IF(Q21&gt;200000,"Good Sales",IF(Q21&gt;100000,"Average Sales","Low Sales"))),"Very Poor")</f>
        <v>Very Poor</v>
      </c>
    </row>
    <row r="22" spans="1:21" ht="15.6" x14ac:dyDescent="0.3">
      <c r="A22" s="8">
        <v>20</v>
      </c>
      <c r="B22" s="1" t="s">
        <v>34</v>
      </c>
      <c r="C22" s="1" t="s">
        <v>102</v>
      </c>
      <c r="D22" s="1" t="s">
        <v>28</v>
      </c>
      <c r="E22" s="1" t="s">
        <v>2140</v>
      </c>
      <c r="F22" s="1" t="s">
        <v>67</v>
      </c>
      <c r="G22" s="1" t="s">
        <v>68</v>
      </c>
      <c r="H22" s="1" t="s">
        <v>69</v>
      </c>
      <c r="I22" s="1" t="s">
        <v>40</v>
      </c>
      <c r="J22" s="1" t="s">
        <v>81</v>
      </c>
      <c r="K22" s="1" t="s">
        <v>103</v>
      </c>
      <c r="L22" s="1" t="s">
        <v>2140</v>
      </c>
      <c r="M22" s="1" t="s">
        <v>2140</v>
      </c>
      <c r="N22" s="1">
        <v>4.5</v>
      </c>
      <c r="O22" s="5">
        <v>374.99</v>
      </c>
      <c r="P22" s="1">
        <v>55</v>
      </c>
      <c r="Q22" s="5">
        <v>20624.45</v>
      </c>
      <c r="R22" s="1">
        <v>487</v>
      </c>
      <c r="S22" t="str">
        <f>IF(Q22&gt;200000,"High_sales","Low_Sales")</f>
        <v>Low_Sales</v>
      </c>
      <c r="T22" t="str">
        <f>IF(Q22&gt;200000,"A Grade",IF(Q22&gt;100000,"B Grade",IF(Q22&gt;50000,"C Grade","D Grade")))</f>
        <v>D Grade</v>
      </c>
      <c r="U22" t="str">
        <f>IF(P22&gt;40,IF(Q22&gt;300000,"Great Sales",IF(Q22&gt;200000,"Good Sales",IF(Q22&gt;100000,"Average Sales","Low Sales"))),"Very Poor")</f>
        <v>Low Sales</v>
      </c>
    </row>
    <row r="23" spans="1:21" ht="15.6" x14ac:dyDescent="0.3">
      <c r="A23" s="8">
        <v>21</v>
      </c>
      <c r="B23" s="1" t="s">
        <v>104</v>
      </c>
      <c r="C23" s="1" t="s">
        <v>105</v>
      </c>
      <c r="D23" s="1" t="s">
        <v>28</v>
      </c>
      <c r="E23" s="1" t="s">
        <v>106</v>
      </c>
      <c r="F23" s="1" t="s">
        <v>46</v>
      </c>
      <c r="G23" s="1" t="s">
        <v>107</v>
      </c>
      <c r="H23" s="1" t="s">
        <v>84</v>
      </c>
      <c r="I23" s="1" t="s">
        <v>23</v>
      </c>
      <c r="J23" s="1" t="s">
        <v>33</v>
      </c>
      <c r="K23" s="1" t="s">
        <v>24</v>
      </c>
      <c r="L23" s="1" t="s">
        <v>2140</v>
      </c>
      <c r="M23" s="1" t="s">
        <v>2140</v>
      </c>
      <c r="N23" s="1">
        <v>4.3</v>
      </c>
      <c r="O23" s="5">
        <v>639.99</v>
      </c>
      <c r="P23" s="1">
        <v>23</v>
      </c>
      <c r="Q23" s="5">
        <v>14719.77</v>
      </c>
      <c r="R23" s="1">
        <v>181</v>
      </c>
      <c r="S23" t="str">
        <f>IF(Q23&gt;200000,"High_sales","Low_Sales")</f>
        <v>Low_Sales</v>
      </c>
      <c r="T23" t="str">
        <f>IF(Q23&gt;200000,"A Grade",IF(Q23&gt;100000,"B Grade",IF(Q23&gt;50000,"C Grade","D Grade")))</f>
        <v>D Grade</v>
      </c>
      <c r="U23" t="str">
        <f>IF(P23&gt;40,IF(Q23&gt;300000,"Great Sales",IF(Q23&gt;200000,"Good Sales",IF(Q23&gt;100000,"Average Sales","Low Sales"))),"Very Poor")</f>
        <v>Very Poor</v>
      </c>
    </row>
    <row r="24" spans="1:21" ht="15.6" x14ac:dyDescent="0.3">
      <c r="A24" s="8">
        <v>22</v>
      </c>
      <c r="B24" s="1" t="s">
        <v>104</v>
      </c>
      <c r="C24" s="1" t="s">
        <v>108</v>
      </c>
      <c r="D24" s="1" t="s">
        <v>28</v>
      </c>
      <c r="E24" s="1" t="s">
        <v>109</v>
      </c>
      <c r="F24" s="1" t="s">
        <v>46</v>
      </c>
      <c r="G24" s="1" t="s">
        <v>110</v>
      </c>
      <c r="H24" s="1" t="s">
        <v>22</v>
      </c>
      <c r="I24" s="1" t="s">
        <v>40</v>
      </c>
      <c r="J24" s="1" t="s">
        <v>81</v>
      </c>
      <c r="K24" s="1" t="s">
        <v>41</v>
      </c>
      <c r="L24" s="1" t="s">
        <v>2140</v>
      </c>
      <c r="M24" s="1" t="s">
        <v>2140</v>
      </c>
      <c r="N24" s="1">
        <v>4.3</v>
      </c>
      <c r="O24" s="5">
        <v>84.54</v>
      </c>
      <c r="P24" s="1">
        <v>49</v>
      </c>
      <c r="Q24" s="5">
        <v>4142.46</v>
      </c>
      <c r="R24" s="1">
        <v>348</v>
      </c>
      <c r="S24" t="str">
        <f>IF(Q24&gt;200000,"High_sales","Low_Sales")</f>
        <v>Low_Sales</v>
      </c>
      <c r="T24" t="str">
        <f>IF(Q24&gt;200000,"A Grade",IF(Q24&gt;100000,"B Grade",IF(Q24&gt;50000,"C Grade","D Grade")))</f>
        <v>D Grade</v>
      </c>
      <c r="U24" t="str">
        <f>IF(P24&gt;40,IF(Q24&gt;300000,"Great Sales",IF(Q24&gt;200000,"Good Sales",IF(Q24&gt;100000,"Average Sales","Low Sales"))),"Very Poor")</f>
        <v>Low Sales</v>
      </c>
    </row>
    <row r="25" spans="1:21" ht="15.6" x14ac:dyDescent="0.3">
      <c r="A25" s="8">
        <v>23</v>
      </c>
      <c r="B25" s="1" t="s">
        <v>63</v>
      </c>
      <c r="C25" s="1" t="s">
        <v>64</v>
      </c>
      <c r="D25" s="1" t="s">
        <v>65</v>
      </c>
      <c r="E25" s="1" t="s">
        <v>66</v>
      </c>
      <c r="F25" s="1" t="s">
        <v>79</v>
      </c>
      <c r="G25" s="1" t="s">
        <v>38</v>
      </c>
      <c r="H25" s="1" t="s">
        <v>69</v>
      </c>
      <c r="I25" s="1" t="s">
        <v>40</v>
      </c>
      <c r="J25" s="1" t="s">
        <v>81</v>
      </c>
      <c r="K25" s="1" t="s">
        <v>41</v>
      </c>
      <c r="L25" s="1" t="s">
        <v>2140</v>
      </c>
      <c r="M25" s="1" t="s">
        <v>2140</v>
      </c>
      <c r="N25" s="1">
        <v>4.5</v>
      </c>
      <c r="O25" s="5">
        <v>589.99</v>
      </c>
      <c r="P25" s="1">
        <v>50</v>
      </c>
      <c r="Q25" s="5">
        <v>29499.5</v>
      </c>
      <c r="R25" s="1">
        <v>190</v>
      </c>
      <c r="S25" t="str">
        <f>IF(Q25&gt;200000,"High_sales","Low_Sales")</f>
        <v>Low_Sales</v>
      </c>
      <c r="T25" t="str">
        <f>IF(Q25&gt;200000,"A Grade",IF(Q25&gt;100000,"B Grade",IF(Q25&gt;50000,"C Grade","D Grade")))</f>
        <v>D Grade</v>
      </c>
      <c r="U25" t="str">
        <f>IF(P25&gt;40,IF(Q25&gt;300000,"Great Sales",IF(Q25&gt;200000,"Good Sales",IF(Q25&gt;100000,"Average Sales","Low Sales"))),"Very Poor")</f>
        <v>Low Sales</v>
      </c>
    </row>
    <row r="26" spans="1:21" ht="15.6" x14ac:dyDescent="0.3">
      <c r="A26" s="8">
        <v>24</v>
      </c>
      <c r="B26" s="1" t="s">
        <v>27</v>
      </c>
      <c r="C26" s="1" t="s">
        <v>111</v>
      </c>
      <c r="D26" s="1" t="s">
        <v>18</v>
      </c>
      <c r="E26" s="1" t="s">
        <v>112</v>
      </c>
      <c r="F26" s="1">
        <v>64</v>
      </c>
      <c r="G26" s="1" t="s">
        <v>113</v>
      </c>
      <c r="H26" s="1" t="s">
        <v>60</v>
      </c>
      <c r="I26" s="1" t="s">
        <v>61</v>
      </c>
      <c r="J26" s="1" t="s">
        <v>114</v>
      </c>
      <c r="K26" s="1" t="s">
        <v>24</v>
      </c>
      <c r="L26" s="1" t="s">
        <v>2140</v>
      </c>
      <c r="M26" s="1" t="s">
        <v>2140</v>
      </c>
      <c r="N26" s="1">
        <v>4.4000000000000004</v>
      </c>
      <c r="O26" s="5">
        <v>2255.92</v>
      </c>
      <c r="P26" s="1">
        <v>37</v>
      </c>
      <c r="Q26" s="5">
        <v>83469.039999999994</v>
      </c>
      <c r="R26" s="1">
        <v>408</v>
      </c>
      <c r="S26" t="str">
        <f>IF(Q26&gt;200000,"High_sales","Low_Sales")</f>
        <v>Low_Sales</v>
      </c>
      <c r="T26" t="str">
        <f>IF(Q26&gt;200000,"A Grade",IF(Q26&gt;100000,"B Grade",IF(Q26&gt;50000,"C Grade","D Grade")))</f>
        <v>C Grade</v>
      </c>
      <c r="U26" t="str">
        <f>IF(P26&gt;40,IF(Q26&gt;300000,"Great Sales",IF(Q26&gt;200000,"Good Sales",IF(Q26&gt;100000,"Average Sales","Low Sales"))),"Very Poor")</f>
        <v>Very Poor</v>
      </c>
    </row>
    <row r="27" spans="1:21" ht="15.6" x14ac:dyDescent="0.3">
      <c r="A27" s="8">
        <v>25</v>
      </c>
      <c r="B27" s="1" t="s">
        <v>27</v>
      </c>
      <c r="C27" s="1" t="s">
        <v>115</v>
      </c>
      <c r="D27" s="1" t="s">
        <v>90</v>
      </c>
      <c r="E27" s="1" t="s">
        <v>29</v>
      </c>
      <c r="F27" s="1" t="s">
        <v>79</v>
      </c>
      <c r="G27" s="1" t="s">
        <v>116</v>
      </c>
      <c r="H27" s="1" t="s">
        <v>39</v>
      </c>
      <c r="I27" s="1" t="s">
        <v>40</v>
      </c>
      <c r="J27" s="1" t="s">
        <v>117</v>
      </c>
      <c r="K27" s="1" t="s">
        <v>24</v>
      </c>
      <c r="L27" s="1" t="s">
        <v>2140</v>
      </c>
      <c r="M27" s="1" t="s">
        <v>2140</v>
      </c>
      <c r="N27" s="1">
        <v>4.5999999999999996</v>
      </c>
      <c r="O27" s="5">
        <v>1102.99</v>
      </c>
      <c r="P27" s="1">
        <v>58</v>
      </c>
      <c r="Q27" s="5">
        <v>63973.42</v>
      </c>
      <c r="R27" s="1">
        <v>411</v>
      </c>
      <c r="S27" t="str">
        <f>IF(Q27&gt;200000,"High_sales","Low_Sales")</f>
        <v>Low_Sales</v>
      </c>
      <c r="T27" t="str">
        <f>IF(Q27&gt;200000,"A Grade",IF(Q27&gt;100000,"B Grade",IF(Q27&gt;50000,"C Grade","D Grade")))</f>
        <v>C Grade</v>
      </c>
      <c r="U27" t="str">
        <f>IF(P27&gt;40,IF(Q27&gt;300000,"Great Sales",IF(Q27&gt;200000,"Good Sales",IF(Q27&gt;100000,"Average Sales","Low Sales"))),"Very Poor")</f>
        <v>Low Sales</v>
      </c>
    </row>
    <row r="28" spans="1:21" ht="15.6" x14ac:dyDescent="0.3">
      <c r="A28" s="8">
        <v>26</v>
      </c>
      <c r="B28" s="1" t="s">
        <v>27</v>
      </c>
      <c r="C28" s="1" t="s">
        <v>118</v>
      </c>
      <c r="D28" s="1" t="s">
        <v>28</v>
      </c>
      <c r="E28" s="1" t="s">
        <v>29</v>
      </c>
      <c r="F28" s="1" t="s">
        <v>67</v>
      </c>
      <c r="G28" s="1" t="s">
        <v>76</v>
      </c>
      <c r="H28" s="1" t="s">
        <v>69</v>
      </c>
      <c r="I28" s="1" t="s">
        <v>40</v>
      </c>
      <c r="J28" s="1" t="s">
        <v>119</v>
      </c>
      <c r="K28" s="1" t="s">
        <v>24</v>
      </c>
      <c r="L28" s="1" t="s">
        <v>2140</v>
      </c>
      <c r="M28" s="1" t="s">
        <v>2140</v>
      </c>
      <c r="N28" s="1">
        <v>4.3</v>
      </c>
      <c r="O28" s="5">
        <v>1499.99</v>
      </c>
      <c r="P28" s="1">
        <v>34</v>
      </c>
      <c r="Q28" s="5">
        <v>50999.66</v>
      </c>
      <c r="R28" s="1">
        <v>367</v>
      </c>
      <c r="S28" t="str">
        <f>IF(Q28&gt;200000,"High_sales","Low_Sales")</f>
        <v>Low_Sales</v>
      </c>
      <c r="T28" t="str">
        <f>IF(Q28&gt;200000,"A Grade",IF(Q28&gt;100000,"B Grade",IF(Q28&gt;50000,"C Grade","D Grade")))</f>
        <v>C Grade</v>
      </c>
      <c r="U28" t="str">
        <f>IF(P28&gt;40,IF(Q28&gt;300000,"Great Sales",IF(Q28&gt;200000,"Good Sales",IF(Q28&gt;100000,"Average Sales","Low Sales"))),"Very Poor")</f>
        <v>Very Poor</v>
      </c>
    </row>
    <row r="29" spans="1:21" ht="15.6" x14ac:dyDescent="0.3">
      <c r="A29" s="8">
        <v>27</v>
      </c>
      <c r="B29" s="1" t="s">
        <v>63</v>
      </c>
      <c r="C29" s="1" t="s">
        <v>64</v>
      </c>
      <c r="D29" s="1" t="s">
        <v>65</v>
      </c>
      <c r="E29" s="1" t="s">
        <v>66</v>
      </c>
      <c r="F29" s="1" t="s">
        <v>2140</v>
      </c>
      <c r="G29" s="1" t="s">
        <v>120</v>
      </c>
      <c r="H29" s="1" t="s">
        <v>39</v>
      </c>
      <c r="I29" s="1" t="s">
        <v>32</v>
      </c>
      <c r="J29" s="1" t="s">
        <v>2140</v>
      </c>
      <c r="K29" s="1" t="s">
        <v>41</v>
      </c>
      <c r="L29" s="1" t="s">
        <v>121</v>
      </c>
      <c r="M29" s="1" t="s">
        <v>122</v>
      </c>
      <c r="N29" s="1">
        <v>4.3</v>
      </c>
      <c r="O29" s="5">
        <v>858.98</v>
      </c>
      <c r="P29" s="1">
        <v>38</v>
      </c>
      <c r="Q29" s="5">
        <v>32641.24</v>
      </c>
      <c r="R29" s="1">
        <v>355</v>
      </c>
      <c r="S29" t="str">
        <f>IF(Q29&gt;200000,"High_sales","Low_Sales")</f>
        <v>Low_Sales</v>
      </c>
      <c r="T29" t="str">
        <f>IF(Q29&gt;200000,"A Grade",IF(Q29&gt;100000,"B Grade",IF(Q29&gt;50000,"C Grade","D Grade")))</f>
        <v>D Grade</v>
      </c>
      <c r="U29" t="str">
        <f>IF(P29&gt;40,IF(Q29&gt;300000,"Great Sales",IF(Q29&gt;200000,"Good Sales",IF(Q29&gt;100000,"Average Sales","Low Sales"))),"Very Poor")</f>
        <v>Very Poor</v>
      </c>
    </row>
    <row r="30" spans="1:21" ht="15.6" x14ac:dyDescent="0.3">
      <c r="A30" s="8">
        <v>28</v>
      </c>
      <c r="B30" s="1" t="s">
        <v>34</v>
      </c>
      <c r="C30" s="1" t="s">
        <v>123</v>
      </c>
      <c r="D30" s="1" t="s">
        <v>28</v>
      </c>
      <c r="E30" s="1" t="s">
        <v>37</v>
      </c>
      <c r="F30" s="1" t="s">
        <v>2140</v>
      </c>
      <c r="G30" s="1" t="s">
        <v>38</v>
      </c>
      <c r="H30" s="1" t="s">
        <v>39</v>
      </c>
      <c r="I30" s="1" t="s">
        <v>40</v>
      </c>
      <c r="J30" s="1" t="s">
        <v>2140</v>
      </c>
      <c r="K30" s="1" t="s">
        <v>41</v>
      </c>
      <c r="L30" s="1" t="s">
        <v>124</v>
      </c>
      <c r="M30" s="1" t="s">
        <v>42</v>
      </c>
      <c r="N30" s="1">
        <v>1</v>
      </c>
      <c r="O30" s="5">
        <v>389.99</v>
      </c>
      <c r="P30" s="1">
        <v>24</v>
      </c>
      <c r="Q30" s="5">
        <v>9359.76</v>
      </c>
      <c r="R30" s="1">
        <v>331</v>
      </c>
      <c r="S30" t="str">
        <f>IF(Q30&gt;200000,"High_sales","Low_Sales")</f>
        <v>Low_Sales</v>
      </c>
      <c r="T30" t="str">
        <f>IF(Q30&gt;200000,"A Grade",IF(Q30&gt;100000,"B Grade",IF(Q30&gt;50000,"C Grade","D Grade")))</f>
        <v>D Grade</v>
      </c>
      <c r="U30" t="str">
        <f>IF(P30&gt;40,IF(Q30&gt;300000,"Great Sales",IF(Q30&gt;200000,"Good Sales",IF(Q30&gt;100000,"Average Sales","Low Sales"))),"Very Poor")</f>
        <v>Very Poor</v>
      </c>
    </row>
    <row r="31" spans="1:21" ht="15.6" x14ac:dyDescent="0.3">
      <c r="A31" s="8">
        <v>29</v>
      </c>
      <c r="B31" s="1" t="s">
        <v>125</v>
      </c>
      <c r="C31" s="1" t="s">
        <v>126</v>
      </c>
      <c r="D31" s="1" t="s">
        <v>65</v>
      </c>
      <c r="E31" s="1" t="s">
        <v>29</v>
      </c>
      <c r="F31" s="1" t="s">
        <v>20</v>
      </c>
      <c r="G31" s="1" t="s">
        <v>30</v>
      </c>
      <c r="H31" s="1" t="s">
        <v>39</v>
      </c>
      <c r="I31" s="1" t="s">
        <v>23</v>
      </c>
      <c r="J31" s="1" t="s">
        <v>2140</v>
      </c>
      <c r="K31" s="1" t="s">
        <v>24</v>
      </c>
      <c r="L31" s="1" t="s">
        <v>25</v>
      </c>
      <c r="M31" s="1" t="s">
        <v>2140</v>
      </c>
      <c r="N31" s="1">
        <v>0</v>
      </c>
      <c r="O31" s="5">
        <v>3785.54</v>
      </c>
      <c r="P31" s="1">
        <v>29</v>
      </c>
      <c r="Q31" s="5">
        <v>109780.66</v>
      </c>
      <c r="R31" s="1">
        <v>174</v>
      </c>
      <c r="S31" t="str">
        <f>IF(Q31&gt;200000,"High_sales","Low_Sales")</f>
        <v>Low_Sales</v>
      </c>
      <c r="T31" t="str">
        <f>IF(Q31&gt;200000,"A Grade",IF(Q31&gt;100000,"B Grade",IF(Q31&gt;50000,"C Grade","D Grade")))</f>
        <v>B Grade</v>
      </c>
      <c r="U31" t="str">
        <f>IF(P31&gt;40,IF(Q31&gt;300000,"Great Sales",IF(Q31&gt;200000,"Good Sales",IF(Q31&gt;100000,"Average Sales","Low Sales"))),"Very Poor")</f>
        <v>Very Poor</v>
      </c>
    </row>
    <row r="32" spans="1:21" ht="15.6" x14ac:dyDescent="0.3">
      <c r="A32" s="8">
        <v>30</v>
      </c>
      <c r="B32" s="1" t="s">
        <v>17</v>
      </c>
      <c r="C32" s="1" t="s">
        <v>2140</v>
      </c>
      <c r="D32" s="1" t="s">
        <v>18</v>
      </c>
      <c r="E32" s="1" t="s">
        <v>19</v>
      </c>
      <c r="F32" s="1" t="s">
        <v>20</v>
      </c>
      <c r="G32" s="1" t="s">
        <v>21</v>
      </c>
      <c r="H32" s="1" t="s">
        <v>22</v>
      </c>
      <c r="I32" s="1" t="s">
        <v>23</v>
      </c>
      <c r="J32" s="1" t="s">
        <v>2140</v>
      </c>
      <c r="K32" s="1" t="s">
        <v>24</v>
      </c>
      <c r="L32" s="1" t="s">
        <v>25</v>
      </c>
      <c r="M32" s="1" t="s">
        <v>26</v>
      </c>
      <c r="N32" s="1">
        <v>0</v>
      </c>
      <c r="O32" s="5">
        <v>1669</v>
      </c>
      <c r="P32" s="1">
        <v>17</v>
      </c>
      <c r="Q32" s="5">
        <v>28373</v>
      </c>
      <c r="R32" s="1">
        <v>357</v>
      </c>
      <c r="S32" t="str">
        <f>IF(Q32&gt;200000,"High_sales","Low_Sales")</f>
        <v>Low_Sales</v>
      </c>
      <c r="T32" t="str">
        <f>IF(Q32&gt;200000,"A Grade",IF(Q32&gt;100000,"B Grade",IF(Q32&gt;50000,"C Grade","D Grade")))</f>
        <v>D Grade</v>
      </c>
      <c r="U32" t="str">
        <f>IF(P32&gt;40,IF(Q32&gt;300000,"Great Sales",IF(Q32&gt;200000,"Good Sales",IF(Q32&gt;100000,"Average Sales","Low Sales"))),"Very Poor")</f>
        <v>Very Poor</v>
      </c>
    </row>
    <row r="33" spans="1:21" ht="15.6" x14ac:dyDescent="0.3">
      <c r="A33" s="8">
        <v>31</v>
      </c>
      <c r="B33" s="1" t="s">
        <v>27</v>
      </c>
      <c r="C33" s="1" t="s">
        <v>2140</v>
      </c>
      <c r="D33" s="1" t="s">
        <v>28</v>
      </c>
      <c r="E33" s="1" t="s">
        <v>29</v>
      </c>
      <c r="F33" s="1" t="s">
        <v>20</v>
      </c>
      <c r="G33" s="1" t="s">
        <v>30</v>
      </c>
      <c r="H33" s="1" t="s">
        <v>31</v>
      </c>
      <c r="I33" s="1" t="s">
        <v>32</v>
      </c>
      <c r="J33" s="1" t="s">
        <v>33</v>
      </c>
      <c r="K33" s="1" t="s">
        <v>24</v>
      </c>
      <c r="L33" s="1" t="s">
        <v>25</v>
      </c>
      <c r="M33" s="1" t="s">
        <v>2140</v>
      </c>
      <c r="N33" s="1">
        <v>4.5</v>
      </c>
      <c r="O33" s="5">
        <v>999.99</v>
      </c>
      <c r="P33" s="1">
        <v>22</v>
      </c>
      <c r="Q33" s="5">
        <v>21999.78</v>
      </c>
      <c r="R33" s="1">
        <v>378</v>
      </c>
      <c r="S33" t="str">
        <f>IF(Q33&gt;200000,"High_sales","Low_Sales")</f>
        <v>Low_Sales</v>
      </c>
      <c r="T33" t="str">
        <f>IF(Q33&gt;200000,"A Grade",IF(Q33&gt;100000,"B Grade",IF(Q33&gt;50000,"C Grade","D Grade")))</f>
        <v>D Grade</v>
      </c>
      <c r="U33" t="str">
        <f>IF(P33&gt;40,IF(Q33&gt;300000,"Great Sales",IF(Q33&gt;200000,"Good Sales",IF(Q33&gt;100000,"Average Sales","Low Sales"))),"Very Poor")</f>
        <v>Very Poor</v>
      </c>
    </row>
    <row r="34" spans="1:21" ht="15.6" x14ac:dyDescent="0.3">
      <c r="A34" s="8">
        <v>32</v>
      </c>
      <c r="B34" s="1" t="s">
        <v>34</v>
      </c>
      <c r="C34" s="1" t="s">
        <v>35</v>
      </c>
      <c r="D34" s="1" t="s">
        <v>36</v>
      </c>
      <c r="E34" s="1" t="s">
        <v>37</v>
      </c>
      <c r="F34" s="1" t="s">
        <v>2140</v>
      </c>
      <c r="G34" s="1" t="s">
        <v>38</v>
      </c>
      <c r="H34" s="1" t="s">
        <v>39</v>
      </c>
      <c r="I34" s="1" t="s">
        <v>40</v>
      </c>
      <c r="J34" s="1" t="s">
        <v>2140</v>
      </c>
      <c r="K34" s="1" t="s">
        <v>41</v>
      </c>
      <c r="L34" s="1" t="s">
        <v>2140</v>
      </c>
      <c r="M34" s="1" t="s">
        <v>42</v>
      </c>
      <c r="N34" s="1">
        <v>5</v>
      </c>
      <c r="O34" s="5">
        <v>1698.49</v>
      </c>
      <c r="P34" s="1">
        <v>15</v>
      </c>
      <c r="Q34" s="5">
        <v>25477.35</v>
      </c>
      <c r="R34" s="1">
        <v>384</v>
      </c>
      <c r="S34" t="str">
        <f>IF(Q34&gt;200000,"High_sales","Low_Sales")</f>
        <v>Low_Sales</v>
      </c>
      <c r="T34" t="str">
        <f>IF(Q34&gt;200000,"A Grade",IF(Q34&gt;100000,"B Grade",IF(Q34&gt;50000,"C Grade","D Grade")))</f>
        <v>D Grade</v>
      </c>
      <c r="U34" t="str">
        <f>IF(P34&gt;40,IF(Q34&gt;300000,"Great Sales",IF(Q34&gt;200000,"Good Sales",IF(Q34&gt;100000,"Average Sales","Low Sales"))),"Very Poor")</f>
        <v>Very Poor</v>
      </c>
    </row>
    <row r="35" spans="1:21" ht="15.6" x14ac:dyDescent="0.3">
      <c r="A35" s="8">
        <v>33</v>
      </c>
      <c r="B35" s="1" t="s">
        <v>104</v>
      </c>
      <c r="C35" s="1" t="s">
        <v>127</v>
      </c>
      <c r="D35" s="1" t="s">
        <v>18</v>
      </c>
      <c r="E35" s="1" t="s">
        <v>78</v>
      </c>
      <c r="F35" s="1" t="s">
        <v>79</v>
      </c>
      <c r="G35" s="1" t="s">
        <v>116</v>
      </c>
      <c r="H35" s="1" t="s">
        <v>84</v>
      </c>
      <c r="I35" s="1" t="s">
        <v>40</v>
      </c>
      <c r="J35" s="1" t="s">
        <v>128</v>
      </c>
      <c r="K35" s="1" t="s">
        <v>24</v>
      </c>
      <c r="L35" s="1" t="s">
        <v>2140</v>
      </c>
      <c r="M35" s="1" t="s">
        <v>2140</v>
      </c>
      <c r="N35" s="1">
        <v>4.3</v>
      </c>
      <c r="O35" s="5">
        <v>639.99</v>
      </c>
      <c r="P35" s="1">
        <v>64</v>
      </c>
      <c r="Q35" s="5">
        <v>40959.360000000001</v>
      </c>
      <c r="R35" s="1">
        <v>194</v>
      </c>
      <c r="S35" t="str">
        <f>IF(Q35&gt;200000,"High_sales","Low_Sales")</f>
        <v>Low_Sales</v>
      </c>
      <c r="T35" t="str">
        <f>IF(Q35&gt;200000,"A Grade",IF(Q35&gt;100000,"B Grade",IF(Q35&gt;50000,"C Grade","D Grade")))</f>
        <v>D Grade</v>
      </c>
      <c r="U35" t="str">
        <f>IF(P35&gt;40,IF(Q35&gt;300000,"Great Sales",IF(Q35&gt;200000,"Good Sales",IF(Q35&gt;100000,"Average Sales","Low Sales"))),"Very Poor")</f>
        <v>Low Sales</v>
      </c>
    </row>
    <row r="36" spans="1:21" ht="15.6" x14ac:dyDescent="0.3">
      <c r="A36" s="8">
        <v>34</v>
      </c>
      <c r="B36" s="1" t="s">
        <v>27</v>
      </c>
      <c r="C36" s="1" t="s">
        <v>129</v>
      </c>
      <c r="D36" s="1" t="s">
        <v>18</v>
      </c>
      <c r="E36" s="1" t="s">
        <v>88</v>
      </c>
      <c r="F36" s="1" t="s">
        <v>31</v>
      </c>
      <c r="G36" s="1" t="s">
        <v>130</v>
      </c>
      <c r="H36" s="1" t="s">
        <v>60</v>
      </c>
      <c r="I36" s="1" t="s">
        <v>61</v>
      </c>
      <c r="J36" s="1" t="s">
        <v>2140</v>
      </c>
      <c r="K36" s="1" t="s">
        <v>24</v>
      </c>
      <c r="L36" s="1" t="s">
        <v>131</v>
      </c>
      <c r="M36" s="1" t="s">
        <v>2140</v>
      </c>
      <c r="N36" s="1">
        <v>3.8</v>
      </c>
      <c r="O36" s="5">
        <v>2539.9899999999998</v>
      </c>
      <c r="P36" s="1">
        <v>16</v>
      </c>
      <c r="Q36" s="5">
        <v>40639.839999999997</v>
      </c>
      <c r="R36" s="1">
        <v>337</v>
      </c>
      <c r="S36" t="str">
        <f>IF(Q36&gt;200000,"High_sales","Low_Sales")</f>
        <v>Low_Sales</v>
      </c>
      <c r="T36" t="str">
        <f>IF(Q36&gt;200000,"A Grade",IF(Q36&gt;100000,"B Grade",IF(Q36&gt;50000,"C Grade","D Grade")))</f>
        <v>D Grade</v>
      </c>
      <c r="U36" t="str">
        <f>IF(P36&gt;40,IF(Q36&gt;300000,"Great Sales",IF(Q36&gt;200000,"Good Sales",IF(Q36&gt;100000,"Average Sales","Low Sales"))),"Very Poor")</f>
        <v>Very Poor</v>
      </c>
    </row>
    <row r="37" spans="1:21" ht="15.6" x14ac:dyDescent="0.3">
      <c r="A37" s="8">
        <v>35</v>
      </c>
      <c r="B37" s="1" t="s">
        <v>104</v>
      </c>
      <c r="C37" s="1" t="s">
        <v>132</v>
      </c>
      <c r="D37" s="1" t="s">
        <v>28</v>
      </c>
      <c r="E37" s="1" t="s">
        <v>133</v>
      </c>
      <c r="F37" s="1" t="s">
        <v>67</v>
      </c>
      <c r="G37" s="1" t="s">
        <v>76</v>
      </c>
      <c r="H37" s="1" t="s">
        <v>22</v>
      </c>
      <c r="I37" s="1" t="s">
        <v>32</v>
      </c>
      <c r="J37" s="1" t="s">
        <v>81</v>
      </c>
      <c r="K37" s="1" t="s">
        <v>24</v>
      </c>
      <c r="L37" s="1" t="s">
        <v>2140</v>
      </c>
      <c r="M37" s="1" t="s">
        <v>2140</v>
      </c>
      <c r="N37" s="1">
        <v>4.5</v>
      </c>
      <c r="O37" s="5">
        <v>589.99</v>
      </c>
      <c r="P37" s="1">
        <v>31</v>
      </c>
      <c r="Q37" s="5">
        <v>18289.689999999999</v>
      </c>
      <c r="R37" s="1">
        <v>158</v>
      </c>
      <c r="S37" t="str">
        <f>IF(Q37&gt;200000,"High_sales","Low_Sales")</f>
        <v>Low_Sales</v>
      </c>
      <c r="T37" t="str">
        <f>IF(Q37&gt;200000,"A Grade",IF(Q37&gt;100000,"B Grade",IF(Q37&gt;50000,"C Grade","D Grade")))</f>
        <v>D Grade</v>
      </c>
      <c r="U37" t="str">
        <f>IF(P37&gt;40,IF(Q37&gt;300000,"Great Sales",IF(Q37&gt;200000,"Good Sales",IF(Q37&gt;100000,"Average Sales","Low Sales"))),"Very Poor")</f>
        <v>Very Poor</v>
      </c>
    </row>
    <row r="38" spans="1:21" ht="15.6" x14ac:dyDescent="0.3">
      <c r="A38" s="8">
        <v>36</v>
      </c>
      <c r="B38" s="1" t="s">
        <v>134</v>
      </c>
      <c r="C38" s="1" t="s">
        <v>126</v>
      </c>
      <c r="D38" s="1" t="s">
        <v>28</v>
      </c>
      <c r="E38" s="1" t="s">
        <v>75</v>
      </c>
      <c r="F38" s="1" t="s">
        <v>79</v>
      </c>
      <c r="G38" s="1" t="s">
        <v>59</v>
      </c>
      <c r="H38" s="1" t="s">
        <v>69</v>
      </c>
      <c r="I38" s="1" t="s">
        <v>40</v>
      </c>
      <c r="J38" s="1" t="s">
        <v>81</v>
      </c>
      <c r="K38" s="1" t="s">
        <v>24</v>
      </c>
      <c r="L38" s="1" t="s">
        <v>2140</v>
      </c>
      <c r="M38" s="1" t="s">
        <v>2140</v>
      </c>
      <c r="N38" s="1">
        <v>4.0999999999999996</v>
      </c>
      <c r="O38" s="5">
        <v>2738.99</v>
      </c>
      <c r="P38" s="1">
        <v>29</v>
      </c>
      <c r="Q38" s="5">
        <v>79430.710000000006</v>
      </c>
      <c r="R38" s="1">
        <v>235</v>
      </c>
      <c r="S38" t="str">
        <f>IF(Q38&gt;200000,"High_sales","Low_Sales")</f>
        <v>Low_Sales</v>
      </c>
      <c r="T38" t="str">
        <f>IF(Q38&gt;200000,"A Grade",IF(Q38&gt;100000,"B Grade",IF(Q38&gt;50000,"C Grade","D Grade")))</f>
        <v>C Grade</v>
      </c>
      <c r="U38" t="str">
        <f>IF(P38&gt;40,IF(Q38&gt;300000,"Great Sales",IF(Q38&gt;200000,"Good Sales",IF(Q38&gt;100000,"Average Sales","Low Sales"))),"Very Poor")</f>
        <v>Very Poor</v>
      </c>
    </row>
    <row r="39" spans="1:21" ht="15.6" x14ac:dyDescent="0.3">
      <c r="A39" s="8">
        <v>37</v>
      </c>
      <c r="B39" s="1" t="s">
        <v>70</v>
      </c>
      <c r="C39" s="1" t="s">
        <v>135</v>
      </c>
      <c r="D39" s="1" t="s">
        <v>18</v>
      </c>
      <c r="E39" s="1" t="s">
        <v>29</v>
      </c>
      <c r="F39" s="1" t="s">
        <v>53</v>
      </c>
      <c r="G39" s="1" t="s">
        <v>83</v>
      </c>
      <c r="H39" s="1" t="s">
        <v>22</v>
      </c>
      <c r="I39" s="1" t="s">
        <v>61</v>
      </c>
      <c r="J39" s="1" t="s">
        <v>2140</v>
      </c>
      <c r="K39" s="1" t="s">
        <v>24</v>
      </c>
      <c r="L39" s="1" t="s">
        <v>96</v>
      </c>
      <c r="M39" s="1" t="s">
        <v>2140</v>
      </c>
      <c r="N39" s="1">
        <v>4.3</v>
      </c>
      <c r="O39" s="5">
        <v>999.99</v>
      </c>
      <c r="P39" s="1">
        <v>42</v>
      </c>
      <c r="Q39" s="5">
        <v>41999.58</v>
      </c>
      <c r="R39" s="1">
        <v>416</v>
      </c>
      <c r="S39" t="str">
        <f>IF(Q39&gt;200000,"High_sales","Low_Sales")</f>
        <v>Low_Sales</v>
      </c>
      <c r="T39" t="str">
        <f>IF(Q39&gt;200000,"A Grade",IF(Q39&gt;100000,"B Grade",IF(Q39&gt;50000,"C Grade","D Grade")))</f>
        <v>D Grade</v>
      </c>
      <c r="U39" t="str">
        <f>IF(P39&gt;40,IF(Q39&gt;300000,"Great Sales",IF(Q39&gt;200000,"Good Sales",IF(Q39&gt;100000,"Average Sales","Low Sales"))),"Very Poor")</f>
        <v>Low Sales</v>
      </c>
    </row>
    <row r="40" spans="1:21" ht="15.6" x14ac:dyDescent="0.3">
      <c r="A40" s="8">
        <v>38</v>
      </c>
      <c r="B40" s="1" t="s">
        <v>34</v>
      </c>
      <c r="C40" s="1" t="s">
        <v>136</v>
      </c>
      <c r="D40" s="1" t="s">
        <v>28</v>
      </c>
      <c r="E40" s="1" t="s">
        <v>2140</v>
      </c>
      <c r="F40" s="1" t="s">
        <v>79</v>
      </c>
      <c r="G40" s="1" t="s">
        <v>68</v>
      </c>
      <c r="H40" s="1" t="s">
        <v>69</v>
      </c>
      <c r="I40" s="1" t="s">
        <v>40</v>
      </c>
      <c r="J40" s="1" t="s">
        <v>81</v>
      </c>
      <c r="K40" s="1" t="s">
        <v>137</v>
      </c>
      <c r="L40" s="1" t="s">
        <v>121</v>
      </c>
      <c r="M40" s="1" t="s">
        <v>2140</v>
      </c>
      <c r="N40" s="1">
        <v>4.3</v>
      </c>
      <c r="O40" s="5">
        <v>1885.99</v>
      </c>
      <c r="P40" s="1">
        <v>56</v>
      </c>
      <c r="Q40" s="5">
        <v>105615.44</v>
      </c>
      <c r="R40" s="1">
        <v>313</v>
      </c>
      <c r="S40" t="str">
        <f>IF(Q40&gt;200000,"High_sales","Low_Sales")</f>
        <v>Low_Sales</v>
      </c>
      <c r="T40" t="str">
        <f>IF(Q40&gt;200000,"A Grade",IF(Q40&gt;100000,"B Grade",IF(Q40&gt;50000,"C Grade","D Grade")))</f>
        <v>B Grade</v>
      </c>
      <c r="U40" t="str">
        <f>IF(P40&gt;40,IF(Q40&gt;300000,"Great Sales",IF(Q40&gt;200000,"Good Sales",IF(Q40&gt;100000,"Average Sales","Low Sales"))),"Very Poor")</f>
        <v>Average Sales</v>
      </c>
    </row>
    <row r="41" spans="1:21" ht="15.6" x14ac:dyDescent="0.3">
      <c r="A41" s="8">
        <v>39</v>
      </c>
      <c r="B41" s="1" t="s">
        <v>104</v>
      </c>
      <c r="C41" s="1" t="s">
        <v>138</v>
      </c>
      <c r="D41" s="1" t="s">
        <v>18</v>
      </c>
      <c r="E41" s="1" t="s">
        <v>88</v>
      </c>
      <c r="F41" s="1" t="s">
        <v>53</v>
      </c>
      <c r="G41" s="1" t="s">
        <v>116</v>
      </c>
      <c r="H41" s="1" t="s">
        <v>22</v>
      </c>
      <c r="I41" s="1" t="s">
        <v>55</v>
      </c>
      <c r="J41" s="1" t="s">
        <v>139</v>
      </c>
      <c r="K41" s="1" t="s">
        <v>24</v>
      </c>
      <c r="L41" s="1" t="s">
        <v>2140</v>
      </c>
      <c r="M41" s="1" t="s">
        <v>2140</v>
      </c>
      <c r="N41" s="1">
        <v>4.5</v>
      </c>
      <c r="O41" s="5">
        <v>1406.04</v>
      </c>
      <c r="P41" s="1">
        <v>57</v>
      </c>
      <c r="Q41" s="5">
        <v>80144.28</v>
      </c>
      <c r="R41" s="1">
        <v>204</v>
      </c>
      <c r="S41" t="str">
        <f>IF(Q41&gt;200000,"High_sales","Low_Sales")</f>
        <v>Low_Sales</v>
      </c>
      <c r="T41" t="str">
        <f>IF(Q41&gt;200000,"A Grade",IF(Q41&gt;100000,"B Grade",IF(Q41&gt;50000,"C Grade","D Grade")))</f>
        <v>C Grade</v>
      </c>
      <c r="U41" t="str">
        <f>IF(P41&gt;40,IF(Q41&gt;300000,"Great Sales",IF(Q41&gt;200000,"Good Sales",IF(Q41&gt;100000,"Average Sales","Low Sales"))),"Very Poor")</f>
        <v>Low Sales</v>
      </c>
    </row>
    <row r="42" spans="1:21" ht="15.6" x14ac:dyDescent="0.3">
      <c r="A42" s="8">
        <v>40</v>
      </c>
      <c r="B42" s="1" t="s">
        <v>63</v>
      </c>
      <c r="C42" s="1" t="s">
        <v>140</v>
      </c>
      <c r="D42" s="1" t="s">
        <v>28</v>
      </c>
      <c r="E42" s="1" t="s">
        <v>141</v>
      </c>
      <c r="F42" s="1" t="s">
        <v>31</v>
      </c>
      <c r="G42" s="1" t="s">
        <v>113</v>
      </c>
      <c r="H42" s="1" t="s">
        <v>60</v>
      </c>
      <c r="I42" s="1" t="s">
        <v>55</v>
      </c>
      <c r="J42" s="1" t="s">
        <v>142</v>
      </c>
      <c r="K42" s="1" t="s">
        <v>24</v>
      </c>
      <c r="L42" s="1" t="s">
        <v>2140</v>
      </c>
      <c r="M42" s="1" t="s">
        <v>2140</v>
      </c>
      <c r="N42" s="1">
        <v>4.0999999999999996</v>
      </c>
      <c r="O42" s="5">
        <v>589.99</v>
      </c>
      <c r="P42" s="1">
        <v>54</v>
      </c>
      <c r="Q42" s="5">
        <v>31859.46</v>
      </c>
      <c r="R42" s="1">
        <v>444</v>
      </c>
      <c r="S42" t="str">
        <f>IF(Q42&gt;200000,"High_sales","Low_Sales")</f>
        <v>Low_Sales</v>
      </c>
      <c r="T42" t="str">
        <f>IF(Q42&gt;200000,"A Grade",IF(Q42&gt;100000,"B Grade",IF(Q42&gt;50000,"C Grade","D Grade")))</f>
        <v>D Grade</v>
      </c>
      <c r="U42" t="str">
        <f>IF(P42&gt;40,IF(Q42&gt;300000,"Great Sales",IF(Q42&gt;200000,"Good Sales",IF(Q42&gt;100000,"Average Sales","Low Sales"))),"Very Poor")</f>
        <v>Low Sales</v>
      </c>
    </row>
    <row r="43" spans="1:21" ht="15.6" x14ac:dyDescent="0.3">
      <c r="A43" s="8">
        <v>41</v>
      </c>
      <c r="B43" s="1" t="s">
        <v>27</v>
      </c>
      <c r="C43" s="1" t="s">
        <v>143</v>
      </c>
      <c r="D43" s="1" t="s">
        <v>144</v>
      </c>
      <c r="E43" s="1" t="s">
        <v>145</v>
      </c>
      <c r="F43" s="1" t="s">
        <v>46</v>
      </c>
      <c r="G43" s="1" t="s">
        <v>54</v>
      </c>
      <c r="H43" s="1" t="s">
        <v>22</v>
      </c>
      <c r="I43" s="1" t="s">
        <v>40</v>
      </c>
      <c r="J43" s="1" t="s">
        <v>2140</v>
      </c>
      <c r="K43" s="1" t="s">
        <v>24</v>
      </c>
      <c r="L43" s="1" t="s">
        <v>2140</v>
      </c>
      <c r="M43" s="1" t="s">
        <v>2140</v>
      </c>
      <c r="N43" s="1">
        <v>4.5</v>
      </c>
      <c r="O43" s="5">
        <v>999.99</v>
      </c>
      <c r="P43" s="1">
        <v>13</v>
      </c>
      <c r="Q43" s="5">
        <v>12999.87</v>
      </c>
      <c r="R43" s="1">
        <v>494</v>
      </c>
      <c r="S43" t="str">
        <f>IF(Q43&gt;200000,"High_sales","Low_Sales")</f>
        <v>Low_Sales</v>
      </c>
      <c r="T43" t="str">
        <f>IF(Q43&gt;200000,"A Grade",IF(Q43&gt;100000,"B Grade",IF(Q43&gt;50000,"C Grade","D Grade")))</f>
        <v>D Grade</v>
      </c>
      <c r="U43" t="str">
        <f>IF(P43&gt;40,IF(Q43&gt;300000,"Great Sales",IF(Q43&gt;200000,"Good Sales",IF(Q43&gt;100000,"Average Sales","Low Sales"))),"Very Poor")</f>
        <v>Very Poor</v>
      </c>
    </row>
    <row r="44" spans="1:21" ht="15.6" x14ac:dyDescent="0.3">
      <c r="A44" s="8">
        <v>42</v>
      </c>
      <c r="B44" s="1" t="s">
        <v>17</v>
      </c>
      <c r="C44" s="1" t="s">
        <v>2140</v>
      </c>
      <c r="D44" s="1" t="s">
        <v>28</v>
      </c>
      <c r="E44" s="1" t="s">
        <v>19</v>
      </c>
      <c r="F44" s="1" t="s">
        <v>82</v>
      </c>
      <c r="G44" s="1" t="s">
        <v>83</v>
      </c>
      <c r="H44" s="1" t="s">
        <v>84</v>
      </c>
      <c r="I44" s="1" t="s">
        <v>23</v>
      </c>
      <c r="J44" s="1" t="s">
        <v>2140</v>
      </c>
      <c r="K44" s="1" t="s">
        <v>24</v>
      </c>
      <c r="L44" s="1" t="s">
        <v>25</v>
      </c>
      <c r="M44" s="1" t="s">
        <v>85</v>
      </c>
      <c r="N44" s="1">
        <v>5</v>
      </c>
      <c r="O44" s="5">
        <v>3299</v>
      </c>
      <c r="P44" s="1">
        <v>34</v>
      </c>
      <c r="Q44" s="5">
        <v>112166</v>
      </c>
      <c r="R44" s="1">
        <v>329</v>
      </c>
      <c r="S44" t="str">
        <f>IF(Q44&gt;200000,"High_sales","Low_Sales")</f>
        <v>Low_Sales</v>
      </c>
      <c r="T44" t="str">
        <f>IF(Q44&gt;200000,"A Grade",IF(Q44&gt;100000,"B Grade",IF(Q44&gt;50000,"C Grade","D Grade")))</f>
        <v>B Grade</v>
      </c>
      <c r="U44" t="str">
        <f>IF(P44&gt;40,IF(Q44&gt;300000,"Great Sales",IF(Q44&gt;200000,"Good Sales",IF(Q44&gt;100000,"Average Sales","Low Sales"))),"Very Poor")</f>
        <v>Very Poor</v>
      </c>
    </row>
    <row r="45" spans="1:21" ht="15.6" x14ac:dyDescent="0.3">
      <c r="A45" s="8">
        <v>43</v>
      </c>
      <c r="B45" s="1" t="s">
        <v>27</v>
      </c>
      <c r="C45" s="1" t="s">
        <v>2140</v>
      </c>
      <c r="D45" s="1" t="s">
        <v>28</v>
      </c>
      <c r="E45" s="1" t="s">
        <v>75</v>
      </c>
      <c r="F45" s="1" t="s">
        <v>20</v>
      </c>
      <c r="G45" s="1" t="s">
        <v>86</v>
      </c>
      <c r="H45" s="1" t="s">
        <v>69</v>
      </c>
      <c r="I45" s="1" t="s">
        <v>23</v>
      </c>
      <c r="J45" s="1" t="s">
        <v>2140</v>
      </c>
      <c r="K45" s="1" t="s">
        <v>24</v>
      </c>
      <c r="L45" s="1" t="s">
        <v>25</v>
      </c>
      <c r="M45" s="1" t="s">
        <v>85</v>
      </c>
      <c r="N45" s="1">
        <v>4.4000000000000004</v>
      </c>
      <c r="O45" s="5">
        <v>1450.77</v>
      </c>
      <c r="P45" s="1">
        <v>32</v>
      </c>
      <c r="Q45" s="5">
        <v>46424.639999999999</v>
      </c>
      <c r="R45" s="1">
        <v>116</v>
      </c>
      <c r="S45" t="str">
        <f>IF(Q45&gt;200000,"High_sales","Low_Sales")</f>
        <v>Low_Sales</v>
      </c>
      <c r="T45" t="str">
        <f>IF(Q45&gt;200000,"A Grade",IF(Q45&gt;100000,"B Grade",IF(Q45&gt;50000,"C Grade","D Grade")))</f>
        <v>D Grade</v>
      </c>
      <c r="U45" t="str">
        <f>IF(P45&gt;40,IF(Q45&gt;300000,"Great Sales",IF(Q45&gt;200000,"Good Sales",IF(Q45&gt;100000,"Average Sales","Low Sales"))),"Very Poor")</f>
        <v>Very Poor</v>
      </c>
    </row>
    <row r="46" spans="1:21" ht="15.6" x14ac:dyDescent="0.3">
      <c r="A46" s="8">
        <v>44</v>
      </c>
      <c r="B46" s="1" t="s">
        <v>17</v>
      </c>
      <c r="C46" s="1" t="s">
        <v>87</v>
      </c>
      <c r="D46" s="1" t="s">
        <v>28</v>
      </c>
      <c r="E46" s="1" t="s">
        <v>88</v>
      </c>
      <c r="F46" s="1" t="s">
        <v>20</v>
      </c>
      <c r="G46" s="1" t="s">
        <v>30</v>
      </c>
      <c r="H46" s="1" t="s">
        <v>84</v>
      </c>
      <c r="I46" s="1" t="s">
        <v>23</v>
      </c>
      <c r="J46" s="1" t="s">
        <v>2140</v>
      </c>
      <c r="K46" s="1" t="s">
        <v>24</v>
      </c>
      <c r="L46" s="1" t="s">
        <v>25</v>
      </c>
      <c r="M46" s="1" t="s">
        <v>2140</v>
      </c>
      <c r="N46" s="1">
        <v>0</v>
      </c>
      <c r="O46" s="5">
        <v>57.99</v>
      </c>
      <c r="P46" s="1">
        <v>35</v>
      </c>
      <c r="Q46" s="5">
        <v>2029.65</v>
      </c>
      <c r="R46" s="1">
        <v>371</v>
      </c>
      <c r="S46" t="str">
        <f>IF(Q46&gt;200000,"High_sales","Low_Sales")</f>
        <v>Low_Sales</v>
      </c>
      <c r="T46" t="str">
        <f>IF(Q46&gt;200000,"A Grade",IF(Q46&gt;100000,"B Grade",IF(Q46&gt;50000,"C Grade","D Grade")))</f>
        <v>D Grade</v>
      </c>
      <c r="U46" t="str">
        <f>IF(P46&gt;40,IF(Q46&gt;300000,"Great Sales",IF(Q46&gt;200000,"Good Sales",IF(Q46&gt;100000,"Average Sales","Low Sales"))),"Very Poor")</f>
        <v>Very Poor</v>
      </c>
    </row>
    <row r="47" spans="1:21" ht="15.6" x14ac:dyDescent="0.3">
      <c r="A47" s="8">
        <v>45</v>
      </c>
      <c r="B47" s="1" t="s">
        <v>63</v>
      </c>
      <c r="C47" s="1" t="s">
        <v>146</v>
      </c>
      <c r="D47" s="1" t="s">
        <v>45</v>
      </c>
      <c r="E47" s="1" t="s">
        <v>88</v>
      </c>
      <c r="F47" s="1" t="s">
        <v>79</v>
      </c>
      <c r="G47" s="1" t="s">
        <v>68</v>
      </c>
      <c r="H47" s="1" t="s">
        <v>39</v>
      </c>
      <c r="I47" s="1" t="s">
        <v>32</v>
      </c>
      <c r="J47" s="1" t="s">
        <v>128</v>
      </c>
      <c r="K47" s="1" t="s">
        <v>24</v>
      </c>
      <c r="L47" s="1" t="s">
        <v>2140</v>
      </c>
      <c r="M47" s="1" t="s">
        <v>2140</v>
      </c>
      <c r="N47" s="1">
        <v>4.3</v>
      </c>
      <c r="O47" s="5">
        <v>765.75</v>
      </c>
      <c r="P47" s="1">
        <v>58</v>
      </c>
      <c r="Q47" s="5">
        <v>44413.5</v>
      </c>
      <c r="R47" s="1">
        <v>268</v>
      </c>
      <c r="S47" t="str">
        <f>IF(Q47&gt;200000,"High_sales","Low_Sales")</f>
        <v>Low_Sales</v>
      </c>
      <c r="T47" t="str">
        <f>IF(Q47&gt;200000,"A Grade",IF(Q47&gt;100000,"B Grade",IF(Q47&gt;50000,"C Grade","D Grade")))</f>
        <v>D Grade</v>
      </c>
      <c r="U47" t="str">
        <f>IF(P47&gt;40,IF(Q47&gt;300000,"Great Sales",IF(Q47&gt;200000,"Good Sales",IF(Q47&gt;100000,"Average Sales","Low Sales"))),"Very Poor")</f>
        <v>Low Sales</v>
      </c>
    </row>
    <row r="48" spans="1:21" ht="15.6" x14ac:dyDescent="0.3">
      <c r="A48" s="8">
        <v>46</v>
      </c>
      <c r="B48" s="1" t="s">
        <v>63</v>
      </c>
      <c r="C48" s="1" t="s">
        <v>147</v>
      </c>
      <c r="D48" s="1" t="s">
        <v>28</v>
      </c>
      <c r="E48" s="1" t="s">
        <v>66</v>
      </c>
      <c r="F48" s="1" t="s">
        <v>79</v>
      </c>
      <c r="G48" s="1" t="s">
        <v>91</v>
      </c>
      <c r="H48" s="1" t="s">
        <v>69</v>
      </c>
      <c r="I48" s="1" t="s">
        <v>40</v>
      </c>
      <c r="J48" s="1" t="s">
        <v>81</v>
      </c>
      <c r="K48" s="1" t="s">
        <v>41</v>
      </c>
      <c r="L48" s="1" t="s">
        <v>2140</v>
      </c>
      <c r="M48" s="1" t="s">
        <v>2140</v>
      </c>
      <c r="N48" s="1">
        <v>4.5999999999999996</v>
      </c>
      <c r="O48" s="5">
        <v>1068.99</v>
      </c>
      <c r="P48" s="1">
        <v>42</v>
      </c>
      <c r="Q48" s="5">
        <v>44897.58</v>
      </c>
      <c r="R48" s="1">
        <v>163</v>
      </c>
      <c r="S48" t="str">
        <f>IF(Q48&gt;200000,"High_sales","Low_Sales")</f>
        <v>Low_Sales</v>
      </c>
      <c r="T48" t="str">
        <f>IF(Q48&gt;200000,"A Grade",IF(Q48&gt;100000,"B Grade",IF(Q48&gt;50000,"C Grade","D Grade")))</f>
        <v>D Grade</v>
      </c>
      <c r="U48" t="str">
        <f>IF(P48&gt;40,IF(Q48&gt;300000,"Great Sales",IF(Q48&gt;200000,"Good Sales",IF(Q48&gt;100000,"Average Sales","Low Sales"))),"Very Poor")</f>
        <v>Low Sales</v>
      </c>
    </row>
    <row r="49" spans="1:21" ht="15.6" x14ac:dyDescent="0.3">
      <c r="A49" s="8">
        <v>47</v>
      </c>
      <c r="B49" s="1" t="s">
        <v>104</v>
      </c>
      <c r="C49" s="1" t="s">
        <v>138</v>
      </c>
      <c r="D49" s="1" t="s">
        <v>28</v>
      </c>
      <c r="E49" s="1" t="s">
        <v>19</v>
      </c>
      <c r="F49" s="1" t="s">
        <v>31</v>
      </c>
      <c r="G49" s="1" t="s">
        <v>148</v>
      </c>
      <c r="H49" s="1" t="s">
        <v>22</v>
      </c>
      <c r="I49" s="1" t="s">
        <v>61</v>
      </c>
      <c r="J49" s="1" t="s">
        <v>149</v>
      </c>
      <c r="K49" s="1" t="s">
        <v>24</v>
      </c>
      <c r="L49" s="1" t="s">
        <v>2140</v>
      </c>
      <c r="M49" s="1" t="s">
        <v>2140</v>
      </c>
      <c r="N49" s="1">
        <v>4.2</v>
      </c>
      <c r="O49" s="5">
        <v>749.99</v>
      </c>
      <c r="P49" s="1">
        <v>63</v>
      </c>
      <c r="Q49" s="5">
        <v>47249.37</v>
      </c>
      <c r="R49" s="1">
        <v>221</v>
      </c>
      <c r="S49" t="str">
        <f>IF(Q49&gt;200000,"High_sales","Low_Sales")</f>
        <v>Low_Sales</v>
      </c>
      <c r="T49" t="str">
        <f>IF(Q49&gt;200000,"A Grade",IF(Q49&gt;100000,"B Grade",IF(Q49&gt;50000,"C Grade","D Grade")))</f>
        <v>D Grade</v>
      </c>
      <c r="U49" t="str">
        <f>IF(P49&gt;40,IF(Q49&gt;300000,"Great Sales",IF(Q49&gt;200000,"Good Sales",IF(Q49&gt;100000,"Average Sales","Low Sales"))),"Very Poor")</f>
        <v>Low Sales</v>
      </c>
    </row>
    <row r="50" spans="1:21" ht="15.6" x14ac:dyDescent="0.3">
      <c r="A50" s="8">
        <v>48</v>
      </c>
      <c r="B50" s="1" t="s">
        <v>70</v>
      </c>
      <c r="C50" s="1" t="s">
        <v>150</v>
      </c>
      <c r="D50" s="1" t="s">
        <v>28</v>
      </c>
      <c r="E50" s="1" t="s">
        <v>29</v>
      </c>
      <c r="F50" s="1" t="s">
        <v>31</v>
      </c>
      <c r="G50" s="1" t="s">
        <v>59</v>
      </c>
      <c r="H50" s="1" t="s">
        <v>60</v>
      </c>
      <c r="I50" s="1" t="s">
        <v>61</v>
      </c>
      <c r="J50" s="1" t="s">
        <v>95</v>
      </c>
      <c r="K50" s="1" t="s">
        <v>24</v>
      </c>
      <c r="L50" s="1" t="s">
        <v>2140</v>
      </c>
      <c r="M50" s="1" t="s">
        <v>2140</v>
      </c>
      <c r="N50" s="1">
        <v>4.2</v>
      </c>
      <c r="O50" s="5">
        <v>429</v>
      </c>
      <c r="P50" s="1">
        <v>15</v>
      </c>
      <c r="Q50" s="5">
        <v>6435</v>
      </c>
      <c r="R50" s="1">
        <v>411</v>
      </c>
      <c r="S50" t="str">
        <f>IF(Q50&gt;200000,"High_sales","Low_Sales")</f>
        <v>Low_Sales</v>
      </c>
      <c r="T50" t="str">
        <f>IF(Q50&gt;200000,"A Grade",IF(Q50&gt;100000,"B Grade",IF(Q50&gt;50000,"C Grade","D Grade")))</f>
        <v>D Grade</v>
      </c>
      <c r="U50" t="str">
        <f>IF(P50&gt;40,IF(Q50&gt;300000,"Great Sales",IF(Q50&gt;200000,"Good Sales",IF(Q50&gt;100000,"Average Sales","Low Sales"))),"Very Poor")</f>
        <v>Very Poor</v>
      </c>
    </row>
    <row r="51" spans="1:21" ht="15.6" x14ac:dyDescent="0.3">
      <c r="A51" s="8">
        <v>49</v>
      </c>
      <c r="B51" s="1" t="s">
        <v>63</v>
      </c>
      <c r="C51" s="1" t="s">
        <v>151</v>
      </c>
      <c r="D51" s="1" t="s">
        <v>18</v>
      </c>
      <c r="E51" s="1" t="s">
        <v>29</v>
      </c>
      <c r="F51" s="1" t="s">
        <v>53</v>
      </c>
      <c r="G51" s="1" t="s">
        <v>59</v>
      </c>
      <c r="H51" s="1" t="s">
        <v>60</v>
      </c>
      <c r="I51" s="1" t="s">
        <v>61</v>
      </c>
      <c r="J51" s="1" t="s">
        <v>152</v>
      </c>
      <c r="K51" s="1" t="s">
        <v>24</v>
      </c>
      <c r="L51" s="1" t="s">
        <v>2140</v>
      </c>
      <c r="M51" s="1" t="s">
        <v>2140</v>
      </c>
      <c r="N51" s="1">
        <v>4.3</v>
      </c>
      <c r="O51" s="5">
        <v>639.99</v>
      </c>
      <c r="P51" s="1">
        <v>49</v>
      </c>
      <c r="Q51" s="5">
        <v>31359.51</v>
      </c>
      <c r="R51" s="1">
        <v>227</v>
      </c>
      <c r="S51" t="str">
        <f>IF(Q51&gt;200000,"High_sales","Low_Sales")</f>
        <v>Low_Sales</v>
      </c>
      <c r="T51" t="str">
        <f>IF(Q51&gt;200000,"A Grade",IF(Q51&gt;100000,"B Grade",IF(Q51&gt;50000,"C Grade","D Grade")))</f>
        <v>D Grade</v>
      </c>
      <c r="U51" t="str">
        <f>IF(P51&gt;40,IF(Q51&gt;300000,"Great Sales",IF(Q51&gt;200000,"Good Sales",IF(Q51&gt;100000,"Average Sales","Low Sales"))),"Very Poor")</f>
        <v>Low Sales</v>
      </c>
    </row>
    <row r="52" spans="1:21" ht="15.6" x14ac:dyDescent="0.3">
      <c r="A52" s="8">
        <v>50</v>
      </c>
      <c r="B52" s="1" t="s">
        <v>104</v>
      </c>
      <c r="C52" s="1" t="s">
        <v>153</v>
      </c>
      <c r="D52" s="1" t="s">
        <v>18</v>
      </c>
      <c r="E52" s="1" t="s">
        <v>2140</v>
      </c>
      <c r="F52" s="1" t="s">
        <v>46</v>
      </c>
      <c r="G52" s="1" t="s">
        <v>154</v>
      </c>
      <c r="H52" s="1" t="s">
        <v>69</v>
      </c>
      <c r="I52" s="1" t="s">
        <v>40</v>
      </c>
      <c r="J52" s="1" t="s">
        <v>2140</v>
      </c>
      <c r="K52" s="1" t="s">
        <v>24</v>
      </c>
      <c r="L52" s="1" t="s">
        <v>155</v>
      </c>
      <c r="M52" s="1" t="s">
        <v>156</v>
      </c>
      <c r="N52" s="1">
        <v>4.2</v>
      </c>
      <c r="O52" s="5">
        <v>1699</v>
      </c>
      <c r="P52" s="1">
        <v>50</v>
      </c>
      <c r="Q52" s="5">
        <v>84950</v>
      </c>
      <c r="R52" s="1">
        <v>172</v>
      </c>
      <c r="S52" t="str">
        <f>IF(Q52&gt;200000,"High_sales","Low_Sales")</f>
        <v>Low_Sales</v>
      </c>
      <c r="T52" t="str">
        <f>IF(Q52&gt;200000,"A Grade",IF(Q52&gt;100000,"B Grade",IF(Q52&gt;50000,"C Grade","D Grade")))</f>
        <v>C Grade</v>
      </c>
      <c r="U52" t="str">
        <f>IF(P52&gt;40,IF(Q52&gt;300000,"Great Sales",IF(Q52&gt;200000,"Good Sales",IF(Q52&gt;100000,"Average Sales","Low Sales"))),"Very Poor")</f>
        <v>Low Sales</v>
      </c>
    </row>
    <row r="53" spans="1:21" ht="15.6" x14ac:dyDescent="0.3">
      <c r="A53" s="8">
        <v>51</v>
      </c>
      <c r="B53" s="1" t="s">
        <v>70</v>
      </c>
      <c r="C53" s="1" t="s">
        <v>157</v>
      </c>
      <c r="D53" s="1" t="s">
        <v>28</v>
      </c>
      <c r="E53" s="1" t="s">
        <v>29</v>
      </c>
      <c r="F53" s="1" t="s">
        <v>53</v>
      </c>
      <c r="G53" s="1" t="s">
        <v>130</v>
      </c>
      <c r="H53" s="1" t="s">
        <v>60</v>
      </c>
      <c r="I53" s="1" t="s">
        <v>55</v>
      </c>
      <c r="J53" s="1" t="s">
        <v>2140</v>
      </c>
      <c r="K53" s="1" t="s">
        <v>24</v>
      </c>
      <c r="L53" s="1" t="s">
        <v>96</v>
      </c>
      <c r="M53" s="1" t="s">
        <v>2140</v>
      </c>
      <c r="N53" s="1">
        <v>4.3</v>
      </c>
      <c r="O53" s="5">
        <v>2467.69</v>
      </c>
      <c r="P53" s="1">
        <v>65</v>
      </c>
      <c r="Q53" s="5">
        <v>160399.85</v>
      </c>
      <c r="R53" s="1">
        <v>342</v>
      </c>
      <c r="S53" t="str">
        <f>IF(Q53&gt;200000,"High_sales","Low_Sales")</f>
        <v>Low_Sales</v>
      </c>
      <c r="T53" t="str">
        <f>IF(Q53&gt;200000,"A Grade",IF(Q53&gt;100000,"B Grade",IF(Q53&gt;50000,"C Grade","D Grade")))</f>
        <v>B Grade</v>
      </c>
      <c r="U53" t="str">
        <f>IF(P53&gt;40,IF(Q53&gt;300000,"Great Sales",IF(Q53&gt;200000,"Good Sales",IF(Q53&gt;100000,"Average Sales","Low Sales"))),"Very Poor")</f>
        <v>Average Sales</v>
      </c>
    </row>
    <row r="54" spans="1:21" ht="15.6" x14ac:dyDescent="0.3">
      <c r="A54" s="8">
        <v>52</v>
      </c>
      <c r="B54" s="1" t="s">
        <v>63</v>
      </c>
      <c r="C54" s="1" t="s">
        <v>158</v>
      </c>
      <c r="D54" s="1" t="s">
        <v>159</v>
      </c>
      <c r="E54" s="1" t="s">
        <v>75</v>
      </c>
      <c r="F54" s="1" t="s">
        <v>79</v>
      </c>
      <c r="G54" s="1" t="s">
        <v>120</v>
      </c>
      <c r="H54" s="1" t="s">
        <v>69</v>
      </c>
      <c r="I54" s="1" t="s">
        <v>40</v>
      </c>
      <c r="J54" s="1" t="s">
        <v>160</v>
      </c>
      <c r="K54" s="1" t="s">
        <v>41</v>
      </c>
      <c r="L54" s="1" t="s">
        <v>2140</v>
      </c>
      <c r="M54" s="1" t="s">
        <v>2140</v>
      </c>
      <c r="N54" s="1">
        <v>4.4000000000000004</v>
      </c>
      <c r="O54" s="5">
        <v>639.99</v>
      </c>
      <c r="P54" s="1">
        <v>19</v>
      </c>
      <c r="Q54" s="5">
        <v>12159.81</v>
      </c>
      <c r="R54" s="1">
        <v>163</v>
      </c>
      <c r="S54" t="str">
        <f>IF(Q54&gt;200000,"High_sales","Low_Sales")</f>
        <v>Low_Sales</v>
      </c>
      <c r="T54" t="str">
        <f>IF(Q54&gt;200000,"A Grade",IF(Q54&gt;100000,"B Grade",IF(Q54&gt;50000,"C Grade","D Grade")))</f>
        <v>D Grade</v>
      </c>
      <c r="U54" t="str">
        <f>IF(P54&gt;40,IF(Q54&gt;300000,"Great Sales",IF(Q54&gt;200000,"Good Sales",IF(Q54&gt;100000,"Average Sales","Low Sales"))),"Very Poor")</f>
        <v>Very Poor</v>
      </c>
    </row>
    <row r="55" spans="1:21" ht="15.6" x14ac:dyDescent="0.3">
      <c r="A55" s="8">
        <v>53</v>
      </c>
      <c r="B55" s="1" t="s">
        <v>27</v>
      </c>
      <c r="C55" s="1" t="s">
        <v>27</v>
      </c>
      <c r="D55" s="1" t="s">
        <v>28</v>
      </c>
      <c r="E55" s="1" t="s">
        <v>161</v>
      </c>
      <c r="F55" s="1" t="s">
        <v>79</v>
      </c>
      <c r="G55" s="1" t="s">
        <v>162</v>
      </c>
      <c r="H55" s="1" t="s">
        <v>69</v>
      </c>
      <c r="I55" s="1" t="s">
        <v>40</v>
      </c>
      <c r="J55" s="1" t="s">
        <v>2140</v>
      </c>
      <c r="K55" s="1" t="s">
        <v>24</v>
      </c>
      <c r="L55" s="1" t="s">
        <v>163</v>
      </c>
      <c r="M55" s="1" t="s">
        <v>2140</v>
      </c>
      <c r="N55" s="1">
        <v>4.5</v>
      </c>
      <c r="O55" s="5">
        <v>1599</v>
      </c>
      <c r="P55" s="1">
        <v>40</v>
      </c>
      <c r="Q55" s="5">
        <v>63960</v>
      </c>
      <c r="R55" s="1">
        <v>278</v>
      </c>
      <c r="S55" t="str">
        <f>IF(Q55&gt;200000,"High_sales","Low_Sales")</f>
        <v>Low_Sales</v>
      </c>
      <c r="T55" t="str">
        <f>IF(Q55&gt;200000,"A Grade",IF(Q55&gt;100000,"B Grade",IF(Q55&gt;50000,"C Grade","D Grade")))</f>
        <v>C Grade</v>
      </c>
      <c r="U55" t="str">
        <f>IF(P55&gt;40,IF(Q55&gt;300000,"Great Sales",IF(Q55&gt;200000,"Good Sales",IF(Q55&gt;100000,"Average Sales","Low Sales"))),"Very Poor")</f>
        <v>Very Poor</v>
      </c>
    </row>
    <row r="56" spans="1:21" ht="15.6" x14ac:dyDescent="0.3">
      <c r="A56" s="8">
        <v>54</v>
      </c>
      <c r="B56" s="1" t="s">
        <v>63</v>
      </c>
      <c r="C56" s="1" t="s">
        <v>164</v>
      </c>
      <c r="D56" s="1" t="s">
        <v>65</v>
      </c>
      <c r="E56" s="1" t="s">
        <v>165</v>
      </c>
      <c r="F56" s="1" t="s">
        <v>166</v>
      </c>
      <c r="G56" s="1" t="s">
        <v>120</v>
      </c>
      <c r="H56" s="1" t="s">
        <v>39</v>
      </c>
      <c r="I56" s="1" t="s">
        <v>32</v>
      </c>
      <c r="J56" s="1" t="s">
        <v>81</v>
      </c>
      <c r="K56" s="1" t="s">
        <v>41</v>
      </c>
      <c r="L56" s="1" t="s">
        <v>2140</v>
      </c>
      <c r="M56" s="1" t="s">
        <v>2140</v>
      </c>
      <c r="N56" s="1">
        <v>4.0999999999999996</v>
      </c>
      <c r="O56" s="5">
        <v>639.99</v>
      </c>
      <c r="P56" s="1">
        <v>54</v>
      </c>
      <c r="Q56" s="5">
        <v>34559.46</v>
      </c>
      <c r="R56" s="1">
        <v>518</v>
      </c>
      <c r="S56" t="str">
        <f>IF(Q56&gt;200000,"High_sales","Low_Sales")</f>
        <v>Low_Sales</v>
      </c>
      <c r="T56" t="str">
        <f>IF(Q56&gt;200000,"A Grade",IF(Q56&gt;100000,"B Grade",IF(Q56&gt;50000,"C Grade","D Grade")))</f>
        <v>D Grade</v>
      </c>
      <c r="U56" t="str">
        <f>IF(P56&gt;40,IF(Q56&gt;300000,"Great Sales",IF(Q56&gt;200000,"Good Sales",IF(Q56&gt;100000,"Average Sales","Low Sales"))),"Very Poor")</f>
        <v>Low Sales</v>
      </c>
    </row>
    <row r="57" spans="1:21" ht="15.6" x14ac:dyDescent="0.3">
      <c r="A57" s="8">
        <v>55</v>
      </c>
      <c r="B57" s="1" t="s">
        <v>63</v>
      </c>
      <c r="C57" s="1" t="s">
        <v>167</v>
      </c>
      <c r="D57" s="1" t="s">
        <v>168</v>
      </c>
      <c r="E57" s="1" t="s">
        <v>75</v>
      </c>
      <c r="F57" s="1" t="s">
        <v>166</v>
      </c>
      <c r="G57" s="1" t="s">
        <v>38</v>
      </c>
      <c r="H57" s="1" t="s">
        <v>39</v>
      </c>
      <c r="I57" s="1" t="s">
        <v>32</v>
      </c>
      <c r="J57" s="1" t="s">
        <v>81</v>
      </c>
      <c r="K57" s="1" t="s">
        <v>41</v>
      </c>
      <c r="L57" s="1" t="s">
        <v>2140</v>
      </c>
      <c r="M57" s="1" t="s">
        <v>2140</v>
      </c>
      <c r="N57" s="1">
        <v>4.3</v>
      </c>
      <c r="O57" s="5">
        <v>459.99</v>
      </c>
      <c r="P57" s="1">
        <v>51</v>
      </c>
      <c r="Q57" s="5">
        <v>23459.49</v>
      </c>
      <c r="R57" s="1">
        <v>132</v>
      </c>
      <c r="S57" t="str">
        <f>IF(Q57&gt;200000,"High_sales","Low_Sales")</f>
        <v>Low_Sales</v>
      </c>
      <c r="T57" t="str">
        <f>IF(Q57&gt;200000,"A Grade",IF(Q57&gt;100000,"B Grade",IF(Q57&gt;50000,"C Grade","D Grade")))</f>
        <v>D Grade</v>
      </c>
      <c r="U57" t="str">
        <f>IF(P57&gt;40,IF(Q57&gt;300000,"Great Sales",IF(Q57&gt;200000,"Good Sales",IF(Q57&gt;100000,"Average Sales","Low Sales"))),"Very Poor")</f>
        <v>Low Sales</v>
      </c>
    </row>
    <row r="58" spans="1:21" ht="15.6" x14ac:dyDescent="0.3">
      <c r="A58" s="8">
        <v>56</v>
      </c>
      <c r="B58" s="1" t="s">
        <v>34</v>
      </c>
      <c r="C58" s="1" t="s">
        <v>123</v>
      </c>
      <c r="D58" s="1" t="s">
        <v>28</v>
      </c>
      <c r="E58" s="1" t="s">
        <v>37</v>
      </c>
      <c r="F58" s="1" t="s">
        <v>2140</v>
      </c>
      <c r="G58" s="1" t="s">
        <v>38</v>
      </c>
      <c r="H58" s="1" t="s">
        <v>39</v>
      </c>
      <c r="I58" s="1" t="s">
        <v>40</v>
      </c>
      <c r="J58" s="1" t="s">
        <v>2140</v>
      </c>
      <c r="K58" s="1" t="s">
        <v>41</v>
      </c>
      <c r="L58" s="1" t="s">
        <v>124</v>
      </c>
      <c r="M58" s="1" t="s">
        <v>42</v>
      </c>
      <c r="N58" s="1">
        <v>1</v>
      </c>
      <c r="O58" s="5">
        <v>3399</v>
      </c>
      <c r="P58" s="1">
        <v>52</v>
      </c>
      <c r="Q58" s="5">
        <v>176748</v>
      </c>
      <c r="R58" s="1">
        <v>439</v>
      </c>
      <c r="S58" t="str">
        <f>IF(Q58&gt;200000,"High_sales","Low_Sales")</f>
        <v>Low_Sales</v>
      </c>
      <c r="T58" t="str">
        <f>IF(Q58&gt;200000,"A Grade",IF(Q58&gt;100000,"B Grade",IF(Q58&gt;50000,"C Grade","D Grade")))</f>
        <v>B Grade</v>
      </c>
      <c r="U58" t="str">
        <f>IF(P58&gt;40,IF(Q58&gt;300000,"Great Sales",IF(Q58&gt;200000,"Good Sales",IF(Q58&gt;100000,"Average Sales","Low Sales"))),"Very Poor")</f>
        <v>Average Sales</v>
      </c>
    </row>
    <row r="59" spans="1:21" ht="15.6" x14ac:dyDescent="0.3">
      <c r="A59" s="8">
        <v>57</v>
      </c>
      <c r="B59" s="1" t="s">
        <v>125</v>
      </c>
      <c r="C59" s="1" t="s">
        <v>126</v>
      </c>
      <c r="D59" s="1" t="s">
        <v>65</v>
      </c>
      <c r="E59" s="1" t="s">
        <v>29</v>
      </c>
      <c r="F59" s="1" t="s">
        <v>20</v>
      </c>
      <c r="G59" s="1" t="s">
        <v>30</v>
      </c>
      <c r="H59" s="1" t="s">
        <v>39</v>
      </c>
      <c r="I59" s="1" t="s">
        <v>23</v>
      </c>
      <c r="J59" s="1" t="s">
        <v>2140</v>
      </c>
      <c r="K59" s="1" t="s">
        <v>24</v>
      </c>
      <c r="L59" s="1" t="s">
        <v>25</v>
      </c>
      <c r="M59" s="1" t="s">
        <v>2140</v>
      </c>
      <c r="N59" s="1">
        <v>0</v>
      </c>
      <c r="O59" s="5">
        <v>1657.21</v>
      </c>
      <c r="P59" s="1">
        <v>20</v>
      </c>
      <c r="Q59" s="5">
        <v>33144.199999999997</v>
      </c>
      <c r="R59" s="1">
        <v>445</v>
      </c>
      <c r="S59" t="str">
        <f>IF(Q59&gt;200000,"High_sales","Low_Sales")</f>
        <v>Low_Sales</v>
      </c>
      <c r="T59" t="str">
        <f>IF(Q59&gt;200000,"A Grade",IF(Q59&gt;100000,"B Grade",IF(Q59&gt;50000,"C Grade","D Grade")))</f>
        <v>D Grade</v>
      </c>
      <c r="U59" t="str">
        <f>IF(P59&gt;40,IF(Q59&gt;300000,"Great Sales",IF(Q59&gt;200000,"Good Sales",IF(Q59&gt;100000,"Average Sales","Low Sales"))),"Very Poor")</f>
        <v>Very Poor</v>
      </c>
    </row>
    <row r="60" spans="1:21" ht="15.6" x14ac:dyDescent="0.3">
      <c r="A60" s="8">
        <v>58</v>
      </c>
      <c r="B60" s="1" t="s">
        <v>17</v>
      </c>
      <c r="C60" s="1" t="s">
        <v>2140</v>
      </c>
      <c r="D60" s="1" t="s">
        <v>18</v>
      </c>
      <c r="E60" s="1" t="s">
        <v>19</v>
      </c>
      <c r="F60" s="1" t="s">
        <v>20</v>
      </c>
      <c r="G60" s="1" t="s">
        <v>21</v>
      </c>
      <c r="H60" s="1" t="s">
        <v>22</v>
      </c>
      <c r="I60" s="1" t="s">
        <v>23</v>
      </c>
      <c r="J60" s="1" t="s">
        <v>2140</v>
      </c>
      <c r="K60" s="1" t="s">
        <v>24</v>
      </c>
      <c r="L60" s="1" t="s">
        <v>25</v>
      </c>
      <c r="M60" s="1" t="s">
        <v>26</v>
      </c>
      <c r="N60" s="1">
        <v>0</v>
      </c>
      <c r="O60" s="5">
        <v>389.99</v>
      </c>
      <c r="P60" s="1">
        <v>35</v>
      </c>
      <c r="Q60" s="5">
        <v>13649.65</v>
      </c>
      <c r="R60" s="1">
        <v>142</v>
      </c>
      <c r="S60" t="str">
        <f>IF(Q60&gt;200000,"High_sales","Low_Sales")</f>
        <v>Low_Sales</v>
      </c>
      <c r="T60" t="str">
        <f>IF(Q60&gt;200000,"A Grade",IF(Q60&gt;100000,"B Grade",IF(Q60&gt;50000,"C Grade","D Grade")))</f>
        <v>D Grade</v>
      </c>
      <c r="U60" t="str">
        <f>IF(P60&gt;40,IF(Q60&gt;300000,"Great Sales",IF(Q60&gt;200000,"Good Sales",IF(Q60&gt;100000,"Average Sales","Low Sales"))),"Very Poor")</f>
        <v>Very Poor</v>
      </c>
    </row>
    <row r="61" spans="1:21" ht="15.6" x14ac:dyDescent="0.3">
      <c r="A61" s="8">
        <v>59</v>
      </c>
      <c r="B61" s="1" t="s">
        <v>27</v>
      </c>
      <c r="C61" s="1" t="s">
        <v>2140</v>
      </c>
      <c r="D61" s="1" t="s">
        <v>28</v>
      </c>
      <c r="E61" s="1" t="s">
        <v>29</v>
      </c>
      <c r="F61" s="1" t="s">
        <v>20</v>
      </c>
      <c r="G61" s="1" t="s">
        <v>30</v>
      </c>
      <c r="H61" s="1" t="s">
        <v>31</v>
      </c>
      <c r="I61" s="1" t="s">
        <v>32</v>
      </c>
      <c r="J61" s="1" t="s">
        <v>33</v>
      </c>
      <c r="K61" s="1" t="s">
        <v>24</v>
      </c>
      <c r="L61" s="1" t="s">
        <v>25</v>
      </c>
      <c r="M61" s="1" t="s">
        <v>2140</v>
      </c>
      <c r="N61" s="1">
        <v>4.5</v>
      </c>
      <c r="O61" s="5">
        <v>1559</v>
      </c>
      <c r="P61" s="1">
        <v>26</v>
      </c>
      <c r="Q61" s="5">
        <v>40534</v>
      </c>
      <c r="R61" s="1">
        <v>237</v>
      </c>
      <c r="S61" t="str">
        <f>IF(Q61&gt;200000,"High_sales","Low_Sales")</f>
        <v>Low_Sales</v>
      </c>
      <c r="T61" t="str">
        <f>IF(Q61&gt;200000,"A Grade",IF(Q61&gt;100000,"B Grade",IF(Q61&gt;50000,"C Grade","D Grade")))</f>
        <v>D Grade</v>
      </c>
      <c r="U61" t="str">
        <f>IF(P61&gt;40,IF(Q61&gt;300000,"Great Sales",IF(Q61&gt;200000,"Good Sales",IF(Q61&gt;100000,"Average Sales","Low Sales"))),"Very Poor")</f>
        <v>Very Poor</v>
      </c>
    </row>
    <row r="62" spans="1:21" ht="15.6" x14ac:dyDescent="0.3">
      <c r="A62" s="8">
        <v>60</v>
      </c>
      <c r="B62" s="1" t="s">
        <v>34</v>
      </c>
      <c r="C62" s="1" t="s">
        <v>35</v>
      </c>
      <c r="D62" s="1" t="s">
        <v>36</v>
      </c>
      <c r="E62" s="1" t="s">
        <v>37</v>
      </c>
      <c r="F62" s="1" t="s">
        <v>2140</v>
      </c>
      <c r="G62" s="1" t="s">
        <v>38</v>
      </c>
      <c r="H62" s="1" t="s">
        <v>39</v>
      </c>
      <c r="I62" s="1" t="s">
        <v>40</v>
      </c>
      <c r="J62" s="1" t="s">
        <v>2140</v>
      </c>
      <c r="K62" s="1" t="s">
        <v>41</v>
      </c>
      <c r="L62" s="1" t="s">
        <v>2140</v>
      </c>
      <c r="M62" s="1" t="s">
        <v>42</v>
      </c>
      <c r="N62" s="1">
        <v>5</v>
      </c>
      <c r="O62" s="5">
        <v>2742.99</v>
      </c>
      <c r="P62" s="1">
        <v>43</v>
      </c>
      <c r="Q62" s="5">
        <v>117948.57</v>
      </c>
      <c r="R62" s="1">
        <v>320</v>
      </c>
      <c r="S62" t="str">
        <f>IF(Q62&gt;200000,"High_sales","Low_Sales")</f>
        <v>Low_Sales</v>
      </c>
      <c r="T62" t="str">
        <f>IF(Q62&gt;200000,"A Grade",IF(Q62&gt;100000,"B Grade",IF(Q62&gt;50000,"C Grade","D Grade")))</f>
        <v>B Grade</v>
      </c>
      <c r="U62" t="str">
        <f>IF(P62&gt;40,IF(Q62&gt;300000,"Great Sales",IF(Q62&gt;200000,"Good Sales",IF(Q62&gt;100000,"Average Sales","Low Sales"))),"Very Poor")</f>
        <v>Average Sales</v>
      </c>
    </row>
    <row r="63" spans="1:21" ht="15.6" x14ac:dyDescent="0.3">
      <c r="A63" s="8">
        <v>61</v>
      </c>
      <c r="B63" s="1" t="s">
        <v>169</v>
      </c>
      <c r="C63" s="1" t="s">
        <v>170</v>
      </c>
      <c r="D63" s="1" t="s">
        <v>171</v>
      </c>
      <c r="E63" s="1" t="s">
        <v>75</v>
      </c>
      <c r="F63" s="1" t="s">
        <v>166</v>
      </c>
      <c r="G63" s="1" t="s">
        <v>68</v>
      </c>
      <c r="H63" s="1" t="s">
        <v>39</v>
      </c>
      <c r="I63" s="1" t="s">
        <v>40</v>
      </c>
      <c r="J63" s="1" t="s">
        <v>172</v>
      </c>
      <c r="K63" s="1" t="s">
        <v>173</v>
      </c>
      <c r="L63" s="1" t="s">
        <v>2140</v>
      </c>
      <c r="M63" s="1" t="s">
        <v>2140</v>
      </c>
      <c r="N63" s="1">
        <v>4.3</v>
      </c>
      <c r="O63" s="5">
        <v>999.99</v>
      </c>
      <c r="P63" s="1">
        <v>57</v>
      </c>
      <c r="Q63" s="5">
        <v>56999.43</v>
      </c>
      <c r="R63" s="1">
        <v>425</v>
      </c>
      <c r="S63" t="str">
        <f>IF(Q63&gt;200000,"High_sales","Low_Sales")</f>
        <v>Low_Sales</v>
      </c>
      <c r="T63" t="str">
        <f>IF(Q63&gt;200000,"A Grade",IF(Q63&gt;100000,"B Grade",IF(Q63&gt;50000,"C Grade","D Grade")))</f>
        <v>C Grade</v>
      </c>
      <c r="U63" t="str">
        <f>IF(P63&gt;40,IF(Q63&gt;300000,"Great Sales",IF(Q63&gt;200000,"Good Sales",IF(Q63&gt;100000,"Average Sales","Low Sales"))),"Very Poor")</f>
        <v>Low Sales</v>
      </c>
    </row>
    <row r="64" spans="1:21" ht="15.6" x14ac:dyDescent="0.3">
      <c r="A64" s="8">
        <v>62</v>
      </c>
      <c r="B64" s="1" t="s">
        <v>63</v>
      </c>
      <c r="C64" s="1" t="s">
        <v>158</v>
      </c>
      <c r="D64" s="1" t="s">
        <v>159</v>
      </c>
      <c r="E64" s="1" t="s">
        <v>174</v>
      </c>
      <c r="F64" s="1" t="s">
        <v>79</v>
      </c>
      <c r="G64" s="1" t="s">
        <v>120</v>
      </c>
      <c r="H64" s="1" t="s">
        <v>39</v>
      </c>
      <c r="I64" s="1" t="s">
        <v>32</v>
      </c>
      <c r="J64" s="1" t="s">
        <v>2140</v>
      </c>
      <c r="K64" s="1" t="s">
        <v>41</v>
      </c>
      <c r="L64" s="1" t="s">
        <v>121</v>
      </c>
      <c r="M64" s="1" t="s">
        <v>2140</v>
      </c>
      <c r="N64" s="1">
        <v>4.2</v>
      </c>
      <c r="O64" s="5">
        <v>1094.99</v>
      </c>
      <c r="P64" s="1">
        <v>29</v>
      </c>
      <c r="Q64" s="5">
        <v>31754.71</v>
      </c>
      <c r="R64" s="1">
        <v>248</v>
      </c>
      <c r="S64" t="str">
        <f>IF(Q64&gt;200000,"High_sales","Low_Sales")</f>
        <v>Low_Sales</v>
      </c>
      <c r="T64" t="str">
        <f>IF(Q64&gt;200000,"A Grade",IF(Q64&gt;100000,"B Grade",IF(Q64&gt;50000,"C Grade","D Grade")))</f>
        <v>D Grade</v>
      </c>
      <c r="U64" t="str">
        <f>IF(P64&gt;40,IF(Q64&gt;300000,"Great Sales",IF(Q64&gt;200000,"Good Sales",IF(Q64&gt;100000,"Average Sales","Low Sales"))),"Very Poor")</f>
        <v>Very Poor</v>
      </c>
    </row>
    <row r="65" spans="1:21" ht="15.6" x14ac:dyDescent="0.3">
      <c r="A65" s="8">
        <v>63</v>
      </c>
      <c r="B65" s="1" t="s">
        <v>104</v>
      </c>
      <c r="C65" s="1" t="s">
        <v>175</v>
      </c>
      <c r="D65" s="1" t="s">
        <v>98</v>
      </c>
      <c r="E65" s="1" t="s">
        <v>75</v>
      </c>
      <c r="F65" s="1" t="s">
        <v>39</v>
      </c>
      <c r="G65" s="1" t="s">
        <v>176</v>
      </c>
      <c r="H65" s="1" t="s">
        <v>60</v>
      </c>
      <c r="I65" s="1" t="s">
        <v>61</v>
      </c>
      <c r="J65" s="1" t="s">
        <v>95</v>
      </c>
      <c r="K65" s="1" t="s">
        <v>24</v>
      </c>
      <c r="L65" s="1" t="s">
        <v>2140</v>
      </c>
      <c r="M65" s="1" t="s">
        <v>2140</v>
      </c>
      <c r="N65" s="1">
        <v>4.3</v>
      </c>
      <c r="O65" s="5">
        <v>999.99</v>
      </c>
      <c r="P65" s="1">
        <v>56</v>
      </c>
      <c r="Q65" s="5">
        <v>55999.44</v>
      </c>
      <c r="R65" s="1">
        <v>491</v>
      </c>
      <c r="S65" t="str">
        <f>IF(Q65&gt;200000,"High_sales","Low_Sales")</f>
        <v>Low_Sales</v>
      </c>
      <c r="T65" t="str">
        <f>IF(Q65&gt;200000,"A Grade",IF(Q65&gt;100000,"B Grade",IF(Q65&gt;50000,"C Grade","D Grade")))</f>
        <v>C Grade</v>
      </c>
      <c r="U65" t="str">
        <f>IF(P65&gt;40,IF(Q65&gt;300000,"Great Sales",IF(Q65&gt;200000,"Good Sales",IF(Q65&gt;100000,"Average Sales","Low Sales"))),"Very Poor")</f>
        <v>Low Sales</v>
      </c>
    </row>
    <row r="66" spans="1:21" ht="15.6" x14ac:dyDescent="0.3">
      <c r="A66" s="8">
        <v>64</v>
      </c>
      <c r="B66" s="1" t="s">
        <v>177</v>
      </c>
      <c r="C66" s="1" t="s">
        <v>178</v>
      </c>
      <c r="D66" s="1" t="s">
        <v>144</v>
      </c>
      <c r="E66" s="1" t="s">
        <v>179</v>
      </c>
      <c r="F66" s="1" t="s">
        <v>67</v>
      </c>
      <c r="G66" s="1" t="s">
        <v>21</v>
      </c>
      <c r="H66" s="1" t="s">
        <v>69</v>
      </c>
      <c r="I66" s="1" t="s">
        <v>40</v>
      </c>
      <c r="J66" s="1" t="s">
        <v>180</v>
      </c>
      <c r="K66" s="1" t="s">
        <v>24</v>
      </c>
      <c r="L66" s="1" t="s">
        <v>2140</v>
      </c>
      <c r="M66" s="1" t="s">
        <v>2140</v>
      </c>
      <c r="N66" s="1">
        <v>4.4000000000000004</v>
      </c>
      <c r="O66" s="5">
        <v>807.99</v>
      </c>
      <c r="P66" s="1">
        <v>45</v>
      </c>
      <c r="Q66" s="5">
        <v>36359.550000000003</v>
      </c>
      <c r="R66" s="1">
        <v>419</v>
      </c>
      <c r="S66" t="str">
        <f>IF(Q66&gt;200000,"High_sales","Low_Sales")</f>
        <v>Low_Sales</v>
      </c>
      <c r="T66" t="str">
        <f>IF(Q66&gt;200000,"A Grade",IF(Q66&gt;100000,"B Grade",IF(Q66&gt;50000,"C Grade","D Grade")))</f>
        <v>D Grade</v>
      </c>
      <c r="U66" t="str">
        <f>IF(P66&gt;40,IF(Q66&gt;300000,"Great Sales",IF(Q66&gt;200000,"Good Sales",IF(Q66&gt;100000,"Average Sales","Low Sales"))),"Very Poor")</f>
        <v>Low Sales</v>
      </c>
    </row>
    <row r="67" spans="1:21" ht="15.6" x14ac:dyDescent="0.3">
      <c r="A67" s="8">
        <v>65</v>
      </c>
      <c r="B67" s="1" t="s">
        <v>63</v>
      </c>
      <c r="C67" s="1" t="s">
        <v>181</v>
      </c>
      <c r="D67" s="1" t="s">
        <v>28</v>
      </c>
      <c r="E67" s="1" t="s">
        <v>165</v>
      </c>
      <c r="F67" s="1" t="s">
        <v>67</v>
      </c>
      <c r="G67" s="1" t="s">
        <v>68</v>
      </c>
      <c r="H67" s="1" t="s">
        <v>69</v>
      </c>
      <c r="I67" s="1" t="s">
        <v>40</v>
      </c>
      <c r="J67" s="1" t="s">
        <v>33</v>
      </c>
      <c r="K67" s="1" t="s">
        <v>182</v>
      </c>
      <c r="L67" s="1" t="s">
        <v>2140</v>
      </c>
      <c r="M67" s="1" t="s">
        <v>2140</v>
      </c>
      <c r="N67" s="1">
        <v>4.5</v>
      </c>
      <c r="O67" s="5">
        <v>3116.99</v>
      </c>
      <c r="P67" s="1">
        <v>40</v>
      </c>
      <c r="Q67" s="5">
        <v>124679.6</v>
      </c>
      <c r="R67" s="1">
        <v>207</v>
      </c>
      <c r="S67" t="str">
        <f>IF(Q67&gt;200000,"High_sales","Low_Sales")</f>
        <v>Low_Sales</v>
      </c>
      <c r="T67" t="str">
        <f>IF(Q67&gt;200000,"A Grade",IF(Q67&gt;100000,"B Grade",IF(Q67&gt;50000,"C Grade","D Grade")))</f>
        <v>B Grade</v>
      </c>
      <c r="U67" t="str">
        <f>IF(P67&gt;40,IF(Q67&gt;300000,"Great Sales",IF(Q67&gt;200000,"Good Sales",IF(Q67&gt;100000,"Average Sales","Low Sales"))),"Very Poor")</f>
        <v>Very Poor</v>
      </c>
    </row>
    <row r="68" spans="1:21" ht="15.6" x14ac:dyDescent="0.3">
      <c r="A68" s="8">
        <v>66</v>
      </c>
      <c r="B68" s="1" t="s">
        <v>63</v>
      </c>
      <c r="C68" s="1" t="s">
        <v>183</v>
      </c>
      <c r="D68" s="1" t="s">
        <v>28</v>
      </c>
      <c r="E68" s="1" t="s">
        <v>184</v>
      </c>
      <c r="F68" s="1" t="s">
        <v>79</v>
      </c>
      <c r="G68" s="1" t="s">
        <v>185</v>
      </c>
      <c r="H68" s="1" t="s">
        <v>69</v>
      </c>
      <c r="I68" s="1" t="s">
        <v>40</v>
      </c>
      <c r="J68" s="1" t="s">
        <v>2140</v>
      </c>
      <c r="K68" s="1" t="s">
        <v>41</v>
      </c>
      <c r="L68" s="1" t="s">
        <v>186</v>
      </c>
      <c r="M68" s="1" t="s">
        <v>2140</v>
      </c>
      <c r="N68" s="1">
        <v>4.3</v>
      </c>
      <c r="O68" s="5">
        <v>459.99</v>
      </c>
      <c r="P68" s="1">
        <v>33</v>
      </c>
      <c r="Q68" s="5">
        <v>15179.67</v>
      </c>
      <c r="R68" s="1">
        <v>256</v>
      </c>
      <c r="S68" t="str">
        <f>IF(Q68&gt;200000,"High_sales","Low_Sales")</f>
        <v>Low_Sales</v>
      </c>
      <c r="T68" t="str">
        <f>IF(Q68&gt;200000,"A Grade",IF(Q68&gt;100000,"B Grade",IF(Q68&gt;50000,"C Grade","D Grade")))</f>
        <v>D Grade</v>
      </c>
      <c r="U68" t="str">
        <f>IF(P68&gt;40,IF(Q68&gt;300000,"Great Sales",IF(Q68&gt;200000,"Good Sales",IF(Q68&gt;100000,"Average Sales","Low Sales"))),"Very Poor")</f>
        <v>Very Poor</v>
      </c>
    </row>
    <row r="69" spans="1:21" ht="15.6" x14ac:dyDescent="0.3">
      <c r="A69" s="8">
        <v>67</v>
      </c>
      <c r="B69" s="1" t="s">
        <v>27</v>
      </c>
      <c r="C69" s="1" t="s">
        <v>187</v>
      </c>
      <c r="D69" s="1" t="s">
        <v>18</v>
      </c>
      <c r="E69" s="1" t="s">
        <v>188</v>
      </c>
      <c r="F69" s="1" t="s">
        <v>31</v>
      </c>
      <c r="G69" s="1" t="s">
        <v>59</v>
      </c>
      <c r="H69" s="1" t="s">
        <v>60</v>
      </c>
      <c r="I69" s="1" t="s">
        <v>55</v>
      </c>
      <c r="J69" s="1" t="s">
        <v>119</v>
      </c>
      <c r="K69" s="1" t="s">
        <v>24</v>
      </c>
      <c r="L69" s="1" t="s">
        <v>2140</v>
      </c>
      <c r="M69" s="1" t="s">
        <v>2140</v>
      </c>
      <c r="N69" s="1">
        <v>4.3</v>
      </c>
      <c r="O69" s="5">
        <v>228</v>
      </c>
      <c r="P69" s="1">
        <v>44</v>
      </c>
      <c r="Q69" s="5">
        <v>10032</v>
      </c>
      <c r="R69" s="1">
        <v>226</v>
      </c>
      <c r="S69" t="str">
        <f>IF(Q69&gt;200000,"High_sales","Low_Sales")</f>
        <v>Low_Sales</v>
      </c>
      <c r="T69" t="str">
        <f>IF(Q69&gt;200000,"A Grade",IF(Q69&gt;100000,"B Grade",IF(Q69&gt;50000,"C Grade","D Grade")))</f>
        <v>D Grade</v>
      </c>
      <c r="U69" t="str">
        <f>IF(P69&gt;40,IF(Q69&gt;300000,"Great Sales",IF(Q69&gt;200000,"Good Sales",IF(Q69&gt;100000,"Average Sales","Low Sales"))),"Very Poor")</f>
        <v>Low Sales</v>
      </c>
    </row>
    <row r="70" spans="1:21" ht="15.6" x14ac:dyDescent="0.3">
      <c r="A70" s="8">
        <v>68</v>
      </c>
      <c r="B70" s="1" t="s">
        <v>63</v>
      </c>
      <c r="C70" s="1" t="s">
        <v>189</v>
      </c>
      <c r="D70" s="1" t="s">
        <v>90</v>
      </c>
      <c r="E70" s="1" t="s">
        <v>165</v>
      </c>
      <c r="F70" s="1" t="s">
        <v>79</v>
      </c>
      <c r="G70" s="1" t="s">
        <v>190</v>
      </c>
      <c r="H70" s="1" t="s">
        <v>39</v>
      </c>
      <c r="I70" s="1" t="s">
        <v>32</v>
      </c>
      <c r="J70" s="1" t="s">
        <v>2140</v>
      </c>
      <c r="K70" s="1" t="s">
        <v>41</v>
      </c>
      <c r="L70" s="1" t="s">
        <v>191</v>
      </c>
      <c r="M70" s="1" t="s">
        <v>2140</v>
      </c>
      <c r="N70" s="1">
        <v>4.0999999999999996</v>
      </c>
      <c r="O70" s="5">
        <v>640.99</v>
      </c>
      <c r="P70" s="1">
        <v>58</v>
      </c>
      <c r="Q70" s="5">
        <v>37177.42</v>
      </c>
      <c r="R70" s="1">
        <v>264</v>
      </c>
      <c r="S70" t="str">
        <f>IF(Q70&gt;200000,"High_sales","Low_Sales")</f>
        <v>Low_Sales</v>
      </c>
      <c r="T70" t="str">
        <f>IF(Q70&gt;200000,"A Grade",IF(Q70&gt;100000,"B Grade",IF(Q70&gt;50000,"C Grade","D Grade")))</f>
        <v>D Grade</v>
      </c>
      <c r="U70" t="str">
        <f>IF(P70&gt;40,IF(Q70&gt;300000,"Great Sales",IF(Q70&gt;200000,"Good Sales",IF(Q70&gt;100000,"Average Sales","Low Sales"))),"Very Poor")</f>
        <v>Low Sales</v>
      </c>
    </row>
    <row r="71" spans="1:21" ht="15.6" x14ac:dyDescent="0.3">
      <c r="A71" s="8">
        <v>69</v>
      </c>
      <c r="B71" s="1" t="s">
        <v>70</v>
      </c>
      <c r="C71" s="1" t="s">
        <v>192</v>
      </c>
      <c r="D71" s="1" t="s">
        <v>18</v>
      </c>
      <c r="E71" s="1" t="s">
        <v>29</v>
      </c>
      <c r="F71" s="1" t="s">
        <v>53</v>
      </c>
      <c r="G71" s="1" t="s">
        <v>107</v>
      </c>
      <c r="H71" s="1" t="s">
        <v>22</v>
      </c>
      <c r="I71" s="1" t="s">
        <v>55</v>
      </c>
      <c r="J71" s="1" t="s">
        <v>193</v>
      </c>
      <c r="K71" s="1" t="s">
        <v>24</v>
      </c>
      <c r="L71" s="1" t="s">
        <v>2140</v>
      </c>
      <c r="M71" s="1" t="s">
        <v>2140</v>
      </c>
      <c r="N71" s="1">
        <v>4.5</v>
      </c>
      <c r="O71" s="5">
        <v>589.99</v>
      </c>
      <c r="P71" s="1">
        <v>37</v>
      </c>
      <c r="Q71" s="5">
        <v>21829.63</v>
      </c>
      <c r="R71" s="1">
        <v>428</v>
      </c>
      <c r="S71" t="str">
        <f>IF(Q71&gt;200000,"High_sales","Low_Sales")</f>
        <v>Low_Sales</v>
      </c>
      <c r="T71" t="str">
        <f>IF(Q71&gt;200000,"A Grade",IF(Q71&gt;100000,"B Grade",IF(Q71&gt;50000,"C Grade","D Grade")))</f>
        <v>D Grade</v>
      </c>
      <c r="U71" t="str">
        <f>IF(P71&gt;40,IF(Q71&gt;300000,"Great Sales",IF(Q71&gt;200000,"Good Sales",IF(Q71&gt;100000,"Average Sales","Low Sales"))),"Very Poor")</f>
        <v>Very Poor</v>
      </c>
    </row>
    <row r="72" spans="1:21" ht="15.6" x14ac:dyDescent="0.3">
      <c r="A72" s="8">
        <v>70</v>
      </c>
      <c r="B72" s="1" t="s">
        <v>17</v>
      </c>
      <c r="C72" s="1" t="s">
        <v>2140</v>
      </c>
      <c r="D72" s="1" t="s">
        <v>28</v>
      </c>
      <c r="E72" s="1" t="s">
        <v>19</v>
      </c>
      <c r="F72" s="1" t="s">
        <v>82</v>
      </c>
      <c r="G72" s="1" t="s">
        <v>83</v>
      </c>
      <c r="H72" s="1" t="s">
        <v>84</v>
      </c>
      <c r="I72" s="1" t="s">
        <v>23</v>
      </c>
      <c r="J72" s="1" t="s">
        <v>2140</v>
      </c>
      <c r="K72" s="1" t="s">
        <v>24</v>
      </c>
      <c r="L72" s="1" t="s">
        <v>25</v>
      </c>
      <c r="M72" s="1" t="s">
        <v>85</v>
      </c>
      <c r="N72" s="1">
        <v>5</v>
      </c>
      <c r="O72" s="5">
        <v>999.99</v>
      </c>
      <c r="P72" s="1">
        <v>30</v>
      </c>
      <c r="Q72" s="5">
        <v>29999.7</v>
      </c>
      <c r="R72" s="1">
        <v>395</v>
      </c>
      <c r="S72" t="str">
        <f>IF(Q72&gt;200000,"High_sales","Low_Sales")</f>
        <v>Low_Sales</v>
      </c>
      <c r="T72" t="str">
        <f>IF(Q72&gt;200000,"A Grade",IF(Q72&gt;100000,"B Grade",IF(Q72&gt;50000,"C Grade","D Grade")))</f>
        <v>D Grade</v>
      </c>
      <c r="U72" t="str">
        <f>IF(P72&gt;40,IF(Q72&gt;300000,"Great Sales",IF(Q72&gt;200000,"Good Sales",IF(Q72&gt;100000,"Average Sales","Low Sales"))),"Very Poor")</f>
        <v>Very Poor</v>
      </c>
    </row>
    <row r="73" spans="1:21" ht="15.6" x14ac:dyDescent="0.3">
      <c r="A73" s="8">
        <v>71</v>
      </c>
      <c r="B73" s="1" t="s">
        <v>27</v>
      </c>
      <c r="C73" s="1" t="s">
        <v>2140</v>
      </c>
      <c r="D73" s="1" t="s">
        <v>28</v>
      </c>
      <c r="E73" s="1" t="s">
        <v>75</v>
      </c>
      <c r="F73" s="1" t="s">
        <v>20</v>
      </c>
      <c r="G73" s="1" t="s">
        <v>86</v>
      </c>
      <c r="H73" s="1" t="s">
        <v>69</v>
      </c>
      <c r="I73" s="1" t="s">
        <v>23</v>
      </c>
      <c r="J73" s="1" t="s">
        <v>2140</v>
      </c>
      <c r="K73" s="1" t="s">
        <v>24</v>
      </c>
      <c r="L73" s="1" t="s">
        <v>25</v>
      </c>
      <c r="M73" s="1" t="s">
        <v>85</v>
      </c>
      <c r="N73" s="1">
        <v>4.4000000000000004</v>
      </c>
      <c r="O73" s="5">
        <v>1748.04</v>
      </c>
      <c r="P73" s="1">
        <v>58</v>
      </c>
      <c r="Q73" s="5">
        <v>101386.32</v>
      </c>
      <c r="R73" s="1">
        <v>478</v>
      </c>
      <c r="S73" t="str">
        <f>IF(Q73&gt;200000,"High_sales","Low_Sales")</f>
        <v>Low_Sales</v>
      </c>
      <c r="T73" t="str">
        <f>IF(Q73&gt;200000,"A Grade",IF(Q73&gt;100000,"B Grade",IF(Q73&gt;50000,"C Grade","D Grade")))</f>
        <v>B Grade</v>
      </c>
      <c r="U73" t="str">
        <f>IF(P73&gt;40,IF(Q73&gt;300000,"Great Sales",IF(Q73&gt;200000,"Good Sales",IF(Q73&gt;100000,"Average Sales","Low Sales"))),"Very Poor")</f>
        <v>Average Sales</v>
      </c>
    </row>
    <row r="74" spans="1:21" ht="15.6" x14ac:dyDescent="0.3">
      <c r="A74" s="8">
        <v>72</v>
      </c>
      <c r="B74" s="1" t="s">
        <v>17</v>
      </c>
      <c r="C74" s="1" t="s">
        <v>87</v>
      </c>
      <c r="D74" s="1" t="s">
        <v>28</v>
      </c>
      <c r="E74" s="1" t="s">
        <v>88</v>
      </c>
      <c r="F74" s="1" t="s">
        <v>20</v>
      </c>
      <c r="G74" s="1" t="s">
        <v>30</v>
      </c>
      <c r="H74" s="1" t="s">
        <v>84</v>
      </c>
      <c r="I74" s="1" t="s">
        <v>23</v>
      </c>
      <c r="J74" s="1" t="s">
        <v>2140</v>
      </c>
      <c r="K74" s="1" t="s">
        <v>24</v>
      </c>
      <c r="L74" s="1" t="s">
        <v>25</v>
      </c>
      <c r="M74" s="1" t="s">
        <v>2140</v>
      </c>
      <c r="N74" s="1">
        <v>0</v>
      </c>
      <c r="O74" s="5">
        <v>459.99</v>
      </c>
      <c r="P74" s="1">
        <v>13</v>
      </c>
      <c r="Q74" s="5">
        <v>5979.87</v>
      </c>
      <c r="R74" s="1">
        <v>182</v>
      </c>
      <c r="S74" t="str">
        <f>IF(Q74&gt;200000,"High_sales","Low_Sales")</f>
        <v>Low_Sales</v>
      </c>
      <c r="T74" t="str">
        <f>IF(Q74&gt;200000,"A Grade",IF(Q74&gt;100000,"B Grade",IF(Q74&gt;50000,"C Grade","D Grade")))</f>
        <v>D Grade</v>
      </c>
      <c r="U74" t="str">
        <f>IF(P74&gt;40,IF(Q74&gt;300000,"Great Sales",IF(Q74&gt;200000,"Good Sales",IF(Q74&gt;100000,"Average Sales","Low Sales"))),"Very Poor")</f>
        <v>Very Poor</v>
      </c>
    </row>
    <row r="75" spans="1:21" ht="15.6" x14ac:dyDescent="0.3">
      <c r="A75" s="8">
        <v>73</v>
      </c>
      <c r="B75" s="1" t="s">
        <v>63</v>
      </c>
      <c r="C75" s="1" t="s">
        <v>194</v>
      </c>
      <c r="D75" s="1" t="s">
        <v>90</v>
      </c>
      <c r="E75" s="1" t="s">
        <v>101</v>
      </c>
      <c r="F75" s="1" t="s">
        <v>67</v>
      </c>
      <c r="G75" s="1" t="s">
        <v>76</v>
      </c>
      <c r="H75" s="1" t="s">
        <v>22</v>
      </c>
      <c r="I75" s="1" t="s">
        <v>40</v>
      </c>
      <c r="J75" s="1" t="s">
        <v>195</v>
      </c>
      <c r="K75" s="1" t="s">
        <v>196</v>
      </c>
      <c r="L75" s="1" t="s">
        <v>2140</v>
      </c>
      <c r="M75" s="1" t="s">
        <v>2140</v>
      </c>
      <c r="N75" s="1">
        <v>4.5</v>
      </c>
      <c r="O75" s="5">
        <v>729.99</v>
      </c>
      <c r="P75" s="1">
        <v>59</v>
      </c>
      <c r="Q75" s="5">
        <v>43069.41</v>
      </c>
      <c r="R75" s="1">
        <v>313</v>
      </c>
      <c r="S75" t="str">
        <f>IF(Q75&gt;200000,"High_sales","Low_Sales")</f>
        <v>Low_Sales</v>
      </c>
      <c r="T75" t="str">
        <f>IF(Q75&gt;200000,"A Grade",IF(Q75&gt;100000,"B Grade",IF(Q75&gt;50000,"C Grade","D Grade")))</f>
        <v>D Grade</v>
      </c>
      <c r="U75" t="str">
        <f>IF(P75&gt;40,IF(Q75&gt;300000,"Great Sales",IF(Q75&gt;200000,"Good Sales",IF(Q75&gt;100000,"Average Sales","Low Sales"))),"Very Poor")</f>
        <v>Low Sales</v>
      </c>
    </row>
    <row r="76" spans="1:21" ht="15.6" x14ac:dyDescent="0.3">
      <c r="A76" s="8">
        <v>74</v>
      </c>
      <c r="B76" s="1" t="s">
        <v>104</v>
      </c>
      <c r="C76" s="1" t="s">
        <v>197</v>
      </c>
      <c r="D76" s="1" t="s">
        <v>45</v>
      </c>
      <c r="E76" s="1" t="s">
        <v>198</v>
      </c>
      <c r="F76" s="1" t="s">
        <v>53</v>
      </c>
      <c r="G76" s="1" t="s">
        <v>107</v>
      </c>
      <c r="H76" s="1" t="s">
        <v>22</v>
      </c>
      <c r="I76" s="1" t="s">
        <v>61</v>
      </c>
      <c r="J76" s="1" t="s">
        <v>81</v>
      </c>
      <c r="K76" s="1" t="s">
        <v>24</v>
      </c>
      <c r="L76" s="1" t="s">
        <v>2140</v>
      </c>
      <c r="M76" s="1" t="s">
        <v>2140</v>
      </c>
      <c r="N76" s="1">
        <v>4.4000000000000004</v>
      </c>
      <c r="O76" s="5">
        <v>459.99</v>
      </c>
      <c r="P76" s="1">
        <v>38</v>
      </c>
      <c r="Q76" s="5">
        <v>17479.62</v>
      </c>
      <c r="R76" s="1">
        <v>488</v>
      </c>
      <c r="S76" t="str">
        <f>IF(Q76&gt;200000,"High_sales","Low_Sales")</f>
        <v>Low_Sales</v>
      </c>
      <c r="T76" t="str">
        <f>IF(Q76&gt;200000,"A Grade",IF(Q76&gt;100000,"B Grade",IF(Q76&gt;50000,"C Grade","D Grade")))</f>
        <v>D Grade</v>
      </c>
      <c r="U76" t="str">
        <f>IF(P76&gt;40,IF(Q76&gt;300000,"Great Sales",IF(Q76&gt;200000,"Good Sales",IF(Q76&gt;100000,"Average Sales","Low Sales"))),"Very Poor")</f>
        <v>Very Poor</v>
      </c>
    </row>
    <row r="77" spans="1:21" ht="15.6" x14ac:dyDescent="0.3">
      <c r="A77" s="8">
        <v>75</v>
      </c>
      <c r="B77" s="1" t="s">
        <v>27</v>
      </c>
      <c r="C77" s="1" t="s">
        <v>2140</v>
      </c>
      <c r="D77" s="1" t="s">
        <v>28</v>
      </c>
      <c r="E77" s="1" t="s">
        <v>29</v>
      </c>
      <c r="F77" s="1" t="s">
        <v>79</v>
      </c>
      <c r="G77" s="1" t="s">
        <v>30</v>
      </c>
      <c r="H77" s="1" t="s">
        <v>69</v>
      </c>
      <c r="I77" s="1" t="s">
        <v>23</v>
      </c>
      <c r="J77" s="1" t="s">
        <v>95</v>
      </c>
      <c r="K77" s="1" t="s">
        <v>24</v>
      </c>
      <c r="L77" s="1" t="s">
        <v>96</v>
      </c>
      <c r="M77" s="1" t="s">
        <v>2140</v>
      </c>
      <c r="N77" s="1">
        <v>4.0999999999999996</v>
      </c>
      <c r="O77" s="5">
        <v>658.99</v>
      </c>
      <c r="P77" s="1">
        <v>20</v>
      </c>
      <c r="Q77" s="5">
        <v>13179.8</v>
      </c>
      <c r="R77" s="1">
        <v>352</v>
      </c>
      <c r="S77" t="str">
        <f>IF(Q77&gt;200000,"High_sales","Low_Sales")</f>
        <v>Low_Sales</v>
      </c>
      <c r="T77" t="str">
        <f>IF(Q77&gt;200000,"A Grade",IF(Q77&gt;100000,"B Grade",IF(Q77&gt;50000,"C Grade","D Grade")))</f>
        <v>D Grade</v>
      </c>
      <c r="U77" t="str">
        <f>IF(P77&gt;40,IF(Q77&gt;300000,"Great Sales",IF(Q77&gt;200000,"Good Sales",IF(Q77&gt;100000,"Average Sales","Low Sales"))),"Very Poor")</f>
        <v>Very Poor</v>
      </c>
    </row>
    <row r="78" spans="1:21" ht="15.6" x14ac:dyDescent="0.3">
      <c r="A78" s="8">
        <v>76</v>
      </c>
      <c r="B78" s="1" t="s">
        <v>134</v>
      </c>
      <c r="C78" s="1" t="s">
        <v>199</v>
      </c>
      <c r="D78" s="1" t="s">
        <v>18</v>
      </c>
      <c r="E78" s="1" t="s">
        <v>75</v>
      </c>
      <c r="F78" s="1" t="s">
        <v>67</v>
      </c>
      <c r="G78" s="1" t="s">
        <v>200</v>
      </c>
      <c r="H78" s="1" t="s">
        <v>69</v>
      </c>
      <c r="I78" s="1" t="s">
        <v>201</v>
      </c>
      <c r="J78" s="1" t="s">
        <v>202</v>
      </c>
      <c r="K78" s="1" t="s">
        <v>24</v>
      </c>
      <c r="L78" s="1" t="s">
        <v>2140</v>
      </c>
      <c r="M78" s="1" t="s">
        <v>2140</v>
      </c>
      <c r="N78" s="1">
        <v>4</v>
      </c>
      <c r="O78" s="5">
        <v>1199</v>
      </c>
      <c r="P78" s="1">
        <v>33</v>
      </c>
      <c r="Q78" s="5">
        <v>39567</v>
      </c>
      <c r="R78" s="1">
        <v>119</v>
      </c>
      <c r="S78" t="str">
        <f>IF(Q78&gt;200000,"High_sales","Low_Sales")</f>
        <v>Low_Sales</v>
      </c>
      <c r="T78" t="str">
        <f>IF(Q78&gt;200000,"A Grade",IF(Q78&gt;100000,"B Grade",IF(Q78&gt;50000,"C Grade","D Grade")))</f>
        <v>D Grade</v>
      </c>
      <c r="U78" t="str">
        <f>IF(P78&gt;40,IF(Q78&gt;300000,"Great Sales",IF(Q78&gt;200000,"Good Sales",IF(Q78&gt;100000,"Average Sales","Low Sales"))),"Very Poor")</f>
        <v>Very Poor</v>
      </c>
    </row>
    <row r="79" spans="1:21" ht="15.6" x14ac:dyDescent="0.3">
      <c r="A79" s="8">
        <v>77</v>
      </c>
      <c r="B79" s="1" t="s">
        <v>27</v>
      </c>
      <c r="C79" s="1" t="s">
        <v>203</v>
      </c>
      <c r="D79" s="1" t="s">
        <v>98</v>
      </c>
      <c r="E79" s="1" t="s">
        <v>2140</v>
      </c>
      <c r="F79" s="1" t="s">
        <v>2140</v>
      </c>
      <c r="G79" s="1" t="s">
        <v>113</v>
      </c>
      <c r="H79" s="1" t="s">
        <v>60</v>
      </c>
      <c r="I79" s="1" t="s">
        <v>61</v>
      </c>
      <c r="J79" s="1" t="s">
        <v>204</v>
      </c>
      <c r="K79" s="1" t="s">
        <v>205</v>
      </c>
      <c r="L79" s="1" t="s">
        <v>96</v>
      </c>
      <c r="M79" s="1" t="s">
        <v>206</v>
      </c>
      <c r="N79" s="1">
        <v>5</v>
      </c>
      <c r="O79" s="5">
        <v>389.99</v>
      </c>
      <c r="P79" s="1">
        <v>56</v>
      </c>
      <c r="Q79" s="5">
        <v>21839.439999999999</v>
      </c>
      <c r="R79" s="1">
        <v>316</v>
      </c>
      <c r="S79" t="str">
        <f>IF(Q79&gt;200000,"High_sales","Low_Sales")</f>
        <v>Low_Sales</v>
      </c>
      <c r="T79" t="str">
        <f>IF(Q79&gt;200000,"A Grade",IF(Q79&gt;100000,"B Grade",IF(Q79&gt;50000,"C Grade","D Grade")))</f>
        <v>D Grade</v>
      </c>
      <c r="U79" t="str">
        <f>IF(P79&gt;40,IF(Q79&gt;300000,"Great Sales",IF(Q79&gt;200000,"Good Sales",IF(Q79&gt;100000,"Average Sales","Low Sales"))),"Very Poor")</f>
        <v>Low Sales</v>
      </c>
    </row>
    <row r="80" spans="1:21" ht="15.6" x14ac:dyDescent="0.3">
      <c r="A80" s="8">
        <v>78</v>
      </c>
      <c r="B80" s="1" t="s">
        <v>34</v>
      </c>
      <c r="C80" s="1" t="s">
        <v>123</v>
      </c>
      <c r="D80" s="1" t="s">
        <v>28</v>
      </c>
      <c r="E80" s="1" t="s">
        <v>37</v>
      </c>
      <c r="F80" s="1" t="s">
        <v>2140</v>
      </c>
      <c r="G80" s="1" t="s">
        <v>38</v>
      </c>
      <c r="H80" s="1" t="s">
        <v>39</v>
      </c>
      <c r="I80" s="1" t="s">
        <v>40</v>
      </c>
      <c r="J80" s="1" t="s">
        <v>2140</v>
      </c>
      <c r="K80" s="1" t="s">
        <v>41</v>
      </c>
      <c r="L80" s="1" t="s">
        <v>124</v>
      </c>
      <c r="M80" s="1" t="s">
        <v>42</v>
      </c>
      <c r="N80" s="1">
        <v>1</v>
      </c>
      <c r="O80" s="5">
        <v>639.99</v>
      </c>
      <c r="P80" s="1">
        <v>43</v>
      </c>
      <c r="Q80" s="5">
        <v>27519.57</v>
      </c>
      <c r="R80" s="1">
        <v>538</v>
      </c>
      <c r="S80" t="str">
        <f>IF(Q80&gt;200000,"High_sales","Low_Sales")</f>
        <v>Low_Sales</v>
      </c>
      <c r="T80" t="str">
        <f>IF(Q80&gt;200000,"A Grade",IF(Q80&gt;100000,"B Grade",IF(Q80&gt;50000,"C Grade","D Grade")))</f>
        <v>D Grade</v>
      </c>
      <c r="U80" t="str">
        <f>IF(P80&gt;40,IF(Q80&gt;300000,"Great Sales",IF(Q80&gt;200000,"Good Sales",IF(Q80&gt;100000,"Average Sales","Low Sales"))),"Very Poor")</f>
        <v>Low Sales</v>
      </c>
    </row>
    <row r="81" spans="1:21" ht="15.6" x14ac:dyDescent="0.3">
      <c r="A81" s="8">
        <v>79</v>
      </c>
      <c r="B81" s="1" t="s">
        <v>125</v>
      </c>
      <c r="C81" s="1" t="s">
        <v>126</v>
      </c>
      <c r="D81" s="1" t="s">
        <v>65</v>
      </c>
      <c r="E81" s="1" t="s">
        <v>29</v>
      </c>
      <c r="F81" s="1" t="s">
        <v>20</v>
      </c>
      <c r="G81" s="1" t="s">
        <v>30</v>
      </c>
      <c r="H81" s="1" t="s">
        <v>39</v>
      </c>
      <c r="I81" s="1" t="s">
        <v>23</v>
      </c>
      <c r="J81" s="1" t="s">
        <v>2140</v>
      </c>
      <c r="K81" s="1" t="s">
        <v>24</v>
      </c>
      <c r="L81" s="1" t="s">
        <v>25</v>
      </c>
      <c r="M81" s="1" t="s">
        <v>2140</v>
      </c>
      <c r="N81" s="1">
        <v>0</v>
      </c>
      <c r="O81" s="5">
        <v>239</v>
      </c>
      <c r="P81" s="1">
        <v>39</v>
      </c>
      <c r="Q81" s="5">
        <v>9321</v>
      </c>
      <c r="R81" s="1">
        <v>445</v>
      </c>
      <c r="S81" t="str">
        <f>IF(Q81&gt;200000,"High_sales","Low_Sales")</f>
        <v>Low_Sales</v>
      </c>
      <c r="T81" t="str">
        <f>IF(Q81&gt;200000,"A Grade",IF(Q81&gt;100000,"B Grade",IF(Q81&gt;50000,"C Grade","D Grade")))</f>
        <v>D Grade</v>
      </c>
      <c r="U81" t="str">
        <f>IF(P81&gt;40,IF(Q81&gt;300000,"Great Sales",IF(Q81&gt;200000,"Good Sales",IF(Q81&gt;100000,"Average Sales","Low Sales"))),"Very Poor")</f>
        <v>Very Poor</v>
      </c>
    </row>
    <row r="82" spans="1:21" ht="15.6" x14ac:dyDescent="0.3">
      <c r="A82" s="8">
        <v>80</v>
      </c>
      <c r="B82" s="1" t="s">
        <v>17</v>
      </c>
      <c r="C82" s="1" t="s">
        <v>2140</v>
      </c>
      <c r="D82" s="1" t="s">
        <v>18</v>
      </c>
      <c r="E82" s="1" t="s">
        <v>19</v>
      </c>
      <c r="F82" s="1" t="s">
        <v>20</v>
      </c>
      <c r="G82" s="1" t="s">
        <v>21</v>
      </c>
      <c r="H82" s="1" t="s">
        <v>22</v>
      </c>
      <c r="I82" s="1" t="s">
        <v>23</v>
      </c>
      <c r="J82" s="1" t="s">
        <v>2140</v>
      </c>
      <c r="K82" s="1" t="s">
        <v>24</v>
      </c>
      <c r="L82" s="1" t="s">
        <v>25</v>
      </c>
      <c r="M82" s="1" t="s">
        <v>26</v>
      </c>
      <c r="N82" s="1">
        <v>0</v>
      </c>
      <c r="O82" s="5">
        <v>999.99</v>
      </c>
      <c r="P82" s="1">
        <v>63</v>
      </c>
      <c r="Q82" s="5">
        <v>62999.37</v>
      </c>
      <c r="R82" s="1">
        <v>287</v>
      </c>
      <c r="S82" t="str">
        <f>IF(Q82&gt;200000,"High_sales","Low_Sales")</f>
        <v>Low_Sales</v>
      </c>
      <c r="T82" t="str">
        <f>IF(Q82&gt;200000,"A Grade",IF(Q82&gt;100000,"B Grade",IF(Q82&gt;50000,"C Grade","D Grade")))</f>
        <v>C Grade</v>
      </c>
      <c r="U82" t="str">
        <f>IF(P82&gt;40,IF(Q82&gt;300000,"Great Sales",IF(Q82&gt;200000,"Good Sales",IF(Q82&gt;100000,"Average Sales","Low Sales"))),"Very Poor")</f>
        <v>Low Sales</v>
      </c>
    </row>
    <row r="83" spans="1:21" ht="15.6" x14ac:dyDescent="0.3">
      <c r="A83" s="8">
        <v>81</v>
      </c>
      <c r="B83" s="1" t="s">
        <v>27</v>
      </c>
      <c r="C83" s="1" t="s">
        <v>2140</v>
      </c>
      <c r="D83" s="1" t="s">
        <v>28</v>
      </c>
      <c r="E83" s="1" t="s">
        <v>29</v>
      </c>
      <c r="F83" s="1" t="s">
        <v>20</v>
      </c>
      <c r="G83" s="1" t="s">
        <v>30</v>
      </c>
      <c r="H83" s="1" t="s">
        <v>31</v>
      </c>
      <c r="I83" s="1" t="s">
        <v>32</v>
      </c>
      <c r="J83" s="1" t="s">
        <v>33</v>
      </c>
      <c r="K83" s="1" t="s">
        <v>24</v>
      </c>
      <c r="L83" s="1" t="s">
        <v>25</v>
      </c>
      <c r="M83" s="1" t="s">
        <v>2140</v>
      </c>
      <c r="N83" s="1">
        <v>4.5</v>
      </c>
      <c r="O83" s="5">
        <v>2199.9899999999998</v>
      </c>
      <c r="P83" s="1">
        <v>12</v>
      </c>
      <c r="Q83" s="5">
        <v>26399.88</v>
      </c>
      <c r="R83" s="1">
        <v>455</v>
      </c>
      <c r="S83" t="str">
        <f>IF(Q83&gt;200000,"High_sales","Low_Sales")</f>
        <v>Low_Sales</v>
      </c>
      <c r="T83" t="str">
        <f>IF(Q83&gt;200000,"A Grade",IF(Q83&gt;100000,"B Grade",IF(Q83&gt;50000,"C Grade","D Grade")))</f>
        <v>D Grade</v>
      </c>
      <c r="U83" t="str">
        <f>IF(P83&gt;40,IF(Q83&gt;300000,"Great Sales",IF(Q83&gt;200000,"Good Sales",IF(Q83&gt;100000,"Average Sales","Low Sales"))),"Very Poor")</f>
        <v>Very Poor</v>
      </c>
    </row>
    <row r="84" spans="1:21" ht="15.6" x14ac:dyDescent="0.3">
      <c r="A84" s="8">
        <v>82</v>
      </c>
      <c r="B84" s="1" t="s">
        <v>34</v>
      </c>
      <c r="C84" s="1" t="s">
        <v>35</v>
      </c>
      <c r="D84" s="1" t="s">
        <v>36</v>
      </c>
      <c r="E84" s="1" t="s">
        <v>37</v>
      </c>
      <c r="F84" s="1" t="s">
        <v>2140</v>
      </c>
      <c r="G84" s="1" t="s">
        <v>38</v>
      </c>
      <c r="H84" s="1" t="s">
        <v>39</v>
      </c>
      <c r="I84" s="1" t="s">
        <v>40</v>
      </c>
      <c r="J84" s="1" t="s">
        <v>2140</v>
      </c>
      <c r="K84" s="1" t="s">
        <v>41</v>
      </c>
      <c r="L84" s="1" t="s">
        <v>2140</v>
      </c>
      <c r="M84" s="1" t="s">
        <v>42</v>
      </c>
      <c r="N84" s="1">
        <v>5</v>
      </c>
      <c r="O84" s="5">
        <v>1999</v>
      </c>
      <c r="P84" s="1">
        <v>32</v>
      </c>
      <c r="Q84" s="5">
        <v>63968</v>
      </c>
      <c r="R84" s="1">
        <v>278</v>
      </c>
      <c r="S84" t="str">
        <f>IF(Q84&gt;200000,"High_sales","Low_Sales")</f>
        <v>Low_Sales</v>
      </c>
      <c r="T84" t="str">
        <f>IF(Q84&gt;200000,"A Grade",IF(Q84&gt;100000,"B Grade",IF(Q84&gt;50000,"C Grade","D Grade")))</f>
        <v>C Grade</v>
      </c>
      <c r="U84" t="str">
        <f>IF(P84&gt;40,IF(Q84&gt;300000,"Great Sales",IF(Q84&gt;200000,"Good Sales",IF(Q84&gt;100000,"Average Sales","Low Sales"))),"Very Poor")</f>
        <v>Very Poor</v>
      </c>
    </row>
    <row r="85" spans="1:21" ht="15.6" x14ac:dyDescent="0.3">
      <c r="A85" s="8">
        <v>83</v>
      </c>
      <c r="B85" s="1" t="s">
        <v>70</v>
      </c>
      <c r="C85" s="1" t="s">
        <v>207</v>
      </c>
      <c r="D85" s="1" t="s">
        <v>18</v>
      </c>
      <c r="E85" s="1" t="s">
        <v>29</v>
      </c>
      <c r="F85" s="1" t="s">
        <v>67</v>
      </c>
      <c r="G85" s="1" t="s">
        <v>208</v>
      </c>
      <c r="H85" s="1" t="s">
        <v>69</v>
      </c>
      <c r="I85" s="1" t="s">
        <v>40</v>
      </c>
      <c r="J85" s="1" t="s">
        <v>209</v>
      </c>
      <c r="K85" s="1" t="s">
        <v>24</v>
      </c>
      <c r="L85" s="1" t="s">
        <v>2140</v>
      </c>
      <c r="M85" s="1" t="s">
        <v>2140</v>
      </c>
      <c r="N85" s="1">
        <v>4.3</v>
      </c>
      <c r="O85" s="5">
        <v>2099.9899999999998</v>
      </c>
      <c r="P85" s="1">
        <v>50</v>
      </c>
      <c r="Q85" s="5">
        <v>104999.5</v>
      </c>
      <c r="R85" s="1">
        <v>256</v>
      </c>
      <c r="S85" t="str">
        <f>IF(Q85&gt;200000,"High_sales","Low_Sales")</f>
        <v>Low_Sales</v>
      </c>
      <c r="T85" t="str">
        <f>IF(Q85&gt;200000,"A Grade",IF(Q85&gt;100000,"B Grade",IF(Q85&gt;50000,"C Grade","D Grade")))</f>
        <v>B Grade</v>
      </c>
      <c r="U85" t="str">
        <f>IF(P85&gt;40,IF(Q85&gt;300000,"Great Sales",IF(Q85&gt;200000,"Good Sales",IF(Q85&gt;100000,"Average Sales","Low Sales"))),"Very Poor")</f>
        <v>Average Sales</v>
      </c>
    </row>
    <row r="86" spans="1:21" ht="15.6" x14ac:dyDescent="0.3">
      <c r="A86" s="8">
        <v>84</v>
      </c>
      <c r="B86" s="1" t="s">
        <v>63</v>
      </c>
      <c r="C86" s="1" t="s">
        <v>210</v>
      </c>
      <c r="D86" s="1" t="s">
        <v>28</v>
      </c>
      <c r="E86" s="1" t="s">
        <v>211</v>
      </c>
      <c r="F86" s="1" t="s">
        <v>79</v>
      </c>
      <c r="G86" s="1" t="s">
        <v>120</v>
      </c>
      <c r="H86" s="1" t="s">
        <v>69</v>
      </c>
      <c r="I86" s="1" t="s">
        <v>40</v>
      </c>
      <c r="J86" s="1" t="s">
        <v>2140</v>
      </c>
      <c r="K86" s="1" t="s">
        <v>24</v>
      </c>
      <c r="L86" s="1" t="s">
        <v>212</v>
      </c>
      <c r="M86" s="1" t="s">
        <v>2140</v>
      </c>
      <c r="N86" s="1">
        <v>3.7</v>
      </c>
      <c r="O86" s="5">
        <v>1599.99</v>
      </c>
      <c r="P86" s="1">
        <v>32</v>
      </c>
      <c r="Q86" s="5">
        <v>51199.68</v>
      </c>
      <c r="R86" s="1">
        <v>270</v>
      </c>
      <c r="S86" t="str">
        <f>IF(Q86&gt;200000,"High_sales","Low_Sales")</f>
        <v>Low_Sales</v>
      </c>
      <c r="T86" t="str">
        <f>IF(Q86&gt;200000,"A Grade",IF(Q86&gt;100000,"B Grade",IF(Q86&gt;50000,"C Grade","D Grade")))</f>
        <v>C Grade</v>
      </c>
      <c r="U86" t="str">
        <f>IF(P86&gt;40,IF(Q86&gt;300000,"Great Sales",IF(Q86&gt;200000,"Good Sales",IF(Q86&gt;100000,"Average Sales","Low Sales"))),"Very Poor")</f>
        <v>Very Poor</v>
      </c>
    </row>
    <row r="87" spans="1:21" ht="15.6" x14ac:dyDescent="0.3">
      <c r="A87" s="8">
        <v>85</v>
      </c>
      <c r="B87" s="1" t="s">
        <v>43</v>
      </c>
      <c r="C87" s="1" t="s">
        <v>56</v>
      </c>
      <c r="D87" s="1" t="s">
        <v>213</v>
      </c>
      <c r="E87" s="1" t="s">
        <v>57</v>
      </c>
      <c r="F87" s="1" t="s">
        <v>67</v>
      </c>
      <c r="G87" s="1" t="s">
        <v>214</v>
      </c>
      <c r="H87" s="1" t="s">
        <v>39</v>
      </c>
      <c r="I87" s="1" t="s">
        <v>215</v>
      </c>
      <c r="J87" s="1" t="s">
        <v>2140</v>
      </c>
      <c r="K87" s="1" t="s">
        <v>24</v>
      </c>
      <c r="L87" s="1" t="s">
        <v>216</v>
      </c>
      <c r="M87" s="1" t="s">
        <v>2140</v>
      </c>
      <c r="N87" s="1">
        <v>4.7</v>
      </c>
      <c r="O87" s="5">
        <v>1327.99</v>
      </c>
      <c r="P87" s="1">
        <v>48</v>
      </c>
      <c r="Q87" s="5">
        <v>63743.519999999997</v>
      </c>
      <c r="R87" s="1">
        <v>412</v>
      </c>
      <c r="S87" t="str">
        <f>IF(Q87&gt;200000,"High_sales","Low_Sales")</f>
        <v>Low_Sales</v>
      </c>
      <c r="T87" t="str">
        <f>IF(Q87&gt;200000,"A Grade",IF(Q87&gt;100000,"B Grade",IF(Q87&gt;50000,"C Grade","D Grade")))</f>
        <v>C Grade</v>
      </c>
      <c r="U87" t="str">
        <f>IF(P87&gt;40,IF(Q87&gt;300000,"Great Sales",IF(Q87&gt;200000,"Good Sales",IF(Q87&gt;100000,"Average Sales","Low Sales"))),"Very Poor")</f>
        <v>Low Sales</v>
      </c>
    </row>
    <row r="88" spans="1:21" ht="15.6" x14ac:dyDescent="0.3">
      <c r="A88" s="8">
        <v>86</v>
      </c>
      <c r="B88" s="1" t="s">
        <v>70</v>
      </c>
      <c r="C88" s="1" t="s">
        <v>217</v>
      </c>
      <c r="D88" s="1" t="s">
        <v>28</v>
      </c>
      <c r="E88" s="1" t="s">
        <v>29</v>
      </c>
      <c r="F88" s="1" t="s">
        <v>46</v>
      </c>
      <c r="G88" s="1" t="s">
        <v>154</v>
      </c>
      <c r="H88" s="1" t="s">
        <v>22</v>
      </c>
      <c r="I88" s="1" t="s">
        <v>23</v>
      </c>
      <c r="J88" s="1" t="s">
        <v>33</v>
      </c>
      <c r="K88" s="1" t="s">
        <v>24</v>
      </c>
      <c r="L88" s="1" t="s">
        <v>2140</v>
      </c>
      <c r="M88" s="1" t="s">
        <v>2140</v>
      </c>
      <c r="N88" s="1">
        <v>4.4000000000000004</v>
      </c>
      <c r="O88" s="5">
        <v>1764.99</v>
      </c>
      <c r="P88" s="1">
        <v>29</v>
      </c>
      <c r="Q88" s="5">
        <v>51184.71</v>
      </c>
      <c r="R88" s="1">
        <v>346</v>
      </c>
      <c r="S88" t="str">
        <f>IF(Q88&gt;200000,"High_sales","Low_Sales")</f>
        <v>Low_Sales</v>
      </c>
      <c r="T88" t="str">
        <f>IF(Q88&gt;200000,"A Grade",IF(Q88&gt;100000,"B Grade",IF(Q88&gt;50000,"C Grade","D Grade")))</f>
        <v>C Grade</v>
      </c>
      <c r="U88" t="str">
        <f>IF(P88&gt;40,IF(Q88&gt;300000,"Great Sales",IF(Q88&gt;200000,"Good Sales",IF(Q88&gt;100000,"Average Sales","Low Sales"))),"Very Poor")</f>
        <v>Very Poor</v>
      </c>
    </row>
    <row r="89" spans="1:21" ht="15.6" x14ac:dyDescent="0.3">
      <c r="A89" s="8">
        <v>87</v>
      </c>
      <c r="B89" s="1" t="s">
        <v>43</v>
      </c>
      <c r="C89" s="1" t="s">
        <v>218</v>
      </c>
      <c r="D89" s="1" t="s">
        <v>219</v>
      </c>
      <c r="E89" s="1" t="s">
        <v>2140</v>
      </c>
      <c r="F89" s="1" t="s">
        <v>67</v>
      </c>
      <c r="G89" s="1" t="s">
        <v>220</v>
      </c>
      <c r="H89" s="1" t="s">
        <v>69</v>
      </c>
      <c r="I89" s="1" t="s">
        <v>215</v>
      </c>
      <c r="J89" s="1" t="s">
        <v>221</v>
      </c>
      <c r="K89" s="1" t="s">
        <v>24</v>
      </c>
      <c r="L89" s="1" t="s">
        <v>222</v>
      </c>
      <c r="M89" s="1" t="s">
        <v>2140</v>
      </c>
      <c r="N89" s="1">
        <v>4.8</v>
      </c>
      <c r="O89" s="5">
        <v>245</v>
      </c>
      <c r="P89" s="1">
        <v>36</v>
      </c>
      <c r="Q89" s="5">
        <v>8820</v>
      </c>
      <c r="R89" s="1">
        <v>390</v>
      </c>
      <c r="S89" t="str">
        <f>IF(Q89&gt;200000,"High_sales","Low_Sales")</f>
        <v>Low_Sales</v>
      </c>
      <c r="T89" t="str">
        <f>IF(Q89&gt;200000,"A Grade",IF(Q89&gt;100000,"B Grade",IF(Q89&gt;50000,"C Grade","D Grade")))</f>
        <v>D Grade</v>
      </c>
      <c r="U89" t="str">
        <f>IF(P89&gt;40,IF(Q89&gt;300000,"Great Sales",IF(Q89&gt;200000,"Good Sales",IF(Q89&gt;100000,"Average Sales","Low Sales"))),"Very Poor")</f>
        <v>Very Poor</v>
      </c>
    </row>
    <row r="90" spans="1:21" ht="15.6" x14ac:dyDescent="0.3">
      <c r="A90" s="8">
        <v>88</v>
      </c>
      <c r="B90" s="1" t="s">
        <v>27</v>
      </c>
      <c r="C90" s="1" t="s">
        <v>2140</v>
      </c>
      <c r="D90" s="1" t="s">
        <v>18</v>
      </c>
      <c r="E90" s="1" t="s">
        <v>223</v>
      </c>
      <c r="F90" s="1" t="s">
        <v>31</v>
      </c>
      <c r="G90" s="1" t="s">
        <v>224</v>
      </c>
      <c r="H90" s="1" t="s">
        <v>69</v>
      </c>
      <c r="I90" s="1" t="s">
        <v>23</v>
      </c>
      <c r="J90" s="1" t="s">
        <v>2140</v>
      </c>
      <c r="K90" s="1" t="s">
        <v>24</v>
      </c>
      <c r="L90" s="1" t="s">
        <v>25</v>
      </c>
      <c r="M90" s="1" t="s">
        <v>85</v>
      </c>
      <c r="N90" s="1">
        <v>4.7</v>
      </c>
      <c r="O90" s="5">
        <v>389.99</v>
      </c>
      <c r="P90" s="1">
        <v>53</v>
      </c>
      <c r="Q90" s="5">
        <v>20669.47</v>
      </c>
      <c r="R90" s="1">
        <v>176</v>
      </c>
      <c r="S90" t="str">
        <f>IF(Q90&gt;200000,"High_sales","Low_Sales")</f>
        <v>Low_Sales</v>
      </c>
      <c r="T90" t="str">
        <f>IF(Q90&gt;200000,"A Grade",IF(Q90&gt;100000,"B Grade",IF(Q90&gt;50000,"C Grade","D Grade")))</f>
        <v>D Grade</v>
      </c>
      <c r="U90" t="str">
        <f>IF(P90&gt;40,IF(Q90&gt;300000,"Great Sales",IF(Q90&gt;200000,"Good Sales",IF(Q90&gt;100000,"Average Sales","Low Sales"))),"Very Poor")</f>
        <v>Low Sales</v>
      </c>
    </row>
    <row r="91" spans="1:21" ht="15.6" x14ac:dyDescent="0.3">
      <c r="A91" s="8">
        <v>89</v>
      </c>
      <c r="B91" s="1" t="s">
        <v>225</v>
      </c>
      <c r="C91" s="1" t="s">
        <v>226</v>
      </c>
      <c r="D91" s="1" t="s">
        <v>28</v>
      </c>
      <c r="E91" s="1" t="s">
        <v>29</v>
      </c>
      <c r="F91" s="1" t="s">
        <v>69</v>
      </c>
      <c r="G91" s="1" t="s">
        <v>68</v>
      </c>
      <c r="H91" s="1" t="s">
        <v>69</v>
      </c>
      <c r="I91" s="1" t="s">
        <v>32</v>
      </c>
      <c r="J91" s="1" t="s">
        <v>2140</v>
      </c>
      <c r="K91" s="1" t="s">
        <v>24</v>
      </c>
      <c r="L91" s="1" t="s">
        <v>163</v>
      </c>
      <c r="M91" s="1" t="s">
        <v>2140</v>
      </c>
      <c r="N91" s="1">
        <v>4.8</v>
      </c>
      <c r="O91" s="5">
        <v>732</v>
      </c>
      <c r="P91" s="1">
        <v>60</v>
      </c>
      <c r="Q91" s="5">
        <v>43920</v>
      </c>
      <c r="R91" s="1">
        <v>291</v>
      </c>
      <c r="S91" t="str">
        <f>IF(Q91&gt;200000,"High_sales","Low_Sales")</f>
        <v>Low_Sales</v>
      </c>
      <c r="T91" t="str">
        <f>IF(Q91&gt;200000,"A Grade",IF(Q91&gt;100000,"B Grade",IF(Q91&gt;50000,"C Grade","D Grade")))</f>
        <v>D Grade</v>
      </c>
      <c r="U91" t="str">
        <f>IF(P91&gt;40,IF(Q91&gt;300000,"Great Sales",IF(Q91&gt;200000,"Good Sales",IF(Q91&gt;100000,"Average Sales","Low Sales"))),"Very Poor")</f>
        <v>Low Sales</v>
      </c>
    </row>
    <row r="92" spans="1:21" ht="15.6" x14ac:dyDescent="0.3">
      <c r="A92" s="8">
        <v>90</v>
      </c>
      <c r="B92" s="1" t="s">
        <v>177</v>
      </c>
      <c r="C92" s="1" t="s">
        <v>227</v>
      </c>
      <c r="D92" s="1" t="s">
        <v>228</v>
      </c>
      <c r="E92" s="1" t="s">
        <v>179</v>
      </c>
      <c r="F92" s="1" t="s">
        <v>166</v>
      </c>
      <c r="G92" s="1" t="s">
        <v>229</v>
      </c>
      <c r="H92" s="1" t="s">
        <v>31</v>
      </c>
      <c r="I92" s="1" t="s">
        <v>40</v>
      </c>
      <c r="J92" s="1" t="s">
        <v>230</v>
      </c>
      <c r="K92" s="1" t="s">
        <v>231</v>
      </c>
      <c r="L92" s="1" t="s">
        <v>2140</v>
      </c>
      <c r="M92" s="1" t="s">
        <v>2140</v>
      </c>
      <c r="N92" s="1">
        <v>0</v>
      </c>
      <c r="O92" s="5">
        <v>999.99</v>
      </c>
      <c r="P92" s="1">
        <v>55</v>
      </c>
      <c r="Q92" s="5">
        <v>54999.45</v>
      </c>
      <c r="R92" s="1">
        <v>500</v>
      </c>
      <c r="S92" t="str">
        <f>IF(Q92&gt;200000,"High_sales","Low_Sales")</f>
        <v>Low_Sales</v>
      </c>
      <c r="T92" t="str">
        <f>IF(Q92&gt;200000,"A Grade",IF(Q92&gt;100000,"B Grade",IF(Q92&gt;50000,"C Grade","D Grade")))</f>
        <v>C Grade</v>
      </c>
      <c r="U92" t="str">
        <f>IF(P92&gt;40,IF(Q92&gt;300000,"Great Sales",IF(Q92&gt;200000,"Good Sales",IF(Q92&gt;100000,"Average Sales","Low Sales"))),"Very Poor")</f>
        <v>Low Sales</v>
      </c>
    </row>
    <row r="93" spans="1:21" ht="15.6" x14ac:dyDescent="0.3">
      <c r="A93" s="8">
        <v>91</v>
      </c>
      <c r="B93" s="1" t="s">
        <v>63</v>
      </c>
      <c r="C93" s="1" t="s">
        <v>232</v>
      </c>
      <c r="D93" s="1" t="s">
        <v>28</v>
      </c>
      <c r="E93" s="1" t="s">
        <v>233</v>
      </c>
      <c r="F93" s="1" t="s">
        <v>79</v>
      </c>
      <c r="G93" s="1" t="s">
        <v>185</v>
      </c>
      <c r="H93" s="1" t="s">
        <v>39</v>
      </c>
      <c r="I93" s="1" t="s">
        <v>40</v>
      </c>
      <c r="J93" s="1" t="s">
        <v>128</v>
      </c>
      <c r="K93" s="1" t="s">
        <v>24</v>
      </c>
      <c r="L93" s="1" t="s">
        <v>2140</v>
      </c>
      <c r="M93" s="1" t="s">
        <v>2140</v>
      </c>
      <c r="N93" s="1">
        <v>4.3</v>
      </c>
      <c r="O93" s="5">
        <v>899.99</v>
      </c>
      <c r="P93" s="1">
        <v>44</v>
      </c>
      <c r="Q93" s="5">
        <v>39599.56</v>
      </c>
      <c r="R93" s="1">
        <v>161</v>
      </c>
      <c r="S93" t="str">
        <f>IF(Q93&gt;200000,"High_sales","Low_Sales")</f>
        <v>Low_Sales</v>
      </c>
      <c r="T93" t="str">
        <f>IF(Q93&gt;200000,"A Grade",IF(Q93&gt;100000,"B Grade",IF(Q93&gt;50000,"C Grade","D Grade")))</f>
        <v>D Grade</v>
      </c>
      <c r="U93" t="str">
        <f>IF(P93&gt;40,IF(Q93&gt;300000,"Great Sales",IF(Q93&gt;200000,"Good Sales",IF(Q93&gt;100000,"Average Sales","Low Sales"))),"Very Poor")</f>
        <v>Low Sales</v>
      </c>
    </row>
    <row r="94" spans="1:21" ht="15.6" x14ac:dyDescent="0.3">
      <c r="A94" s="8">
        <v>92</v>
      </c>
      <c r="B94" s="1" t="s">
        <v>17</v>
      </c>
      <c r="C94" s="1" t="s">
        <v>2140</v>
      </c>
      <c r="D94" s="1" t="s">
        <v>28</v>
      </c>
      <c r="E94" s="1" t="s">
        <v>19</v>
      </c>
      <c r="F94" s="1" t="s">
        <v>82</v>
      </c>
      <c r="G94" s="1" t="s">
        <v>83</v>
      </c>
      <c r="H94" s="1" t="s">
        <v>84</v>
      </c>
      <c r="I94" s="1" t="s">
        <v>23</v>
      </c>
      <c r="J94" s="1" t="s">
        <v>2140</v>
      </c>
      <c r="K94" s="1" t="s">
        <v>24</v>
      </c>
      <c r="L94" s="1" t="s">
        <v>25</v>
      </c>
      <c r="M94" s="1" t="s">
        <v>85</v>
      </c>
      <c r="N94" s="1">
        <v>5</v>
      </c>
      <c r="O94" s="5">
        <v>1757.57</v>
      </c>
      <c r="P94" s="1">
        <v>16</v>
      </c>
      <c r="Q94" s="5">
        <v>28121.119999999999</v>
      </c>
      <c r="R94" s="1">
        <v>267</v>
      </c>
      <c r="S94" t="str">
        <f>IF(Q94&gt;200000,"High_sales","Low_Sales")</f>
        <v>Low_Sales</v>
      </c>
      <c r="T94" t="str">
        <f>IF(Q94&gt;200000,"A Grade",IF(Q94&gt;100000,"B Grade",IF(Q94&gt;50000,"C Grade","D Grade")))</f>
        <v>D Grade</v>
      </c>
      <c r="U94" t="str">
        <f>IF(P94&gt;40,IF(Q94&gt;300000,"Great Sales",IF(Q94&gt;200000,"Good Sales",IF(Q94&gt;100000,"Average Sales","Low Sales"))),"Very Poor")</f>
        <v>Very Poor</v>
      </c>
    </row>
    <row r="95" spans="1:21" ht="15.6" x14ac:dyDescent="0.3">
      <c r="A95" s="8">
        <v>93</v>
      </c>
      <c r="B95" s="1" t="s">
        <v>27</v>
      </c>
      <c r="C95" s="1" t="s">
        <v>2140</v>
      </c>
      <c r="D95" s="1" t="s">
        <v>28</v>
      </c>
      <c r="E95" s="1" t="s">
        <v>75</v>
      </c>
      <c r="F95" s="1" t="s">
        <v>20</v>
      </c>
      <c r="G95" s="1" t="s">
        <v>86</v>
      </c>
      <c r="H95" s="1" t="s">
        <v>69</v>
      </c>
      <c r="I95" s="1" t="s">
        <v>23</v>
      </c>
      <c r="J95" s="1" t="s">
        <v>2140</v>
      </c>
      <c r="K95" s="1" t="s">
        <v>24</v>
      </c>
      <c r="L95" s="1" t="s">
        <v>25</v>
      </c>
      <c r="M95" s="1" t="s">
        <v>85</v>
      </c>
      <c r="N95" s="1">
        <v>4.4000000000000004</v>
      </c>
      <c r="O95" s="5">
        <v>999.99</v>
      </c>
      <c r="P95" s="1">
        <v>26</v>
      </c>
      <c r="Q95" s="5">
        <v>25999.74</v>
      </c>
      <c r="R95" s="1">
        <v>277</v>
      </c>
      <c r="S95" t="str">
        <f>IF(Q95&gt;200000,"High_sales","Low_Sales")</f>
        <v>Low_Sales</v>
      </c>
      <c r="T95" t="str">
        <f>IF(Q95&gt;200000,"A Grade",IF(Q95&gt;100000,"B Grade",IF(Q95&gt;50000,"C Grade","D Grade")))</f>
        <v>D Grade</v>
      </c>
      <c r="U95" t="str">
        <f>IF(P95&gt;40,IF(Q95&gt;300000,"Great Sales",IF(Q95&gt;200000,"Good Sales",IF(Q95&gt;100000,"Average Sales","Low Sales"))),"Very Poor")</f>
        <v>Very Poor</v>
      </c>
    </row>
    <row r="96" spans="1:21" ht="15.6" x14ac:dyDescent="0.3">
      <c r="A96" s="8">
        <v>94</v>
      </c>
      <c r="B96" s="1" t="s">
        <v>17</v>
      </c>
      <c r="C96" s="1" t="s">
        <v>87</v>
      </c>
      <c r="D96" s="1" t="s">
        <v>28</v>
      </c>
      <c r="E96" s="1" t="s">
        <v>88</v>
      </c>
      <c r="F96" s="1" t="s">
        <v>20</v>
      </c>
      <c r="G96" s="1" t="s">
        <v>30</v>
      </c>
      <c r="H96" s="1" t="s">
        <v>84</v>
      </c>
      <c r="I96" s="1" t="s">
        <v>23</v>
      </c>
      <c r="J96" s="1" t="s">
        <v>2140</v>
      </c>
      <c r="K96" s="1" t="s">
        <v>24</v>
      </c>
      <c r="L96" s="1" t="s">
        <v>25</v>
      </c>
      <c r="M96" s="1" t="s">
        <v>2140</v>
      </c>
      <c r="N96" s="1">
        <v>0</v>
      </c>
      <c r="O96" s="5">
        <v>1599</v>
      </c>
      <c r="P96" s="1">
        <v>42</v>
      </c>
      <c r="Q96" s="5">
        <v>67158</v>
      </c>
      <c r="R96" s="1">
        <v>351</v>
      </c>
      <c r="S96" t="str">
        <f>IF(Q96&gt;200000,"High_sales","Low_Sales")</f>
        <v>Low_Sales</v>
      </c>
      <c r="T96" t="str">
        <f>IF(Q96&gt;200000,"A Grade",IF(Q96&gt;100000,"B Grade",IF(Q96&gt;50000,"C Grade","D Grade")))</f>
        <v>C Grade</v>
      </c>
      <c r="U96" t="str">
        <f>IF(P96&gt;40,IF(Q96&gt;300000,"Great Sales",IF(Q96&gt;200000,"Good Sales",IF(Q96&gt;100000,"Average Sales","Low Sales"))),"Very Poor")</f>
        <v>Low Sales</v>
      </c>
    </row>
    <row r="97" spans="1:21" ht="15.6" x14ac:dyDescent="0.3">
      <c r="A97" s="8">
        <v>95</v>
      </c>
      <c r="B97" s="1" t="s">
        <v>225</v>
      </c>
      <c r="C97" s="1" t="s">
        <v>234</v>
      </c>
      <c r="D97" s="1" t="s">
        <v>18</v>
      </c>
      <c r="E97" s="1" t="s">
        <v>235</v>
      </c>
      <c r="F97" s="1" t="s">
        <v>2140</v>
      </c>
      <c r="G97" s="1" t="s">
        <v>2140</v>
      </c>
      <c r="H97" s="1" t="s">
        <v>2140</v>
      </c>
      <c r="I97" s="1" t="s">
        <v>2140</v>
      </c>
      <c r="J97" s="1" t="s">
        <v>2140</v>
      </c>
      <c r="K97" s="1" t="s">
        <v>2140</v>
      </c>
      <c r="L97" s="1" t="s">
        <v>2140</v>
      </c>
      <c r="M97" s="1" t="s">
        <v>2140</v>
      </c>
      <c r="N97" s="1">
        <v>4.4000000000000004</v>
      </c>
      <c r="O97" s="5">
        <v>999.99</v>
      </c>
      <c r="P97" s="1">
        <v>18</v>
      </c>
      <c r="Q97" s="5">
        <v>17999.82</v>
      </c>
      <c r="R97" s="1">
        <v>139</v>
      </c>
      <c r="S97" t="str">
        <f>IF(Q97&gt;200000,"High_sales","Low_Sales")</f>
        <v>Low_Sales</v>
      </c>
      <c r="T97" t="str">
        <f>IF(Q97&gt;200000,"A Grade",IF(Q97&gt;100000,"B Grade",IF(Q97&gt;50000,"C Grade","D Grade")))</f>
        <v>D Grade</v>
      </c>
      <c r="U97" t="str">
        <f>IF(P97&gt;40,IF(Q97&gt;300000,"Great Sales",IF(Q97&gt;200000,"Good Sales",IF(Q97&gt;100000,"Average Sales","Low Sales"))),"Very Poor")</f>
        <v>Very Poor</v>
      </c>
    </row>
    <row r="98" spans="1:21" ht="15.6" x14ac:dyDescent="0.3">
      <c r="A98" s="8">
        <v>96</v>
      </c>
      <c r="B98" s="1" t="s">
        <v>43</v>
      </c>
      <c r="C98" s="1" t="s">
        <v>56</v>
      </c>
      <c r="D98" s="1" t="s">
        <v>236</v>
      </c>
      <c r="E98" s="1" t="s">
        <v>2140</v>
      </c>
      <c r="F98" s="1" t="s">
        <v>46</v>
      </c>
      <c r="G98" s="1" t="s">
        <v>220</v>
      </c>
      <c r="H98" s="1" t="s">
        <v>69</v>
      </c>
      <c r="I98" s="1" t="s">
        <v>215</v>
      </c>
      <c r="J98" s="1" t="s">
        <v>2140</v>
      </c>
      <c r="K98" s="1" t="s">
        <v>24</v>
      </c>
      <c r="L98" s="1" t="s">
        <v>2140</v>
      </c>
      <c r="M98" s="1" t="s">
        <v>237</v>
      </c>
      <c r="N98" s="1">
        <v>4.7</v>
      </c>
      <c r="O98" s="5">
        <v>1469</v>
      </c>
      <c r="P98" s="1">
        <v>65</v>
      </c>
      <c r="Q98" s="5">
        <v>95485</v>
      </c>
      <c r="R98" s="1">
        <v>302</v>
      </c>
      <c r="S98" t="str">
        <f>IF(Q98&gt;200000,"High_sales","Low_Sales")</f>
        <v>Low_Sales</v>
      </c>
      <c r="T98" t="str">
        <f>IF(Q98&gt;200000,"A Grade",IF(Q98&gt;100000,"B Grade",IF(Q98&gt;50000,"C Grade","D Grade")))</f>
        <v>C Grade</v>
      </c>
      <c r="U98" t="str">
        <f>IF(P98&gt;40,IF(Q98&gt;300000,"Great Sales",IF(Q98&gt;200000,"Good Sales",IF(Q98&gt;100000,"Average Sales","Low Sales"))),"Very Poor")</f>
        <v>Low Sales</v>
      </c>
    </row>
    <row r="99" spans="1:21" ht="15.6" x14ac:dyDescent="0.3">
      <c r="A99" s="8">
        <v>97</v>
      </c>
      <c r="B99" s="1" t="s">
        <v>27</v>
      </c>
      <c r="C99" s="1" t="s">
        <v>238</v>
      </c>
      <c r="D99" s="1" t="s">
        <v>28</v>
      </c>
      <c r="E99" s="1" t="s">
        <v>29</v>
      </c>
      <c r="F99" s="1" t="s">
        <v>79</v>
      </c>
      <c r="G99" s="1" t="s">
        <v>113</v>
      </c>
      <c r="H99" s="1" t="s">
        <v>69</v>
      </c>
      <c r="I99" s="1" t="s">
        <v>40</v>
      </c>
      <c r="J99" s="1" t="s">
        <v>2140</v>
      </c>
      <c r="K99" s="1" t="s">
        <v>24</v>
      </c>
      <c r="L99" s="1" t="s">
        <v>96</v>
      </c>
      <c r="M99" s="1" t="s">
        <v>2140</v>
      </c>
      <c r="N99" s="1">
        <v>4.3</v>
      </c>
      <c r="O99" s="5">
        <v>2492.9899999999998</v>
      </c>
      <c r="P99" s="1">
        <v>25</v>
      </c>
      <c r="Q99" s="5">
        <v>62324.75</v>
      </c>
      <c r="R99" s="1">
        <v>165</v>
      </c>
      <c r="S99" t="str">
        <f>IF(Q99&gt;200000,"High_sales","Low_Sales")</f>
        <v>Low_Sales</v>
      </c>
      <c r="T99" t="str">
        <f>IF(Q99&gt;200000,"A Grade",IF(Q99&gt;100000,"B Grade",IF(Q99&gt;50000,"C Grade","D Grade")))</f>
        <v>C Grade</v>
      </c>
      <c r="U99" t="str">
        <f>IF(P99&gt;40,IF(Q99&gt;300000,"Great Sales",IF(Q99&gt;200000,"Good Sales",IF(Q99&gt;100000,"Average Sales","Low Sales"))),"Very Poor")</f>
        <v>Very Poor</v>
      </c>
    </row>
    <row r="100" spans="1:21" ht="15.6" x14ac:dyDescent="0.3">
      <c r="A100" s="8">
        <v>98</v>
      </c>
      <c r="B100" s="1" t="s">
        <v>239</v>
      </c>
      <c r="C100" s="1" t="s">
        <v>240</v>
      </c>
      <c r="D100" s="1" t="s">
        <v>98</v>
      </c>
      <c r="E100" s="1" t="s">
        <v>75</v>
      </c>
      <c r="F100" s="1" t="s">
        <v>31</v>
      </c>
      <c r="G100" s="1" t="s">
        <v>224</v>
      </c>
      <c r="H100" s="1" t="s">
        <v>60</v>
      </c>
      <c r="I100" s="1" t="s">
        <v>99</v>
      </c>
      <c r="J100" s="1" t="s">
        <v>2140</v>
      </c>
      <c r="K100" s="1" t="s">
        <v>24</v>
      </c>
      <c r="L100" s="1" t="s">
        <v>131</v>
      </c>
      <c r="M100" s="1" t="s">
        <v>2140</v>
      </c>
      <c r="N100" s="1">
        <v>4.2</v>
      </c>
      <c r="O100" s="5">
        <v>2929.99</v>
      </c>
      <c r="P100" s="1">
        <v>49</v>
      </c>
      <c r="Q100" s="5">
        <v>143569.51</v>
      </c>
      <c r="R100" s="1">
        <v>265</v>
      </c>
      <c r="S100" t="str">
        <f>IF(Q100&gt;200000,"High_sales","Low_Sales")</f>
        <v>Low_Sales</v>
      </c>
      <c r="T100" t="str">
        <f>IF(Q100&gt;200000,"A Grade",IF(Q100&gt;100000,"B Grade",IF(Q100&gt;50000,"C Grade","D Grade")))</f>
        <v>B Grade</v>
      </c>
      <c r="U100" t="str">
        <f>IF(P100&gt;40,IF(Q100&gt;300000,"Great Sales",IF(Q100&gt;200000,"Good Sales",IF(Q100&gt;100000,"Average Sales","Low Sales"))),"Very Poor")</f>
        <v>Average Sales</v>
      </c>
    </row>
    <row r="101" spans="1:21" ht="15.6" x14ac:dyDescent="0.3">
      <c r="A101" s="8">
        <v>99</v>
      </c>
      <c r="B101" s="1" t="s">
        <v>241</v>
      </c>
      <c r="C101" s="1" t="s">
        <v>242</v>
      </c>
      <c r="D101" s="1" t="s">
        <v>28</v>
      </c>
      <c r="E101" s="1" t="s">
        <v>75</v>
      </c>
      <c r="F101" s="1" t="s">
        <v>67</v>
      </c>
      <c r="G101" s="1" t="s">
        <v>76</v>
      </c>
      <c r="H101" s="1" t="s">
        <v>22</v>
      </c>
      <c r="I101" s="1" t="s">
        <v>40</v>
      </c>
      <c r="J101" s="1" t="s">
        <v>2140</v>
      </c>
      <c r="K101" s="1" t="s">
        <v>41</v>
      </c>
      <c r="L101" s="1" t="s">
        <v>243</v>
      </c>
      <c r="M101" s="1" t="s">
        <v>2140</v>
      </c>
      <c r="N101" s="1">
        <v>4</v>
      </c>
      <c r="O101" s="5">
        <v>473</v>
      </c>
      <c r="P101" s="1">
        <v>37</v>
      </c>
      <c r="Q101" s="5">
        <v>17501</v>
      </c>
      <c r="R101" s="1">
        <v>459</v>
      </c>
      <c r="S101" t="str">
        <f>IF(Q101&gt;200000,"High_sales","Low_Sales")</f>
        <v>Low_Sales</v>
      </c>
      <c r="T101" t="str">
        <f>IF(Q101&gt;200000,"A Grade",IF(Q101&gt;100000,"B Grade",IF(Q101&gt;50000,"C Grade","D Grade")))</f>
        <v>D Grade</v>
      </c>
      <c r="U101" t="str">
        <f>IF(P101&gt;40,IF(Q101&gt;300000,"Great Sales",IF(Q101&gt;200000,"Good Sales",IF(Q101&gt;100000,"Average Sales","Low Sales"))),"Very Poor")</f>
        <v>Very Poor</v>
      </c>
    </row>
    <row r="102" spans="1:21" ht="15.6" x14ac:dyDescent="0.3">
      <c r="A102" s="8">
        <v>100</v>
      </c>
      <c r="B102" s="1" t="s">
        <v>63</v>
      </c>
      <c r="C102" s="1" t="s">
        <v>244</v>
      </c>
      <c r="D102" s="1" t="s">
        <v>28</v>
      </c>
      <c r="E102" s="1" t="s">
        <v>245</v>
      </c>
      <c r="F102" s="1" t="s">
        <v>79</v>
      </c>
      <c r="G102" s="1" t="s">
        <v>185</v>
      </c>
      <c r="H102" s="1" t="s">
        <v>69</v>
      </c>
      <c r="I102" s="1" t="s">
        <v>40</v>
      </c>
      <c r="J102" s="1" t="s">
        <v>2140</v>
      </c>
      <c r="K102" s="1" t="s">
        <v>24</v>
      </c>
      <c r="L102" s="1" t="s">
        <v>246</v>
      </c>
      <c r="M102" s="1" t="s">
        <v>2140</v>
      </c>
      <c r="N102" s="1">
        <v>5</v>
      </c>
      <c r="O102" s="5">
        <v>1699</v>
      </c>
      <c r="P102" s="1">
        <v>49</v>
      </c>
      <c r="Q102" s="5">
        <v>83251</v>
      </c>
      <c r="R102" s="1">
        <v>408</v>
      </c>
      <c r="S102" t="str">
        <f>IF(Q102&gt;200000,"High_sales","Low_Sales")</f>
        <v>Low_Sales</v>
      </c>
      <c r="T102" t="str">
        <f>IF(Q102&gt;200000,"A Grade",IF(Q102&gt;100000,"B Grade",IF(Q102&gt;50000,"C Grade","D Grade")))</f>
        <v>C Grade</v>
      </c>
      <c r="U102" t="str">
        <f>IF(P102&gt;40,IF(Q102&gt;300000,"Great Sales",IF(Q102&gt;200000,"Good Sales",IF(Q102&gt;100000,"Average Sales","Low Sales"))),"Very Poor")</f>
        <v>Low Sales</v>
      </c>
    </row>
    <row r="103" spans="1:21" ht="15.6" x14ac:dyDescent="0.3">
      <c r="A103" s="8">
        <v>101</v>
      </c>
      <c r="B103" s="1" t="s">
        <v>70</v>
      </c>
      <c r="C103" s="1" t="s">
        <v>247</v>
      </c>
      <c r="D103" s="1" t="s">
        <v>98</v>
      </c>
      <c r="E103" s="1" t="s">
        <v>29</v>
      </c>
      <c r="F103" s="1" t="s">
        <v>31</v>
      </c>
      <c r="G103" s="1" t="s">
        <v>224</v>
      </c>
      <c r="H103" s="1" t="s">
        <v>60</v>
      </c>
      <c r="I103" s="1" t="s">
        <v>61</v>
      </c>
      <c r="J103" s="1" t="s">
        <v>2140</v>
      </c>
      <c r="K103" s="1" t="s">
        <v>24</v>
      </c>
      <c r="L103" s="1" t="s">
        <v>248</v>
      </c>
      <c r="M103" s="1" t="s">
        <v>2140</v>
      </c>
      <c r="N103" s="1">
        <v>4.5</v>
      </c>
      <c r="O103" s="5">
        <v>2912.99</v>
      </c>
      <c r="P103" s="1">
        <v>42</v>
      </c>
      <c r="Q103" s="5">
        <v>122345.58</v>
      </c>
      <c r="R103" s="1">
        <v>188</v>
      </c>
      <c r="S103" t="str">
        <f>IF(Q103&gt;200000,"High_sales","Low_Sales")</f>
        <v>Low_Sales</v>
      </c>
      <c r="T103" t="str">
        <f>IF(Q103&gt;200000,"A Grade",IF(Q103&gt;100000,"B Grade",IF(Q103&gt;50000,"C Grade","D Grade")))</f>
        <v>B Grade</v>
      </c>
      <c r="U103" t="str">
        <f>IF(P103&gt;40,IF(Q103&gt;300000,"Great Sales",IF(Q103&gt;200000,"Good Sales",IF(Q103&gt;100000,"Average Sales","Low Sales"))),"Very Poor")</f>
        <v>Average Sales</v>
      </c>
    </row>
    <row r="104" spans="1:21" ht="15.6" x14ac:dyDescent="0.3">
      <c r="A104" s="8">
        <v>102</v>
      </c>
      <c r="B104" s="1" t="s">
        <v>34</v>
      </c>
      <c r="C104" s="1" t="s">
        <v>123</v>
      </c>
      <c r="D104" s="1" t="s">
        <v>28</v>
      </c>
      <c r="E104" s="1" t="s">
        <v>37</v>
      </c>
      <c r="F104" s="1" t="s">
        <v>2140</v>
      </c>
      <c r="G104" s="1" t="s">
        <v>38</v>
      </c>
      <c r="H104" s="1" t="s">
        <v>39</v>
      </c>
      <c r="I104" s="1" t="s">
        <v>40</v>
      </c>
      <c r="J104" s="1" t="s">
        <v>2140</v>
      </c>
      <c r="K104" s="1" t="s">
        <v>41</v>
      </c>
      <c r="L104" s="1" t="s">
        <v>124</v>
      </c>
      <c r="M104" s="1" t="s">
        <v>42</v>
      </c>
      <c r="N104" s="1">
        <v>1</v>
      </c>
      <c r="O104" s="5">
        <v>1023.99</v>
      </c>
      <c r="P104" s="1">
        <v>16</v>
      </c>
      <c r="Q104" s="5">
        <v>16383.84</v>
      </c>
      <c r="R104" s="1">
        <v>161</v>
      </c>
      <c r="S104" t="str">
        <f>IF(Q104&gt;200000,"High_sales","Low_Sales")</f>
        <v>Low_Sales</v>
      </c>
      <c r="T104" t="str">
        <f>IF(Q104&gt;200000,"A Grade",IF(Q104&gt;100000,"B Grade",IF(Q104&gt;50000,"C Grade","D Grade")))</f>
        <v>D Grade</v>
      </c>
      <c r="U104" t="str">
        <f>IF(P104&gt;40,IF(Q104&gt;300000,"Great Sales",IF(Q104&gt;200000,"Good Sales",IF(Q104&gt;100000,"Average Sales","Low Sales"))),"Very Poor")</f>
        <v>Very Poor</v>
      </c>
    </row>
    <row r="105" spans="1:21" ht="15.6" x14ac:dyDescent="0.3">
      <c r="A105" s="8">
        <v>103</v>
      </c>
      <c r="B105" s="1" t="s">
        <v>125</v>
      </c>
      <c r="C105" s="1" t="s">
        <v>126</v>
      </c>
      <c r="D105" s="1" t="s">
        <v>65</v>
      </c>
      <c r="E105" s="1" t="s">
        <v>29</v>
      </c>
      <c r="F105" s="1" t="s">
        <v>20</v>
      </c>
      <c r="G105" s="1" t="s">
        <v>30</v>
      </c>
      <c r="H105" s="1" t="s">
        <v>39</v>
      </c>
      <c r="I105" s="1" t="s">
        <v>23</v>
      </c>
      <c r="J105" s="1" t="s">
        <v>2140</v>
      </c>
      <c r="K105" s="1" t="s">
        <v>24</v>
      </c>
      <c r="L105" s="1" t="s">
        <v>25</v>
      </c>
      <c r="M105" s="1" t="s">
        <v>2140</v>
      </c>
      <c r="N105" s="1">
        <v>0</v>
      </c>
      <c r="O105" s="5">
        <v>864.99</v>
      </c>
      <c r="P105" s="1">
        <v>57</v>
      </c>
      <c r="Q105" s="5">
        <v>49304.43</v>
      </c>
      <c r="R105" s="1">
        <v>467</v>
      </c>
      <c r="S105" t="str">
        <f>IF(Q105&gt;200000,"High_sales","Low_Sales")</f>
        <v>Low_Sales</v>
      </c>
      <c r="T105" t="str">
        <f>IF(Q105&gt;200000,"A Grade",IF(Q105&gt;100000,"B Grade",IF(Q105&gt;50000,"C Grade","D Grade")))</f>
        <v>D Grade</v>
      </c>
      <c r="U105" t="str">
        <f>IF(P105&gt;40,IF(Q105&gt;300000,"Great Sales",IF(Q105&gt;200000,"Good Sales",IF(Q105&gt;100000,"Average Sales","Low Sales"))),"Very Poor")</f>
        <v>Low Sales</v>
      </c>
    </row>
    <row r="106" spans="1:21" ht="15.6" x14ac:dyDescent="0.3">
      <c r="A106" s="8">
        <v>104</v>
      </c>
      <c r="B106" s="1" t="s">
        <v>17</v>
      </c>
      <c r="C106" s="1" t="s">
        <v>2140</v>
      </c>
      <c r="D106" s="1" t="s">
        <v>18</v>
      </c>
      <c r="E106" s="1" t="s">
        <v>19</v>
      </c>
      <c r="F106" s="1" t="s">
        <v>20</v>
      </c>
      <c r="G106" s="1" t="s">
        <v>21</v>
      </c>
      <c r="H106" s="1" t="s">
        <v>22</v>
      </c>
      <c r="I106" s="1" t="s">
        <v>23</v>
      </c>
      <c r="J106" s="1" t="s">
        <v>2140</v>
      </c>
      <c r="K106" s="1" t="s">
        <v>24</v>
      </c>
      <c r="L106" s="1" t="s">
        <v>25</v>
      </c>
      <c r="M106" s="1" t="s">
        <v>26</v>
      </c>
      <c r="N106" s="1">
        <v>0</v>
      </c>
      <c r="O106" s="5">
        <v>1599</v>
      </c>
      <c r="P106" s="1">
        <v>54</v>
      </c>
      <c r="Q106" s="5">
        <v>86346</v>
      </c>
      <c r="R106" s="1">
        <v>477</v>
      </c>
      <c r="S106" t="str">
        <f>IF(Q106&gt;200000,"High_sales","Low_Sales")</f>
        <v>Low_Sales</v>
      </c>
      <c r="T106" t="str">
        <f>IF(Q106&gt;200000,"A Grade",IF(Q106&gt;100000,"B Grade",IF(Q106&gt;50000,"C Grade","D Grade")))</f>
        <v>C Grade</v>
      </c>
      <c r="U106" t="str">
        <f>IF(P106&gt;40,IF(Q106&gt;300000,"Great Sales",IF(Q106&gt;200000,"Good Sales",IF(Q106&gt;100000,"Average Sales","Low Sales"))),"Very Poor")</f>
        <v>Low Sales</v>
      </c>
    </row>
    <row r="107" spans="1:21" ht="15.6" x14ac:dyDescent="0.3">
      <c r="A107" s="8">
        <v>105</v>
      </c>
      <c r="B107" s="1" t="s">
        <v>27</v>
      </c>
      <c r="C107" s="1" t="s">
        <v>2140</v>
      </c>
      <c r="D107" s="1" t="s">
        <v>28</v>
      </c>
      <c r="E107" s="1" t="s">
        <v>29</v>
      </c>
      <c r="F107" s="1" t="s">
        <v>20</v>
      </c>
      <c r="G107" s="1" t="s">
        <v>30</v>
      </c>
      <c r="H107" s="1" t="s">
        <v>31</v>
      </c>
      <c r="I107" s="1" t="s">
        <v>32</v>
      </c>
      <c r="J107" s="1" t="s">
        <v>33</v>
      </c>
      <c r="K107" s="1" t="s">
        <v>24</v>
      </c>
      <c r="L107" s="1" t="s">
        <v>25</v>
      </c>
      <c r="M107" s="1" t="s">
        <v>2140</v>
      </c>
      <c r="N107" s="1">
        <v>4.5</v>
      </c>
      <c r="O107" s="5">
        <v>613.99</v>
      </c>
      <c r="P107" s="1">
        <v>53</v>
      </c>
      <c r="Q107" s="5">
        <v>32541.47</v>
      </c>
      <c r="R107" s="1">
        <v>456</v>
      </c>
      <c r="S107" t="str">
        <f>IF(Q107&gt;200000,"High_sales","Low_Sales")</f>
        <v>Low_Sales</v>
      </c>
      <c r="T107" t="str">
        <f>IF(Q107&gt;200000,"A Grade",IF(Q107&gt;100000,"B Grade",IF(Q107&gt;50000,"C Grade","D Grade")))</f>
        <v>D Grade</v>
      </c>
      <c r="U107" t="str">
        <f>IF(P107&gt;40,IF(Q107&gt;300000,"Great Sales",IF(Q107&gt;200000,"Good Sales",IF(Q107&gt;100000,"Average Sales","Low Sales"))),"Very Poor")</f>
        <v>Low Sales</v>
      </c>
    </row>
    <row r="108" spans="1:21" ht="15.6" x14ac:dyDescent="0.3">
      <c r="A108" s="8">
        <v>106</v>
      </c>
      <c r="B108" s="1" t="s">
        <v>34</v>
      </c>
      <c r="C108" s="1" t="s">
        <v>35</v>
      </c>
      <c r="D108" s="1" t="s">
        <v>36</v>
      </c>
      <c r="E108" s="1" t="s">
        <v>37</v>
      </c>
      <c r="F108" s="1" t="s">
        <v>2140</v>
      </c>
      <c r="G108" s="1" t="s">
        <v>38</v>
      </c>
      <c r="H108" s="1" t="s">
        <v>39</v>
      </c>
      <c r="I108" s="1" t="s">
        <v>40</v>
      </c>
      <c r="J108" s="1" t="s">
        <v>2140</v>
      </c>
      <c r="K108" s="1" t="s">
        <v>41</v>
      </c>
      <c r="L108" s="1" t="s">
        <v>2140</v>
      </c>
      <c r="M108" s="1" t="s">
        <v>42</v>
      </c>
      <c r="N108" s="1">
        <v>5</v>
      </c>
      <c r="O108" s="5">
        <v>880.99</v>
      </c>
      <c r="P108" s="1">
        <v>37</v>
      </c>
      <c r="Q108" s="5">
        <v>32596.63</v>
      </c>
      <c r="R108" s="1">
        <v>192</v>
      </c>
      <c r="S108" t="str">
        <f>IF(Q108&gt;200000,"High_sales","Low_Sales")</f>
        <v>Low_Sales</v>
      </c>
      <c r="T108" t="str">
        <f>IF(Q108&gt;200000,"A Grade",IF(Q108&gt;100000,"B Grade",IF(Q108&gt;50000,"C Grade","D Grade")))</f>
        <v>D Grade</v>
      </c>
      <c r="U108" t="str">
        <f>IF(P108&gt;40,IF(Q108&gt;300000,"Great Sales",IF(Q108&gt;200000,"Good Sales",IF(Q108&gt;100000,"Average Sales","Low Sales"))),"Very Poor")</f>
        <v>Very Poor</v>
      </c>
    </row>
    <row r="109" spans="1:21" ht="15.6" x14ac:dyDescent="0.3">
      <c r="A109" s="8">
        <v>107</v>
      </c>
      <c r="B109" s="1" t="s">
        <v>63</v>
      </c>
      <c r="C109" s="1" t="s">
        <v>249</v>
      </c>
      <c r="D109" s="1" t="s">
        <v>250</v>
      </c>
      <c r="E109" s="1" t="s">
        <v>251</v>
      </c>
      <c r="F109" s="1" t="s">
        <v>79</v>
      </c>
      <c r="G109" s="1" t="s">
        <v>120</v>
      </c>
      <c r="H109" s="1" t="s">
        <v>39</v>
      </c>
      <c r="I109" s="1" t="s">
        <v>40</v>
      </c>
      <c r="J109" s="1" t="s">
        <v>2140</v>
      </c>
      <c r="K109" s="1" t="s">
        <v>41</v>
      </c>
      <c r="L109" s="1" t="s">
        <v>243</v>
      </c>
      <c r="M109" s="1" t="s">
        <v>2140</v>
      </c>
      <c r="N109" s="1">
        <v>4</v>
      </c>
      <c r="O109" s="5">
        <v>428.45</v>
      </c>
      <c r="P109" s="1">
        <v>27</v>
      </c>
      <c r="Q109" s="5">
        <v>11568.15</v>
      </c>
      <c r="R109" s="1">
        <v>513</v>
      </c>
      <c r="S109" t="str">
        <f>IF(Q109&gt;200000,"High_sales","Low_Sales")</f>
        <v>Low_Sales</v>
      </c>
      <c r="T109" t="str">
        <f>IF(Q109&gt;200000,"A Grade",IF(Q109&gt;100000,"B Grade",IF(Q109&gt;50000,"C Grade","D Grade")))</f>
        <v>D Grade</v>
      </c>
      <c r="U109" t="str">
        <f>IF(P109&gt;40,IF(Q109&gt;300000,"Great Sales",IF(Q109&gt;200000,"Good Sales",IF(Q109&gt;100000,"Average Sales","Low Sales"))),"Very Poor")</f>
        <v>Very Poor</v>
      </c>
    </row>
    <row r="110" spans="1:21" ht="15.6" x14ac:dyDescent="0.3">
      <c r="A110" s="8">
        <v>108</v>
      </c>
      <c r="B110" s="1" t="s">
        <v>63</v>
      </c>
      <c r="C110" s="1" t="s">
        <v>252</v>
      </c>
      <c r="D110" s="1" t="s">
        <v>98</v>
      </c>
      <c r="E110" s="1" t="s">
        <v>78</v>
      </c>
      <c r="F110" s="1" t="s">
        <v>39</v>
      </c>
      <c r="G110" s="1" t="s">
        <v>253</v>
      </c>
      <c r="H110" s="1" t="s">
        <v>60</v>
      </c>
      <c r="I110" s="1" t="s">
        <v>61</v>
      </c>
      <c r="J110" s="1" t="s">
        <v>254</v>
      </c>
      <c r="K110" s="1" t="s">
        <v>24</v>
      </c>
      <c r="L110" s="1" t="s">
        <v>2140</v>
      </c>
      <c r="M110" s="1" t="s">
        <v>2140</v>
      </c>
      <c r="N110" s="1">
        <v>4.3</v>
      </c>
      <c r="O110" s="5">
        <v>639.99</v>
      </c>
      <c r="P110" s="1">
        <v>58</v>
      </c>
      <c r="Q110" s="5">
        <v>37119.42</v>
      </c>
      <c r="R110" s="1">
        <v>413</v>
      </c>
      <c r="S110" t="str">
        <f>IF(Q110&gt;200000,"High_sales","Low_Sales")</f>
        <v>Low_Sales</v>
      </c>
      <c r="T110" t="str">
        <f>IF(Q110&gt;200000,"A Grade",IF(Q110&gt;100000,"B Grade",IF(Q110&gt;50000,"C Grade","D Grade")))</f>
        <v>D Grade</v>
      </c>
      <c r="U110" t="str">
        <f>IF(P110&gt;40,IF(Q110&gt;300000,"Great Sales",IF(Q110&gt;200000,"Good Sales",IF(Q110&gt;100000,"Average Sales","Low Sales"))),"Very Poor")</f>
        <v>Low Sales</v>
      </c>
    </row>
    <row r="111" spans="1:21" ht="15.6" x14ac:dyDescent="0.3">
      <c r="A111" s="8">
        <v>109</v>
      </c>
      <c r="B111" s="1" t="s">
        <v>34</v>
      </c>
      <c r="C111" s="1" t="s">
        <v>255</v>
      </c>
      <c r="D111" s="1" t="s">
        <v>90</v>
      </c>
      <c r="E111" s="1" t="s">
        <v>2140</v>
      </c>
      <c r="F111" s="1" t="s">
        <v>79</v>
      </c>
      <c r="G111" s="1" t="s">
        <v>120</v>
      </c>
      <c r="H111" s="1" t="s">
        <v>39</v>
      </c>
      <c r="I111" s="1" t="s">
        <v>40</v>
      </c>
      <c r="J111" s="1" t="s">
        <v>81</v>
      </c>
      <c r="K111" s="1" t="s">
        <v>256</v>
      </c>
      <c r="L111" s="1" t="s">
        <v>191</v>
      </c>
      <c r="M111" s="1" t="s">
        <v>2140</v>
      </c>
      <c r="N111" s="1">
        <v>4.2</v>
      </c>
      <c r="O111" s="5">
        <v>1699.95</v>
      </c>
      <c r="P111" s="1">
        <v>61</v>
      </c>
      <c r="Q111" s="5">
        <v>103696.95</v>
      </c>
      <c r="R111" s="1">
        <v>207</v>
      </c>
      <c r="S111" t="str">
        <f>IF(Q111&gt;200000,"High_sales","Low_Sales")</f>
        <v>Low_Sales</v>
      </c>
      <c r="T111" t="str">
        <f>IF(Q111&gt;200000,"A Grade",IF(Q111&gt;100000,"B Grade",IF(Q111&gt;50000,"C Grade","D Grade")))</f>
        <v>B Grade</v>
      </c>
      <c r="U111" t="str">
        <f>IF(P111&gt;40,IF(Q111&gt;300000,"Great Sales",IF(Q111&gt;200000,"Good Sales",IF(Q111&gt;100000,"Average Sales","Low Sales"))),"Very Poor")</f>
        <v>Average Sales</v>
      </c>
    </row>
    <row r="112" spans="1:21" ht="15.6" x14ac:dyDescent="0.3">
      <c r="A112" s="8">
        <v>110</v>
      </c>
      <c r="B112" s="1" t="s">
        <v>104</v>
      </c>
      <c r="C112" s="1" t="s">
        <v>257</v>
      </c>
      <c r="D112" s="1" t="s">
        <v>28</v>
      </c>
      <c r="E112" s="1" t="s">
        <v>258</v>
      </c>
      <c r="F112" s="1" t="s">
        <v>46</v>
      </c>
      <c r="G112" s="1" t="s">
        <v>94</v>
      </c>
      <c r="H112" s="1" t="s">
        <v>22</v>
      </c>
      <c r="I112" s="1" t="s">
        <v>40</v>
      </c>
      <c r="J112" s="1" t="s">
        <v>81</v>
      </c>
      <c r="K112" s="1" t="s">
        <v>96</v>
      </c>
      <c r="L112" s="1" t="s">
        <v>2140</v>
      </c>
      <c r="M112" s="1" t="s">
        <v>2140</v>
      </c>
      <c r="N112" s="1">
        <v>4.3</v>
      </c>
      <c r="O112" s="5">
        <v>1799.95</v>
      </c>
      <c r="P112" s="1">
        <v>33</v>
      </c>
      <c r="Q112" s="5">
        <v>59398.35</v>
      </c>
      <c r="R112" s="1">
        <v>448</v>
      </c>
      <c r="S112" t="str">
        <f>IF(Q112&gt;200000,"High_sales","Low_Sales")</f>
        <v>Low_Sales</v>
      </c>
      <c r="T112" t="str">
        <f>IF(Q112&gt;200000,"A Grade",IF(Q112&gt;100000,"B Grade",IF(Q112&gt;50000,"C Grade","D Grade")))</f>
        <v>C Grade</v>
      </c>
      <c r="U112" t="str">
        <f>IF(P112&gt;40,IF(Q112&gt;300000,"Great Sales",IF(Q112&gt;200000,"Good Sales",IF(Q112&gt;100000,"Average Sales","Low Sales"))),"Very Poor")</f>
        <v>Very Poor</v>
      </c>
    </row>
    <row r="113" spans="1:21" ht="15.6" x14ac:dyDescent="0.3">
      <c r="A113" s="8">
        <v>111</v>
      </c>
      <c r="B113" s="1" t="s">
        <v>34</v>
      </c>
      <c r="C113" s="1" t="s">
        <v>259</v>
      </c>
      <c r="D113" s="1" t="s">
        <v>28</v>
      </c>
      <c r="E113" s="1" t="s">
        <v>2140</v>
      </c>
      <c r="F113" s="1" t="s">
        <v>67</v>
      </c>
      <c r="G113" s="1" t="s">
        <v>260</v>
      </c>
      <c r="H113" s="1" t="s">
        <v>69</v>
      </c>
      <c r="I113" s="1" t="s">
        <v>261</v>
      </c>
      <c r="J113" s="1" t="s">
        <v>33</v>
      </c>
      <c r="K113" s="1" t="s">
        <v>41</v>
      </c>
      <c r="L113" s="1" t="s">
        <v>262</v>
      </c>
      <c r="M113" s="1" t="s">
        <v>2140</v>
      </c>
      <c r="N113" s="1">
        <v>4.0999999999999996</v>
      </c>
      <c r="O113" s="5">
        <v>930</v>
      </c>
      <c r="P113" s="1">
        <v>22</v>
      </c>
      <c r="Q113" s="5">
        <v>20460</v>
      </c>
      <c r="R113" s="1">
        <v>287</v>
      </c>
      <c r="S113" t="str">
        <f>IF(Q113&gt;200000,"High_sales","Low_Sales")</f>
        <v>Low_Sales</v>
      </c>
      <c r="T113" t="str">
        <f>IF(Q113&gt;200000,"A Grade",IF(Q113&gt;100000,"B Grade",IF(Q113&gt;50000,"C Grade","D Grade")))</f>
        <v>D Grade</v>
      </c>
      <c r="U113" t="str">
        <f>IF(P113&gt;40,IF(Q113&gt;300000,"Great Sales",IF(Q113&gt;200000,"Good Sales",IF(Q113&gt;100000,"Average Sales","Low Sales"))),"Very Poor")</f>
        <v>Very Poor</v>
      </c>
    </row>
    <row r="114" spans="1:21" ht="15.6" x14ac:dyDescent="0.3">
      <c r="A114" s="8">
        <v>112</v>
      </c>
      <c r="B114" s="1" t="s">
        <v>43</v>
      </c>
      <c r="C114" s="1" t="s">
        <v>263</v>
      </c>
      <c r="D114" s="1" t="s">
        <v>219</v>
      </c>
      <c r="E114" s="1" t="s">
        <v>2140</v>
      </c>
      <c r="F114" s="1" t="s">
        <v>46</v>
      </c>
      <c r="G114" s="1" t="s">
        <v>220</v>
      </c>
      <c r="H114" s="1" t="s">
        <v>69</v>
      </c>
      <c r="I114" s="1" t="s">
        <v>215</v>
      </c>
      <c r="J114" s="1" t="s">
        <v>2140</v>
      </c>
      <c r="K114" s="1" t="s">
        <v>24</v>
      </c>
      <c r="L114" s="1" t="s">
        <v>2140</v>
      </c>
      <c r="M114" s="1">
        <v>3.4</v>
      </c>
      <c r="N114" s="1">
        <v>5</v>
      </c>
      <c r="O114" s="5">
        <v>589.99</v>
      </c>
      <c r="P114" s="1">
        <v>44</v>
      </c>
      <c r="Q114" s="5">
        <v>25959.56</v>
      </c>
      <c r="R114" s="1">
        <v>483</v>
      </c>
      <c r="S114" t="str">
        <f>IF(Q114&gt;200000,"High_sales","Low_Sales")</f>
        <v>Low_Sales</v>
      </c>
      <c r="T114" t="str">
        <f>IF(Q114&gt;200000,"A Grade",IF(Q114&gt;100000,"B Grade",IF(Q114&gt;50000,"C Grade","D Grade")))</f>
        <v>D Grade</v>
      </c>
      <c r="U114" t="str">
        <f>IF(P114&gt;40,IF(Q114&gt;300000,"Great Sales",IF(Q114&gt;200000,"Good Sales",IF(Q114&gt;100000,"Average Sales","Low Sales"))),"Very Poor")</f>
        <v>Low Sales</v>
      </c>
    </row>
    <row r="115" spans="1:21" ht="15.6" x14ac:dyDescent="0.3">
      <c r="A115" s="8">
        <v>113</v>
      </c>
      <c r="B115" s="1" t="s">
        <v>27</v>
      </c>
      <c r="C115" s="1" t="s">
        <v>264</v>
      </c>
      <c r="D115" s="1" t="s">
        <v>18</v>
      </c>
      <c r="E115" s="1" t="s">
        <v>29</v>
      </c>
      <c r="F115" s="1" t="s">
        <v>46</v>
      </c>
      <c r="G115" s="1" t="s">
        <v>265</v>
      </c>
      <c r="H115" s="1" t="s">
        <v>69</v>
      </c>
      <c r="I115" s="1" t="s">
        <v>201</v>
      </c>
      <c r="J115" s="1" t="s">
        <v>81</v>
      </c>
      <c r="K115" s="1" t="s">
        <v>24</v>
      </c>
      <c r="L115" s="1" t="s">
        <v>2140</v>
      </c>
      <c r="M115" s="1" t="s">
        <v>2140</v>
      </c>
      <c r="N115" s="1">
        <v>4</v>
      </c>
      <c r="O115" s="5">
        <v>3499</v>
      </c>
      <c r="P115" s="1">
        <v>15</v>
      </c>
      <c r="Q115" s="5">
        <v>52485</v>
      </c>
      <c r="R115" s="1">
        <v>99</v>
      </c>
      <c r="S115" t="str">
        <f>IF(Q115&gt;200000,"High_sales","Low_Sales")</f>
        <v>Low_Sales</v>
      </c>
      <c r="T115" t="str">
        <f>IF(Q115&gt;200000,"A Grade",IF(Q115&gt;100000,"B Grade",IF(Q115&gt;50000,"C Grade","D Grade")))</f>
        <v>C Grade</v>
      </c>
      <c r="U115" t="str">
        <f>IF(P115&gt;40,IF(Q115&gt;300000,"Great Sales",IF(Q115&gt;200000,"Good Sales",IF(Q115&gt;100000,"Average Sales","Low Sales"))),"Very Poor")</f>
        <v>Very Poor</v>
      </c>
    </row>
    <row r="116" spans="1:21" ht="15.6" x14ac:dyDescent="0.3">
      <c r="A116" s="8">
        <v>114</v>
      </c>
      <c r="B116" s="1" t="s">
        <v>63</v>
      </c>
      <c r="C116" s="1" t="s">
        <v>266</v>
      </c>
      <c r="D116" s="1" t="s">
        <v>65</v>
      </c>
      <c r="E116" s="1" t="s">
        <v>2140</v>
      </c>
      <c r="F116" s="1" t="s">
        <v>79</v>
      </c>
      <c r="G116" s="1" t="s">
        <v>120</v>
      </c>
      <c r="H116" s="1" t="s">
        <v>39</v>
      </c>
      <c r="I116" s="1" t="s">
        <v>40</v>
      </c>
      <c r="J116" s="1" t="s">
        <v>2140</v>
      </c>
      <c r="K116" s="1" t="s">
        <v>41</v>
      </c>
      <c r="L116" s="1" t="s">
        <v>121</v>
      </c>
      <c r="M116" s="1" t="s">
        <v>122</v>
      </c>
      <c r="N116" s="1">
        <v>3.7</v>
      </c>
      <c r="O116" s="5">
        <v>1799</v>
      </c>
      <c r="P116" s="1">
        <v>65</v>
      </c>
      <c r="Q116" s="5">
        <v>116935</v>
      </c>
      <c r="R116" s="1">
        <v>167</v>
      </c>
      <c r="S116" t="str">
        <f>IF(Q116&gt;200000,"High_sales","Low_Sales")</f>
        <v>Low_Sales</v>
      </c>
      <c r="T116" t="str">
        <f>IF(Q116&gt;200000,"A Grade",IF(Q116&gt;100000,"B Grade",IF(Q116&gt;50000,"C Grade","D Grade")))</f>
        <v>B Grade</v>
      </c>
      <c r="U116" t="str">
        <f>IF(P116&gt;40,IF(Q116&gt;300000,"Great Sales",IF(Q116&gt;200000,"Good Sales",IF(Q116&gt;100000,"Average Sales","Low Sales"))),"Very Poor")</f>
        <v>Average Sales</v>
      </c>
    </row>
    <row r="117" spans="1:21" ht="15.6" x14ac:dyDescent="0.3">
      <c r="A117" s="8">
        <v>115</v>
      </c>
      <c r="B117" s="1" t="s">
        <v>17</v>
      </c>
      <c r="C117" s="1" t="s">
        <v>2140</v>
      </c>
      <c r="D117" s="1" t="s">
        <v>28</v>
      </c>
      <c r="E117" s="1" t="s">
        <v>19</v>
      </c>
      <c r="F117" s="1" t="s">
        <v>82</v>
      </c>
      <c r="G117" s="1" t="s">
        <v>83</v>
      </c>
      <c r="H117" s="1" t="s">
        <v>84</v>
      </c>
      <c r="I117" s="1" t="s">
        <v>23</v>
      </c>
      <c r="J117" s="1" t="s">
        <v>2140</v>
      </c>
      <c r="K117" s="1" t="s">
        <v>24</v>
      </c>
      <c r="L117" s="1" t="s">
        <v>25</v>
      </c>
      <c r="M117" s="1" t="s">
        <v>85</v>
      </c>
      <c r="N117" s="1">
        <v>5</v>
      </c>
      <c r="O117" s="5">
        <v>735.59</v>
      </c>
      <c r="P117" s="1">
        <v>52</v>
      </c>
      <c r="Q117" s="5">
        <v>38250.68</v>
      </c>
      <c r="R117" s="1">
        <v>215</v>
      </c>
      <c r="S117" t="str">
        <f>IF(Q117&gt;200000,"High_sales","Low_Sales")</f>
        <v>Low_Sales</v>
      </c>
      <c r="T117" t="str">
        <f>IF(Q117&gt;200000,"A Grade",IF(Q117&gt;100000,"B Grade",IF(Q117&gt;50000,"C Grade","D Grade")))</f>
        <v>D Grade</v>
      </c>
      <c r="U117" t="str">
        <f>IF(P117&gt;40,IF(Q117&gt;300000,"Great Sales",IF(Q117&gt;200000,"Good Sales",IF(Q117&gt;100000,"Average Sales","Low Sales"))),"Very Poor")</f>
        <v>Low Sales</v>
      </c>
    </row>
    <row r="118" spans="1:21" ht="15.6" x14ac:dyDescent="0.3">
      <c r="A118" s="8">
        <v>116</v>
      </c>
      <c r="B118" s="1" t="s">
        <v>27</v>
      </c>
      <c r="C118" s="1" t="s">
        <v>2140</v>
      </c>
      <c r="D118" s="1" t="s">
        <v>28</v>
      </c>
      <c r="E118" s="1" t="s">
        <v>75</v>
      </c>
      <c r="F118" s="1" t="s">
        <v>20</v>
      </c>
      <c r="G118" s="1" t="s">
        <v>86</v>
      </c>
      <c r="H118" s="1" t="s">
        <v>69</v>
      </c>
      <c r="I118" s="1" t="s">
        <v>23</v>
      </c>
      <c r="J118" s="1" t="s">
        <v>2140</v>
      </c>
      <c r="K118" s="1" t="s">
        <v>24</v>
      </c>
      <c r="L118" s="1" t="s">
        <v>25</v>
      </c>
      <c r="M118" s="1" t="s">
        <v>85</v>
      </c>
      <c r="N118" s="1">
        <v>4.4000000000000004</v>
      </c>
      <c r="O118" s="5">
        <v>389.99</v>
      </c>
      <c r="P118" s="1">
        <v>56</v>
      </c>
      <c r="Q118" s="5">
        <v>21839.439999999999</v>
      </c>
      <c r="R118" s="1">
        <v>140</v>
      </c>
      <c r="S118" t="str">
        <f>IF(Q118&gt;200000,"High_sales","Low_Sales")</f>
        <v>Low_Sales</v>
      </c>
      <c r="T118" t="str">
        <f>IF(Q118&gt;200000,"A Grade",IF(Q118&gt;100000,"B Grade",IF(Q118&gt;50000,"C Grade","D Grade")))</f>
        <v>D Grade</v>
      </c>
      <c r="U118" t="str">
        <f>IF(P118&gt;40,IF(Q118&gt;300000,"Great Sales",IF(Q118&gt;200000,"Good Sales",IF(Q118&gt;100000,"Average Sales","Low Sales"))),"Very Poor")</f>
        <v>Low Sales</v>
      </c>
    </row>
    <row r="119" spans="1:21" ht="15.6" x14ac:dyDescent="0.3">
      <c r="A119" s="8">
        <v>117</v>
      </c>
      <c r="B119" s="1" t="s">
        <v>17</v>
      </c>
      <c r="C119" s="1" t="s">
        <v>87</v>
      </c>
      <c r="D119" s="1" t="s">
        <v>28</v>
      </c>
      <c r="E119" s="1" t="s">
        <v>88</v>
      </c>
      <c r="F119" s="1" t="s">
        <v>20</v>
      </c>
      <c r="G119" s="1" t="s">
        <v>30</v>
      </c>
      <c r="H119" s="1" t="s">
        <v>84</v>
      </c>
      <c r="I119" s="1" t="s">
        <v>23</v>
      </c>
      <c r="J119" s="1" t="s">
        <v>2140</v>
      </c>
      <c r="K119" s="1" t="s">
        <v>24</v>
      </c>
      <c r="L119" s="1" t="s">
        <v>25</v>
      </c>
      <c r="M119" s="1" t="s">
        <v>2140</v>
      </c>
      <c r="N119" s="1">
        <v>0</v>
      </c>
      <c r="O119" s="5">
        <v>997.74</v>
      </c>
      <c r="P119" s="1">
        <v>54</v>
      </c>
      <c r="Q119" s="5">
        <v>53877.96</v>
      </c>
      <c r="R119" s="1">
        <v>438</v>
      </c>
      <c r="S119" t="str">
        <f>IF(Q119&gt;200000,"High_sales","Low_Sales")</f>
        <v>Low_Sales</v>
      </c>
      <c r="T119" t="str">
        <f>IF(Q119&gt;200000,"A Grade",IF(Q119&gt;100000,"B Grade",IF(Q119&gt;50000,"C Grade","D Grade")))</f>
        <v>C Grade</v>
      </c>
      <c r="U119" t="str">
        <f>IF(P119&gt;40,IF(Q119&gt;300000,"Great Sales",IF(Q119&gt;200000,"Good Sales",IF(Q119&gt;100000,"Average Sales","Low Sales"))),"Very Poor")</f>
        <v>Low Sales</v>
      </c>
    </row>
    <row r="120" spans="1:21" ht="15.6" x14ac:dyDescent="0.3">
      <c r="A120" s="8">
        <v>118</v>
      </c>
      <c r="B120" s="1" t="s">
        <v>225</v>
      </c>
      <c r="C120" s="1" t="s">
        <v>267</v>
      </c>
      <c r="D120" s="1" t="s">
        <v>28</v>
      </c>
      <c r="E120" s="1" t="s">
        <v>29</v>
      </c>
      <c r="F120" s="1" t="s">
        <v>31</v>
      </c>
      <c r="G120" s="1" t="s">
        <v>268</v>
      </c>
      <c r="H120" s="1" t="s">
        <v>60</v>
      </c>
      <c r="I120" s="1" t="s">
        <v>61</v>
      </c>
      <c r="J120" s="1" t="s">
        <v>2140</v>
      </c>
      <c r="K120" s="1" t="s">
        <v>24</v>
      </c>
      <c r="L120" s="1" t="s">
        <v>2140</v>
      </c>
      <c r="M120" s="1" t="s">
        <v>85</v>
      </c>
      <c r="N120" s="1">
        <v>4.4000000000000004</v>
      </c>
      <c r="O120" s="5">
        <v>589.99</v>
      </c>
      <c r="P120" s="1">
        <v>51</v>
      </c>
      <c r="Q120" s="5">
        <v>30089.49</v>
      </c>
      <c r="R120" s="1">
        <v>487</v>
      </c>
      <c r="S120" t="str">
        <f>IF(Q120&gt;200000,"High_sales","Low_Sales")</f>
        <v>Low_Sales</v>
      </c>
      <c r="T120" t="str">
        <f>IF(Q120&gt;200000,"A Grade",IF(Q120&gt;100000,"B Grade",IF(Q120&gt;50000,"C Grade","D Grade")))</f>
        <v>D Grade</v>
      </c>
      <c r="U120" t="str">
        <f>IF(P120&gt;40,IF(Q120&gt;300000,"Great Sales",IF(Q120&gt;200000,"Good Sales",IF(Q120&gt;100000,"Average Sales","Low Sales"))),"Very Poor")</f>
        <v>Low Sales</v>
      </c>
    </row>
    <row r="121" spans="1:21" ht="15.6" x14ac:dyDescent="0.3">
      <c r="A121" s="8">
        <v>119</v>
      </c>
      <c r="B121" s="1" t="s">
        <v>27</v>
      </c>
      <c r="C121" s="1" t="s">
        <v>269</v>
      </c>
      <c r="D121" s="1" t="s">
        <v>18</v>
      </c>
      <c r="E121" s="1" t="s">
        <v>270</v>
      </c>
      <c r="F121" s="1" t="s">
        <v>53</v>
      </c>
      <c r="G121" s="1" t="s">
        <v>107</v>
      </c>
      <c r="H121" s="1" t="s">
        <v>22</v>
      </c>
      <c r="I121" s="1" t="s">
        <v>61</v>
      </c>
      <c r="J121" s="1" t="s">
        <v>271</v>
      </c>
      <c r="K121" s="1" t="s">
        <v>24</v>
      </c>
      <c r="L121" s="1" t="s">
        <v>2140</v>
      </c>
      <c r="M121" s="1" t="s">
        <v>2140</v>
      </c>
      <c r="N121" s="1">
        <v>3.9</v>
      </c>
      <c r="O121" s="5">
        <v>2699</v>
      </c>
      <c r="P121" s="1">
        <v>44</v>
      </c>
      <c r="Q121" s="5">
        <v>118756</v>
      </c>
      <c r="R121" s="1">
        <v>330</v>
      </c>
      <c r="S121" t="str">
        <f>IF(Q121&gt;200000,"High_sales","Low_Sales")</f>
        <v>Low_Sales</v>
      </c>
      <c r="T121" t="str">
        <f>IF(Q121&gt;200000,"A Grade",IF(Q121&gt;100000,"B Grade",IF(Q121&gt;50000,"C Grade","D Grade")))</f>
        <v>B Grade</v>
      </c>
      <c r="U121" t="str">
        <f>IF(P121&gt;40,IF(Q121&gt;300000,"Great Sales",IF(Q121&gt;200000,"Good Sales",IF(Q121&gt;100000,"Average Sales","Low Sales"))),"Very Poor")</f>
        <v>Average Sales</v>
      </c>
    </row>
    <row r="122" spans="1:21" ht="15.6" x14ac:dyDescent="0.3">
      <c r="A122" s="8">
        <v>120</v>
      </c>
      <c r="B122" s="1" t="s">
        <v>70</v>
      </c>
      <c r="C122" s="1" t="s">
        <v>217</v>
      </c>
      <c r="D122" s="1" t="s">
        <v>28</v>
      </c>
      <c r="E122" s="1" t="s">
        <v>29</v>
      </c>
      <c r="F122" s="1" t="s">
        <v>53</v>
      </c>
      <c r="G122" s="1" t="s">
        <v>272</v>
      </c>
      <c r="H122" s="1" t="s">
        <v>60</v>
      </c>
      <c r="I122" s="1" t="s">
        <v>23</v>
      </c>
      <c r="J122" s="1" t="s">
        <v>209</v>
      </c>
      <c r="K122" s="1" t="s">
        <v>24</v>
      </c>
      <c r="L122" s="1" t="s">
        <v>2140</v>
      </c>
      <c r="M122" s="1" t="s">
        <v>2140</v>
      </c>
      <c r="N122" s="1">
        <v>4.5</v>
      </c>
      <c r="O122" s="5">
        <v>1599</v>
      </c>
      <c r="P122" s="1">
        <v>47</v>
      </c>
      <c r="Q122" s="5">
        <v>75153</v>
      </c>
      <c r="R122" s="1">
        <v>325</v>
      </c>
      <c r="S122" t="str">
        <f>IF(Q122&gt;200000,"High_sales","Low_Sales")</f>
        <v>Low_Sales</v>
      </c>
      <c r="T122" t="str">
        <f>IF(Q122&gt;200000,"A Grade",IF(Q122&gt;100000,"B Grade",IF(Q122&gt;50000,"C Grade","D Grade")))</f>
        <v>C Grade</v>
      </c>
      <c r="U122" t="str">
        <f>IF(P122&gt;40,IF(Q122&gt;300000,"Great Sales",IF(Q122&gt;200000,"Good Sales",IF(Q122&gt;100000,"Average Sales","Low Sales"))),"Very Poor")</f>
        <v>Low Sales</v>
      </c>
    </row>
    <row r="123" spans="1:21" ht="15.6" x14ac:dyDescent="0.3">
      <c r="A123" s="8">
        <v>121</v>
      </c>
      <c r="B123" s="1" t="s">
        <v>273</v>
      </c>
      <c r="C123" s="1" t="s">
        <v>274</v>
      </c>
      <c r="D123" s="1" t="s">
        <v>18</v>
      </c>
      <c r="E123" s="1" t="s">
        <v>2140</v>
      </c>
      <c r="F123" s="1" t="s">
        <v>79</v>
      </c>
      <c r="G123" s="1" t="s">
        <v>275</v>
      </c>
      <c r="H123" s="1" t="s">
        <v>69</v>
      </c>
      <c r="I123" s="1" t="s">
        <v>40</v>
      </c>
      <c r="J123" s="1" t="s">
        <v>2140</v>
      </c>
      <c r="K123" s="1" t="s">
        <v>137</v>
      </c>
      <c r="L123" s="1" t="s">
        <v>121</v>
      </c>
      <c r="M123" s="1" t="s">
        <v>2140</v>
      </c>
      <c r="N123" s="1">
        <v>4.3</v>
      </c>
      <c r="O123" s="5">
        <v>239.99</v>
      </c>
      <c r="P123" s="1">
        <v>52</v>
      </c>
      <c r="Q123" s="5">
        <v>12479.48</v>
      </c>
      <c r="R123" s="1">
        <v>252</v>
      </c>
      <c r="S123" t="str">
        <f>IF(Q123&gt;200000,"High_sales","Low_Sales")</f>
        <v>Low_Sales</v>
      </c>
      <c r="T123" t="str">
        <f>IF(Q123&gt;200000,"A Grade",IF(Q123&gt;100000,"B Grade",IF(Q123&gt;50000,"C Grade","D Grade")))</f>
        <v>D Grade</v>
      </c>
      <c r="U123" t="str">
        <f>IF(P123&gt;40,IF(Q123&gt;300000,"Great Sales",IF(Q123&gt;200000,"Good Sales",IF(Q123&gt;100000,"Average Sales","Low Sales"))),"Very Poor")</f>
        <v>Low Sales</v>
      </c>
    </row>
    <row r="124" spans="1:21" ht="15.6" x14ac:dyDescent="0.3">
      <c r="A124" s="8">
        <v>122</v>
      </c>
      <c r="B124" s="1" t="s">
        <v>63</v>
      </c>
      <c r="C124" s="1" t="s">
        <v>276</v>
      </c>
      <c r="D124" s="1" t="s">
        <v>28</v>
      </c>
      <c r="E124" s="1" t="s">
        <v>277</v>
      </c>
      <c r="F124" s="1" t="s">
        <v>53</v>
      </c>
      <c r="G124" s="1" t="s">
        <v>278</v>
      </c>
      <c r="H124" s="1" t="s">
        <v>22</v>
      </c>
      <c r="I124" s="1" t="s">
        <v>261</v>
      </c>
      <c r="J124" s="1" t="s">
        <v>279</v>
      </c>
      <c r="K124" s="1" t="s">
        <v>24</v>
      </c>
      <c r="L124" s="1" t="s">
        <v>2140</v>
      </c>
      <c r="M124" s="1" t="s">
        <v>2140</v>
      </c>
      <c r="N124" s="1">
        <v>4.5</v>
      </c>
      <c r="O124" s="5">
        <v>739.99</v>
      </c>
      <c r="P124" s="1">
        <v>25</v>
      </c>
      <c r="Q124" s="5">
        <v>18499.75</v>
      </c>
      <c r="R124" s="1">
        <v>513</v>
      </c>
      <c r="S124" t="str">
        <f>IF(Q124&gt;200000,"High_sales","Low_Sales")</f>
        <v>Low_Sales</v>
      </c>
      <c r="T124" t="str">
        <f>IF(Q124&gt;200000,"A Grade",IF(Q124&gt;100000,"B Grade",IF(Q124&gt;50000,"C Grade","D Grade")))</f>
        <v>D Grade</v>
      </c>
      <c r="U124" t="str">
        <f>IF(P124&gt;40,IF(Q124&gt;300000,"Great Sales",IF(Q124&gt;200000,"Good Sales",IF(Q124&gt;100000,"Average Sales","Low Sales"))),"Very Poor")</f>
        <v>Very Poor</v>
      </c>
    </row>
    <row r="125" spans="1:21" ht="15.6" x14ac:dyDescent="0.3">
      <c r="A125" s="8">
        <v>123</v>
      </c>
      <c r="B125" s="1" t="s">
        <v>70</v>
      </c>
      <c r="C125" s="1" t="s">
        <v>280</v>
      </c>
      <c r="D125" s="1" t="s">
        <v>65</v>
      </c>
      <c r="E125" s="1" t="s">
        <v>75</v>
      </c>
      <c r="F125" s="1" t="s">
        <v>79</v>
      </c>
      <c r="G125" s="1" t="s">
        <v>21</v>
      </c>
      <c r="H125" s="1" t="s">
        <v>69</v>
      </c>
      <c r="I125" s="1" t="s">
        <v>40</v>
      </c>
      <c r="J125" s="1" t="s">
        <v>92</v>
      </c>
      <c r="K125" s="1" t="s">
        <v>41</v>
      </c>
      <c r="L125" s="1" t="s">
        <v>2140</v>
      </c>
      <c r="M125" s="1" t="s">
        <v>2140</v>
      </c>
      <c r="N125" s="1">
        <v>4.5</v>
      </c>
      <c r="O125" s="5">
        <v>2815.3</v>
      </c>
      <c r="P125" s="1">
        <v>16</v>
      </c>
      <c r="Q125" s="5">
        <v>45044.800000000003</v>
      </c>
      <c r="R125" s="1">
        <v>223</v>
      </c>
      <c r="S125" t="str">
        <f>IF(Q125&gt;200000,"High_sales","Low_Sales")</f>
        <v>Low_Sales</v>
      </c>
      <c r="T125" t="str">
        <f>IF(Q125&gt;200000,"A Grade",IF(Q125&gt;100000,"B Grade",IF(Q125&gt;50000,"C Grade","D Grade")))</f>
        <v>D Grade</v>
      </c>
      <c r="U125" t="str">
        <f>IF(P125&gt;40,IF(Q125&gt;300000,"Great Sales",IF(Q125&gt;200000,"Good Sales",IF(Q125&gt;100000,"Average Sales","Low Sales"))),"Very Poor")</f>
        <v>Very Poor</v>
      </c>
    </row>
    <row r="126" spans="1:21" ht="15.6" x14ac:dyDescent="0.3">
      <c r="A126" s="8">
        <v>124</v>
      </c>
      <c r="B126" s="1" t="s">
        <v>63</v>
      </c>
      <c r="C126" s="1" t="s">
        <v>281</v>
      </c>
      <c r="D126" s="1" t="s">
        <v>65</v>
      </c>
      <c r="E126" s="1" t="s">
        <v>75</v>
      </c>
      <c r="F126" s="1" t="s">
        <v>20</v>
      </c>
      <c r="G126" s="1" t="s">
        <v>185</v>
      </c>
      <c r="H126" s="1" t="s">
        <v>69</v>
      </c>
      <c r="I126" s="1" t="s">
        <v>40</v>
      </c>
      <c r="J126" s="1" t="s">
        <v>81</v>
      </c>
      <c r="K126" s="1" t="s">
        <v>182</v>
      </c>
      <c r="L126" s="1" t="s">
        <v>2140</v>
      </c>
      <c r="M126" s="1" t="s">
        <v>2140</v>
      </c>
      <c r="N126" s="1">
        <v>4.3</v>
      </c>
      <c r="O126" s="5">
        <v>694.19</v>
      </c>
      <c r="P126" s="1">
        <v>42</v>
      </c>
      <c r="Q126" s="5">
        <v>29155.98</v>
      </c>
      <c r="R126" s="1">
        <v>362</v>
      </c>
      <c r="S126" t="str">
        <f>IF(Q126&gt;200000,"High_sales","Low_Sales")</f>
        <v>Low_Sales</v>
      </c>
      <c r="T126" t="str">
        <f>IF(Q126&gt;200000,"A Grade",IF(Q126&gt;100000,"B Grade",IF(Q126&gt;50000,"C Grade","D Grade")))</f>
        <v>D Grade</v>
      </c>
      <c r="U126" t="str">
        <f>IF(P126&gt;40,IF(Q126&gt;300000,"Great Sales",IF(Q126&gt;200000,"Good Sales",IF(Q126&gt;100000,"Average Sales","Low Sales"))),"Very Poor")</f>
        <v>Low Sales</v>
      </c>
    </row>
    <row r="127" spans="1:21" ht="15.6" x14ac:dyDescent="0.3">
      <c r="A127" s="8">
        <v>125</v>
      </c>
      <c r="B127" s="1" t="s">
        <v>63</v>
      </c>
      <c r="C127" s="1" t="s">
        <v>282</v>
      </c>
      <c r="D127" s="1" t="s">
        <v>28</v>
      </c>
      <c r="E127" s="1" t="s">
        <v>283</v>
      </c>
      <c r="F127" s="1" t="s">
        <v>79</v>
      </c>
      <c r="G127" s="1" t="s">
        <v>190</v>
      </c>
      <c r="H127" s="1" t="s">
        <v>39</v>
      </c>
      <c r="I127" s="1" t="s">
        <v>40</v>
      </c>
      <c r="J127" s="1" t="s">
        <v>2140</v>
      </c>
      <c r="K127" s="1" t="s">
        <v>41</v>
      </c>
      <c r="L127" s="1" t="s">
        <v>243</v>
      </c>
      <c r="M127" s="1" t="s">
        <v>2140</v>
      </c>
      <c r="N127" s="1">
        <v>4.5999999999999996</v>
      </c>
      <c r="O127" s="5">
        <v>1658.99</v>
      </c>
      <c r="P127" s="1">
        <v>32</v>
      </c>
      <c r="Q127" s="5">
        <v>53087.68</v>
      </c>
      <c r="R127" s="1">
        <v>304</v>
      </c>
      <c r="S127" t="str">
        <f>IF(Q127&gt;200000,"High_sales","Low_Sales")</f>
        <v>Low_Sales</v>
      </c>
      <c r="T127" t="str">
        <f>IF(Q127&gt;200000,"A Grade",IF(Q127&gt;100000,"B Grade",IF(Q127&gt;50000,"C Grade","D Grade")))</f>
        <v>C Grade</v>
      </c>
      <c r="U127" t="str">
        <f>IF(P127&gt;40,IF(Q127&gt;300000,"Great Sales",IF(Q127&gt;200000,"Good Sales",IF(Q127&gt;100000,"Average Sales","Low Sales"))),"Very Poor")</f>
        <v>Very Poor</v>
      </c>
    </row>
    <row r="128" spans="1:21" ht="15.6" x14ac:dyDescent="0.3">
      <c r="A128" s="8">
        <v>126</v>
      </c>
      <c r="B128" s="1" t="s">
        <v>134</v>
      </c>
      <c r="C128" s="1" t="s">
        <v>284</v>
      </c>
      <c r="D128" s="1" t="s">
        <v>159</v>
      </c>
      <c r="E128" s="1" t="s">
        <v>285</v>
      </c>
      <c r="F128" s="1" t="s">
        <v>67</v>
      </c>
      <c r="G128" s="1" t="s">
        <v>286</v>
      </c>
      <c r="H128" s="1" t="s">
        <v>69</v>
      </c>
      <c r="I128" s="1" t="s">
        <v>40</v>
      </c>
      <c r="J128" s="1" t="s">
        <v>209</v>
      </c>
      <c r="K128" s="1" t="s">
        <v>24</v>
      </c>
      <c r="L128" s="1" t="s">
        <v>2140</v>
      </c>
      <c r="M128" s="1" t="s">
        <v>2140</v>
      </c>
      <c r="N128" s="1">
        <v>4.0999999999999996</v>
      </c>
      <c r="O128" s="5">
        <v>459.99</v>
      </c>
      <c r="P128" s="1">
        <v>37</v>
      </c>
      <c r="Q128" s="5">
        <v>17019.63</v>
      </c>
      <c r="R128" s="1">
        <v>130</v>
      </c>
      <c r="S128" t="str">
        <f>IF(Q128&gt;200000,"High_sales","Low_Sales")</f>
        <v>Low_Sales</v>
      </c>
      <c r="T128" t="str">
        <f>IF(Q128&gt;200000,"A Grade",IF(Q128&gt;100000,"B Grade",IF(Q128&gt;50000,"C Grade","D Grade")))</f>
        <v>D Grade</v>
      </c>
      <c r="U128" t="str">
        <f>IF(P128&gt;40,IF(Q128&gt;300000,"Great Sales",IF(Q128&gt;200000,"Good Sales",IF(Q128&gt;100000,"Average Sales","Low Sales"))),"Very Poor")</f>
        <v>Very Poor</v>
      </c>
    </row>
    <row r="129" spans="1:21" ht="15.6" x14ac:dyDescent="0.3">
      <c r="A129" s="8">
        <v>127</v>
      </c>
      <c r="B129" s="1" t="s">
        <v>134</v>
      </c>
      <c r="C129" s="1" t="s">
        <v>287</v>
      </c>
      <c r="D129" s="1" t="s">
        <v>28</v>
      </c>
      <c r="E129" s="1" t="s">
        <v>288</v>
      </c>
      <c r="F129" s="1" t="s">
        <v>67</v>
      </c>
      <c r="G129" s="1" t="s">
        <v>286</v>
      </c>
      <c r="H129" s="1" t="s">
        <v>69</v>
      </c>
      <c r="I129" s="1" t="s">
        <v>40</v>
      </c>
      <c r="J129" s="1" t="s">
        <v>2140</v>
      </c>
      <c r="K129" s="1" t="s">
        <v>41</v>
      </c>
      <c r="L129" s="1" t="s">
        <v>2140</v>
      </c>
      <c r="M129" s="1" t="s">
        <v>2140</v>
      </c>
      <c r="N129" s="1">
        <v>4.2</v>
      </c>
      <c r="O129" s="5">
        <v>899.99</v>
      </c>
      <c r="P129" s="1">
        <v>17</v>
      </c>
      <c r="Q129" s="5">
        <v>15299.83</v>
      </c>
      <c r="R129" s="1">
        <v>324</v>
      </c>
      <c r="S129" t="str">
        <f>IF(Q129&gt;200000,"High_sales","Low_Sales")</f>
        <v>Low_Sales</v>
      </c>
      <c r="T129" t="str">
        <f>IF(Q129&gt;200000,"A Grade",IF(Q129&gt;100000,"B Grade",IF(Q129&gt;50000,"C Grade","D Grade")))</f>
        <v>D Grade</v>
      </c>
      <c r="U129" t="str">
        <f>IF(P129&gt;40,IF(Q129&gt;300000,"Great Sales",IF(Q129&gt;200000,"Good Sales",IF(Q129&gt;100000,"Average Sales","Low Sales"))),"Very Poor")</f>
        <v>Very Poor</v>
      </c>
    </row>
    <row r="130" spans="1:21" ht="15.6" x14ac:dyDescent="0.3">
      <c r="A130" s="8">
        <v>128</v>
      </c>
      <c r="B130" s="1" t="s">
        <v>17</v>
      </c>
      <c r="C130" s="1" t="s">
        <v>2140</v>
      </c>
      <c r="D130" s="1" t="s">
        <v>18</v>
      </c>
      <c r="E130" s="1" t="s">
        <v>19</v>
      </c>
      <c r="F130" s="1" t="s">
        <v>20</v>
      </c>
      <c r="G130" s="1" t="s">
        <v>21</v>
      </c>
      <c r="H130" s="1" t="s">
        <v>22</v>
      </c>
      <c r="I130" s="1" t="s">
        <v>23</v>
      </c>
      <c r="J130" s="1" t="s">
        <v>2140</v>
      </c>
      <c r="K130" s="1" t="s">
        <v>24</v>
      </c>
      <c r="L130" s="1" t="s">
        <v>25</v>
      </c>
      <c r="M130" s="1" t="s">
        <v>26</v>
      </c>
      <c r="N130" s="1">
        <v>0</v>
      </c>
      <c r="O130" s="5">
        <v>2425.9899999999998</v>
      </c>
      <c r="P130" s="1">
        <v>48</v>
      </c>
      <c r="Q130" s="5">
        <v>116447.52</v>
      </c>
      <c r="R130" s="1">
        <v>500</v>
      </c>
      <c r="S130" t="str">
        <f>IF(Q130&gt;200000,"High_sales","Low_Sales")</f>
        <v>Low_Sales</v>
      </c>
      <c r="T130" t="str">
        <f>IF(Q130&gt;200000,"A Grade",IF(Q130&gt;100000,"B Grade",IF(Q130&gt;50000,"C Grade","D Grade")))</f>
        <v>B Grade</v>
      </c>
      <c r="U130" t="str">
        <f>IF(P130&gt;40,IF(Q130&gt;300000,"Great Sales",IF(Q130&gt;200000,"Good Sales",IF(Q130&gt;100000,"Average Sales","Low Sales"))),"Very Poor")</f>
        <v>Average Sales</v>
      </c>
    </row>
    <row r="131" spans="1:21" ht="15.6" x14ac:dyDescent="0.3">
      <c r="A131" s="8">
        <v>129</v>
      </c>
      <c r="B131" s="1" t="s">
        <v>27</v>
      </c>
      <c r="C131" s="1" t="s">
        <v>2140</v>
      </c>
      <c r="D131" s="1" t="s">
        <v>28</v>
      </c>
      <c r="E131" s="1" t="s">
        <v>29</v>
      </c>
      <c r="F131" s="1" t="s">
        <v>20</v>
      </c>
      <c r="G131" s="1" t="s">
        <v>30</v>
      </c>
      <c r="H131" s="1" t="s">
        <v>31</v>
      </c>
      <c r="I131" s="1" t="s">
        <v>32</v>
      </c>
      <c r="J131" s="1" t="s">
        <v>33</v>
      </c>
      <c r="K131" s="1" t="s">
        <v>24</v>
      </c>
      <c r="L131" s="1" t="s">
        <v>25</v>
      </c>
      <c r="M131" s="1" t="s">
        <v>2140</v>
      </c>
      <c r="N131" s="1">
        <v>4.5</v>
      </c>
      <c r="O131" s="5">
        <v>1699</v>
      </c>
      <c r="P131" s="1">
        <v>47</v>
      </c>
      <c r="Q131" s="5">
        <v>79853</v>
      </c>
      <c r="R131" s="1">
        <v>411</v>
      </c>
      <c r="S131" t="str">
        <f>IF(Q131&gt;200000,"High_sales","Low_Sales")</f>
        <v>Low_Sales</v>
      </c>
      <c r="T131" t="str">
        <f>IF(Q131&gt;200000,"A Grade",IF(Q131&gt;100000,"B Grade",IF(Q131&gt;50000,"C Grade","D Grade")))</f>
        <v>C Grade</v>
      </c>
      <c r="U131" t="str">
        <f>IF(P131&gt;40,IF(Q131&gt;300000,"Great Sales",IF(Q131&gt;200000,"Good Sales",IF(Q131&gt;100000,"Average Sales","Low Sales"))),"Very Poor")</f>
        <v>Low Sales</v>
      </c>
    </row>
    <row r="132" spans="1:21" ht="15.6" x14ac:dyDescent="0.3">
      <c r="A132" s="8">
        <v>130</v>
      </c>
      <c r="B132" s="1" t="s">
        <v>34</v>
      </c>
      <c r="C132" s="1" t="s">
        <v>35</v>
      </c>
      <c r="D132" s="1" t="s">
        <v>36</v>
      </c>
      <c r="E132" s="1" t="s">
        <v>37</v>
      </c>
      <c r="F132" s="1" t="s">
        <v>2140</v>
      </c>
      <c r="G132" s="1" t="s">
        <v>38</v>
      </c>
      <c r="H132" s="1" t="s">
        <v>39</v>
      </c>
      <c r="I132" s="1" t="s">
        <v>40</v>
      </c>
      <c r="J132" s="1" t="s">
        <v>2140</v>
      </c>
      <c r="K132" s="1" t="s">
        <v>41</v>
      </c>
      <c r="L132" s="1" t="s">
        <v>2140</v>
      </c>
      <c r="M132" s="1" t="s">
        <v>42</v>
      </c>
      <c r="N132" s="1">
        <v>5</v>
      </c>
      <c r="O132" s="5">
        <v>589.99</v>
      </c>
      <c r="P132" s="1">
        <v>14</v>
      </c>
      <c r="Q132" s="5">
        <v>8259.86</v>
      </c>
      <c r="R132" s="1">
        <v>507</v>
      </c>
      <c r="S132" t="str">
        <f>IF(Q132&gt;200000,"High_sales","Low_Sales")</f>
        <v>Low_Sales</v>
      </c>
      <c r="T132" t="str">
        <f>IF(Q132&gt;200000,"A Grade",IF(Q132&gt;100000,"B Grade",IF(Q132&gt;50000,"C Grade","D Grade")))</f>
        <v>D Grade</v>
      </c>
      <c r="U132" t="str">
        <f>IF(P132&gt;40,IF(Q132&gt;300000,"Great Sales",IF(Q132&gt;200000,"Good Sales",IF(Q132&gt;100000,"Average Sales","Low Sales"))),"Very Poor")</f>
        <v>Very Poor</v>
      </c>
    </row>
    <row r="133" spans="1:21" ht="15.6" x14ac:dyDescent="0.3">
      <c r="A133" s="8">
        <v>131</v>
      </c>
      <c r="B133" s="1" t="s">
        <v>17</v>
      </c>
      <c r="C133" s="1" t="s">
        <v>2140</v>
      </c>
      <c r="D133" s="1" t="s">
        <v>18</v>
      </c>
      <c r="E133" s="1" t="s">
        <v>19</v>
      </c>
      <c r="F133" s="1" t="s">
        <v>20</v>
      </c>
      <c r="G133" s="1" t="s">
        <v>21</v>
      </c>
      <c r="H133" s="1" t="s">
        <v>22</v>
      </c>
      <c r="I133" s="1" t="s">
        <v>23</v>
      </c>
      <c r="J133" s="1" t="s">
        <v>2140</v>
      </c>
      <c r="K133" s="1" t="s">
        <v>24</v>
      </c>
      <c r="L133" s="1" t="s">
        <v>25</v>
      </c>
      <c r="M133" s="1" t="s">
        <v>26</v>
      </c>
      <c r="N133" s="1">
        <v>0</v>
      </c>
      <c r="O133" s="5">
        <v>1999</v>
      </c>
      <c r="P133" s="1">
        <v>54</v>
      </c>
      <c r="Q133" s="5">
        <v>107946</v>
      </c>
      <c r="R133" s="1">
        <v>520</v>
      </c>
      <c r="S133" t="str">
        <f>IF(Q133&gt;200000,"High_sales","Low_Sales")</f>
        <v>Low_Sales</v>
      </c>
      <c r="T133" t="str">
        <f>IF(Q133&gt;200000,"A Grade",IF(Q133&gt;100000,"B Grade",IF(Q133&gt;50000,"C Grade","D Grade")))</f>
        <v>B Grade</v>
      </c>
      <c r="U133" t="str">
        <f>IF(P133&gt;40,IF(Q133&gt;300000,"Great Sales",IF(Q133&gt;200000,"Good Sales",IF(Q133&gt;100000,"Average Sales","Low Sales"))),"Very Poor")</f>
        <v>Average Sales</v>
      </c>
    </row>
    <row r="134" spans="1:21" ht="15.6" x14ac:dyDescent="0.3">
      <c r="A134" s="8">
        <v>132</v>
      </c>
      <c r="B134" s="1" t="s">
        <v>27</v>
      </c>
      <c r="C134" s="1" t="s">
        <v>2140</v>
      </c>
      <c r="D134" s="1" t="s">
        <v>28</v>
      </c>
      <c r="E134" s="1" t="s">
        <v>29</v>
      </c>
      <c r="F134" s="1" t="s">
        <v>20</v>
      </c>
      <c r="G134" s="1" t="s">
        <v>30</v>
      </c>
      <c r="H134" s="1" t="s">
        <v>31</v>
      </c>
      <c r="I134" s="1" t="s">
        <v>32</v>
      </c>
      <c r="J134" s="1" t="s">
        <v>33</v>
      </c>
      <c r="K134" s="1" t="s">
        <v>24</v>
      </c>
      <c r="L134" s="1" t="s">
        <v>25</v>
      </c>
      <c r="M134" s="1" t="s">
        <v>2140</v>
      </c>
      <c r="N134" s="1">
        <v>4.5</v>
      </c>
      <c r="O134" s="5">
        <v>389.99</v>
      </c>
      <c r="P134" s="1">
        <v>49</v>
      </c>
      <c r="Q134" s="5">
        <v>19109.509999999998</v>
      </c>
      <c r="R134" s="1">
        <v>194</v>
      </c>
      <c r="S134" t="str">
        <f>IF(Q134&gt;200000,"High_sales","Low_Sales")</f>
        <v>Low_Sales</v>
      </c>
      <c r="T134" t="str">
        <f>IF(Q134&gt;200000,"A Grade",IF(Q134&gt;100000,"B Grade",IF(Q134&gt;50000,"C Grade","D Grade")))</f>
        <v>D Grade</v>
      </c>
      <c r="U134" t="str">
        <f>IF(P134&gt;40,IF(Q134&gt;300000,"Great Sales",IF(Q134&gt;200000,"Good Sales",IF(Q134&gt;100000,"Average Sales","Low Sales"))),"Very Poor")</f>
        <v>Low Sales</v>
      </c>
    </row>
    <row r="135" spans="1:21" ht="15.6" x14ac:dyDescent="0.3">
      <c r="A135" s="8">
        <v>133</v>
      </c>
      <c r="B135" s="1" t="s">
        <v>34</v>
      </c>
      <c r="C135" s="1" t="s">
        <v>35</v>
      </c>
      <c r="D135" s="1" t="s">
        <v>36</v>
      </c>
      <c r="E135" s="1" t="s">
        <v>37</v>
      </c>
      <c r="F135" s="1" t="s">
        <v>2140</v>
      </c>
      <c r="G135" s="1" t="s">
        <v>38</v>
      </c>
      <c r="H135" s="1" t="s">
        <v>39</v>
      </c>
      <c r="I135" s="1" t="s">
        <v>40</v>
      </c>
      <c r="J135" s="1" t="s">
        <v>2140</v>
      </c>
      <c r="K135" s="1" t="s">
        <v>41</v>
      </c>
      <c r="L135" s="1" t="s">
        <v>2140</v>
      </c>
      <c r="M135" s="1" t="s">
        <v>42</v>
      </c>
      <c r="N135" s="1">
        <v>5</v>
      </c>
      <c r="O135" s="5">
        <v>993.23</v>
      </c>
      <c r="P135" s="1">
        <v>25</v>
      </c>
      <c r="Q135" s="5">
        <v>24830.75</v>
      </c>
      <c r="R135" s="1">
        <v>465</v>
      </c>
      <c r="S135" t="str">
        <f>IF(Q135&gt;200000,"High_sales","Low_Sales")</f>
        <v>Low_Sales</v>
      </c>
      <c r="T135" t="str">
        <f>IF(Q135&gt;200000,"A Grade",IF(Q135&gt;100000,"B Grade",IF(Q135&gt;50000,"C Grade","D Grade")))</f>
        <v>D Grade</v>
      </c>
      <c r="U135" t="str">
        <f>IF(P135&gt;40,IF(Q135&gt;300000,"Great Sales",IF(Q135&gt;200000,"Good Sales",IF(Q135&gt;100000,"Average Sales","Low Sales"))),"Very Poor")</f>
        <v>Very Poor</v>
      </c>
    </row>
    <row r="136" spans="1:21" ht="15.6" x14ac:dyDescent="0.3">
      <c r="A136" s="8">
        <v>134</v>
      </c>
      <c r="B136" s="1" t="s">
        <v>63</v>
      </c>
      <c r="C136" s="1" t="s">
        <v>289</v>
      </c>
      <c r="D136" s="1" t="s">
        <v>18</v>
      </c>
      <c r="E136" s="1" t="s">
        <v>283</v>
      </c>
      <c r="F136" s="1" t="s">
        <v>46</v>
      </c>
      <c r="G136" s="1" t="s">
        <v>76</v>
      </c>
      <c r="H136" s="1" t="s">
        <v>22</v>
      </c>
      <c r="I136" s="1" t="s">
        <v>40</v>
      </c>
      <c r="J136" s="1" t="s">
        <v>2140</v>
      </c>
      <c r="K136" s="1" t="s">
        <v>24</v>
      </c>
      <c r="L136" s="1" t="s">
        <v>212</v>
      </c>
      <c r="M136" s="1" t="s">
        <v>2140</v>
      </c>
      <c r="N136" s="1">
        <v>4.4000000000000004</v>
      </c>
      <c r="O136" s="5">
        <v>1599</v>
      </c>
      <c r="P136" s="1">
        <v>61</v>
      </c>
      <c r="Q136" s="5">
        <v>97539</v>
      </c>
      <c r="R136" s="1">
        <v>142</v>
      </c>
      <c r="S136" t="str">
        <f>IF(Q136&gt;200000,"High_sales","Low_Sales")</f>
        <v>Low_Sales</v>
      </c>
      <c r="T136" t="str">
        <f>IF(Q136&gt;200000,"A Grade",IF(Q136&gt;100000,"B Grade",IF(Q136&gt;50000,"C Grade","D Grade")))</f>
        <v>C Grade</v>
      </c>
      <c r="U136" t="str">
        <f>IF(P136&gt;40,IF(Q136&gt;300000,"Great Sales",IF(Q136&gt;200000,"Good Sales",IF(Q136&gt;100000,"Average Sales","Low Sales"))),"Very Poor")</f>
        <v>Low Sales</v>
      </c>
    </row>
    <row r="137" spans="1:21" ht="15.6" x14ac:dyDescent="0.3">
      <c r="A137" s="8">
        <v>135</v>
      </c>
      <c r="B137" s="1" t="s">
        <v>27</v>
      </c>
      <c r="C137" s="1" t="s">
        <v>129</v>
      </c>
      <c r="D137" s="1" t="s">
        <v>65</v>
      </c>
      <c r="E137" s="1" t="s">
        <v>290</v>
      </c>
      <c r="F137" s="1" t="s">
        <v>39</v>
      </c>
      <c r="G137" s="1" t="s">
        <v>291</v>
      </c>
      <c r="H137" s="1" t="s">
        <v>60</v>
      </c>
      <c r="I137" s="1" t="s">
        <v>61</v>
      </c>
      <c r="J137" s="1" t="s">
        <v>33</v>
      </c>
      <c r="K137" s="1" t="s">
        <v>41</v>
      </c>
      <c r="L137" s="1" t="s">
        <v>2140</v>
      </c>
      <c r="M137" s="1" t="s">
        <v>2140</v>
      </c>
      <c r="N137" s="1">
        <v>4.3</v>
      </c>
      <c r="O137" s="5">
        <v>1514.09</v>
      </c>
      <c r="P137" s="1">
        <v>62</v>
      </c>
      <c r="Q137" s="5">
        <v>93873.58</v>
      </c>
      <c r="R137" s="1">
        <v>347</v>
      </c>
      <c r="S137" t="str">
        <f>IF(Q137&gt;200000,"High_sales","Low_Sales")</f>
        <v>Low_Sales</v>
      </c>
      <c r="T137" t="str">
        <f>IF(Q137&gt;200000,"A Grade",IF(Q137&gt;100000,"B Grade",IF(Q137&gt;50000,"C Grade","D Grade")))</f>
        <v>C Grade</v>
      </c>
      <c r="U137" t="str">
        <f>IF(P137&gt;40,IF(Q137&gt;300000,"Great Sales",IF(Q137&gt;200000,"Good Sales",IF(Q137&gt;100000,"Average Sales","Low Sales"))),"Very Poor")</f>
        <v>Low Sales</v>
      </c>
    </row>
    <row r="138" spans="1:21" ht="15.6" x14ac:dyDescent="0.3">
      <c r="A138" s="8">
        <v>136</v>
      </c>
      <c r="B138" s="1" t="s">
        <v>169</v>
      </c>
      <c r="C138" s="1" t="s">
        <v>292</v>
      </c>
      <c r="D138" s="1" t="s">
        <v>171</v>
      </c>
      <c r="E138" s="1" t="s">
        <v>75</v>
      </c>
      <c r="F138" s="1" t="s">
        <v>166</v>
      </c>
      <c r="G138" s="1" t="s">
        <v>21</v>
      </c>
      <c r="H138" s="1" t="s">
        <v>39</v>
      </c>
      <c r="I138" s="1" t="s">
        <v>40</v>
      </c>
      <c r="J138" s="1" t="s">
        <v>2140</v>
      </c>
      <c r="K138" s="1" t="s">
        <v>41</v>
      </c>
      <c r="L138" s="1" t="s">
        <v>293</v>
      </c>
      <c r="M138" s="1" t="s">
        <v>2140</v>
      </c>
      <c r="N138" s="1">
        <v>3.7</v>
      </c>
      <c r="O138" s="5">
        <v>959</v>
      </c>
      <c r="P138" s="1">
        <v>35</v>
      </c>
      <c r="Q138" s="5">
        <v>33565</v>
      </c>
      <c r="R138" s="1">
        <v>497</v>
      </c>
      <c r="S138" t="str">
        <f>IF(Q138&gt;200000,"High_sales","Low_Sales")</f>
        <v>Low_Sales</v>
      </c>
      <c r="T138" t="str">
        <f>IF(Q138&gt;200000,"A Grade",IF(Q138&gt;100000,"B Grade",IF(Q138&gt;50000,"C Grade","D Grade")))</f>
        <v>D Grade</v>
      </c>
      <c r="U138" t="str">
        <f>IF(P138&gt;40,IF(Q138&gt;300000,"Great Sales",IF(Q138&gt;200000,"Good Sales",IF(Q138&gt;100000,"Average Sales","Low Sales"))),"Very Poor")</f>
        <v>Very Poor</v>
      </c>
    </row>
    <row r="139" spans="1:21" ht="15.6" x14ac:dyDescent="0.3">
      <c r="A139" s="8">
        <v>137</v>
      </c>
      <c r="B139" s="1" t="s">
        <v>34</v>
      </c>
      <c r="C139" s="1" t="s">
        <v>123</v>
      </c>
      <c r="D139" s="1" t="s">
        <v>28</v>
      </c>
      <c r="E139" s="1" t="s">
        <v>37</v>
      </c>
      <c r="F139" s="1" t="s">
        <v>2140</v>
      </c>
      <c r="G139" s="1" t="s">
        <v>38</v>
      </c>
      <c r="H139" s="1" t="s">
        <v>39</v>
      </c>
      <c r="I139" s="1" t="s">
        <v>40</v>
      </c>
      <c r="J139" s="1" t="s">
        <v>2140</v>
      </c>
      <c r="K139" s="1" t="s">
        <v>41</v>
      </c>
      <c r="L139" s="1" t="s">
        <v>124</v>
      </c>
      <c r="M139" s="1" t="s">
        <v>42</v>
      </c>
      <c r="N139" s="1">
        <v>1</v>
      </c>
      <c r="O139" s="5">
        <v>783.95</v>
      </c>
      <c r="P139" s="1">
        <v>12</v>
      </c>
      <c r="Q139" s="5">
        <v>9407.4</v>
      </c>
      <c r="R139" s="1">
        <v>275</v>
      </c>
      <c r="S139" t="str">
        <f>IF(Q139&gt;200000,"High_sales","Low_Sales")</f>
        <v>Low_Sales</v>
      </c>
      <c r="T139" t="str">
        <f>IF(Q139&gt;200000,"A Grade",IF(Q139&gt;100000,"B Grade",IF(Q139&gt;50000,"C Grade","D Grade")))</f>
        <v>D Grade</v>
      </c>
      <c r="U139" t="str">
        <f>IF(P139&gt;40,IF(Q139&gt;300000,"Great Sales",IF(Q139&gt;200000,"Good Sales",IF(Q139&gt;100000,"Average Sales","Low Sales"))),"Very Poor")</f>
        <v>Very Poor</v>
      </c>
    </row>
    <row r="140" spans="1:21" ht="15.6" x14ac:dyDescent="0.3">
      <c r="A140" s="8">
        <v>138</v>
      </c>
      <c r="B140" s="1" t="s">
        <v>63</v>
      </c>
      <c r="C140" s="1" t="s">
        <v>294</v>
      </c>
      <c r="D140" s="1" t="s">
        <v>65</v>
      </c>
      <c r="E140" s="1" t="s">
        <v>245</v>
      </c>
      <c r="F140" s="1" t="s">
        <v>79</v>
      </c>
      <c r="G140" s="1" t="s">
        <v>120</v>
      </c>
      <c r="H140" s="1" t="s">
        <v>39</v>
      </c>
      <c r="I140" s="1" t="s">
        <v>40</v>
      </c>
      <c r="J140" s="1" t="s">
        <v>295</v>
      </c>
      <c r="K140" s="1" t="s">
        <v>296</v>
      </c>
      <c r="L140" s="1" t="s">
        <v>2140</v>
      </c>
      <c r="M140" s="1" t="s">
        <v>2140</v>
      </c>
      <c r="N140" s="1">
        <v>3.5</v>
      </c>
      <c r="O140" s="5">
        <v>389.99</v>
      </c>
      <c r="P140" s="1">
        <v>34</v>
      </c>
      <c r="Q140" s="5">
        <v>13259.66</v>
      </c>
      <c r="R140" s="1">
        <v>407</v>
      </c>
      <c r="S140" t="str">
        <f>IF(Q140&gt;200000,"High_sales","Low_Sales")</f>
        <v>Low_Sales</v>
      </c>
      <c r="T140" t="str">
        <f>IF(Q140&gt;200000,"A Grade",IF(Q140&gt;100000,"B Grade",IF(Q140&gt;50000,"C Grade","D Grade")))</f>
        <v>D Grade</v>
      </c>
      <c r="U140" t="str">
        <f>IF(P140&gt;40,IF(Q140&gt;300000,"Great Sales",IF(Q140&gt;200000,"Good Sales",IF(Q140&gt;100000,"Average Sales","Low Sales"))),"Very Poor")</f>
        <v>Very Poor</v>
      </c>
    </row>
    <row r="141" spans="1:21" ht="15.6" x14ac:dyDescent="0.3">
      <c r="A141" s="8">
        <v>139</v>
      </c>
      <c r="B141" s="1" t="s">
        <v>63</v>
      </c>
      <c r="C141" s="1" t="s">
        <v>297</v>
      </c>
      <c r="D141" s="1" t="s">
        <v>65</v>
      </c>
      <c r="E141" s="1" t="s">
        <v>283</v>
      </c>
      <c r="F141" s="1" t="s">
        <v>79</v>
      </c>
      <c r="G141" s="1" t="s">
        <v>120</v>
      </c>
      <c r="H141" s="1" t="s">
        <v>69</v>
      </c>
      <c r="I141" s="1" t="s">
        <v>40</v>
      </c>
      <c r="J141" s="1" t="s">
        <v>2140</v>
      </c>
      <c r="K141" s="1" t="s">
        <v>41</v>
      </c>
      <c r="L141" s="1" t="s">
        <v>243</v>
      </c>
      <c r="M141" s="1" t="s">
        <v>2140</v>
      </c>
      <c r="N141" s="1">
        <v>4</v>
      </c>
      <c r="O141" s="5">
        <v>979</v>
      </c>
      <c r="P141" s="1">
        <v>35</v>
      </c>
      <c r="Q141" s="5">
        <v>34265</v>
      </c>
      <c r="R141" s="1">
        <v>201</v>
      </c>
      <c r="S141" t="str">
        <f>IF(Q141&gt;200000,"High_sales","Low_Sales")</f>
        <v>Low_Sales</v>
      </c>
      <c r="T141" t="str">
        <f>IF(Q141&gt;200000,"A Grade",IF(Q141&gt;100000,"B Grade",IF(Q141&gt;50000,"C Grade","D Grade")))</f>
        <v>D Grade</v>
      </c>
      <c r="U141" t="str">
        <f>IF(P141&gt;40,IF(Q141&gt;300000,"Great Sales",IF(Q141&gt;200000,"Good Sales",IF(Q141&gt;100000,"Average Sales","Low Sales"))),"Very Poor")</f>
        <v>Very Poor</v>
      </c>
    </row>
    <row r="142" spans="1:21" ht="15.6" x14ac:dyDescent="0.3">
      <c r="A142" s="8">
        <v>140</v>
      </c>
      <c r="B142" s="1" t="s">
        <v>134</v>
      </c>
      <c r="C142" s="1" t="s">
        <v>298</v>
      </c>
      <c r="D142" s="1" t="s">
        <v>18</v>
      </c>
      <c r="E142" s="1" t="s">
        <v>75</v>
      </c>
      <c r="F142" s="1" t="s">
        <v>67</v>
      </c>
      <c r="G142" s="1" t="s">
        <v>76</v>
      </c>
      <c r="H142" s="1" t="s">
        <v>69</v>
      </c>
      <c r="I142" s="1" t="s">
        <v>32</v>
      </c>
      <c r="J142" s="1" t="s">
        <v>299</v>
      </c>
      <c r="K142" s="1" t="s">
        <v>300</v>
      </c>
      <c r="L142" s="1" t="s">
        <v>2140</v>
      </c>
      <c r="M142" s="1" t="s">
        <v>2140</v>
      </c>
      <c r="N142" s="1">
        <v>4.8</v>
      </c>
      <c r="O142" s="5">
        <v>1438.99</v>
      </c>
      <c r="P142" s="1">
        <v>16</v>
      </c>
      <c r="Q142" s="5">
        <v>23023.84</v>
      </c>
      <c r="R142" s="1">
        <v>193</v>
      </c>
      <c r="S142" t="str">
        <f>IF(Q142&gt;200000,"High_sales","Low_Sales")</f>
        <v>Low_Sales</v>
      </c>
      <c r="T142" t="str">
        <f>IF(Q142&gt;200000,"A Grade",IF(Q142&gt;100000,"B Grade",IF(Q142&gt;50000,"C Grade","D Grade")))</f>
        <v>D Grade</v>
      </c>
      <c r="U142" t="str">
        <f>IF(P142&gt;40,IF(Q142&gt;300000,"Great Sales",IF(Q142&gt;200000,"Good Sales",IF(Q142&gt;100000,"Average Sales","Low Sales"))),"Very Poor")</f>
        <v>Very Poor</v>
      </c>
    </row>
    <row r="143" spans="1:21" ht="15.6" x14ac:dyDescent="0.3">
      <c r="A143" s="8">
        <v>141</v>
      </c>
      <c r="B143" s="1" t="s">
        <v>63</v>
      </c>
      <c r="C143" s="1" t="s">
        <v>301</v>
      </c>
      <c r="D143" s="1" t="s">
        <v>90</v>
      </c>
      <c r="E143" s="1" t="s">
        <v>184</v>
      </c>
      <c r="F143" s="1" t="s">
        <v>2140</v>
      </c>
      <c r="G143" s="1" t="s">
        <v>76</v>
      </c>
      <c r="H143" s="1" t="s">
        <v>69</v>
      </c>
      <c r="I143" s="1" t="s">
        <v>40</v>
      </c>
      <c r="J143" s="1" t="s">
        <v>2140</v>
      </c>
      <c r="K143" s="1" t="s">
        <v>41</v>
      </c>
      <c r="L143" s="1" t="s">
        <v>302</v>
      </c>
      <c r="M143" s="1" t="s">
        <v>303</v>
      </c>
      <c r="N143" s="1">
        <v>3.5</v>
      </c>
      <c r="O143" s="5">
        <v>1305.17</v>
      </c>
      <c r="P143" s="1">
        <v>38</v>
      </c>
      <c r="Q143" s="5">
        <v>49596.46</v>
      </c>
      <c r="R143" s="1">
        <v>208</v>
      </c>
      <c r="S143" t="str">
        <f>IF(Q143&gt;200000,"High_sales","Low_Sales")</f>
        <v>Low_Sales</v>
      </c>
      <c r="T143" t="str">
        <f>IF(Q143&gt;200000,"A Grade",IF(Q143&gt;100000,"B Grade",IF(Q143&gt;50000,"C Grade","D Grade")))</f>
        <v>D Grade</v>
      </c>
      <c r="U143" t="str">
        <f>IF(P143&gt;40,IF(Q143&gt;300000,"Great Sales",IF(Q143&gt;200000,"Good Sales",IF(Q143&gt;100000,"Average Sales","Low Sales"))),"Very Poor")</f>
        <v>Very Poor</v>
      </c>
    </row>
    <row r="144" spans="1:21" ht="15.6" x14ac:dyDescent="0.3">
      <c r="A144" s="8">
        <v>142</v>
      </c>
      <c r="B144" s="1" t="s">
        <v>27</v>
      </c>
      <c r="C144" s="1" t="s">
        <v>304</v>
      </c>
      <c r="D144" s="1" t="s">
        <v>28</v>
      </c>
      <c r="E144" s="1" t="s">
        <v>29</v>
      </c>
      <c r="F144" s="1" t="s">
        <v>46</v>
      </c>
      <c r="G144" s="1" t="s">
        <v>76</v>
      </c>
      <c r="H144" s="1" t="s">
        <v>305</v>
      </c>
      <c r="I144" s="1" t="s">
        <v>55</v>
      </c>
      <c r="J144" s="1" t="s">
        <v>306</v>
      </c>
      <c r="K144" s="1" t="s">
        <v>24</v>
      </c>
      <c r="L144" s="1" t="s">
        <v>2140</v>
      </c>
      <c r="M144" s="1" t="s">
        <v>2140</v>
      </c>
      <c r="N144" s="1">
        <v>4.4000000000000004</v>
      </c>
      <c r="O144" s="5">
        <v>899.99</v>
      </c>
      <c r="P144" s="1">
        <v>25</v>
      </c>
      <c r="Q144" s="5">
        <v>22499.75</v>
      </c>
      <c r="R144" s="1">
        <v>305</v>
      </c>
      <c r="S144" t="str">
        <f>IF(Q144&gt;200000,"High_sales","Low_Sales")</f>
        <v>Low_Sales</v>
      </c>
      <c r="T144" t="str">
        <f>IF(Q144&gt;200000,"A Grade",IF(Q144&gt;100000,"B Grade",IF(Q144&gt;50000,"C Grade","D Grade")))</f>
        <v>D Grade</v>
      </c>
      <c r="U144" t="str">
        <f>IF(P144&gt;40,IF(Q144&gt;300000,"Great Sales",IF(Q144&gt;200000,"Good Sales",IF(Q144&gt;100000,"Average Sales","Low Sales"))),"Very Poor")</f>
        <v>Very Poor</v>
      </c>
    </row>
    <row r="145" spans="1:21" ht="15.6" x14ac:dyDescent="0.3">
      <c r="A145" s="8">
        <v>143</v>
      </c>
      <c r="B145" s="1" t="s">
        <v>17</v>
      </c>
      <c r="C145" s="1" t="s">
        <v>2140</v>
      </c>
      <c r="D145" s="1" t="s">
        <v>28</v>
      </c>
      <c r="E145" s="1" t="s">
        <v>19</v>
      </c>
      <c r="F145" s="1" t="s">
        <v>82</v>
      </c>
      <c r="G145" s="1" t="s">
        <v>83</v>
      </c>
      <c r="H145" s="1" t="s">
        <v>84</v>
      </c>
      <c r="I145" s="1" t="s">
        <v>23</v>
      </c>
      <c r="J145" s="1" t="s">
        <v>2140</v>
      </c>
      <c r="K145" s="1" t="s">
        <v>24</v>
      </c>
      <c r="L145" s="1" t="s">
        <v>25</v>
      </c>
      <c r="M145" s="1" t="s">
        <v>85</v>
      </c>
      <c r="N145" s="1">
        <v>5</v>
      </c>
      <c r="O145" s="5">
        <v>639.99</v>
      </c>
      <c r="P145" s="1">
        <v>30</v>
      </c>
      <c r="Q145" s="5">
        <v>19199.7</v>
      </c>
      <c r="R145" s="1">
        <v>421</v>
      </c>
      <c r="S145" t="str">
        <f>IF(Q145&gt;200000,"High_sales","Low_Sales")</f>
        <v>Low_Sales</v>
      </c>
      <c r="T145" t="str">
        <f>IF(Q145&gt;200000,"A Grade",IF(Q145&gt;100000,"B Grade",IF(Q145&gt;50000,"C Grade","D Grade")))</f>
        <v>D Grade</v>
      </c>
      <c r="U145" t="str">
        <f>IF(P145&gt;40,IF(Q145&gt;300000,"Great Sales",IF(Q145&gt;200000,"Good Sales",IF(Q145&gt;100000,"Average Sales","Low Sales"))),"Very Poor")</f>
        <v>Very Poor</v>
      </c>
    </row>
    <row r="146" spans="1:21" ht="15.6" x14ac:dyDescent="0.3">
      <c r="A146" s="8">
        <v>144</v>
      </c>
      <c r="B146" s="1" t="s">
        <v>27</v>
      </c>
      <c r="C146" s="1" t="s">
        <v>2140</v>
      </c>
      <c r="D146" s="1" t="s">
        <v>28</v>
      </c>
      <c r="E146" s="1" t="s">
        <v>75</v>
      </c>
      <c r="F146" s="1" t="s">
        <v>20</v>
      </c>
      <c r="G146" s="1" t="s">
        <v>86</v>
      </c>
      <c r="H146" s="1" t="s">
        <v>69</v>
      </c>
      <c r="I146" s="1" t="s">
        <v>23</v>
      </c>
      <c r="J146" s="1" t="s">
        <v>2140</v>
      </c>
      <c r="K146" s="1" t="s">
        <v>24</v>
      </c>
      <c r="L146" s="1" t="s">
        <v>25</v>
      </c>
      <c r="M146" s="1" t="s">
        <v>85</v>
      </c>
      <c r="N146" s="1">
        <v>4.4000000000000004</v>
      </c>
      <c r="O146" s="5">
        <v>459.99</v>
      </c>
      <c r="P146" s="1">
        <v>46</v>
      </c>
      <c r="Q146" s="5">
        <v>21159.54</v>
      </c>
      <c r="R146" s="1">
        <v>229</v>
      </c>
      <c r="S146" t="str">
        <f>IF(Q146&gt;200000,"High_sales","Low_Sales")</f>
        <v>Low_Sales</v>
      </c>
      <c r="T146" t="str">
        <f>IF(Q146&gt;200000,"A Grade",IF(Q146&gt;100000,"B Grade",IF(Q146&gt;50000,"C Grade","D Grade")))</f>
        <v>D Grade</v>
      </c>
      <c r="U146" t="str">
        <f>IF(P146&gt;40,IF(Q146&gt;300000,"Great Sales",IF(Q146&gt;200000,"Good Sales",IF(Q146&gt;100000,"Average Sales","Low Sales"))),"Very Poor")</f>
        <v>Low Sales</v>
      </c>
    </row>
    <row r="147" spans="1:21" ht="15.6" x14ac:dyDescent="0.3">
      <c r="A147" s="8">
        <v>145</v>
      </c>
      <c r="B147" s="1" t="s">
        <v>17</v>
      </c>
      <c r="C147" s="1" t="s">
        <v>87</v>
      </c>
      <c r="D147" s="1" t="s">
        <v>28</v>
      </c>
      <c r="E147" s="1" t="s">
        <v>88</v>
      </c>
      <c r="F147" s="1" t="s">
        <v>20</v>
      </c>
      <c r="G147" s="1" t="s">
        <v>30</v>
      </c>
      <c r="H147" s="1" t="s">
        <v>84</v>
      </c>
      <c r="I147" s="1" t="s">
        <v>23</v>
      </c>
      <c r="J147" s="1" t="s">
        <v>2140</v>
      </c>
      <c r="K147" s="1" t="s">
        <v>24</v>
      </c>
      <c r="L147" s="1" t="s">
        <v>25</v>
      </c>
      <c r="M147" s="1" t="s">
        <v>2140</v>
      </c>
      <c r="N147" s="1">
        <v>0</v>
      </c>
      <c r="O147" s="5">
        <v>459.99</v>
      </c>
      <c r="P147" s="1">
        <v>20</v>
      </c>
      <c r="Q147" s="5">
        <v>9199.7999999999993</v>
      </c>
      <c r="R147" s="1">
        <v>209</v>
      </c>
      <c r="S147" t="str">
        <f>IF(Q147&gt;200000,"High_sales","Low_Sales")</f>
        <v>Low_Sales</v>
      </c>
      <c r="T147" t="str">
        <f>IF(Q147&gt;200000,"A Grade",IF(Q147&gt;100000,"B Grade",IF(Q147&gt;50000,"C Grade","D Grade")))</f>
        <v>D Grade</v>
      </c>
      <c r="U147" t="str">
        <f>IF(P147&gt;40,IF(Q147&gt;300000,"Great Sales",IF(Q147&gt;200000,"Good Sales",IF(Q147&gt;100000,"Average Sales","Low Sales"))),"Very Poor")</f>
        <v>Very Poor</v>
      </c>
    </row>
    <row r="148" spans="1:21" ht="15.6" x14ac:dyDescent="0.3">
      <c r="A148" s="8">
        <v>146</v>
      </c>
      <c r="B148" s="1" t="s">
        <v>177</v>
      </c>
      <c r="C148" s="1" t="s">
        <v>307</v>
      </c>
      <c r="D148" s="1" t="s">
        <v>308</v>
      </c>
      <c r="E148" s="1" t="s">
        <v>179</v>
      </c>
      <c r="F148" s="1" t="s">
        <v>46</v>
      </c>
      <c r="G148" s="1" t="s">
        <v>30</v>
      </c>
      <c r="H148" s="1" t="s">
        <v>22</v>
      </c>
      <c r="I148" s="1" t="s">
        <v>40</v>
      </c>
      <c r="J148" s="1" t="s">
        <v>221</v>
      </c>
      <c r="K148" s="1" t="s">
        <v>24</v>
      </c>
      <c r="L148" s="1" t="s">
        <v>2140</v>
      </c>
      <c r="M148" s="1" t="s">
        <v>2140</v>
      </c>
      <c r="N148" s="1">
        <v>4.4000000000000004</v>
      </c>
      <c r="O148" s="5">
        <v>322.98</v>
      </c>
      <c r="P148" s="1">
        <v>64</v>
      </c>
      <c r="Q148" s="5">
        <v>20670.72</v>
      </c>
      <c r="R148" s="1">
        <v>302</v>
      </c>
      <c r="S148" t="str">
        <f>IF(Q148&gt;200000,"High_sales","Low_Sales")</f>
        <v>Low_Sales</v>
      </c>
      <c r="T148" t="str">
        <f>IF(Q148&gt;200000,"A Grade",IF(Q148&gt;100000,"B Grade",IF(Q148&gt;50000,"C Grade","D Grade")))</f>
        <v>D Grade</v>
      </c>
      <c r="U148" t="str">
        <f>IF(P148&gt;40,IF(Q148&gt;300000,"Great Sales",IF(Q148&gt;200000,"Good Sales",IF(Q148&gt;100000,"Average Sales","Low Sales"))),"Very Poor")</f>
        <v>Low Sales</v>
      </c>
    </row>
    <row r="149" spans="1:21" ht="15.6" x14ac:dyDescent="0.3">
      <c r="A149" s="8">
        <v>147</v>
      </c>
      <c r="B149" s="1" t="s">
        <v>27</v>
      </c>
      <c r="C149" s="1" t="s">
        <v>2140</v>
      </c>
      <c r="D149" s="1" t="s">
        <v>18</v>
      </c>
      <c r="E149" s="1" t="s">
        <v>223</v>
      </c>
      <c r="F149" s="1" t="s">
        <v>31</v>
      </c>
      <c r="G149" s="1" t="s">
        <v>130</v>
      </c>
      <c r="H149" s="1" t="s">
        <v>22</v>
      </c>
      <c r="I149" s="1" t="s">
        <v>23</v>
      </c>
      <c r="J149" s="1" t="s">
        <v>81</v>
      </c>
      <c r="K149" s="1" t="s">
        <v>2140</v>
      </c>
      <c r="L149" s="1" t="s">
        <v>309</v>
      </c>
      <c r="M149" s="1" t="s">
        <v>85</v>
      </c>
      <c r="N149" s="1">
        <v>4.0999999999999996</v>
      </c>
      <c r="O149" s="5">
        <v>4888.99</v>
      </c>
      <c r="P149" s="1">
        <v>61</v>
      </c>
      <c r="Q149" s="5">
        <v>298228.39</v>
      </c>
      <c r="R149" s="1">
        <v>438</v>
      </c>
      <c r="S149" t="str">
        <f>IF(Q149&gt;200000,"High_sales","Low_Sales")</f>
        <v>High_sales</v>
      </c>
      <c r="T149" t="str">
        <f>IF(Q149&gt;200000,"A Grade",IF(Q149&gt;100000,"B Grade",IF(Q149&gt;50000,"C Grade","D Grade")))</f>
        <v>A Grade</v>
      </c>
      <c r="U149" t="str">
        <f>IF(P149&gt;40,IF(Q149&gt;300000,"Great Sales",IF(Q149&gt;200000,"Good Sales",IF(Q149&gt;100000,"Average Sales","Low Sales"))),"Very Poor")</f>
        <v>Good Sales</v>
      </c>
    </row>
    <row r="150" spans="1:21" ht="15.6" x14ac:dyDescent="0.3">
      <c r="A150" s="8">
        <v>148</v>
      </c>
      <c r="B150" s="1" t="s">
        <v>104</v>
      </c>
      <c r="C150" s="1" t="s">
        <v>310</v>
      </c>
      <c r="D150" s="1" t="s">
        <v>18</v>
      </c>
      <c r="E150" s="1" t="s">
        <v>19</v>
      </c>
      <c r="F150" s="1" t="s">
        <v>67</v>
      </c>
      <c r="G150" s="1" t="s">
        <v>21</v>
      </c>
      <c r="H150" s="1" t="s">
        <v>69</v>
      </c>
      <c r="I150" s="1" t="s">
        <v>23</v>
      </c>
      <c r="J150" s="1" t="s">
        <v>311</v>
      </c>
      <c r="K150" s="1" t="s">
        <v>24</v>
      </c>
      <c r="L150" s="1" t="s">
        <v>2140</v>
      </c>
      <c r="M150" s="1" t="s">
        <v>2140</v>
      </c>
      <c r="N150" s="1">
        <v>3.7</v>
      </c>
      <c r="O150" s="5">
        <v>639.99</v>
      </c>
      <c r="P150" s="1">
        <v>18</v>
      </c>
      <c r="Q150" s="5">
        <v>11519.82</v>
      </c>
      <c r="R150" s="1">
        <v>331</v>
      </c>
      <c r="S150" t="str">
        <f>IF(Q150&gt;200000,"High_sales","Low_Sales")</f>
        <v>Low_Sales</v>
      </c>
      <c r="T150" t="str">
        <f>IF(Q150&gt;200000,"A Grade",IF(Q150&gt;100000,"B Grade",IF(Q150&gt;50000,"C Grade","D Grade")))</f>
        <v>D Grade</v>
      </c>
      <c r="U150" t="str">
        <f>IF(P150&gt;40,IF(Q150&gt;300000,"Great Sales",IF(Q150&gt;200000,"Good Sales",IF(Q150&gt;100000,"Average Sales","Low Sales"))),"Very Poor")</f>
        <v>Very Poor</v>
      </c>
    </row>
    <row r="151" spans="1:21" ht="15.6" x14ac:dyDescent="0.3">
      <c r="A151" s="8">
        <v>149</v>
      </c>
      <c r="B151" s="1" t="s">
        <v>104</v>
      </c>
      <c r="C151" s="1" t="s">
        <v>312</v>
      </c>
      <c r="D151" s="1" t="s">
        <v>18</v>
      </c>
      <c r="E151" s="1" t="s">
        <v>258</v>
      </c>
      <c r="F151" s="1" t="s">
        <v>53</v>
      </c>
      <c r="G151" s="1" t="s">
        <v>83</v>
      </c>
      <c r="H151" s="1" t="s">
        <v>60</v>
      </c>
      <c r="I151" s="1" t="s">
        <v>55</v>
      </c>
      <c r="J151" s="1" t="s">
        <v>2140</v>
      </c>
      <c r="K151" s="1" t="s">
        <v>24</v>
      </c>
      <c r="L151" s="1" t="s">
        <v>313</v>
      </c>
      <c r="M151" s="1" t="s">
        <v>2140</v>
      </c>
      <c r="N151" s="1">
        <v>4</v>
      </c>
      <c r="O151" s="5">
        <v>589.99</v>
      </c>
      <c r="P151" s="1">
        <v>49</v>
      </c>
      <c r="Q151" s="5">
        <v>28909.51</v>
      </c>
      <c r="R151" s="1">
        <v>410</v>
      </c>
      <c r="S151" t="str">
        <f>IF(Q151&gt;200000,"High_sales","Low_Sales")</f>
        <v>Low_Sales</v>
      </c>
      <c r="T151" t="str">
        <f>IF(Q151&gt;200000,"A Grade",IF(Q151&gt;100000,"B Grade",IF(Q151&gt;50000,"C Grade","D Grade")))</f>
        <v>D Grade</v>
      </c>
      <c r="U151" t="str">
        <f>IF(P151&gt;40,IF(Q151&gt;300000,"Great Sales",IF(Q151&gt;200000,"Good Sales",IF(Q151&gt;100000,"Average Sales","Low Sales"))),"Very Poor")</f>
        <v>Low Sales</v>
      </c>
    </row>
    <row r="152" spans="1:21" ht="15.6" x14ac:dyDescent="0.3">
      <c r="A152" s="8">
        <v>150</v>
      </c>
      <c r="B152" s="1" t="s">
        <v>34</v>
      </c>
      <c r="C152" s="1" t="s">
        <v>314</v>
      </c>
      <c r="D152" s="1" t="s">
        <v>28</v>
      </c>
      <c r="E152" s="1" t="s">
        <v>75</v>
      </c>
      <c r="F152" s="1" t="s">
        <v>46</v>
      </c>
      <c r="G152" s="1" t="s">
        <v>47</v>
      </c>
      <c r="H152" s="1" t="s">
        <v>22</v>
      </c>
      <c r="I152" s="1" t="s">
        <v>315</v>
      </c>
      <c r="J152" s="1" t="s">
        <v>81</v>
      </c>
      <c r="K152" s="1" t="s">
        <v>41</v>
      </c>
      <c r="L152" s="1" t="s">
        <v>2140</v>
      </c>
      <c r="M152" s="1" t="s">
        <v>2140</v>
      </c>
      <c r="N152" s="1">
        <v>4.5999999999999996</v>
      </c>
      <c r="O152" s="5">
        <v>999.99</v>
      </c>
      <c r="P152" s="1">
        <v>58</v>
      </c>
      <c r="Q152" s="5">
        <v>57999.42</v>
      </c>
      <c r="R152" s="1">
        <v>401</v>
      </c>
      <c r="S152" t="str">
        <f>IF(Q152&gt;200000,"High_sales","Low_Sales")</f>
        <v>Low_Sales</v>
      </c>
      <c r="T152" t="str">
        <f>IF(Q152&gt;200000,"A Grade",IF(Q152&gt;100000,"B Grade",IF(Q152&gt;50000,"C Grade","D Grade")))</f>
        <v>C Grade</v>
      </c>
      <c r="U152" t="str">
        <f>IF(P152&gt;40,IF(Q152&gt;300000,"Great Sales",IF(Q152&gt;200000,"Good Sales",IF(Q152&gt;100000,"Average Sales","Low Sales"))),"Very Poor")</f>
        <v>Low Sales</v>
      </c>
    </row>
    <row r="153" spans="1:21" ht="15.6" x14ac:dyDescent="0.3">
      <c r="A153" s="8">
        <v>151</v>
      </c>
      <c r="B153" s="1" t="s">
        <v>43</v>
      </c>
      <c r="C153" s="1" t="s">
        <v>56</v>
      </c>
      <c r="D153" s="1" t="s">
        <v>65</v>
      </c>
      <c r="E153" s="1" t="s">
        <v>57</v>
      </c>
      <c r="F153" s="1" t="s">
        <v>79</v>
      </c>
      <c r="G153" s="1" t="s">
        <v>316</v>
      </c>
      <c r="H153" s="1" t="s">
        <v>39</v>
      </c>
      <c r="I153" s="1" t="s">
        <v>48</v>
      </c>
      <c r="J153" s="1" t="s">
        <v>33</v>
      </c>
      <c r="K153" s="1" t="s">
        <v>41</v>
      </c>
      <c r="L153" s="1" t="s">
        <v>2140</v>
      </c>
      <c r="M153" s="1" t="s">
        <v>2140</v>
      </c>
      <c r="N153" s="1">
        <v>3</v>
      </c>
      <c r="O153" s="5">
        <v>459.99</v>
      </c>
      <c r="P153" s="1">
        <v>38</v>
      </c>
      <c r="Q153" s="5">
        <v>17479.62</v>
      </c>
      <c r="R153" s="1">
        <v>230</v>
      </c>
      <c r="S153" t="str">
        <f>IF(Q153&gt;200000,"High_sales","Low_Sales")</f>
        <v>Low_Sales</v>
      </c>
      <c r="T153" t="str">
        <f>IF(Q153&gt;200000,"A Grade",IF(Q153&gt;100000,"B Grade",IF(Q153&gt;50000,"C Grade","D Grade")))</f>
        <v>D Grade</v>
      </c>
      <c r="U153" t="str">
        <f>IF(P153&gt;40,IF(Q153&gt;300000,"Great Sales",IF(Q153&gt;200000,"Good Sales",IF(Q153&gt;100000,"Average Sales","Low Sales"))),"Very Poor")</f>
        <v>Very Poor</v>
      </c>
    </row>
    <row r="154" spans="1:21" ht="15.6" x14ac:dyDescent="0.3">
      <c r="A154" s="8">
        <v>152</v>
      </c>
      <c r="B154" s="1" t="s">
        <v>225</v>
      </c>
      <c r="C154" s="1" t="s">
        <v>317</v>
      </c>
      <c r="D154" s="1" t="s">
        <v>65</v>
      </c>
      <c r="E154" s="1" t="s">
        <v>235</v>
      </c>
      <c r="F154" s="1" t="s">
        <v>2140</v>
      </c>
      <c r="G154" s="1" t="s">
        <v>21</v>
      </c>
      <c r="H154" s="1" t="s">
        <v>39</v>
      </c>
      <c r="I154" s="1" t="s">
        <v>32</v>
      </c>
      <c r="J154" s="1" t="s">
        <v>2140</v>
      </c>
      <c r="K154" s="1" t="s">
        <v>24</v>
      </c>
      <c r="L154" s="1" t="s">
        <v>2140</v>
      </c>
      <c r="M154" s="1" t="s">
        <v>318</v>
      </c>
      <c r="N154" s="1">
        <v>4</v>
      </c>
      <c r="O154" s="5">
        <v>999.99</v>
      </c>
      <c r="P154" s="1">
        <v>34</v>
      </c>
      <c r="Q154" s="5">
        <v>33999.660000000003</v>
      </c>
      <c r="R154" s="1">
        <v>328</v>
      </c>
      <c r="S154" t="str">
        <f>IF(Q154&gt;200000,"High_sales","Low_Sales")</f>
        <v>Low_Sales</v>
      </c>
      <c r="T154" t="str">
        <f>IF(Q154&gt;200000,"A Grade",IF(Q154&gt;100000,"B Grade",IF(Q154&gt;50000,"C Grade","D Grade")))</f>
        <v>D Grade</v>
      </c>
      <c r="U154" t="str">
        <f>IF(P154&gt;40,IF(Q154&gt;300000,"Great Sales",IF(Q154&gt;200000,"Good Sales",IF(Q154&gt;100000,"Average Sales","Low Sales"))),"Very Poor")</f>
        <v>Very Poor</v>
      </c>
    </row>
    <row r="155" spans="1:21" ht="15.6" x14ac:dyDescent="0.3">
      <c r="A155" s="8">
        <v>153</v>
      </c>
      <c r="B155" s="1" t="s">
        <v>63</v>
      </c>
      <c r="C155" s="1" t="s">
        <v>319</v>
      </c>
      <c r="D155" s="1" t="s">
        <v>28</v>
      </c>
      <c r="E155" s="1" t="s">
        <v>29</v>
      </c>
      <c r="F155" s="1" t="s">
        <v>31</v>
      </c>
      <c r="G155" s="1" t="s">
        <v>320</v>
      </c>
      <c r="H155" s="1" t="s">
        <v>22</v>
      </c>
      <c r="I155" s="1" t="s">
        <v>61</v>
      </c>
      <c r="J155" s="1" t="s">
        <v>2140</v>
      </c>
      <c r="K155" s="1" t="s">
        <v>24</v>
      </c>
      <c r="L155" s="1" t="s">
        <v>2140</v>
      </c>
      <c r="M155" s="1" t="s">
        <v>321</v>
      </c>
      <c r="N155" s="1">
        <v>4.0999999999999996</v>
      </c>
      <c r="O155" s="5">
        <v>1689.18</v>
      </c>
      <c r="P155" s="1">
        <v>35</v>
      </c>
      <c r="Q155" s="5">
        <v>59121.3</v>
      </c>
      <c r="R155" s="1">
        <v>321</v>
      </c>
      <c r="S155" t="str">
        <f>IF(Q155&gt;200000,"High_sales","Low_Sales")</f>
        <v>Low_Sales</v>
      </c>
      <c r="T155" t="str">
        <f>IF(Q155&gt;200000,"A Grade",IF(Q155&gt;100000,"B Grade",IF(Q155&gt;50000,"C Grade","D Grade")))</f>
        <v>C Grade</v>
      </c>
      <c r="U155" t="str">
        <f>IF(P155&gt;40,IF(Q155&gt;300000,"Great Sales",IF(Q155&gt;200000,"Good Sales",IF(Q155&gt;100000,"Average Sales","Low Sales"))),"Very Poor")</f>
        <v>Very Poor</v>
      </c>
    </row>
    <row r="156" spans="1:21" ht="15.6" x14ac:dyDescent="0.3">
      <c r="A156" s="8">
        <v>154</v>
      </c>
      <c r="B156" s="1" t="s">
        <v>34</v>
      </c>
      <c r="C156" s="1" t="s">
        <v>123</v>
      </c>
      <c r="D156" s="1" t="s">
        <v>28</v>
      </c>
      <c r="E156" s="1" t="s">
        <v>37</v>
      </c>
      <c r="F156" s="1" t="s">
        <v>2140</v>
      </c>
      <c r="G156" s="1" t="s">
        <v>38</v>
      </c>
      <c r="H156" s="1" t="s">
        <v>39</v>
      </c>
      <c r="I156" s="1" t="s">
        <v>40</v>
      </c>
      <c r="J156" s="1" t="s">
        <v>2140</v>
      </c>
      <c r="K156" s="1" t="s">
        <v>41</v>
      </c>
      <c r="L156" s="1" t="s">
        <v>124</v>
      </c>
      <c r="M156" s="1" t="s">
        <v>42</v>
      </c>
      <c r="N156" s="1">
        <v>1</v>
      </c>
      <c r="O156" s="5">
        <v>1159.95</v>
      </c>
      <c r="P156" s="1">
        <v>51</v>
      </c>
      <c r="Q156" s="5">
        <v>59157.45</v>
      </c>
      <c r="R156" s="1">
        <v>533</v>
      </c>
      <c r="S156" t="str">
        <f>IF(Q156&gt;200000,"High_sales","Low_Sales")</f>
        <v>Low_Sales</v>
      </c>
      <c r="T156" t="str">
        <f>IF(Q156&gt;200000,"A Grade",IF(Q156&gt;100000,"B Grade",IF(Q156&gt;50000,"C Grade","D Grade")))</f>
        <v>C Grade</v>
      </c>
      <c r="U156" t="str">
        <f>IF(P156&gt;40,IF(Q156&gt;300000,"Great Sales",IF(Q156&gt;200000,"Good Sales",IF(Q156&gt;100000,"Average Sales","Low Sales"))),"Very Poor")</f>
        <v>Low Sales</v>
      </c>
    </row>
    <row r="157" spans="1:21" ht="15.6" x14ac:dyDescent="0.3">
      <c r="A157" s="8">
        <v>155</v>
      </c>
      <c r="B157" s="1" t="s">
        <v>125</v>
      </c>
      <c r="C157" s="1" t="s">
        <v>126</v>
      </c>
      <c r="D157" s="1" t="s">
        <v>65</v>
      </c>
      <c r="E157" s="1" t="s">
        <v>29</v>
      </c>
      <c r="F157" s="1" t="s">
        <v>20</v>
      </c>
      <c r="G157" s="1" t="s">
        <v>30</v>
      </c>
      <c r="H157" s="1" t="s">
        <v>39</v>
      </c>
      <c r="I157" s="1" t="s">
        <v>23</v>
      </c>
      <c r="J157" s="1" t="s">
        <v>2140</v>
      </c>
      <c r="K157" s="1" t="s">
        <v>24</v>
      </c>
      <c r="L157" s="1" t="s">
        <v>25</v>
      </c>
      <c r="M157" s="1" t="s">
        <v>2140</v>
      </c>
      <c r="N157" s="1">
        <v>0</v>
      </c>
      <c r="O157" s="5">
        <v>999.99</v>
      </c>
      <c r="P157" s="1">
        <v>16</v>
      </c>
      <c r="Q157" s="5">
        <v>15999.84</v>
      </c>
      <c r="R157" s="1">
        <v>200</v>
      </c>
      <c r="S157" t="str">
        <f>IF(Q157&gt;200000,"High_sales","Low_Sales")</f>
        <v>Low_Sales</v>
      </c>
      <c r="T157" t="str">
        <f>IF(Q157&gt;200000,"A Grade",IF(Q157&gt;100000,"B Grade",IF(Q157&gt;50000,"C Grade","D Grade")))</f>
        <v>D Grade</v>
      </c>
      <c r="U157" t="str">
        <f>IF(P157&gt;40,IF(Q157&gt;300000,"Great Sales",IF(Q157&gt;200000,"Good Sales",IF(Q157&gt;100000,"Average Sales","Low Sales"))),"Very Poor")</f>
        <v>Very Poor</v>
      </c>
    </row>
    <row r="158" spans="1:21" ht="15.6" x14ac:dyDescent="0.3">
      <c r="A158" s="8">
        <v>156</v>
      </c>
      <c r="B158" s="1" t="s">
        <v>17</v>
      </c>
      <c r="C158" s="1" t="s">
        <v>2140</v>
      </c>
      <c r="D158" s="1" t="s">
        <v>18</v>
      </c>
      <c r="E158" s="1" t="s">
        <v>19</v>
      </c>
      <c r="F158" s="1" t="s">
        <v>20</v>
      </c>
      <c r="G158" s="1" t="s">
        <v>21</v>
      </c>
      <c r="H158" s="1" t="s">
        <v>22</v>
      </c>
      <c r="I158" s="1" t="s">
        <v>23</v>
      </c>
      <c r="J158" s="1" t="s">
        <v>2140</v>
      </c>
      <c r="K158" s="1" t="s">
        <v>24</v>
      </c>
      <c r="L158" s="1" t="s">
        <v>25</v>
      </c>
      <c r="M158" s="1" t="s">
        <v>26</v>
      </c>
      <c r="N158" s="1">
        <v>0</v>
      </c>
      <c r="O158" s="5">
        <v>539.99</v>
      </c>
      <c r="P158" s="1">
        <v>42</v>
      </c>
      <c r="Q158" s="5">
        <v>22679.58</v>
      </c>
      <c r="R158" s="1">
        <v>215</v>
      </c>
      <c r="S158" t="str">
        <f>IF(Q158&gt;200000,"High_sales","Low_Sales")</f>
        <v>Low_Sales</v>
      </c>
      <c r="T158" t="str">
        <f>IF(Q158&gt;200000,"A Grade",IF(Q158&gt;100000,"B Grade",IF(Q158&gt;50000,"C Grade","D Grade")))</f>
        <v>D Grade</v>
      </c>
      <c r="U158" t="str">
        <f>IF(P158&gt;40,IF(Q158&gt;300000,"Great Sales",IF(Q158&gt;200000,"Good Sales",IF(Q158&gt;100000,"Average Sales","Low Sales"))),"Very Poor")</f>
        <v>Low Sales</v>
      </c>
    </row>
    <row r="159" spans="1:21" ht="15.6" x14ac:dyDescent="0.3">
      <c r="A159" s="8">
        <v>157</v>
      </c>
      <c r="B159" s="1" t="s">
        <v>27</v>
      </c>
      <c r="C159" s="1" t="s">
        <v>2140</v>
      </c>
      <c r="D159" s="1" t="s">
        <v>28</v>
      </c>
      <c r="E159" s="1" t="s">
        <v>29</v>
      </c>
      <c r="F159" s="1" t="s">
        <v>20</v>
      </c>
      <c r="G159" s="1" t="s">
        <v>30</v>
      </c>
      <c r="H159" s="1" t="s">
        <v>31</v>
      </c>
      <c r="I159" s="1" t="s">
        <v>32</v>
      </c>
      <c r="J159" s="1" t="s">
        <v>33</v>
      </c>
      <c r="K159" s="1" t="s">
        <v>24</v>
      </c>
      <c r="L159" s="1" t="s">
        <v>25</v>
      </c>
      <c r="M159" s="1" t="s">
        <v>2140</v>
      </c>
      <c r="N159" s="1">
        <v>4.5</v>
      </c>
      <c r="O159" s="5">
        <v>589.99</v>
      </c>
      <c r="P159" s="1">
        <v>23</v>
      </c>
      <c r="Q159" s="5">
        <v>13569.77</v>
      </c>
      <c r="R159" s="1">
        <v>363</v>
      </c>
      <c r="S159" t="str">
        <f>IF(Q159&gt;200000,"High_sales","Low_Sales")</f>
        <v>Low_Sales</v>
      </c>
      <c r="T159" t="str">
        <f>IF(Q159&gt;200000,"A Grade",IF(Q159&gt;100000,"B Grade",IF(Q159&gt;50000,"C Grade","D Grade")))</f>
        <v>D Grade</v>
      </c>
      <c r="U159" t="str">
        <f>IF(P159&gt;40,IF(Q159&gt;300000,"Great Sales",IF(Q159&gt;200000,"Good Sales",IF(Q159&gt;100000,"Average Sales","Low Sales"))),"Very Poor")</f>
        <v>Very Poor</v>
      </c>
    </row>
    <row r="160" spans="1:21" ht="15.6" x14ac:dyDescent="0.3">
      <c r="A160" s="8">
        <v>158</v>
      </c>
      <c r="B160" s="1" t="s">
        <v>34</v>
      </c>
      <c r="C160" s="1" t="s">
        <v>35</v>
      </c>
      <c r="D160" s="1" t="s">
        <v>36</v>
      </c>
      <c r="E160" s="1" t="s">
        <v>37</v>
      </c>
      <c r="F160" s="1" t="s">
        <v>2140</v>
      </c>
      <c r="G160" s="1" t="s">
        <v>38</v>
      </c>
      <c r="H160" s="1" t="s">
        <v>39</v>
      </c>
      <c r="I160" s="1" t="s">
        <v>40</v>
      </c>
      <c r="J160" s="1" t="s">
        <v>2140</v>
      </c>
      <c r="K160" s="1" t="s">
        <v>41</v>
      </c>
      <c r="L160" s="1" t="s">
        <v>2140</v>
      </c>
      <c r="M160" s="1" t="s">
        <v>42</v>
      </c>
      <c r="N160" s="1">
        <v>5</v>
      </c>
      <c r="O160" s="5">
        <v>419</v>
      </c>
      <c r="P160" s="1">
        <v>28</v>
      </c>
      <c r="Q160" s="5">
        <v>11732</v>
      </c>
      <c r="R160" s="1">
        <v>348</v>
      </c>
      <c r="S160" t="str">
        <f>IF(Q160&gt;200000,"High_sales","Low_Sales")</f>
        <v>Low_Sales</v>
      </c>
      <c r="T160" t="str">
        <f>IF(Q160&gt;200000,"A Grade",IF(Q160&gt;100000,"B Grade",IF(Q160&gt;50000,"C Grade","D Grade")))</f>
        <v>D Grade</v>
      </c>
      <c r="U160" t="str">
        <f>IF(P160&gt;40,IF(Q160&gt;300000,"Great Sales",IF(Q160&gt;200000,"Good Sales",IF(Q160&gt;100000,"Average Sales","Low Sales"))),"Very Poor")</f>
        <v>Very Poor</v>
      </c>
    </row>
    <row r="161" spans="1:21" ht="15.6" x14ac:dyDescent="0.3">
      <c r="A161" s="8">
        <v>159</v>
      </c>
      <c r="B161" s="1" t="s">
        <v>70</v>
      </c>
      <c r="C161" s="1" t="s">
        <v>322</v>
      </c>
      <c r="D161" s="1" t="s">
        <v>45</v>
      </c>
      <c r="E161" s="1" t="s">
        <v>29</v>
      </c>
      <c r="F161" s="1" t="s">
        <v>31</v>
      </c>
      <c r="G161" s="1" t="s">
        <v>323</v>
      </c>
      <c r="H161" s="1" t="s">
        <v>22</v>
      </c>
      <c r="I161" s="1" t="s">
        <v>61</v>
      </c>
      <c r="J161" s="1" t="s">
        <v>324</v>
      </c>
      <c r="K161" s="1" t="s">
        <v>24</v>
      </c>
      <c r="L161" s="1" t="s">
        <v>2140</v>
      </c>
      <c r="M161" s="1" t="s">
        <v>2140</v>
      </c>
      <c r="N161" s="1">
        <v>4.4000000000000004</v>
      </c>
      <c r="O161" s="5">
        <v>589.99</v>
      </c>
      <c r="P161" s="1">
        <v>21</v>
      </c>
      <c r="Q161" s="5">
        <v>12389.79</v>
      </c>
      <c r="R161" s="1">
        <v>517</v>
      </c>
      <c r="S161" t="str">
        <f>IF(Q161&gt;200000,"High_sales","Low_Sales")</f>
        <v>Low_Sales</v>
      </c>
      <c r="T161" t="str">
        <f>IF(Q161&gt;200000,"A Grade",IF(Q161&gt;100000,"B Grade",IF(Q161&gt;50000,"C Grade","D Grade")))</f>
        <v>D Grade</v>
      </c>
      <c r="U161" t="str">
        <f>IF(P161&gt;40,IF(Q161&gt;300000,"Great Sales",IF(Q161&gt;200000,"Good Sales",IF(Q161&gt;100000,"Average Sales","Low Sales"))),"Very Poor")</f>
        <v>Very Poor</v>
      </c>
    </row>
    <row r="162" spans="1:21" ht="15.6" x14ac:dyDescent="0.3">
      <c r="A162" s="8">
        <v>160</v>
      </c>
      <c r="B162" s="1" t="s">
        <v>273</v>
      </c>
      <c r="C162" s="1" t="s">
        <v>325</v>
      </c>
      <c r="D162" s="1" t="s">
        <v>65</v>
      </c>
      <c r="E162" s="1" t="s">
        <v>326</v>
      </c>
      <c r="F162" s="1" t="s">
        <v>79</v>
      </c>
      <c r="G162" s="1" t="s">
        <v>38</v>
      </c>
      <c r="H162" s="1" t="s">
        <v>39</v>
      </c>
      <c r="I162" s="1" t="s">
        <v>23</v>
      </c>
      <c r="J162" s="1" t="s">
        <v>2140</v>
      </c>
      <c r="K162" s="1" t="s">
        <v>41</v>
      </c>
      <c r="L162" s="1" t="s">
        <v>2140</v>
      </c>
      <c r="M162" s="1" t="s">
        <v>2140</v>
      </c>
      <c r="N162" s="1">
        <v>3.8</v>
      </c>
      <c r="O162" s="5">
        <v>389.99</v>
      </c>
      <c r="P162" s="1">
        <v>33</v>
      </c>
      <c r="Q162" s="5">
        <v>12869.67</v>
      </c>
      <c r="R162" s="1">
        <v>382</v>
      </c>
      <c r="S162" t="str">
        <f>IF(Q162&gt;200000,"High_sales","Low_Sales")</f>
        <v>Low_Sales</v>
      </c>
      <c r="T162" t="str">
        <f>IF(Q162&gt;200000,"A Grade",IF(Q162&gt;100000,"B Grade",IF(Q162&gt;50000,"C Grade","D Grade")))</f>
        <v>D Grade</v>
      </c>
      <c r="U162" t="str">
        <f>IF(P162&gt;40,IF(Q162&gt;300000,"Great Sales",IF(Q162&gt;200000,"Good Sales",IF(Q162&gt;100000,"Average Sales","Low Sales"))),"Very Poor")</f>
        <v>Very Poor</v>
      </c>
    </row>
    <row r="163" spans="1:21" ht="15.6" x14ac:dyDescent="0.3">
      <c r="A163" s="8">
        <v>161</v>
      </c>
      <c r="B163" s="1" t="s">
        <v>27</v>
      </c>
      <c r="C163" s="1" t="s">
        <v>327</v>
      </c>
      <c r="D163" s="1" t="s">
        <v>144</v>
      </c>
      <c r="E163" s="1" t="s">
        <v>75</v>
      </c>
      <c r="F163" s="1" t="s">
        <v>79</v>
      </c>
      <c r="G163" s="1" t="s">
        <v>110</v>
      </c>
      <c r="H163" s="1" t="s">
        <v>39</v>
      </c>
      <c r="I163" s="1" t="s">
        <v>23</v>
      </c>
      <c r="J163" s="1" t="s">
        <v>2140</v>
      </c>
      <c r="K163" s="1" t="s">
        <v>24</v>
      </c>
      <c r="L163" s="1" t="s">
        <v>246</v>
      </c>
      <c r="M163" s="1" t="s">
        <v>2140</v>
      </c>
      <c r="N163" s="1">
        <v>4.3</v>
      </c>
      <c r="O163" s="5">
        <v>899.99</v>
      </c>
      <c r="P163" s="1">
        <v>16</v>
      </c>
      <c r="Q163" s="5">
        <v>14399.84</v>
      </c>
      <c r="R163" s="1">
        <v>133</v>
      </c>
      <c r="S163" t="str">
        <f>IF(Q163&gt;200000,"High_sales","Low_Sales")</f>
        <v>Low_Sales</v>
      </c>
      <c r="T163" t="str">
        <f>IF(Q163&gt;200000,"A Grade",IF(Q163&gt;100000,"B Grade",IF(Q163&gt;50000,"C Grade","D Grade")))</f>
        <v>D Grade</v>
      </c>
      <c r="U163" t="str">
        <f>IF(P163&gt;40,IF(Q163&gt;300000,"Great Sales",IF(Q163&gt;200000,"Good Sales",IF(Q163&gt;100000,"Average Sales","Low Sales"))),"Very Poor")</f>
        <v>Very Poor</v>
      </c>
    </row>
    <row r="164" spans="1:21" ht="15.6" x14ac:dyDescent="0.3">
      <c r="A164" s="8">
        <v>162</v>
      </c>
      <c r="B164" s="1" t="s">
        <v>169</v>
      </c>
      <c r="C164" s="1" t="s">
        <v>328</v>
      </c>
      <c r="D164" s="1" t="s">
        <v>65</v>
      </c>
      <c r="E164" s="1" t="s">
        <v>329</v>
      </c>
      <c r="F164" s="1" t="s">
        <v>67</v>
      </c>
      <c r="G164" s="1" t="s">
        <v>76</v>
      </c>
      <c r="H164" s="1" t="s">
        <v>69</v>
      </c>
      <c r="I164" s="1" t="s">
        <v>40</v>
      </c>
      <c r="J164" s="1" t="s">
        <v>172</v>
      </c>
      <c r="K164" s="1" t="s">
        <v>173</v>
      </c>
      <c r="L164" s="1" t="s">
        <v>2140</v>
      </c>
      <c r="M164" s="1" t="s">
        <v>2140</v>
      </c>
      <c r="N164" s="1">
        <v>4.2</v>
      </c>
      <c r="O164" s="5">
        <v>899.99</v>
      </c>
      <c r="P164" s="1">
        <v>45</v>
      </c>
      <c r="Q164" s="5">
        <v>40499.550000000003</v>
      </c>
      <c r="R164" s="1">
        <v>174</v>
      </c>
      <c r="S164" t="str">
        <f>IF(Q164&gt;200000,"High_sales","Low_Sales")</f>
        <v>Low_Sales</v>
      </c>
      <c r="T164" t="str">
        <f>IF(Q164&gt;200000,"A Grade",IF(Q164&gt;100000,"B Grade",IF(Q164&gt;50000,"C Grade","D Grade")))</f>
        <v>D Grade</v>
      </c>
      <c r="U164" t="str">
        <f>IF(P164&gt;40,IF(Q164&gt;300000,"Great Sales",IF(Q164&gt;200000,"Good Sales",IF(Q164&gt;100000,"Average Sales","Low Sales"))),"Very Poor")</f>
        <v>Low Sales</v>
      </c>
    </row>
    <row r="165" spans="1:21" ht="15.6" x14ac:dyDescent="0.3">
      <c r="A165" s="8">
        <v>163</v>
      </c>
      <c r="B165" s="1" t="s">
        <v>27</v>
      </c>
      <c r="C165" s="1" t="s">
        <v>330</v>
      </c>
      <c r="D165" s="1" t="s">
        <v>18</v>
      </c>
      <c r="E165" s="1" t="s">
        <v>331</v>
      </c>
      <c r="F165" s="1" t="s">
        <v>46</v>
      </c>
      <c r="G165" s="1" t="s">
        <v>76</v>
      </c>
      <c r="H165" s="1" t="s">
        <v>22</v>
      </c>
      <c r="I165" s="1" t="s">
        <v>261</v>
      </c>
      <c r="J165" s="1" t="s">
        <v>33</v>
      </c>
      <c r="K165" s="1" t="s">
        <v>24</v>
      </c>
      <c r="L165" s="1" t="s">
        <v>2140</v>
      </c>
      <c r="M165" s="1" t="s">
        <v>2140</v>
      </c>
      <c r="N165" s="1">
        <v>4.5</v>
      </c>
      <c r="O165" s="5">
        <v>1245.99</v>
      </c>
      <c r="P165" s="1">
        <v>36</v>
      </c>
      <c r="Q165" s="5">
        <v>44855.64</v>
      </c>
      <c r="R165" s="1">
        <v>209</v>
      </c>
      <c r="S165" t="str">
        <f>IF(Q165&gt;200000,"High_sales","Low_Sales")</f>
        <v>Low_Sales</v>
      </c>
      <c r="T165" t="str">
        <f>IF(Q165&gt;200000,"A Grade",IF(Q165&gt;100000,"B Grade",IF(Q165&gt;50000,"C Grade","D Grade")))</f>
        <v>D Grade</v>
      </c>
      <c r="U165" t="str">
        <f>IF(P165&gt;40,IF(Q165&gt;300000,"Great Sales",IF(Q165&gt;200000,"Good Sales",IF(Q165&gt;100000,"Average Sales","Low Sales"))),"Very Poor")</f>
        <v>Very Poor</v>
      </c>
    </row>
    <row r="166" spans="1:21" ht="15.6" x14ac:dyDescent="0.3">
      <c r="A166" s="8">
        <v>164</v>
      </c>
      <c r="B166" s="1" t="s">
        <v>27</v>
      </c>
      <c r="C166" s="1" t="s">
        <v>332</v>
      </c>
      <c r="D166" s="1" t="s">
        <v>90</v>
      </c>
      <c r="E166" s="1" t="s">
        <v>145</v>
      </c>
      <c r="F166" s="1" t="s">
        <v>46</v>
      </c>
      <c r="G166" s="1" t="s">
        <v>333</v>
      </c>
      <c r="H166" s="1" t="s">
        <v>22</v>
      </c>
      <c r="I166" s="1" t="s">
        <v>40</v>
      </c>
      <c r="J166" s="1" t="s">
        <v>334</v>
      </c>
      <c r="K166" s="1" t="s">
        <v>24</v>
      </c>
      <c r="L166" s="1" t="s">
        <v>2140</v>
      </c>
      <c r="M166" s="1" t="s">
        <v>2140</v>
      </c>
      <c r="N166" s="1">
        <v>4.5</v>
      </c>
      <c r="O166" s="5">
        <v>389.99</v>
      </c>
      <c r="P166" s="1">
        <v>34</v>
      </c>
      <c r="Q166" s="5">
        <v>13259.66</v>
      </c>
      <c r="R166" s="1">
        <v>304</v>
      </c>
      <c r="S166" t="str">
        <f>IF(Q166&gt;200000,"High_sales","Low_Sales")</f>
        <v>Low_Sales</v>
      </c>
      <c r="T166" t="str">
        <f>IF(Q166&gt;200000,"A Grade",IF(Q166&gt;100000,"B Grade",IF(Q166&gt;50000,"C Grade","D Grade")))</f>
        <v>D Grade</v>
      </c>
      <c r="U166" t="str">
        <f>IF(P166&gt;40,IF(Q166&gt;300000,"Great Sales",IF(Q166&gt;200000,"Good Sales",IF(Q166&gt;100000,"Average Sales","Low Sales"))),"Very Poor")</f>
        <v>Very Poor</v>
      </c>
    </row>
    <row r="167" spans="1:21" ht="15.6" x14ac:dyDescent="0.3">
      <c r="A167" s="8">
        <v>165</v>
      </c>
      <c r="B167" s="1" t="s">
        <v>104</v>
      </c>
      <c r="C167" s="1" t="s">
        <v>335</v>
      </c>
      <c r="D167" s="1" t="s">
        <v>18</v>
      </c>
      <c r="E167" s="1" t="s">
        <v>161</v>
      </c>
      <c r="F167" s="1" t="s">
        <v>79</v>
      </c>
      <c r="G167" s="1" t="s">
        <v>286</v>
      </c>
      <c r="H167" s="1" t="s">
        <v>39</v>
      </c>
      <c r="I167" s="1" t="s">
        <v>32</v>
      </c>
      <c r="J167" s="1" t="s">
        <v>2140</v>
      </c>
      <c r="K167" s="1" t="s">
        <v>24</v>
      </c>
      <c r="L167" s="1" t="s">
        <v>212</v>
      </c>
      <c r="M167" s="1" t="s">
        <v>2140</v>
      </c>
      <c r="N167" s="1">
        <v>5</v>
      </c>
      <c r="O167" s="5">
        <v>2299</v>
      </c>
      <c r="P167" s="1">
        <v>19</v>
      </c>
      <c r="Q167" s="5">
        <v>43681</v>
      </c>
      <c r="R167" s="1">
        <v>421</v>
      </c>
      <c r="S167" t="str">
        <f>IF(Q167&gt;200000,"High_sales","Low_Sales")</f>
        <v>Low_Sales</v>
      </c>
      <c r="T167" t="str">
        <f>IF(Q167&gt;200000,"A Grade",IF(Q167&gt;100000,"B Grade",IF(Q167&gt;50000,"C Grade","D Grade")))</f>
        <v>D Grade</v>
      </c>
      <c r="U167" t="str">
        <f>IF(P167&gt;40,IF(Q167&gt;300000,"Great Sales",IF(Q167&gt;200000,"Good Sales",IF(Q167&gt;100000,"Average Sales","Low Sales"))),"Very Poor")</f>
        <v>Very Poor</v>
      </c>
    </row>
    <row r="168" spans="1:21" ht="15.6" x14ac:dyDescent="0.3">
      <c r="A168" s="8">
        <v>166</v>
      </c>
      <c r="B168" s="1" t="s">
        <v>169</v>
      </c>
      <c r="C168" s="1" t="s">
        <v>336</v>
      </c>
      <c r="D168" s="1" t="s">
        <v>65</v>
      </c>
      <c r="E168" s="1" t="s">
        <v>337</v>
      </c>
      <c r="F168" s="1" t="s">
        <v>79</v>
      </c>
      <c r="G168" s="1" t="s">
        <v>21</v>
      </c>
      <c r="H168" s="1" t="s">
        <v>39</v>
      </c>
      <c r="I168" s="1" t="s">
        <v>40</v>
      </c>
      <c r="J168" s="1" t="s">
        <v>2140</v>
      </c>
      <c r="K168" s="1" t="s">
        <v>24</v>
      </c>
      <c r="L168" s="1" t="s">
        <v>2140</v>
      </c>
      <c r="M168" s="1" t="s">
        <v>338</v>
      </c>
      <c r="N168" s="1">
        <v>4.3</v>
      </c>
      <c r="O168" s="5">
        <v>249.98</v>
      </c>
      <c r="P168" s="1">
        <v>50</v>
      </c>
      <c r="Q168" s="5">
        <v>12499</v>
      </c>
      <c r="R168" s="1">
        <v>411</v>
      </c>
      <c r="S168" t="str">
        <f>IF(Q168&gt;200000,"High_sales","Low_Sales")</f>
        <v>Low_Sales</v>
      </c>
      <c r="T168" t="str">
        <f>IF(Q168&gt;200000,"A Grade",IF(Q168&gt;100000,"B Grade",IF(Q168&gt;50000,"C Grade","D Grade")))</f>
        <v>D Grade</v>
      </c>
      <c r="U168" t="str">
        <f>IF(P168&gt;40,IF(Q168&gt;300000,"Great Sales",IF(Q168&gt;200000,"Good Sales",IF(Q168&gt;100000,"Average Sales","Low Sales"))),"Very Poor")</f>
        <v>Low Sales</v>
      </c>
    </row>
    <row r="169" spans="1:21" ht="15.6" x14ac:dyDescent="0.3">
      <c r="A169" s="8">
        <v>167</v>
      </c>
      <c r="B169" s="1" t="s">
        <v>27</v>
      </c>
      <c r="C169" s="1" t="s">
        <v>339</v>
      </c>
      <c r="D169" s="1" t="s">
        <v>90</v>
      </c>
      <c r="E169" s="1" t="s">
        <v>2140</v>
      </c>
      <c r="F169" s="1" t="s">
        <v>79</v>
      </c>
      <c r="G169" s="1" t="s">
        <v>107</v>
      </c>
      <c r="H169" s="1" t="s">
        <v>69</v>
      </c>
      <c r="I169" s="1" t="s">
        <v>23</v>
      </c>
      <c r="J169" s="1" t="s">
        <v>95</v>
      </c>
      <c r="K169" s="1" t="s">
        <v>24</v>
      </c>
      <c r="L169" s="1" t="s">
        <v>96</v>
      </c>
      <c r="M169" s="1" t="s">
        <v>2140</v>
      </c>
      <c r="N169" s="1">
        <v>4.2</v>
      </c>
      <c r="O169" s="5">
        <v>1699</v>
      </c>
      <c r="P169" s="1">
        <v>45</v>
      </c>
      <c r="Q169" s="5">
        <v>76455</v>
      </c>
      <c r="R169" s="1">
        <v>267</v>
      </c>
      <c r="S169" t="str">
        <f>IF(Q169&gt;200000,"High_sales","Low_Sales")</f>
        <v>Low_Sales</v>
      </c>
      <c r="T169" t="str">
        <f>IF(Q169&gt;200000,"A Grade",IF(Q169&gt;100000,"B Grade",IF(Q169&gt;50000,"C Grade","D Grade")))</f>
        <v>C Grade</v>
      </c>
      <c r="U169" t="str">
        <f>IF(P169&gt;40,IF(Q169&gt;300000,"Great Sales",IF(Q169&gt;200000,"Good Sales",IF(Q169&gt;100000,"Average Sales","Low Sales"))),"Very Poor")</f>
        <v>Low Sales</v>
      </c>
    </row>
    <row r="170" spans="1:21" ht="15.6" x14ac:dyDescent="0.3">
      <c r="A170" s="8">
        <v>168</v>
      </c>
      <c r="B170" s="1" t="s">
        <v>17</v>
      </c>
      <c r="C170" s="1" t="s">
        <v>2140</v>
      </c>
      <c r="D170" s="1" t="s">
        <v>28</v>
      </c>
      <c r="E170" s="1" t="s">
        <v>19</v>
      </c>
      <c r="F170" s="1" t="s">
        <v>82</v>
      </c>
      <c r="G170" s="1" t="s">
        <v>83</v>
      </c>
      <c r="H170" s="1" t="s">
        <v>84</v>
      </c>
      <c r="I170" s="1" t="s">
        <v>23</v>
      </c>
      <c r="J170" s="1" t="s">
        <v>2140</v>
      </c>
      <c r="K170" s="1" t="s">
        <v>24</v>
      </c>
      <c r="L170" s="1" t="s">
        <v>25</v>
      </c>
      <c r="M170" s="1" t="s">
        <v>85</v>
      </c>
      <c r="N170" s="1">
        <v>5</v>
      </c>
      <c r="O170" s="5">
        <v>639.99</v>
      </c>
      <c r="P170" s="1">
        <v>23</v>
      </c>
      <c r="Q170" s="5">
        <v>14719.77</v>
      </c>
      <c r="R170" s="1">
        <v>475</v>
      </c>
      <c r="S170" t="str">
        <f>IF(Q170&gt;200000,"High_sales","Low_Sales")</f>
        <v>Low_Sales</v>
      </c>
      <c r="T170" t="str">
        <f>IF(Q170&gt;200000,"A Grade",IF(Q170&gt;100000,"B Grade",IF(Q170&gt;50000,"C Grade","D Grade")))</f>
        <v>D Grade</v>
      </c>
      <c r="U170" t="str">
        <f>IF(P170&gt;40,IF(Q170&gt;300000,"Great Sales",IF(Q170&gt;200000,"Good Sales",IF(Q170&gt;100000,"Average Sales","Low Sales"))),"Very Poor")</f>
        <v>Very Poor</v>
      </c>
    </row>
    <row r="171" spans="1:21" ht="15.6" x14ac:dyDescent="0.3">
      <c r="A171" s="8">
        <v>169</v>
      </c>
      <c r="B171" s="1" t="s">
        <v>27</v>
      </c>
      <c r="C171" s="1" t="s">
        <v>2140</v>
      </c>
      <c r="D171" s="1" t="s">
        <v>28</v>
      </c>
      <c r="E171" s="1" t="s">
        <v>75</v>
      </c>
      <c r="F171" s="1" t="s">
        <v>20</v>
      </c>
      <c r="G171" s="1" t="s">
        <v>86</v>
      </c>
      <c r="H171" s="1" t="s">
        <v>69</v>
      </c>
      <c r="I171" s="1" t="s">
        <v>23</v>
      </c>
      <c r="J171" s="1" t="s">
        <v>2140</v>
      </c>
      <c r="K171" s="1" t="s">
        <v>24</v>
      </c>
      <c r="L171" s="1" t="s">
        <v>25</v>
      </c>
      <c r="M171" s="1" t="s">
        <v>85</v>
      </c>
      <c r="N171" s="1">
        <v>4.4000000000000004</v>
      </c>
      <c r="O171" s="5">
        <v>389.99</v>
      </c>
      <c r="P171" s="1">
        <v>30</v>
      </c>
      <c r="Q171" s="5">
        <v>11699.7</v>
      </c>
      <c r="R171" s="1">
        <v>414</v>
      </c>
      <c r="S171" t="str">
        <f>IF(Q171&gt;200000,"High_sales","Low_Sales")</f>
        <v>Low_Sales</v>
      </c>
      <c r="T171" t="str">
        <f>IF(Q171&gt;200000,"A Grade",IF(Q171&gt;100000,"B Grade",IF(Q171&gt;50000,"C Grade","D Grade")))</f>
        <v>D Grade</v>
      </c>
      <c r="U171" t="str">
        <f>IF(P171&gt;40,IF(Q171&gt;300000,"Great Sales",IF(Q171&gt;200000,"Good Sales",IF(Q171&gt;100000,"Average Sales","Low Sales"))),"Very Poor")</f>
        <v>Very Poor</v>
      </c>
    </row>
    <row r="172" spans="1:21" ht="15.6" x14ac:dyDescent="0.3">
      <c r="A172" s="8">
        <v>170</v>
      </c>
      <c r="B172" s="1" t="s">
        <v>17</v>
      </c>
      <c r="C172" s="1" t="s">
        <v>87</v>
      </c>
      <c r="D172" s="1" t="s">
        <v>28</v>
      </c>
      <c r="E172" s="1" t="s">
        <v>88</v>
      </c>
      <c r="F172" s="1" t="s">
        <v>20</v>
      </c>
      <c r="G172" s="1" t="s">
        <v>30</v>
      </c>
      <c r="H172" s="1" t="s">
        <v>84</v>
      </c>
      <c r="I172" s="1" t="s">
        <v>23</v>
      </c>
      <c r="J172" s="1" t="s">
        <v>2140</v>
      </c>
      <c r="K172" s="1" t="s">
        <v>24</v>
      </c>
      <c r="L172" s="1" t="s">
        <v>25</v>
      </c>
      <c r="M172" s="1" t="s">
        <v>2140</v>
      </c>
      <c r="N172" s="1">
        <v>0</v>
      </c>
      <c r="O172" s="5">
        <v>535.88</v>
      </c>
      <c r="P172" s="1">
        <v>14</v>
      </c>
      <c r="Q172" s="5">
        <v>7502.32</v>
      </c>
      <c r="R172" s="1">
        <v>462</v>
      </c>
      <c r="S172" t="str">
        <f>IF(Q172&gt;200000,"High_sales","Low_Sales")</f>
        <v>Low_Sales</v>
      </c>
      <c r="T172" t="str">
        <f>IF(Q172&gt;200000,"A Grade",IF(Q172&gt;100000,"B Grade",IF(Q172&gt;50000,"C Grade","D Grade")))</f>
        <v>D Grade</v>
      </c>
      <c r="U172" t="str">
        <f>IF(P172&gt;40,IF(Q172&gt;300000,"Great Sales",IF(Q172&gt;200000,"Good Sales",IF(Q172&gt;100000,"Average Sales","Low Sales"))),"Very Poor")</f>
        <v>Very Poor</v>
      </c>
    </row>
    <row r="173" spans="1:21" ht="15.6" x14ac:dyDescent="0.3">
      <c r="A173" s="8">
        <v>171</v>
      </c>
      <c r="B173" s="1" t="s">
        <v>34</v>
      </c>
      <c r="C173" s="1" t="s">
        <v>340</v>
      </c>
      <c r="D173" s="1" t="s">
        <v>90</v>
      </c>
      <c r="E173" s="1" t="s">
        <v>341</v>
      </c>
      <c r="F173" s="1" t="s">
        <v>79</v>
      </c>
      <c r="G173" s="1" t="s">
        <v>120</v>
      </c>
      <c r="H173" s="1" t="s">
        <v>39</v>
      </c>
      <c r="I173" s="1" t="s">
        <v>32</v>
      </c>
      <c r="J173" s="1" t="s">
        <v>2140</v>
      </c>
      <c r="K173" s="1" t="s">
        <v>41</v>
      </c>
      <c r="L173" s="1" t="s">
        <v>121</v>
      </c>
      <c r="M173" s="1" t="s">
        <v>2140</v>
      </c>
      <c r="N173" s="1">
        <v>0</v>
      </c>
      <c r="O173" s="5">
        <v>1199.81</v>
      </c>
      <c r="P173" s="1">
        <v>47</v>
      </c>
      <c r="Q173" s="5">
        <v>56391.07</v>
      </c>
      <c r="R173" s="1">
        <v>296</v>
      </c>
      <c r="S173" t="str">
        <f>IF(Q173&gt;200000,"High_sales","Low_Sales")</f>
        <v>Low_Sales</v>
      </c>
      <c r="T173" t="str">
        <f>IF(Q173&gt;200000,"A Grade",IF(Q173&gt;100000,"B Grade",IF(Q173&gt;50000,"C Grade","D Grade")))</f>
        <v>C Grade</v>
      </c>
      <c r="U173" t="str">
        <f>IF(P173&gt;40,IF(Q173&gt;300000,"Great Sales",IF(Q173&gt;200000,"Good Sales",IF(Q173&gt;100000,"Average Sales","Low Sales"))),"Very Poor")</f>
        <v>Low Sales</v>
      </c>
    </row>
    <row r="174" spans="1:21" ht="15.6" x14ac:dyDescent="0.3">
      <c r="A174" s="8">
        <v>172</v>
      </c>
      <c r="B174" s="1" t="s">
        <v>34</v>
      </c>
      <c r="C174" s="1" t="s">
        <v>342</v>
      </c>
      <c r="D174" s="1" t="s">
        <v>90</v>
      </c>
      <c r="E174" s="1" t="s">
        <v>2140</v>
      </c>
      <c r="F174" s="1" t="s">
        <v>2140</v>
      </c>
      <c r="G174" s="1" t="s">
        <v>68</v>
      </c>
      <c r="H174" s="1" t="s">
        <v>39</v>
      </c>
      <c r="I174" s="1" t="s">
        <v>40</v>
      </c>
      <c r="J174" s="1" t="s">
        <v>2140</v>
      </c>
      <c r="K174" s="1" t="s">
        <v>41</v>
      </c>
      <c r="L174" s="1" t="s">
        <v>243</v>
      </c>
      <c r="M174" s="1" t="s">
        <v>321</v>
      </c>
      <c r="N174" s="1">
        <v>0</v>
      </c>
      <c r="O174" s="5">
        <v>169.99</v>
      </c>
      <c r="P174" s="1">
        <v>59</v>
      </c>
      <c r="Q174" s="5">
        <v>10029.41</v>
      </c>
      <c r="R174" s="1">
        <v>435</v>
      </c>
      <c r="S174" t="str">
        <f>IF(Q174&gt;200000,"High_sales","Low_Sales")</f>
        <v>Low_Sales</v>
      </c>
      <c r="T174" t="str">
        <f>IF(Q174&gt;200000,"A Grade",IF(Q174&gt;100000,"B Grade",IF(Q174&gt;50000,"C Grade","D Grade")))</f>
        <v>D Grade</v>
      </c>
      <c r="U174" t="str">
        <f>IF(P174&gt;40,IF(Q174&gt;300000,"Great Sales",IF(Q174&gt;200000,"Good Sales",IF(Q174&gt;100000,"Average Sales","Low Sales"))),"Very Poor")</f>
        <v>Low Sales</v>
      </c>
    </row>
    <row r="175" spans="1:21" ht="15.6" x14ac:dyDescent="0.3">
      <c r="A175" s="8">
        <v>173</v>
      </c>
      <c r="B175" s="1" t="s">
        <v>104</v>
      </c>
      <c r="C175" s="1" t="s">
        <v>343</v>
      </c>
      <c r="D175" s="1" t="s">
        <v>18</v>
      </c>
      <c r="E175" s="1" t="s">
        <v>75</v>
      </c>
      <c r="F175" s="1" t="s">
        <v>46</v>
      </c>
      <c r="G175" s="1" t="s">
        <v>76</v>
      </c>
      <c r="H175" s="1" t="s">
        <v>69</v>
      </c>
      <c r="I175" s="1" t="s">
        <v>201</v>
      </c>
      <c r="J175" s="1" t="s">
        <v>221</v>
      </c>
      <c r="K175" s="1" t="s">
        <v>24</v>
      </c>
      <c r="L175" s="1" t="s">
        <v>2140</v>
      </c>
      <c r="M175" s="1" t="s">
        <v>2140</v>
      </c>
      <c r="N175" s="1">
        <v>4.0999999999999996</v>
      </c>
      <c r="O175" s="5">
        <v>589.99</v>
      </c>
      <c r="P175" s="1">
        <v>15</v>
      </c>
      <c r="Q175" s="5">
        <v>8849.85</v>
      </c>
      <c r="R175" s="1">
        <v>436</v>
      </c>
      <c r="S175" t="str">
        <f>IF(Q175&gt;200000,"High_sales","Low_Sales")</f>
        <v>Low_Sales</v>
      </c>
      <c r="T175" t="str">
        <f>IF(Q175&gt;200000,"A Grade",IF(Q175&gt;100000,"B Grade",IF(Q175&gt;50000,"C Grade","D Grade")))</f>
        <v>D Grade</v>
      </c>
      <c r="U175" t="str">
        <f>IF(P175&gt;40,IF(Q175&gt;300000,"Great Sales",IF(Q175&gt;200000,"Good Sales",IF(Q175&gt;100000,"Average Sales","Low Sales"))),"Very Poor")</f>
        <v>Very Poor</v>
      </c>
    </row>
    <row r="176" spans="1:21" ht="15.6" x14ac:dyDescent="0.3">
      <c r="A176" s="8">
        <v>174</v>
      </c>
      <c r="B176" s="1" t="s">
        <v>63</v>
      </c>
      <c r="C176" s="1" t="s">
        <v>266</v>
      </c>
      <c r="D176" s="1" t="s">
        <v>65</v>
      </c>
      <c r="E176" s="1" t="s">
        <v>344</v>
      </c>
      <c r="F176" s="1" t="s">
        <v>39</v>
      </c>
      <c r="G176" s="1" t="s">
        <v>120</v>
      </c>
      <c r="H176" s="1" t="s">
        <v>39</v>
      </c>
      <c r="I176" s="1" t="s">
        <v>40</v>
      </c>
      <c r="J176" s="1" t="s">
        <v>2140</v>
      </c>
      <c r="K176" s="1" t="s">
        <v>41</v>
      </c>
      <c r="L176" s="1" t="s">
        <v>243</v>
      </c>
      <c r="M176" s="1" t="s">
        <v>2140</v>
      </c>
      <c r="N176" s="1">
        <v>2.5</v>
      </c>
      <c r="O176" s="5">
        <v>1599</v>
      </c>
      <c r="P176" s="1">
        <v>41</v>
      </c>
      <c r="Q176" s="5">
        <v>65559</v>
      </c>
      <c r="R176" s="1">
        <v>245</v>
      </c>
      <c r="S176" t="str">
        <f>IF(Q176&gt;200000,"High_sales","Low_Sales")</f>
        <v>Low_Sales</v>
      </c>
      <c r="T176" t="str">
        <f>IF(Q176&gt;200000,"A Grade",IF(Q176&gt;100000,"B Grade",IF(Q176&gt;50000,"C Grade","D Grade")))</f>
        <v>C Grade</v>
      </c>
      <c r="U176" t="str">
        <f>IF(P176&gt;40,IF(Q176&gt;300000,"Great Sales",IF(Q176&gt;200000,"Good Sales",IF(Q176&gt;100000,"Average Sales","Low Sales"))),"Very Poor")</f>
        <v>Low Sales</v>
      </c>
    </row>
    <row r="177" spans="1:21" ht="15.6" x14ac:dyDescent="0.3">
      <c r="A177" s="8">
        <v>175</v>
      </c>
      <c r="B177" s="1" t="s">
        <v>63</v>
      </c>
      <c r="C177" s="1" t="s">
        <v>249</v>
      </c>
      <c r="D177" s="1" t="s">
        <v>250</v>
      </c>
      <c r="E177" s="1" t="s">
        <v>251</v>
      </c>
      <c r="F177" s="1" t="s">
        <v>79</v>
      </c>
      <c r="G177" s="1" t="s">
        <v>38</v>
      </c>
      <c r="H177" s="1" t="s">
        <v>39</v>
      </c>
      <c r="I177" s="1" t="s">
        <v>40</v>
      </c>
      <c r="J177" s="1" t="s">
        <v>2140</v>
      </c>
      <c r="K177" s="1" t="s">
        <v>41</v>
      </c>
      <c r="L177" s="1" t="s">
        <v>186</v>
      </c>
      <c r="M177" s="1" t="s">
        <v>2140</v>
      </c>
      <c r="N177" s="1">
        <v>4.0999999999999996</v>
      </c>
      <c r="O177" s="5">
        <v>639.99</v>
      </c>
      <c r="P177" s="1">
        <v>13</v>
      </c>
      <c r="Q177" s="5">
        <v>8319.8700000000008</v>
      </c>
      <c r="R177" s="1">
        <v>444</v>
      </c>
      <c r="S177" t="str">
        <f>IF(Q177&gt;200000,"High_sales","Low_Sales")</f>
        <v>Low_Sales</v>
      </c>
      <c r="T177" t="str">
        <f>IF(Q177&gt;200000,"A Grade",IF(Q177&gt;100000,"B Grade",IF(Q177&gt;50000,"C Grade","D Grade")))</f>
        <v>D Grade</v>
      </c>
      <c r="U177" t="str">
        <f>IF(P177&gt;40,IF(Q177&gt;300000,"Great Sales",IF(Q177&gt;200000,"Good Sales",IF(Q177&gt;100000,"Average Sales","Low Sales"))),"Very Poor")</f>
        <v>Very Poor</v>
      </c>
    </row>
    <row r="178" spans="1:21" ht="15.6" x14ac:dyDescent="0.3">
      <c r="A178" s="8">
        <v>176</v>
      </c>
      <c r="B178" s="1" t="s">
        <v>63</v>
      </c>
      <c r="C178" s="1" t="s">
        <v>345</v>
      </c>
      <c r="D178" s="1" t="s">
        <v>65</v>
      </c>
      <c r="E178" s="1" t="s">
        <v>245</v>
      </c>
      <c r="F178" s="1" t="s">
        <v>67</v>
      </c>
      <c r="G178" s="1" t="s">
        <v>110</v>
      </c>
      <c r="H178" s="1" t="s">
        <v>22</v>
      </c>
      <c r="I178" s="1" t="s">
        <v>40</v>
      </c>
      <c r="J178" s="1" t="s">
        <v>346</v>
      </c>
      <c r="K178" s="1" t="s">
        <v>24</v>
      </c>
      <c r="L178" s="1" t="s">
        <v>2140</v>
      </c>
      <c r="M178" s="1" t="s">
        <v>2140</v>
      </c>
      <c r="N178" s="1">
        <v>4.5999999999999996</v>
      </c>
      <c r="O178" s="5">
        <v>458.14</v>
      </c>
      <c r="P178" s="1">
        <v>59</v>
      </c>
      <c r="Q178" s="5">
        <v>27030.26</v>
      </c>
      <c r="R178" s="1">
        <v>327</v>
      </c>
      <c r="S178" t="str">
        <f>IF(Q178&gt;200000,"High_sales","Low_Sales")</f>
        <v>Low_Sales</v>
      </c>
      <c r="T178" t="str">
        <f>IF(Q178&gt;200000,"A Grade",IF(Q178&gt;100000,"B Grade",IF(Q178&gt;50000,"C Grade","D Grade")))</f>
        <v>D Grade</v>
      </c>
      <c r="U178" t="str">
        <f>IF(P178&gt;40,IF(Q178&gt;300000,"Great Sales",IF(Q178&gt;200000,"Good Sales",IF(Q178&gt;100000,"Average Sales","Low Sales"))),"Very Poor")</f>
        <v>Low Sales</v>
      </c>
    </row>
    <row r="179" spans="1:21" ht="15.6" x14ac:dyDescent="0.3">
      <c r="A179" s="8">
        <v>177</v>
      </c>
      <c r="B179" s="1" t="s">
        <v>104</v>
      </c>
      <c r="C179" s="1" t="s">
        <v>310</v>
      </c>
      <c r="D179" s="1" t="s">
        <v>18</v>
      </c>
      <c r="E179" s="1" t="s">
        <v>88</v>
      </c>
      <c r="F179" s="1" t="s">
        <v>46</v>
      </c>
      <c r="G179" s="1" t="s">
        <v>83</v>
      </c>
      <c r="H179" s="1" t="s">
        <v>60</v>
      </c>
      <c r="I179" s="1" t="s">
        <v>23</v>
      </c>
      <c r="J179" s="1" t="s">
        <v>2140</v>
      </c>
      <c r="K179" s="1" t="s">
        <v>24</v>
      </c>
      <c r="L179" s="1" t="s">
        <v>25</v>
      </c>
      <c r="M179" s="1" t="s">
        <v>2140</v>
      </c>
      <c r="N179" s="1">
        <v>4.2</v>
      </c>
      <c r="O179" s="5">
        <v>2815.3</v>
      </c>
      <c r="P179" s="1">
        <v>38</v>
      </c>
      <c r="Q179" s="5">
        <v>106981.4</v>
      </c>
      <c r="R179" s="1">
        <v>368</v>
      </c>
      <c r="S179" t="str">
        <f>IF(Q179&gt;200000,"High_sales","Low_Sales")</f>
        <v>Low_Sales</v>
      </c>
      <c r="T179" t="str">
        <f>IF(Q179&gt;200000,"A Grade",IF(Q179&gt;100000,"B Grade",IF(Q179&gt;50000,"C Grade","D Grade")))</f>
        <v>B Grade</v>
      </c>
      <c r="U179" t="str">
        <f>IF(P179&gt;40,IF(Q179&gt;300000,"Great Sales",IF(Q179&gt;200000,"Good Sales",IF(Q179&gt;100000,"Average Sales","Low Sales"))),"Very Poor")</f>
        <v>Very Poor</v>
      </c>
    </row>
    <row r="180" spans="1:21" ht="15.6" x14ac:dyDescent="0.3">
      <c r="A180" s="8">
        <v>178</v>
      </c>
      <c r="B180" s="1" t="s">
        <v>34</v>
      </c>
      <c r="C180" s="1" t="s">
        <v>347</v>
      </c>
      <c r="D180" s="1" t="s">
        <v>65</v>
      </c>
      <c r="E180" s="1" t="s">
        <v>341</v>
      </c>
      <c r="F180" s="1" t="s">
        <v>79</v>
      </c>
      <c r="G180" s="1" t="s">
        <v>120</v>
      </c>
      <c r="H180" s="1" t="s">
        <v>69</v>
      </c>
      <c r="I180" s="1" t="s">
        <v>40</v>
      </c>
      <c r="J180" s="1" t="s">
        <v>2140</v>
      </c>
      <c r="K180" s="1" t="s">
        <v>41</v>
      </c>
      <c r="L180" s="1" t="s">
        <v>191</v>
      </c>
      <c r="M180" s="1" t="s">
        <v>2140</v>
      </c>
      <c r="N180" s="1">
        <v>5</v>
      </c>
      <c r="O180" s="5">
        <v>4618</v>
      </c>
      <c r="P180" s="1">
        <v>65</v>
      </c>
      <c r="Q180" s="5">
        <v>300170</v>
      </c>
      <c r="R180" s="1">
        <v>188</v>
      </c>
      <c r="S180" t="str">
        <f>IF(Q180&gt;200000,"High_sales","Low_Sales")</f>
        <v>High_sales</v>
      </c>
      <c r="T180" t="str">
        <f>IF(Q180&gt;200000,"A Grade",IF(Q180&gt;100000,"B Grade",IF(Q180&gt;50000,"C Grade","D Grade")))</f>
        <v>A Grade</v>
      </c>
      <c r="U180" t="str">
        <f>IF(P180&gt;40,IF(Q180&gt;300000,"Great Sales",IF(Q180&gt;200000,"Good Sales",IF(Q180&gt;100000,"Average Sales","Low Sales"))),"Very Poor")</f>
        <v>Great Sales</v>
      </c>
    </row>
    <row r="181" spans="1:21" ht="15.6" x14ac:dyDescent="0.3">
      <c r="A181" s="8">
        <v>179</v>
      </c>
      <c r="B181" s="1" t="s">
        <v>63</v>
      </c>
      <c r="C181" s="1" t="s">
        <v>348</v>
      </c>
      <c r="D181" s="1" t="s">
        <v>65</v>
      </c>
      <c r="E181" s="1" t="s">
        <v>251</v>
      </c>
      <c r="F181" s="1" t="s">
        <v>166</v>
      </c>
      <c r="G181" s="1" t="s">
        <v>120</v>
      </c>
      <c r="H181" s="1" t="s">
        <v>39</v>
      </c>
      <c r="I181" s="1" t="s">
        <v>32</v>
      </c>
      <c r="J181" s="1" t="s">
        <v>349</v>
      </c>
      <c r="K181" s="1" t="s">
        <v>182</v>
      </c>
      <c r="L181" s="1" t="s">
        <v>2140</v>
      </c>
      <c r="M181" s="1" t="s">
        <v>2140</v>
      </c>
      <c r="N181" s="1">
        <v>4.2</v>
      </c>
      <c r="O181" s="5">
        <v>389.99</v>
      </c>
      <c r="P181" s="1">
        <v>12</v>
      </c>
      <c r="Q181" s="5">
        <v>4679.88</v>
      </c>
      <c r="R181" s="1">
        <v>303</v>
      </c>
      <c r="S181" t="str">
        <f>IF(Q181&gt;200000,"High_sales","Low_Sales")</f>
        <v>Low_Sales</v>
      </c>
      <c r="T181" t="str">
        <f>IF(Q181&gt;200000,"A Grade",IF(Q181&gt;100000,"B Grade",IF(Q181&gt;50000,"C Grade","D Grade")))</f>
        <v>D Grade</v>
      </c>
      <c r="U181" t="str">
        <f>IF(P181&gt;40,IF(Q181&gt;300000,"Great Sales",IF(Q181&gt;200000,"Good Sales",IF(Q181&gt;100000,"Average Sales","Low Sales"))),"Very Poor")</f>
        <v>Very Poor</v>
      </c>
    </row>
    <row r="182" spans="1:21" ht="15.6" x14ac:dyDescent="0.3">
      <c r="A182" s="8">
        <v>180</v>
      </c>
      <c r="B182" s="1" t="s">
        <v>34</v>
      </c>
      <c r="C182" s="1" t="s">
        <v>123</v>
      </c>
      <c r="D182" s="1" t="s">
        <v>28</v>
      </c>
      <c r="E182" s="1" t="s">
        <v>37</v>
      </c>
      <c r="F182" s="1" t="s">
        <v>2140</v>
      </c>
      <c r="G182" s="1" t="s">
        <v>38</v>
      </c>
      <c r="H182" s="1" t="s">
        <v>39</v>
      </c>
      <c r="I182" s="1" t="s">
        <v>40</v>
      </c>
      <c r="J182" s="1" t="s">
        <v>2140</v>
      </c>
      <c r="K182" s="1" t="s">
        <v>41</v>
      </c>
      <c r="L182" s="1" t="s">
        <v>124</v>
      </c>
      <c r="M182" s="1" t="s">
        <v>42</v>
      </c>
      <c r="N182" s="1">
        <v>1</v>
      </c>
      <c r="O182" s="5">
        <v>639.99</v>
      </c>
      <c r="P182" s="1">
        <v>21</v>
      </c>
      <c r="Q182" s="5">
        <v>13439.79</v>
      </c>
      <c r="R182" s="1">
        <v>361</v>
      </c>
      <c r="S182" t="str">
        <f>IF(Q182&gt;200000,"High_sales","Low_Sales")</f>
        <v>Low_Sales</v>
      </c>
      <c r="T182" t="str">
        <f>IF(Q182&gt;200000,"A Grade",IF(Q182&gt;100000,"B Grade",IF(Q182&gt;50000,"C Grade","D Grade")))</f>
        <v>D Grade</v>
      </c>
      <c r="U182" t="str">
        <f>IF(P182&gt;40,IF(Q182&gt;300000,"Great Sales",IF(Q182&gt;200000,"Good Sales",IF(Q182&gt;100000,"Average Sales","Low Sales"))),"Very Poor")</f>
        <v>Very Poor</v>
      </c>
    </row>
    <row r="183" spans="1:21" ht="15.6" x14ac:dyDescent="0.3">
      <c r="A183" s="8">
        <v>181</v>
      </c>
      <c r="B183" s="1" t="s">
        <v>125</v>
      </c>
      <c r="C183" s="1" t="s">
        <v>126</v>
      </c>
      <c r="D183" s="1" t="s">
        <v>65</v>
      </c>
      <c r="E183" s="1" t="s">
        <v>29</v>
      </c>
      <c r="F183" s="1" t="s">
        <v>20</v>
      </c>
      <c r="G183" s="1" t="s">
        <v>30</v>
      </c>
      <c r="H183" s="1" t="s">
        <v>39</v>
      </c>
      <c r="I183" s="1" t="s">
        <v>23</v>
      </c>
      <c r="J183" s="1" t="s">
        <v>2140</v>
      </c>
      <c r="K183" s="1" t="s">
        <v>24</v>
      </c>
      <c r="L183" s="1" t="s">
        <v>25</v>
      </c>
      <c r="M183" s="1" t="s">
        <v>2140</v>
      </c>
      <c r="N183" s="1">
        <v>0</v>
      </c>
      <c r="O183" s="5">
        <v>176.24</v>
      </c>
      <c r="P183" s="1">
        <v>50</v>
      </c>
      <c r="Q183" s="5">
        <v>8812</v>
      </c>
      <c r="R183" s="1">
        <v>334</v>
      </c>
      <c r="S183" t="str">
        <f>IF(Q183&gt;200000,"High_sales","Low_Sales")</f>
        <v>Low_Sales</v>
      </c>
      <c r="T183" t="str">
        <f>IF(Q183&gt;200000,"A Grade",IF(Q183&gt;100000,"B Grade",IF(Q183&gt;50000,"C Grade","D Grade")))</f>
        <v>D Grade</v>
      </c>
      <c r="U183" t="str">
        <f>IF(P183&gt;40,IF(Q183&gt;300000,"Great Sales",IF(Q183&gt;200000,"Good Sales",IF(Q183&gt;100000,"Average Sales","Low Sales"))),"Very Poor")</f>
        <v>Low Sales</v>
      </c>
    </row>
    <row r="184" spans="1:21" ht="15.6" x14ac:dyDescent="0.3">
      <c r="A184" s="8">
        <v>182</v>
      </c>
      <c r="B184" s="1" t="s">
        <v>17</v>
      </c>
      <c r="C184" s="1" t="s">
        <v>2140</v>
      </c>
      <c r="D184" s="1" t="s">
        <v>18</v>
      </c>
      <c r="E184" s="1" t="s">
        <v>19</v>
      </c>
      <c r="F184" s="1" t="s">
        <v>20</v>
      </c>
      <c r="G184" s="1" t="s">
        <v>21</v>
      </c>
      <c r="H184" s="1" t="s">
        <v>22</v>
      </c>
      <c r="I184" s="1" t="s">
        <v>23</v>
      </c>
      <c r="J184" s="1" t="s">
        <v>2140</v>
      </c>
      <c r="K184" s="1" t="s">
        <v>24</v>
      </c>
      <c r="L184" s="1" t="s">
        <v>25</v>
      </c>
      <c r="M184" s="1" t="s">
        <v>26</v>
      </c>
      <c r="N184" s="1">
        <v>0</v>
      </c>
      <c r="O184" s="5">
        <v>389.99</v>
      </c>
      <c r="P184" s="1">
        <v>16</v>
      </c>
      <c r="Q184" s="5">
        <v>6239.84</v>
      </c>
      <c r="R184" s="1">
        <v>264</v>
      </c>
      <c r="S184" t="str">
        <f>IF(Q184&gt;200000,"High_sales","Low_Sales")</f>
        <v>Low_Sales</v>
      </c>
      <c r="T184" t="str">
        <f>IF(Q184&gt;200000,"A Grade",IF(Q184&gt;100000,"B Grade",IF(Q184&gt;50000,"C Grade","D Grade")))</f>
        <v>D Grade</v>
      </c>
      <c r="U184" t="str">
        <f>IF(P184&gt;40,IF(Q184&gt;300000,"Great Sales",IF(Q184&gt;200000,"Good Sales",IF(Q184&gt;100000,"Average Sales","Low Sales"))),"Very Poor")</f>
        <v>Very Poor</v>
      </c>
    </row>
    <row r="185" spans="1:21" ht="15.6" x14ac:dyDescent="0.3">
      <c r="A185" s="8">
        <v>183</v>
      </c>
      <c r="B185" s="1" t="s">
        <v>27</v>
      </c>
      <c r="C185" s="1" t="s">
        <v>2140</v>
      </c>
      <c r="D185" s="1" t="s">
        <v>28</v>
      </c>
      <c r="E185" s="1" t="s">
        <v>29</v>
      </c>
      <c r="F185" s="1" t="s">
        <v>20</v>
      </c>
      <c r="G185" s="1" t="s">
        <v>30</v>
      </c>
      <c r="H185" s="1" t="s">
        <v>31</v>
      </c>
      <c r="I185" s="1" t="s">
        <v>32</v>
      </c>
      <c r="J185" s="1" t="s">
        <v>33</v>
      </c>
      <c r="K185" s="1" t="s">
        <v>24</v>
      </c>
      <c r="L185" s="1" t="s">
        <v>25</v>
      </c>
      <c r="M185" s="1" t="s">
        <v>2140</v>
      </c>
      <c r="N185" s="1">
        <v>4.5</v>
      </c>
      <c r="O185" s="5">
        <v>2614.9899999999998</v>
      </c>
      <c r="P185" s="1">
        <v>57</v>
      </c>
      <c r="Q185" s="5">
        <v>149054.43</v>
      </c>
      <c r="R185" s="1">
        <v>194</v>
      </c>
      <c r="S185" t="str">
        <f>IF(Q185&gt;200000,"High_sales","Low_Sales")</f>
        <v>Low_Sales</v>
      </c>
      <c r="T185" t="str">
        <f>IF(Q185&gt;200000,"A Grade",IF(Q185&gt;100000,"B Grade",IF(Q185&gt;50000,"C Grade","D Grade")))</f>
        <v>B Grade</v>
      </c>
      <c r="U185" t="str">
        <f>IF(P185&gt;40,IF(Q185&gt;300000,"Great Sales",IF(Q185&gt;200000,"Good Sales",IF(Q185&gt;100000,"Average Sales","Low Sales"))),"Very Poor")</f>
        <v>Average Sales</v>
      </c>
    </row>
    <row r="186" spans="1:21" ht="15.6" x14ac:dyDescent="0.3">
      <c r="A186" s="8">
        <v>184</v>
      </c>
      <c r="B186" s="1" t="s">
        <v>34</v>
      </c>
      <c r="C186" s="1" t="s">
        <v>35</v>
      </c>
      <c r="D186" s="1" t="s">
        <v>36</v>
      </c>
      <c r="E186" s="1" t="s">
        <v>37</v>
      </c>
      <c r="F186" s="1" t="s">
        <v>2140</v>
      </c>
      <c r="G186" s="1" t="s">
        <v>38</v>
      </c>
      <c r="H186" s="1" t="s">
        <v>39</v>
      </c>
      <c r="I186" s="1" t="s">
        <v>40</v>
      </c>
      <c r="J186" s="1" t="s">
        <v>2140</v>
      </c>
      <c r="K186" s="1" t="s">
        <v>41</v>
      </c>
      <c r="L186" s="1" t="s">
        <v>2140</v>
      </c>
      <c r="M186" s="1" t="s">
        <v>42</v>
      </c>
      <c r="N186" s="1">
        <v>5</v>
      </c>
      <c r="O186" s="5">
        <v>639.99</v>
      </c>
      <c r="P186" s="1">
        <v>57</v>
      </c>
      <c r="Q186" s="5">
        <v>36479.43</v>
      </c>
      <c r="R186" s="1">
        <v>457</v>
      </c>
      <c r="S186" t="str">
        <f>IF(Q186&gt;200000,"High_sales","Low_Sales")</f>
        <v>Low_Sales</v>
      </c>
      <c r="T186" t="str">
        <f>IF(Q186&gt;200000,"A Grade",IF(Q186&gt;100000,"B Grade",IF(Q186&gt;50000,"C Grade","D Grade")))</f>
        <v>D Grade</v>
      </c>
      <c r="U186" t="str">
        <f>IF(P186&gt;40,IF(Q186&gt;300000,"Great Sales",IF(Q186&gt;200000,"Good Sales",IF(Q186&gt;100000,"Average Sales","Low Sales"))),"Very Poor")</f>
        <v>Low Sales</v>
      </c>
    </row>
    <row r="187" spans="1:21" ht="15.6" x14ac:dyDescent="0.3">
      <c r="A187" s="8">
        <v>185</v>
      </c>
      <c r="B187" s="1" t="s">
        <v>27</v>
      </c>
      <c r="C187" s="1" t="s">
        <v>350</v>
      </c>
      <c r="D187" s="1" t="s">
        <v>98</v>
      </c>
      <c r="E187" s="1" t="s">
        <v>351</v>
      </c>
      <c r="F187" s="1" t="s">
        <v>2140</v>
      </c>
      <c r="G187" s="1" t="s">
        <v>176</v>
      </c>
      <c r="H187" s="1" t="s">
        <v>60</v>
      </c>
      <c r="I187" s="1" t="s">
        <v>61</v>
      </c>
      <c r="J187" s="1" t="s">
        <v>81</v>
      </c>
      <c r="K187" s="1" t="s">
        <v>24</v>
      </c>
      <c r="L187" s="1" t="s">
        <v>352</v>
      </c>
      <c r="M187" s="1" t="s">
        <v>2140</v>
      </c>
      <c r="N187" s="1">
        <v>4.4000000000000004</v>
      </c>
      <c r="O187" s="5">
        <v>389.99</v>
      </c>
      <c r="P187" s="1">
        <v>28</v>
      </c>
      <c r="Q187" s="5">
        <v>10919.72</v>
      </c>
      <c r="R187" s="1">
        <v>286</v>
      </c>
      <c r="S187" t="str">
        <f>IF(Q187&gt;200000,"High_sales","Low_Sales")</f>
        <v>Low_Sales</v>
      </c>
      <c r="T187" t="str">
        <f>IF(Q187&gt;200000,"A Grade",IF(Q187&gt;100000,"B Grade",IF(Q187&gt;50000,"C Grade","D Grade")))</f>
        <v>D Grade</v>
      </c>
      <c r="U187" t="str">
        <f>IF(P187&gt;40,IF(Q187&gt;300000,"Great Sales",IF(Q187&gt;200000,"Good Sales",IF(Q187&gt;100000,"Average Sales","Low Sales"))),"Very Poor")</f>
        <v>Very Poor</v>
      </c>
    </row>
    <row r="188" spans="1:21" ht="15.6" x14ac:dyDescent="0.3">
      <c r="A188" s="8">
        <v>186</v>
      </c>
      <c r="B188" s="1" t="s">
        <v>63</v>
      </c>
      <c r="C188" s="1" t="s">
        <v>353</v>
      </c>
      <c r="D188" s="1" t="s">
        <v>18</v>
      </c>
      <c r="E188" s="1" t="s">
        <v>283</v>
      </c>
      <c r="F188" s="1" t="s">
        <v>31</v>
      </c>
      <c r="G188" s="1" t="s">
        <v>113</v>
      </c>
      <c r="H188" s="1" t="s">
        <v>60</v>
      </c>
      <c r="I188" s="1" t="s">
        <v>354</v>
      </c>
      <c r="J188" s="1" t="s">
        <v>2140</v>
      </c>
      <c r="K188" s="1" t="s">
        <v>24</v>
      </c>
      <c r="L188" s="1" t="s">
        <v>96</v>
      </c>
      <c r="M188" s="1" t="s">
        <v>2140</v>
      </c>
      <c r="N188" s="1">
        <v>4.0999999999999996</v>
      </c>
      <c r="O188" s="5">
        <v>1317.06</v>
      </c>
      <c r="P188" s="1">
        <v>16</v>
      </c>
      <c r="Q188" s="5">
        <v>21072.959999999999</v>
      </c>
      <c r="R188" s="1">
        <v>247</v>
      </c>
      <c r="S188" t="str">
        <f>IF(Q188&gt;200000,"High_sales","Low_Sales")</f>
        <v>Low_Sales</v>
      </c>
      <c r="T188" t="str">
        <f>IF(Q188&gt;200000,"A Grade",IF(Q188&gt;100000,"B Grade",IF(Q188&gt;50000,"C Grade","D Grade")))</f>
        <v>D Grade</v>
      </c>
      <c r="U188" t="str">
        <f>IF(P188&gt;40,IF(Q188&gt;300000,"Great Sales",IF(Q188&gt;200000,"Good Sales",IF(Q188&gt;100000,"Average Sales","Low Sales"))),"Very Poor")</f>
        <v>Very Poor</v>
      </c>
    </row>
    <row r="189" spans="1:21" ht="15.6" x14ac:dyDescent="0.3">
      <c r="A189" s="8">
        <v>187</v>
      </c>
      <c r="B189" s="1" t="s">
        <v>27</v>
      </c>
      <c r="C189" s="1" t="s">
        <v>355</v>
      </c>
      <c r="D189" s="1" t="s">
        <v>18</v>
      </c>
      <c r="E189" s="1" t="s">
        <v>356</v>
      </c>
      <c r="F189" s="1" t="s">
        <v>46</v>
      </c>
      <c r="G189" s="1" t="s">
        <v>333</v>
      </c>
      <c r="H189" s="1" t="s">
        <v>22</v>
      </c>
      <c r="I189" s="1" t="s">
        <v>23</v>
      </c>
      <c r="J189" s="1" t="s">
        <v>221</v>
      </c>
      <c r="K189" s="1" t="s">
        <v>24</v>
      </c>
      <c r="L189" s="1" t="s">
        <v>2140</v>
      </c>
      <c r="M189" s="1" t="s">
        <v>2140</v>
      </c>
      <c r="N189" s="1">
        <v>4.5</v>
      </c>
      <c r="O189" s="5">
        <v>1599</v>
      </c>
      <c r="P189" s="1">
        <v>63</v>
      </c>
      <c r="Q189" s="5">
        <v>100737</v>
      </c>
      <c r="R189" s="1">
        <v>338</v>
      </c>
      <c r="S189" t="str">
        <f>IF(Q189&gt;200000,"High_sales","Low_Sales")</f>
        <v>Low_Sales</v>
      </c>
      <c r="T189" t="str">
        <f>IF(Q189&gt;200000,"A Grade",IF(Q189&gt;100000,"B Grade",IF(Q189&gt;50000,"C Grade","D Grade")))</f>
        <v>B Grade</v>
      </c>
      <c r="U189" t="str">
        <f>IF(P189&gt;40,IF(Q189&gt;300000,"Great Sales",IF(Q189&gt;200000,"Good Sales",IF(Q189&gt;100000,"Average Sales","Low Sales"))),"Very Poor")</f>
        <v>Average Sales</v>
      </c>
    </row>
    <row r="190" spans="1:21" ht="15.6" x14ac:dyDescent="0.3">
      <c r="A190" s="8">
        <v>188</v>
      </c>
      <c r="B190" s="1" t="s">
        <v>63</v>
      </c>
      <c r="C190" s="1" t="s">
        <v>357</v>
      </c>
      <c r="D190" s="1" t="s">
        <v>28</v>
      </c>
      <c r="E190" s="1" t="s">
        <v>358</v>
      </c>
      <c r="F190" s="1" t="s">
        <v>79</v>
      </c>
      <c r="G190" s="1" t="s">
        <v>120</v>
      </c>
      <c r="H190" s="1" t="s">
        <v>39</v>
      </c>
      <c r="I190" s="1" t="s">
        <v>201</v>
      </c>
      <c r="J190" s="1" t="s">
        <v>33</v>
      </c>
      <c r="K190" s="1" t="s">
        <v>182</v>
      </c>
      <c r="L190" s="1" t="s">
        <v>2140</v>
      </c>
      <c r="M190" s="1" t="s">
        <v>2140</v>
      </c>
      <c r="N190" s="1">
        <v>4.5999999999999996</v>
      </c>
      <c r="O190" s="5">
        <v>1704.99</v>
      </c>
      <c r="P190" s="1">
        <v>56</v>
      </c>
      <c r="Q190" s="5">
        <v>95479.44</v>
      </c>
      <c r="R190" s="1">
        <v>525</v>
      </c>
      <c r="S190" t="str">
        <f>IF(Q190&gt;200000,"High_sales","Low_Sales")</f>
        <v>Low_Sales</v>
      </c>
      <c r="T190" t="str">
        <f>IF(Q190&gt;200000,"A Grade",IF(Q190&gt;100000,"B Grade",IF(Q190&gt;50000,"C Grade","D Grade")))</f>
        <v>C Grade</v>
      </c>
      <c r="U190" t="str">
        <f>IF(P190&gt;40,IF(Q190&gt;300000,"Great Sales",IF(Q190&gt;200000,"Good Sales",IF(Q190&gt;100000,"Average Sales","Low Sales"))),"Very Poor")</f>
        <v>Low Sales</v>
      </c>
    </row>
    <row r="191" spans="1:21" ht="15.6" x14ac:dyDescent="0.3">
      <c r="A191" s="8">
        <v>189</v>
      </c>
      <c r="B191" s="1" t="s">
        <v>27</v>
      </c>
      <c r="C191" s="1" t="s">
        <v>2140</v>
      </c>
      <c r="D191" s="1" t="s">
        <v>28</v>
      </c>
      <c r="E191" s="1" t="s">
        <v>29</v>
      </c>
      <c r="F191" s="1" t="s">
        <v>20</v>
      </c>
      <c r="G191" s="1" t="s">
        <v>94</v>
      </c>
      <c r="H191" s="1" t="s">
        <v>39</v>
      </c>
      <c r="I191" s="1" t="s">
        <v>23</v>
      </c>
      <c r="J191" s="1" t="s">
        <v>2140</v>
      </c>
      <c r="K191" s="1" t="s">
        <v>24</v>
      </c>
      <c r="L191" s="1" t="s">
        <v>25</v>
      </c>
      <c r="M191" s="1" t="s">
        <v>359</v>
      </c>
      <c r="N191" s="1">
        <v>4.7</v>
      </c>
      <c r="O191" s="5">
        <v>1222.99</v>
      </c>
      <c r="P191" s="1">
        <v>63</v>
      </c>
      <c r="Q191" s="5">
        <v>77048.37</v>
      </c>
      <c r="R191" s="1">
        <v>482</v>
      </c>
      <c r="S191" t="str">
        <f>IF(Q191&gt;200000,"High_sales","Low_Sales")</f>
        <v>Low_Sales</v>
      </c>
      <c r="T191" t="str">
        <f>IF(Q191&gt;200000,"A Grade",IF(Q191&gt;100000,"B Grade",IF(Q191&gt;50000,"C Grade","D Grade")))</f>
        <v>C Grade</v>
      </c>
      <c r="U191" t="str">
        <f>IF(P191&gt;40,IF(Q191&gt;300000,"Great Sales",IF(Q191&gt;200000,"Good Sales",IF(Q191&gt;100000,"Average Sales","Low Sales"))),"Very Poor")</f>
        <v>Low Sales</v>
      </c>
    </row>
    <row r="192" spans="1:21" ht="15.6" x14ac:dyDescent="0.3">
      <c r="A192" s="8">
        <v>190</v>
      </c>
      <c r="B192" s="1" t="s">
        <v>360</v>
      </c>
      <c r="C192" s="1" t="s">
        <v>361</v>
      </c>
      <c r="D192" s="1" t="s">
        <v>98</v>
      </c>
      <c r="E192" s="1" t="s">
        <v>362</v>
      </c>
      <c r="F192" s="1" t="s">
        <v>31</v>
      </c>
      <c r="G192" s="1" t="s">
        <v>113</v>
      </c>
      <c r="H192" s="1" t="s">
        <v>60</v>
      </c>
      <c r="I192" s="1" t="s">
        <v>201</v>
      </c>
      <c r="J192" s="1" t="s">
        <v>81</v>
      </c>
      <c r="K192" s="1" t="s">
        <v>24</v>
      </c>
      <c r="L192" s="1" t="s">
        <v>2140</v>
      </c>
      <c r="M192" s="1" t="s">
        <v>2140</v>
      </c>
      <c r="N192" s="1">
        <v>4.0999999999999996</v>
      </c>
      <c r="O192" s="5">
        <v>389.99</v>
      </c>
      <c r="P192" s="1">
        <v>24</v>
      </c>
      <c r="Q192" s="5">
        <v>9359.76</v>
      </c>
      <c r="R192" s="1">
        <v>433</v>
      </c>
      <c r="S192" t="str">
        <f>IF(Q192&gt;200000,"High_sales","Low_Sales")</f>
        <v>Low_Sales</v>
      </c>
      <c r="T192" t="str">
        <f>IF(Q192&gt;200000,"A Grade",IF(Q192&gt;100000,"B Grade",IF(Q192&gt;50000,"C Grade","D Grade")))</f>
        <v>D Grade</v>
      </c>
      <c r="U192" t="str">
        <f>IF(P192&gt;40,IF(Q192&gt;300000,"Great Sales",IF(Q192&gt;200000,"Good Sales",IF(Q192&gt;100000,"Average Sales","Low Sales"))),"Very Poor")</f>
        <v>Very Poor</v>
      </c>
    </row>
    <row r="193" spans="1:21" ht="15.6" x14ac:dyDescent="0.3">
      <c r="A193" s="8">
        <v>191</v>
      </c>
      <c r="B193" s="1" t="s">
        <v>104</v>
      </c>
      <c r="C193" s="1" t="s">
        <v>363</v>
      </c>
      <c r="D193" s="1" t="s">
        <v>28</v>
      </c>
      <c r="E193" s="1" t="s">
        <v>88</v>
      </c>
      <c r="F193" s="1" t="s">
        <v>46</v>
      </c>
      <c r="G193" s="1" t="s">
        <v>333</v>
      </c>
      <c r="H193" s="1" t="s">
        <v>305</v>
      </c>
      <c r="I193" s="1" t="s">
        <v>40</v>
      </c>
      <c r="J193" s="1" t="s">
        <v>364</v>
      </c>
      <c r="K193" s="1" t="s">
        <v>24</v>
      </c>
      <c r="L193" s="1" t="s">
        <v>2140</v>
      </c>
      <c r="M193" s="1" t="s">
        <v>2140</v>
      </c>
      <c r="N193" s="1">
        <v>4.3</v>
      </c>
      <c r="O193" s="5">
        <v>1177.42</v>
      </c>
      <c r="P193" s="1">
        <v>59</v>
      </c>
      <c r="Q193" s="5">
        <v>69467.78</v>
      </c>
      <c r="R193" s="1">
        <v>161</v>
      </c>
      <c r="S193" t="str">
        <f>IF(Q193&gt;200000,"High_sales","Low_Sales")</f>
        <v>Low_Sales</v>
      </c>
      <c r="T193" t="str">
        <f>IF(Q193&gt;200000,"A Grade",IF(Q193&gt;100000,"B Grade",IF(Q193&gt;50000,"C Grade","D Grade")))</f>
        <v>C Grade</v>
      </c>
      <c r="U193" t="str">
        <f>IF(P193&gt;40,IF(Q193&gt;300000,"Great Sales",IF(Q193&gt;200000,"Good Sales",IF(Q193&gt;100000,"Average Sales","Low Sales"))),"Very Poor")</f>
        <v>Low Sales</v>
      </c>
    </row>
    <row r="194" spans="1:21" ht="15.6" x14ac:dyDescent="0.3">
      <c r="A194" s="8">
        <v>192</v>
      </c>
      <c r="B194" s="1" t="s">
        <v>104</v>
      </c>
      <c r="C194" s="1" t="s">
        <v>365</v>
      </c>
      <c r="D194" s="1" t="s">
        <v>65</v>
      </c>
      <c r="E194" s="1" t="s">
        <v>88</v>
      </c>
      <c r="F194" s="1" t="s">
        <v>46</v>
      </c>
      <c r="G194" s="1" t="s">
        <v>30</v>
      </c>
      <c r="H194" s="1" t="s">
        <v>22</v>
      </c>
      <c r="I194" s="1" t="s">
        <v>40</v>
      </c>
      <c r="J194" s="1" t="s">
        <v>33</v>
      </c>
      <c r="K194" s="1" t="s">
        <v>24</v>
      </c>
      <c r="L194" s="1" t="s">
        <v>2140</v>
      </c>
      <c r="M194" s="1" t="s">
        <v>2140</v>
      </c>
      <c r="N194" s="1">
        <v>4.0999999999999996</v>
      </c>
      <c r="O194" s="5">
        <v>2219.9899999999998</v>
      </c>
      <c r="P194" s="1">
        <v>15</v>
      </c>
      <c r="Q194" s="5">
        <v>33299.85</v>
      </c>
      <c r="R194" s="1">
        <v>112</v>
      </c>
      <c r="S194" t="str">
        <f>IF(Q194&gt;200000,"High_sales","Low_Sales")</f>
        <v>Low_Sales</v>
      </c>
      <c r="T194" t="str">
        <f>IF(Q194&gt;200000,"A Grade",IF(Q194&gt;100000,"B Grade",IF(Q194&gt;50000,"C Grade","D Grade")))</f>
        <v>D Grade</v>
      </c>
      <c r="U194" t="str">
        <f>IF(P194&gt;40,IF(Q194&gt;300000,"Great Sales",IF(Q194&gt;200000,"Good Sales",IF(Q194&gt;100000,"Average Sales","Low Sales"))),"Very Poor")</f>
        <v>Very Poor</v>
      </c>
    </row>
    <row r="195" spans="1:21" ht="15.6" x14ac:dyDescent="0.3">
      <c r="A195" s="8">
        <v>193</v>
      </c>
      <c r="B195" s="1" t="s">
        <v>17</v>
      </c>
      <c r="C195" s="1" t="s">
        <v>2140</v>
      </c>
      <c r="D195" s="1" t="s">
        <v>28</v>
      </c>
      <c r="E195" s="1" t="s">
        <v>19</v>
      </c>
      <c r="F195" s="1" t="s">
        <v>82</v>
      </c>
      <c r="G195" s="1" t="s">
        <v>83</v>
      </c>
      <c r="H195" s="1" t="s">
        <v>84</v>
      </c>
      <c r="I195" s="1" t="s">
        <v>23</v>
      </c>
      <c r="J195" s="1" t="s">
        <v>2140</v>
      </c>
      <c r="K195" s="1" t="s">
        <v>24</v>
      </c>
      <c r="L195" s="1" t="s">
        <v>25</v>
      </c>
      <c r="M195" s="1" t="s">
        <v>85</v>
      </c>
      <c r="N195" s="1">
        <v>5</v>
      </c>
      <c r="O195" s="5">
        <v>915.52</v>
      </c>
      <c r="P195" s="1">
        <v>64</v>
      </c>
      <c r="Q195" s="5">
        <v>58593.279999999999</v>
      </c>
      <c r="R195" s="1">
        <v>463</v>
      </c>
      <c r="S195" t="str">
        <f>IF(Q195&gt;200000,"High_sales","Low_Sales")</f>
        <v>Low_Sales</v>
      </c>
      <c r="T195" t="str">
        <f>IF(Q195&gt;200000,"A Grade",IF(Q195&gt;100000,"B Grade",IF(Q195&gt;50000,"C Grade","D Grade")))</f>
        <v>C Grade</v>
      </c>
      <c r="U195" t="str">
        <f>IF(P195&gt;40,IF(Q195&gt;300000,"Great Sales",IF(Q195&gt;200000,"Good Sales",IF(Q195&gt;100000,"Average Sales","Low Sales"))),"Very Poor")</f>
        <v>Low Sales</v>
      </c>
    </row>
    <row r="196" spans="1:21" ht="15.6" x14ac:dyDescent="0.3">
      <c r="A196" s="8">
        <v>194</v>
      </c>
      <c r="B196" s="1" t="s">
        <v>27</v>
      </c>
      <c r="C196" s="1" t="s">
        <v>2140</v>
      </c>
      <c r="D196" s="1" t="s">
        <v>28</v>
      </c>
      <c r="E196" s="1" t="s">
        <v>75</v>
      </c>
      <c r="F196" s="1" t="s">
        <v>20</v>
      </c>
      <c r="G196" s="1" t="s">
        <v>86</v>
      </c>
      <c r="H196" s="1" t="s">
        <v>69</v>
      </c>
      <c r="I196" s="1" t="s">
        <v>23</v>
      </c>
      <c r="J196" s="1" t="s">
        <v>2140</v>
      </c>
      <c r="K196" s="1" t="s">
        <v>24</v>
      </c>
      <c r="L196" s="1" t="s">
        <v>25</v>
      </c>
      <c r="M196" s="1" t="s">
        <v>85</v>
      </c>
      <c r="N196" s="1">
        <v>4.4000000000000004</v>
      </c>
      <c r="O196" s="5">
        <v>589.99</v>
      </c>
      <c r="P196" s="1">
        <v>12</v>
      </c>
      <c r="Q196" s="5">
        <v>7079.88</v>
      </c>
      <c r="R196" s="1">
        <v>461</v>
      </c>
      <c r="S196" t="str">
        <f>IF(Q196&gt;200000,"High_sales","Low_Sales")</f>
        <v>Low_Sales</v>
      </c>
      <c r="T196" t="str">
        <f>IF(Q196&gt;200000,"A Grade",IF(Q196&gt;100000,"B Grade",IF(Q196&gt;50000,"C Grade","D Grade")))</f>
        <v>D Grade</v>
      </c>
      <c r="U196" t="str">
        <f>IF(P196&gt;40,IF(Q196&gt;300000,"Great Sales",IF(Q196&gt;200000,"Good Sales",IF(Q196&gt;100000,"Average Sales","Low Sales"))),"Very Poor")</f>
        <v>Very Poor</v>
      </c>
    </row>
    <row r="197" spans="1:21" ht="15.6" x14ac:dyDescent="0.3">
      <c r="A197" s="8">
        <v>195</v>
      </c>
      <c r="B197" s="1" t="s">
        <v>17</v>
      </c>
      <c r="C197" s="1" t="s">
        <v>87</v>
      </c>
      <c r="D197" s="1" t="s">
        <v>28</v>
      </c>
      <c r="E197" s="1" t="s">
        <v>88</v>
      </c>
      <c r="F197" s="1" t="s">
        <v>20</v>
      </c>
      <c r="G197" s="1" t="s">
        <v>30</v>
      </c>
      <c r="H197" s="1" t="s">
        <v>84</v>
      </c>
      <c r="I197" s="1" t="s">
        <v>23</v>
      </c>
      <c r="J197" s="1" t="s">
        <v>2140</v>
      </c>
      <c r="K197" s="1" t="s">
        <v>24</v>
      </c>
      <c r="L197" s="1" t="s">
        <v>25</v>
      </c>
      <c r="M197" s="1" t="s">
        <v>2140</v>
      </c>
      <c r="N197" s="1">
        <v>0</v>
      </c>
      <c r="O197" s="5">
        <v>459.99</v>
      </c>
      <c r="P197" s="1">
        <v>35</v>
      </c>
      <c r="Q197" s="5">
        <v>16099.65</v>
      </c>
      <c r="R197" s="1">
        <v>273</v>
      </c>
      <c r="S197" t="str">
        <f>IF(Q197&gt;200000,"High_sales","Low_Sales")</f>
        <v>Low_Sales</v>
      </c>
      <c r="T197" t="str">
        <f>IF(Q197&gt;200000,"A Grade",IF(Q197&gt;100000,"B Grade",IF(Q197&gt;50000,"C Grade","D Grade")))</f>
        <v>D Grade</v>
      </c>
      <c r="U197" t="str">
        <f>IF(P197&gt;40,IF(Q197&gt;300000,"Great Sales",IF(Q197&gt;200000,"Good Sales",IF(Q197&gt;100000,"Average Sales","Low Sales"))),"Very Poor")</f>
        <v>Very Poor</v>
      </c>
    </row>
    <row r="198" spans="1:21" ht="15.6" x14ac:dyDescent="0.3">
      <c r="A198" s="8">
        <v>196</v>
      </c>
      <c r="B198" s="1" t="s">
        <v>134</v>
      </c>
      <c r="C198" s="1" t="s">
        <v>366</v>
      </c>
      <c r="D198" s="1" t="s">
        <v>18</v>
      </c>
      <c r="E198" s="1" t="s">
        <v>367</v>
      </c>
      <c r="F198" s="1" t="s">
        <v>67</v>
      </c>
      <c r="G198" s="1" t="s">
        <v>91</v>
      </c>
      <c r="H198" s="1" t="s">
        <v>22</v>
      </c>
      <c r="I198" s="1" t="s">
        <v>32</v>
      </c>
      <c r="J198" s="1" t="s">
        <v>95</v>
      </c>
      <c r="K198" s="1" t="s">
        <v>246</v>
      </c>
      <c r="L198" s="1" t="s">
        <v>2140</v>
      </c>
      <c r="M198" s="1" t="s">
        <v>2140</v>
      </c>
      <c r="N198" s="1">
        <v>4.0999999999999996</v>
      </c>
      <c r="O198" s="5">
        <v>2616.9899999999998</v>
      </c>
      <c r="P198" s="1">
        <v>63</v>
      </c>
      <c r="Q198" s="5">
        <v>164870.37</v>
      </c>
      <c r="R198" s="1">
        <v>490</v>
      </c>
      <c r="S198" t="str">
        <f>IF(Q198&gt;200000,"High_sales","Low_Sales")</f>
        <v>Low_Sales</v>
      </c>
      <c r="T198" t="str">
        <f>IF(Q198&gt;200000,"A Grade",IF(Q198&gt;100000,"B Grade",IF(Q198&gt;50000,"C Grade","D Grade")))</f>
        <v>B Grade</v>
      </c>
      <c r="U198" t="str">
        <f>IF(P198&gt;40,IF(Q198&gt;300000,"Great Sales",IF(Q198&gt;200000,"Good Sales",IF(Q198&gt;100000,"Average Sales","Low Sales"))),"Very Poor")</f>
        <v>Average Sales</v>
      </c>
    </row>
    <row r="199" spans="1:21" ht="15.6" x14ac:dyDescent="0.3">
      <c r="A199" s="8">
        <v>197</v>
      </c>
      <c r="B199" s="1" t="s">
        <v>368</v>
      </c>
      <c r="C199" s="1" t="s">
        <v>369</v>
      </c>
      <c r="D199" s="1" t="s">
        <v>18</v>
      </c>
      <c r="E199" s="1" t="s">
        <v>75</v>
      </c>
      <c r="F199" s="1" t="s">
        <v>67</v>
      </c>
      <c r="G199" s="1" t="s">
        <v>21</v>
      </c>
      <c r="H199" s="1" t="s">
        <v>69</v>
      </c>
      <c r="I199" s="1" t="s">
        <v>201</v>
      </c>
      <c r="J199" s="1" t="s">
        <v>295</v>
      </c>
      <c r="K199" s="1" t="s">
        <v>24</v>
      </c>
      <c r="L199" s="1" t="s">
        <v>2140</v>
      </c>
      <c r="M199" s="1" t="s">
        <v>2140</v>
      </c>
      <c r="N199" s="1">
        <v>4.2</v>
      </c>
      <c r="O199" s="5">
        <v>587.99</v>
      </c>
      <c r="P199" s="1">
        <v>55</v>
      </c>
      <c r="Q199" s="5">
        <v>32339.45</v>
      </c>
      <c r="R199" s="1">
        <v>243</v>
      </c>
      <c r="S199" t="str">
        <f>IF(Q199&gt;200000,"High_sales","Low_Sales")</f>
        <v>Low_Sales</v>
      </c>
      <c r="T199" t="str">
        <f>IF(Q199&gt;200000,"A Grade",IF(Q199&gt;100000,"B Grade",IF(Q199&gt;50000,"C Grade","D Grade")))</f>
        <v>D Grade</v>
      </c>
      <c r="U199" t="str">
        <f>IF(P199&gt;40,IF(Q199&gt;300000,"Great Sales",IF(Q199&gt;200000,"Good Sales",IF(Q199&gt;100000,"Average Sales","Low Sales"))),"Very Poor")</f>
        <v>Low Sales</v>
      </c>
    </row>
    <row r="200" spans="1:21" ht="15.6" x14ac:dyDescent="0.3">
      <c r="A200" s="8">
        <v>198</v>
      </c>
      <c r="B200" s="1" t="s">
        <v>225</v>
      </c>
      <c r="C200" s="1" t="s">
        <v>370</v>
      </c>
      <c r="D200" s="1" t="s">
        <v>45</v>
      </c>
      <c r="E200" s="1" t="s">
        <v>371</v>
      </c>
      <c r="F200" s="1" t="s">
        <v>46</v>
      </c>
      <c r="G200" s="1" t="s">
        <v>372</v>
      </c>
      <c r="H200" s="1" t="s">
        <v>22</v>
      </c>
      <c r="I200" s="1" t="s">
        <v>61</v>
      </c>
      <c r="J200" s="1" t="s">
        <v>62</v>
      </c>
      <c r="K200" s="1" t="s">
        <v>24</v>
      </c>
      <c r="L200" s="1" t="s">
        <v>2140</v>
      </c>
      <c r="M200" s="1" t="s">
        <v>2140</v>
      </c>
      <c r="N200" s="1">
        <v>4.2</v>
      </c>
      <c r="O200" s="5">
        <v>899.99</v>
      </c>
      <c r="P200" s="1">
        <v>30</v>
      </c>
      <c r="Q200" s="5">
        <v>26999.7</v>
      </c>
      <c r="R200" s="1">
        <v>110</v>
      </c>
      <c r="S200" t="str">
        <f>IF(Q200&gt;200000,"High_sales","Low_Sales")</f>
        <v>Low_Sales</v>
      </c>
      <c r="T200" t="str">
        <f>IF(Q200&gt;200000,"A Grade",IF(Q200&gt;100000,"B Grade",IF(Q200&gt;50000,"C Grade","D Grade")))</f>
        <v>D Grade</v>
      </c>
      <c r="U200" t="str">
        <f>IF(P200&gt;40,IF(Q200&gt;300000,"Great Sales",IF(Q200&gt;200000,"Good Sales",IF(Q200&gt;100000,"Average Sales","Low Sales"))),"Very Poor")</f>
        <v>Very Poor</v>
      </c>
    </row>
    <row r="201" spans="1:21" ht="15.6" x14ac:dyDescent="0.3">
      <c r="A201" s="8">
        <v>199</v>
      </c>
      <c r="B201" s="1" t="s">
        <v>70</v>
      </c>
      <c r="C201" s="1" t="s">
        <v>373</v>
      </c>
      <c r="D201" s="1" t="s">
        <v>90</v>
      </c>
      <c r="E201" s="1" t="s">
        <v>29</v>
      </c>
      <c r="F201" s="1" t="s">
        <v>53</v>
      </c>
      <c r="G201" s="1" t="s">
        <v>130</v>
      </c>
      <c r="H201" s="1" t="s">
        <v>60</v>
      </c>
      <c r="I201" s="1" t="s">
        <v>61</v>
      </c>
      <c r="J201" s="1" t="s">
        <v>195</v>
      </c>
      <c r="K201" s="1" t="s">
        <v>24</v>
      </c>
      <c r="L201" s="1" t="s">
        <v>2140</v>
      </c>
      <c r="M201" s="1" t="s">
        <v>2140</v>
      </c>
      <c r="N201" s="1">
        <v>3.5</v>
      </c>
      <c r="O201" s="5">
        <v>1599</v>
      </c>
      <c r="P201" s="1">
        <v>36</v>
      </c>
      <c r="Q201" s="5">
        <v>57564</v>
      </c>
      <c r="R201" s="1">
        <v>262</v>
      </c>
      <c r="S201" t="str">
        <f>IF(Q201&gt;200000,"High_sales","Low_Sales")</f>
        <v>Low_Sales</v>
      </c>
      <c r="T201" t="str">
        <f>IF(Q201&gt;200000,"A Grade",IF(Q201&gt;100000,"B Grade",IF(Q201&gt;50000,"C Grade","D Grade")))</f>
        <v>C Grade</v>
      </c>
      <c r="U201" t="str">
        <f>IF(P201&gt;40,IF(Q201&gt;300000,"Great Sales",IF(Q201&gt;200000,"Good Sales",IF(Q201&gt;100000,"Average Sales","Low Sales"))),"Very Poor")</f>
        <v>Very Poor</v>
      </c>
    </row>
    <row r="202" spans="1:21" ht="15.6" x14ac:dyDescent="0.3">
      <c r="A202" s="8">
        <v>200</v>
      </c>
      <c r="B202" s="1" t="s">
        <v>134</v>
      </c>
      <c r="C202" s="1" t="s">
        <v>374</v>
      </c>
      <c r="D202" s="1" t="s">
        <v>28</v>
      </c>
      <c r="E202" s="1" t="s">
        <v>75</v>
      </c>
      <c r="F202" s="1" t="s">
        <v>166</v>
      </c>
      <c r="G202" s="1" t="s">
        <v>286</v>
      </c>
      <c r="H202" s="1" t="s">
        <v>31</v>
      </c>
      <c r="I202" s="1" t="s">
        <v>40</v>
      </c>
      <c r="J202" s="1" t="s">
        <v>2140</v>
      </c>
      <c r="K202" s="1" t="s">
        <v>24</v>
      </c>
      <c r="L202" s="1" t="s">
        <v>163</v>
      </c>
      <c r="M202" s="1" t="s">
        <v>2140</v>
      </c>
      <c r="N202" s="1">
        <v>4.2</v>
      </c>
      <c r="O202" s="5">
        <v>1449.99</v>
      </c>
      <c r="P202" s="1">
        <v>28</v>
      </c>
      <c r="Q202" s="5">
        <v>40599.72</v>
      </c>
      <c r="R202" s="1">
        <v>282</v>
      </c>
      <c r="S202" t="str">
        <f>IF(Q202&gt;200000,"High_sales","Low_Sales")</f>
        <v>Low_Sales</v>
      </c>
      <c r="T202" t="str">
        <f>IF(Q202&gt;200000,"A Grade",IF(Q202&gt;100000,"B Grade",IF(Q202&gt;50000,"C Grade","D Grade")))</f>
        <v>D Grade</v>
      </c>
      <c r="U202" t="str">
        <f>IF(P202&gt;40,IF(Q202&gt;300000,"Great Sales",IF(Q202&gt;200000,"Good Sales",IF(Q202&gt;100000,"Average Sales","Low Sales"))),"Very Poor")</f>
        <v>Very Poor</v>
      </c>
    </row>
    <row r="203" spans="1:21" ht="15.6" x14ac:dyDescent="0.3">
      <c r="A203" s="8">
        <v>201</v>
      </c>
      <c r="B203" s="1" t="s">
        <v>125</v>
      </c>
      <c r="C203" s="1" t="s">
        <v>126</v>
      </c>
      <c r="D203" s="1" t="s">
        <v>65</v>
      </c>
      <c r="E203" s="1" t="s">
        <v>29</v>
      </c>
      <c r="F203" s="1" t="s">
        <v>20</v>
      </c>
      <c r="G203" s="1" t="s">
        <v>30</v>
      </c>
      <c r="H203" s="1" t="s">
        <v>39</v>
      </c>
      <c r="I203" s="1" t="s">
        <v>23</v>
      </c>
      <c r="J203" s="1" t="s">
        <v>2140</v>
      </c>
      <c r="K203" s="1" t="s">
        <v>24</v>
      </c>
      <c r="L203" s="1" t="s">
        <v>25</v>
      </c>
      <c r="M203" s="1" t="s">
        <v>2140</v>
      </c>
      <c r="N203" s="1">
        <v>0</v>
      </c>
      <c r="O203" s="5">
        <v>1699</v>
      </c>
      <c r="P203" s="1">
        <v>64</v>
      </c>
      <c r="Q203" s="5">
        <v>108736</v>
      </c>
      <c r="R203" s="1">
        <v>178</v>
      </c>
      <c r="S203" t="str">
        <f>IF(Q203&gt;200000,"High_sales","Low_Sales")</f>
        <v>Low_Sales</v>
      </c>
      <c r="T203" t="str">
        <f>IF(Q203&gt;200000,"A Grade",IF(Q203&gt;100000,"B Grade",IF(Q203&gt;50000,"C Grade","D Grade")))</f>
        <v>B Grade</v>
      </c>
      <c r="U203" t="str">
        <f>IF(P203&gt;40,IF(Q203&gt;300000,"Great Sales",IF(Q203&gt;200000,"Good Sales",IF(Q203&gt;100000,"Average Sales","Low Sales"))),"Very Poor")</f>
        <v>Average Sales</v>
      </c>
    </row>
    <row r="204" spans="1:21" ht="15.6" x14ac:dyDescent="0.3">
      <c r="A204" s="8">
        <v>202</v>
      </c>
      <c r="B204" s="1" t="s">
        <v>34</v>
      </c>
      <c r="C204" s="1" t="s">
        <v>123</v>
      </c>
      <c r="D204" s="1" t="s">
        <v>28</v>
      </c>
      <c r="E204" s="1" t="s">
        <v>37</v>
      </c>
      <c r="F204" s="1" t="s">
        <v>2140</v>
      </c>
      <c r="G204" s="1" t="s">
        <v>38</v>
      </c>
      <c r="H204" s="1" t="s">
        <v>39</v>
      </c>
      <c r="I204" s="1" t="s">
        <v>40</v>
      </c>
      <c r="J204" s="1" t="s">
        <v>2140</v>
      </c>
      <c r="K204" s="1" t="s">
        <v>41</v>
      </c>
      <c r="L204" s="1" t="s">
        <v>124</v>
      </c>
      <c r="M204" s="1" t="s">
        <v>42</v>
      </c>
      <c r="N204" s="1">
        <v>1</v>
      </c>
      <c r="O204" s="5">
        <v>459.99</v>
      </c>
      <c r="P204" s="1">
        <v>63</v>
      </c>
      <c r="Q204" s="5">
        <v>28979.37</v>
      </c>
      <c r="R204" s="1">
        <v>200</v>
      </c>
      <c r="S204" t="str">
        <f>IF(Q204&gt;200000,"High_sales","Low_Sales")</f>
        <v>Low_Sales</v>
      </c>
      <c r="T204" t="str">
        <f>IF(Q204&gt;200000,"A Grade",IF(Q204&gt;100000,"B Grade",IF(Q204&gt;50000,"C Grade","D Grade")))</f>
        <v>D Grade</v>
      </c>
      <c r="U204" t="str">
        <f>IF(P204&gt;40,IF(Q204&gt;300000,"Great Sales",IF(Q204&gt;200000,"Good Sales",IF(Q204&gt;100000,"Average Sales","Low Sales"))),"Very Poor")</f>
        <v>Low Sales</v>
      </c>
    </row>
    <row r="205" spans="1:21" ht="15.6" x14ac:dyDescent="0.3">
      <c r="A205" s="8">
        <v>203</v>
      </c>
      <c r="B205" s="1" t="s">
        <v>17</v>
      </c>
      <c r="C205" s="1" t="s">
        <v>2140</v>
      </c>
      <c r="D205" s="1" t="s">
        <v>18</v>
      </c>
      <c r="E205" s="1" t="s">
        <v>19</v>
      </c>
      <c r="F205" s="1" t="s">
        <v>20</v>
      </c>
      <c r="G205" s="1" t="s">
        <v>21</v>
      </c>
      <c r="H205" s="1" t="s">
        <v>22</v>
      </c>
      <c r="I205" s="1" t="s">
        <v>23</v>
      </c>
      <c r="J205" s="1" t="s">
        <v>2140</v>
      </c>
      <c r="K205" s="1" t="s">
        <v>24</v>
      </c>
      <c r="L205" s="1" t="s">
        <v>25</v>
      </c>
      <c r="M205" s="1" t="s">
        <v>26</v>
      </c>
      <c r="N205" s="1">
        <v>0</v>
      </c>
      <c r="O205" s="5">
        <v>3799</v>
      </c>
      <c r="P205" s="1">
        <v>28</v>
      </c>
      <c r="Q205" s="5">
        <v>106372</v>
      </c>
      <c r="R205" s="1">
        <v>191</v>
      </c>
      <c r="S205" t="str">
        <f>IF(Q205&gt;200000,"High_sales","Low_Sales")</f>
        <v>Low_Sales</v>
      </c>
      <c r="T205" t="str">
        <f>IF(Q205&gt;200000,"A Grade",IF(Q205&gt;100000,"B Grade",IF(Q205&gt;50000,"C Grade","D Grade")))</f>
        <v>B Grade</v>
      </c>
      <c r="U205" t="str">
        <f>IF(P205&gt;40,IF(Q205&gt;300000,"Great Sales",IF(Q205&gt;200000,"Good Sales",IF(Q205&gt;100000,"Average Sales","Low Sales"))),"Very Poor")</f>
        <v>Very Poor</v>
      </c>
    </row>
    <row r="206" spans="1:21" ht="15.6" x14ac:dyDescent="0.3">
      <c r="A206" s="8">
        <v>204</v>
      </c>
      <c r="B206" s="1" t="s">
        <v>27</v>
      </c>
      <c r="C206" s="1" t="s">
        <v>2140</v>
      </c>
      <c r="D206" s="1" t="s">
        <v>28</v>
      </c>
      <c r="E206" s="1" t="s">
        <v>29</v>
      </c>
      <c r="F206" s="1" t="s">
        <v>20</v>
      </c>
      <c r="G206" s="1" t="s">
        <v>30</v>
      </c>
      <c r="H206" s="1" t="s">
        <v>31</v>
      </c>
      <c r="I206" s="1" t="s">
        <v>32</v>
      </c>
      <c r="J206" s="1" t="s">
        <v>33</v>
      </c>
      <c r="K206" s="1" t="s">
        <v>24</v>
      </c>
      <c r="L206" s="1" t="s">
        <v>25</v>
      </c>
      <c r="M206" s="1" t="s">
        <v>2140</v>
      </c>
      <c r="N206" s="1">
        <v>4.5</v>
      </c>
      <c r="O206" s="5">
        <v>2110.35</v>
      </c>
      <c r="P206" s="1">
        <v>28</v>
      </c>
      <c r="Q206" s="5">
        <v>59089.8</v>
      </c>
      <c r="R206" s="1">
        <v>399</v>
      </c>
      <c r="S206" t="str">
        <f>IF(Q206&gt;200000,"High_sales","Low_Sales")</f>
        <v>Low_Sales</v>
      </c>
      <c r="T206" t="str">
        <f>IF(Q206&gt;200000,"A Grade",IF(Q206&gt;100000,"B Grade",IF(Q206&gt;50000,"C Grade","D Grade")))</f>
        <v>C Grade</v>
      </c>
      <c r="U206" t="str">
        <f>IF(P206&gt;40,IF(Q206&gt;300000,"Great Sales",IF(Q206&gt;200000,"Good Sales",IF(Q206&gt;100000,"Average Sales","Low Sales"))),"Very Poor")</f>
        <v>Very Poor</v>
      </c>
    </row>
    <row r="207" spans="1:21" ht="15.6" x14ac:dyDescent="0.3">
      <c r="A207" s="8">
        <v>205</v>
      </c>
      <c r="B207" s="1" t="s">
        <v>34</v>
      </c>
      <c r="C207" s="1" t="s">
        <v>35</v>
      </c>
      <c r="D207" s="1" t="s">
        <v>36</v>
      </c>
      <c r="E207" s="1" t="s">
        <v>37</v>
      </c>
      <c r="F207" s="1" t="s">
        <v>2140</v>
      </c>
      <c r="G207" s="1" t="s">
        <v>38</v>
      </c>
      <c r="H207" s="1" t="s">
        <v>39</v>
      </c>
      <c r="I207" s="1" t="s">
        <v>40</v>
      </c>
      <c r="J207" s="1" t="s">
        <v>2140</v>
      </c>
      <c r="K207" s="1" t="s">
        <v>41</v>
      </c>
      <c r="L207" s="1" t="s">
        <v>2140</v>
      </c>
      <c r="M207" s="1" t="s">
        <v>42</v>
      </c>
      <c r="N207" s="1">
        <v>5</v>
      </c>
      <c r="O207" s="5">
        <v>1729.95</v>
      </c>
      <c r="P207" s="1">
        <v>32</v>
      </c>
      <c r="Q207" s="5">
        <v>55358.400000000001</v>
      </c>
      <c r="R207" s="1">
        <v>453</v>
      </c>
      <c r="S207" t="str">
        <f>IF(Q207&gt;200000,"High_sales","Low_Sales")</f>
        <v>Low_Sales</v>
      </c>
      <c r="T207" t="str">
        <f>IF(Q207&gt;200000,"A Grade",IF(Q207&gt;100000,"B Grade",IF(Q207&gt;50000,"C Grade","D Grade")))</f>
        <v>C Grade</v>
      </c>
      <c r="U207" t="str">
        <f>IF(P207&gt;40,IF(Q207&gt;300000,"Great Sales",IF(Q207&gt;200000,"Good Sales",IF(Q207&gt;100000,"Average Sales","Low Sales"))),"Very Poor")</f>
        <v>Very Poor</v>
      </c>
    </row>
    <row r="208" spans="1:21" ht="15.6" x14ac:dyDescent="0.3">
      <c r="A208" s="8">
        <v>206</v>
      </c>
      <c r="B208" s="1" t="s">
        <v>169</v>
      </c>
      <c r="C208" s="1" t="s">
        <v>375</v>
      </c>
      <c r="D208" s="1" t="s">
        <v>65</v>
      </c>
      <c r="E208" s="1" t="s">
        <v>376</v>
      </c>
      <c r="F208" s="1" t="s">
        <v>166</v>
      </c>
      <c r="G208" s="1" t="s">
        <v>21</v>
      </c>
      <c r="H208" s="1" t="s">
        <v>39</v>
      </c>
      <c r="I208" s="1" t="s">
        <v>40</v>
      </c>
      <c r="J208" s="1" t="s">
        <v>2140</v>
      </c>
      <c r="K208" s="1" t="s">
        <v>24</v>
      </c>
      <c r="L208" s="1" t="s">
        <v>212</v>
      </c>
      <c r="M208" s="1" t="s">
        <v>2140</v>
      </c>
      <c r="N208" s="1">
        <v>4.7</v>
      </c>
      <c r="O208" s="5">
        <v>2547.9899999999998</v>
      </c>
      <c r="P208" s="1">
        <v>45</v>
      </c>
      <c r="Q208" s="5">
        <v>114659.55</v>
      </c>
      <c r="R208" s="1">
        <v>258</v>
      </c>
      <c r="S208" t="str">
        <f>IF(Q208&gt;200000,"High_sales","Low_Sales")</f>
        <v>Low_Sales</v>
      </c>
      <c r="T208" t="str">
        <f>IF(Q208&gt;200000,"A Grade",IF(Q208&gt;100000,"B Grade",IF(Q208&gt;50000,"C Grade","D Grade")))</f>
        <v>B Grade</v>
      </c>
      <c r="U208" t="str">
        <f>IF(P208&gt;40,IF(Q208&gt;300000,"Great Sales",IF(Q208&gt;200000,"Good Sales",IF(Q208&gt;100000,"Average Sales","Low Sales"))),"Very Poor")</f>
        <v>Average Sales</v>
      </c>
    </row>
    <row r="209" spans="1:21" ht="15.6" x14ac:dyDescent="0.3">
      <c r="A209" s="8">
        <v>207</v>
      </c>
      <c r="B209" s="1" t="s">
        <v>70</v>
      </c>
      <c r="C209" s="1" t="s">
        <v>377</v>
      </c>
      <c r="D209" s="1" t="s">
        <v>18</v>
      </c>
      <c r="E209" s="1" t="s">
        <v>88</v>
      </c>
      <c r="F209" s="1" t="s">
        <v>67</v>
      </c>
      <c r="G209" s="1" t="s">
        <v>76</v>
      </c>
      <c r="H209" s="1" t="s">
        <v>22</v>
      </c>
      <c r="I209" s="1" t="s">
        <v>40</v>
      </c>
      <c r="J209" s="1" t="s">
        <v>33</v>
      </c>
      <c r="K209" s="1" t="s">
        <v>24</v>
      </c>
      <c r="L209" s="1" t="s">
        <v>2140</v>
      </c>
      <c r="M209" s="1" t="s">
        <v>2140</v>
      </c>
      <c r="N209" s="1">
        <v>0</v>
      </c>
      <c r="O209" s="5">
        <v>951.99</v>
      </c>
      <c r="P209" s="1">
        <v>39</v>
      </c>
      <c r="Q209" s="5">
        <v>37127.61</v>
      </c>
      <c r="R209" s="1">
        <v>173</v>
      </c>
      <c r="S209" t="str">
        <f>IF(Q209&gt;200000,"High_sales","Low_Sales")</f>
        <v>Low_Sales</v>
      </c>
      <c r="T209" t="str">
        <f>IF(Q209&gt;200000,"A Grade",IF(Q209&gt;100000,"B Grade",IF(Q209&gt;50000,"C Grade","D Grade")))</f>
        <v>D Grade</v>
      </c>
      <c r="U209" t="str">
        <f>IF(P209&gt;40,IF(Q209&gt;300000,"Great Sales",IF(Q209&gt;200000,"Good Sales",IF(Q209&gt;100000,"Average Sales","Low Sales"))),"Very Poor")</f>
        <v>Very Poor</v>
      </c>
    </row>
    <row r="210" spans="1:21" ht="15.6" x14ac:dyDescent="0.3">
      <c r="A210" s="8">
        <v>208</v>
      </c>
      <c r="B210" s="1" t="s">
        <v>134</v>
      </c>
      <c r="C210" s="1" t="s">
        <v>378</v>
      </c>
      <c r="D210" s="1" t="s">
        <v>65</v>
      </c>
      <c r="E210" s="1" t="s">
        <v>379</v>
      </c>
      <c r="F210" s="1" t="s">
        <v>20</v>
      </c>
      <c r="G210" s="1" t="s">
        <v>68</v>
      </c>
      <c r="H210" s="1" t="s">
        <v>39</v>
      </c>
      <c r="I210" s="1" t="s">
        <v>32</v>
      </c>
      <c r="J210" s="1" t="s">
        <v>2140</v>
      </c>
      <c r="K210" s="1" t="s">
        <v>24</v>
      </c>
      <c r="L210" s="1" t="s">
        <v>380</v>
      </c>
      <c r="M210" s="1" t="s">
        <v>2140</v>
      </c>
      <c r="N210" s="1">
        <v>0</v>
      </c>
      <c r="O210" s="5">
        <v>639.99</v>
      </c>
      <c r="P210" s="1">
        <v>39</v>
      </c>
      <c r="Q210" s="5">
        <v>24959.61</v>
      </c>
      <c r="R210" s="1">
        <v>266</v>
      </c>
      <c r="S210" t="str">
        <f>IF(Q210&gt;200000,"High_sales","Low_Sales")</f>
        <v>Low_Sales</v>
      </c>
      <c r="T210" t="str">
        <f>IF(Q210&gt;200000,"A Grade",IF(Q210&gt;100000,"B Grade",IF(Q210&gt;50000,"C Grade","D Grade")))</f>
        <v>D Grade</v>
      </c>
      <c r="U210" t="str">
        <f>IF(P210&gt;40,IF(Q210&gt;300000,"Great Sales",IF(Q210&gt;200000,"Good Sales",IF(Q210&gt;100000,"Average Sales","Low Sales"))),"Very Poor")</f>
        <v>Very Poor</v>
      </c>
    </row>
    <row r="211" spans="1:21" ht="15.6" x14ac:dyDescent="0.3">
      <c r="A211" s="8">
        <v>209</v>
      </c>
      <c r="B211" s="1" t="s">
        <v>27</v>
      </c>
      <c r="C211" s="1" t="s">
        <v>381</v>
      </c>
      <c r="D211" s="1" t="s">
        <v>90</v>
      </c>
      <c r="E211" s="1" t="s">
        <v>29</v>
      </c>
      <c r="F211" s="1" t="s">
        <v>20</v>
      </c>
      <c r="G211" s="1" t="s">
        <v>94</v>
      </c>
      <c r="H211" s="1" t="s">
        <v>39</v>
      </c>
      <c r="I211" s="1" t="s">
        <v>23</v>
      </c>
      <c r="J211" s="1" t="s">
        <v>2140</v>
      </c>
      <c r="K211" s="1" t="s">
        <v>24</v>
      </c>
      <c r="L211" s="1" t="s">
        <v>25</v>
      </c>
      <c r="M211" s="1" t="s">
        <v>2140</v>
      </c>
      <c r="N211" s="1">
        <v>4</v>
      </c>
      <c r="O211" s="5">
        <v>527.15</v>
      </c>
      <c r="P211" s="1">
        <v>56</v>
      </c>
      <c r="Q211" s="5">
        <v>29520.400000000001</v>
      </c>
      <c r="R211" s="1">
        <v>490</v>
      </c>
      <c r="S211" t="str">
        <f>IF(Q211&gt;200000,"High_sales","Low_Sales")</f>
        <v>Low_Sales</v>
      </c>
      <c r="T211" t="str">
        <f>IF(Q211&gt;200000,"A Grade",IF(Q211&gt;100000,"B Grade",IF(Q211&gt;50000,"C Grade","D Grade")))</f>
        <v>D Grade</v>
      </c>
      <c r="U211" t="str">
        <f>IF(P211&gt;40,IF(Q211&gt;300000,"Great Sales",IF(Q211&gt;200000,"Good Sales",IF(Q211&gt;100000,"Average Sales","Low Sales"))),"Very Poor")</f>
        <v>Low Sales</v>
      </c>
    </row>
    <row r="212" spans="1:21" ht="15.6" x14ac:dyDescent="0.3">
      <c r="A212" s="8">
        <v>210</v>
      </c>
      <c r="B212" s="1" t="s">
        <v>104</v>
      </c>
      <c r="C212" s="1" t="s">
        <v>382</v>
      </c>
      <c r="D212" s="1" t="s">
        <v>236</v>
      </c>
      <c r="E212" s="1" t="s">
        <v>75</v>
      </c>
      <c r="F212" s="1" t="s">
        <v>46</v>
      </c>
      <c r="G212" s="1">
        <v>8032</v>
      </c>
      <c r="H212" s="1" t="s">
        <v>22</v>
      </c>
      <c r="I212" s="1" t="s">
        <v>201</v>
      </c>
      <c r="J212" s="1" t="s">
        <v>95</v>
      </c>
      <c r="K212" s="1" t="s">
        <v>24</v>
      </c>
      <c r="L212" s="1" t="s">
        <v>2140</v>
      </c>
      <c r="M212" s="1" t="s">
        <v>2140</v>
      </c>
      <c r="N212" s="1">
        <v>4.5</v>
      </c>
      <c r="O212" s="5">
        <v>589.99</v>
      </c>
      <c r="P212" s="1">
        <v>14</v>
      </c>
      <c r="Q212" s="5">
        <v>8259.86</v>
      </c>
      <c r="R212" s="1">
        <v>144</v>
      </c>
      <c r="S212" t="str">
        <f>IF(Q212&gt;200000,"High_sales","Low_Sales")</f>
        <v>Low_Sales</v>
      </c>
      <c r="T212" t="str">
        <f>IF(Q212&gt;200000,"A Grade",IF(Q212&gt;100000,"B Grade",IF(Q212&gt;50000,"C Grade","D Grade")))</f>
        <v>D Grade</v>
      </c>
      <c r="U212" t="str">
        <f>IF(P212&gt;40,IF(Q212&gt;300000,"Great Sales",IF(Q212&gt;200000,"Good Sales",IF(Q212&gt;100000,"Average Sales","Low Sales"))),"Very Poor")</f>
        <v>Very Poor</v>
      </c>
    </row>
    <row r="213" spans="1:21" ht="15.6" x14ac:dyDescent="0.3">
      <c r="A213" s="8">
        <v>211</v>
      </c>
      <c r="B213" s="1" t="s">
        <v>134</v>
      </c>
      <c r="C213" s="1" t="s">
        <v>383</v>
      </c>
      <c r="D213" s="1" t="s">
        <v>159</v>
      </c>
      <c r="E213" s="1" t="s">
        <v>384</v>
      </c>
      <c r="F213" s="1" t="s">
        <v>79</v>
      </c>
      <c r="G213" s="1" t="s">
        <v>68</v>
      </c>
      <c r="H213" s="1" t="s">
        <v>39</v>
      </c>
      <c r="I213" s="1" t="s">
        <v>32</v>
      </c>
      <c r="J213" s="1" t="s">
        <v>385</v>
      </c>
      <c r="K213" s="1" t="s">
        <v>24</v>
      </c>
      <c r="L213" s="1" t="s">
        <v>2140</v>
      </c>
      <c r="M213" s="1" t="s">
        <v>2140</v>
      </c>
      <c r="N213" s="1">
        <v>2.8</v>
      </c>
      <c r="O213" s="5">
        <v>899.99</v>
      </c>
      <c r="P213" s="1">
        <v>64</v>
      </c>
      <c r="Q213" s="5">
        <v>57599.360000000001</v>
      </c>
      <c r="R213" s="1">
        <v>453</v>
      </c>
      <c r="S213" t="str">
        <f>IF(Q213&gt;200000,"High_sales","Low_Sales")</f>
        <v>Low_Sales</v>
      </c>
      <c r="T213" t="str">
        <f>IF(Q213&gt;200000,"A Grade",IF(Q213&gt;100000,"B Grade",IF(Q213&gt;50000,"C Grade","D Grade")))</f>
        <v>C Grade</v>
      </c>
      <c r="U213" t="str">
        <f>IF(P213&gt;40,IF(Q213&gt;300000,"Great Sales",IF(Q213&gt;200000,"Good Sales",IF(Q213&gt;100000,"Average Sales","Low Sales"))),"Very Poor")</f>
        <v>Low Sales</v>
      </c>
    </row>
    <row r="214" spans="1:21" ht="15.6" x14ac:dyDescent="0.3">
      <c r="A214" s="8">
        <v>212</v>
      </c>
      <c r="B214" s="1" t="s">
        <v>17</v>
      </c>
      <c r="C214" s="1" t="s">
        <v>2140</v>
      </c>
      <c r="D214" s="1" t="s">
        <v>18</v>
      </c>
      <c r="E214" s="1" t="s">
        <v>19</v>
      </c>
      <c r="F214" s="1" t="s">
        <v>20</v>
      </c>
      <c r="G214" s="1" t="s">
        <v>21</v>
      </c>
      <c r="H214" s="1" t="s">
        <v>22</v>
      </c>
      <c r="I214" s="1" t="s">
        <v>23</v>
      </c>
      <c r="J214" s="1" t="s">
        <v>2140</v>
      </c>
      <c r="K214" s="1" t="s">
        <v>24</v>
      </c>
      <c r="L214" s="1" t="s">
        <v>25</v>
      </c>
      <c r="M214" s="1" t="s">
        <v>26</v>
      </c>
      <c r="N214" s="1">
        <v>0</v>
      </c>
      <c r="O214" s="5">
        <v>1099.95</v>
      </c>
      <c r="P214" s="1">
        <v>62</v>
      </c>
      <c r="Q214" s="5">
        <v>68196.899999999994</v>
      </c>
      <c r="R214" s="1">
        <v>415</v>
      </c>
      <c r="S214" t="str">
        <f>IF(Q214&gt;200000,"High_sales","Low_Sales")</f>
        <v>Low_Sales</v>
      </c>
      <c r="T214" t="str">
        <f>IF(Q214&gt;200000,"A Grade",IF(Q214&gt;100000,"B Grade",IF(Q214&gt;50000,"C Grade","D Grade")))</f>
        <v>C Grade</v>
      </c>
      <c r="U214" t="str">
        <f>IF(P214&gt;40,IF(Q214&gt;300000,"Great Sales",IF(Q214&gt;200000,"Good Sales",IF(Q214&gt;100000,"Average Sales","Low Sales"))),"Very Poor")</f>
        <v>Low Sales</v>
      </c>
    </row>
    <row r="215" spans="1:21" ht="15.6" x14ac:dyDescent="0.3">
      <c r="A215" s="8">
        <v>213</v>
      </c>
      <c r="B215" s="1" t="s">
        <v>27</v>
      </c>
      <c r="C215" s="1" t="s">
        <v>2140</v>
      </c>
      <c r="D215" s="1" t="s">
        <v>28</v>
      </c>
      <c r="E215" s="1" t="s">
        <v>29</v>
      </c>
      <c r="F215" s="1" t="s">
        <v>20</v>
      </c>
      <c r="G215" s="1" t="s">
        <v>30</v>
      </c>
      <c r="H215" s="1" t="s">
        <v>31</v>
      </c>
      <c r="I215" s="1" t="s">
        <v>32</v>
      </c>
      <c r="J215" s="1" t="s">
        <v>33</v>
      </c>
      <c r="K215" s="1" t="s">
        <v>24</v>
      </c>
      <c r="L215" s="1" t="s">
        <v>25</v>
      </c>
      <c r="M215" s="1" t="s">
        <v>2140</v>
      </c>
      <c r="N215" s="1">
        <v>4.5</v>
      </c>
      <c r="O215" s="5">
        <v>149.94999999999999</v>
      </c>
      <c r="P215" s="1">
        <v>21</v>
      </c>
      <c r="Q215" s="5">
        <v>3148.95</v>
      </c>
      <c r="R215" s="1">
        <v>246</v>
      </c>
      <c r="S215" t="str">
        <f>IF(Q215&gt;200000,"High_sales","Low_Sales")</f>
        <v>Low_Sales</v>
      </c>
      <c r="T215" t="str">
        <f>IF(Q215&gt;200000,"A Grade",IF(Q215&gt;100000,"B Grade",IF(Q215&gt;50000,"C Grade","D Grade")))</f>
        <v>D Grade</v>
      </c>
      <c r="U215" t="str">
        <f>IF(P215&gt;40,IF(Q215&gt;300000,"Great Sales",IF(Q215&gt;200000,"Good Sales",IF(Q215&gt;100000,"Average Sales","Low Sales"))),"Very Poor")</f>
        <v>Very Poor</v>
      </c>
    </row>
    <row r="216" spans="1:21" ht="15.6" x14ac:dyDescent="0.3">
      <c r="A216" s="8">
        <v>214</v>
      </c>
      <c r="B216" s="1" t="s">
        <v>104</v>
      </c>
      <c r="C216" s="1" t="s">
        <v>386</v>
      </c>
      <c r="D216" s="1" t="s">
        <v>28</v>
      </c>
      <c r="E216" s="1" t="s">
        <v>2140</v>
      </c>
      <c r="F216" s="1" t="s">
        <v>46</v>
      </c>
      <c r="G216" s="1" t="s">
        <v>387</v>
      </c>
      <c r="H216" s="1" t="s">
        <v>22</v>
      </c>
      <c r="I216" s="1" t="s">
        <v>40</v>
      </c>
      <c r="J216" s="1" t="s">
        <v>2140</v>
      </c>
      <c r="K216" s="1" t="s">
        <v>24</v>
      </c>
      <c r="L216" s="1" t="s">
        <v>388</v>
      </c>
      <c r="M216" s="1" t="s">
        <v>321</v>
      </c>
      <c r="N216" s="1">
        <v>5</v>
      </c>
      <c r="O216" s="5">
        <v>989</v>
      </c>
      <c r="P216" s="1">
        <v>22</v>
      </c>
      <c r="Q216" s="5">
        <v>21758</v>
      </c>
      <c r="R216" s="1">
        <v>256</v>
      </c>
      <c r="S216" t="str">
        <f>IF(Q216&gt;200000,"High_sales","Low_Sales")</f>
        <v>Low_Sales</v>
      </c>
      <c r="T216" t="str">
        <f>IF(Q216&gt;200000,"A Grade",IF(Q216&gt;100000,"B Grade",IF(Q216&gt;50000,"C Grade","D Grade")))</f>
        <v>D Grade</v>
      </c>
      <c r="U216" t="str">
        <f>IF(P216&gt;40,IF(Q216&gt;300000,"Great Sales",IF(Q216&gt;200000,"Good Sales",IF(Q216&gt;100000,"Average Sales","Low Sales"))),"Very Poor")</f>
        <v>Very Poor</v>
      </c>
    </row>
    <row r="217" spans="1:21" ht="15.6" x14ac:dyDescent="0.3">
      <c r="A217" s="8">
        <v>215</v>
      </c>
      <c r="B217" s="1" t="s">
        <v>104</v>
      </c>
      <c r="C217" s="1" t="s">
        <v>389</v>
      </c>
      <c r="D217" s="1" t="s">
        <v>18</v>
      </c>
      <c r="E217" s="1" t="s">
        <v>390</v>
      </c>
      <c r="F217" s="1" t="s">
        <v>46</v>
      </c>
      <c r="G217" s="1" t="s">
        <v>391</v>
      </c>
      <c r="H217" s="1" t="s">
        <v>69</v>
      </c>
      <c r="I217" s="1" t="s">
        <v>23</v>
      </c>
      <c r="J217" s="1" t="s">
        <v>349</v>
      </c>
      <c r="K217" s="1" t="s">
        <v>24</v>
      </c>
      <c r="L217" s="1" t="s">
        <v>2140</v>
      </c>
      <c r="M217" s="1" t="s">
        <v>2140</v>
      </c>
      <c r="N217" s="1">
        <v>4.4000000000000004</v>
      </c>
      <c r="O217" s="5">
        <v>999.99</v>
      </c>
      <c r="P217" s="1">
        <v>53</v>
      </c>
      <c r="Q217" s="5">
        <v>52999.47</v>
      </c>
      <c r="R217" s="1">
        <v>221</v>
      </c>
      <c r="S217" t="str">
        <f>IF(Q217&gt;200000,"High_sales","Low_Sales")</f>
        <v>Low_Sales</v>
      </c>
      <c r="T217" t="str">
        <f>IF(Q217&gt;200000,"A Grade",IF(Q217&gt;100000,"B Grade",IF(Q217&gt;50000,"C Grade","D Grade")))</f>
        <v>C Grade</v>
      </c>
      <c r="U217" t="str">
        <f>IF(P217&gt;40,IF(Q217&gt;300000,"Great Sales",IF(Q217&gt;200000,"Good Sales",IF(Q217&gt;100000,"Average Sales","Low Sales"))),"Very Poor")</f>
        <v>Low Sales</v>
      </c>
    </row>
    <row r="218" spans="1:21" ht="15.6" x14ac:dyDescent="0.3">
      <c r="A218" s="8">
        <v>216</v>
      </c>
      <c r="B218" s="1" t="s">
        <v>134</v>
      </c>
      <c r="C218" s="1" t="s">
        <v>392</v>
      </c>
      <c r="D218" s="1" t="s">
        <v>28</v>
      </c>
      <c r="E218" s="1" t="s">
        <v>2140</v>
      </c>
      <c r="F218" s="1" t="s">
        <v>46</v>
      </c>
      <c r="G218" s="1" t="s">
        <v>76</v>
      </c>
      <c r="H218" s="1" t="s">
        <v>22</v>
      </c>
      <c r="I218" s="1" t="s">
        <v>32</v>
      </c>
      <c r="J218" s="1" t="s">
        <v>204</v>
      </c>
      <c r="K218" s="1" t="s">
        <v>24</v>
      </c>
      <c r="L218" s="1" t="s">
        <v>25</v>
      </c>
      <c r="M218" s="1" t="s">
        <v>2140</v>
      </c>
      <c r="N218" s="1">
        <v>5</v>
      </c>
      <c r="O218" s="5">
        <v>459.99</v>
      </c>
      <c r="P218" s="1">
        <v>46</v>
      </c>
      <c r="Q218" s="5">
        <v>21159.54</v>
      </c>
      <c r="R218" s="1">
        <v>236</v>
      </c>
      <c r="S218" t="str">
        <f>IF(Q218&gt;200000,"High_sales","Low_Sales")</f>
        <v>Low_Sales</v>
      </c>
      <c r="T218" t="str">
        <f>IF(Q218&gt;200000,"A Grade",IF(Q218&gt;100000,"B Grade",IF(Q218&gt;50000,"C Grade","D Grade")))</f>
        <v>D Grade</v>
      </c>
      <c r="U218" t="str">
        <f>IF(P218&gt;40,IF(Q218&gt;300000,"Great Sales",IF(Q218&gt;200000,"Good Sales",IF(Q218&gt;100000,"Average Sales","Low Sales"))),"Very Poor")</f>
        <v>Low Sales</v>
      </c>
    </row>
    <row r="219" spans="1:21" ht="15.6" x14ac:dyDescent="0.3">
      <c r="A219" s="8">
        <v>217</v>
      </c>
      <c r="B219" s="1" t="s">
        <v>17</v>
      </c>
      <c r="C219" s="1" t="s">
        <v>2140</v>
      </c>
      <c r="D219" s="1" t="s">
        <v>18</v>
      </c>
      <c r="E219" s="1" t="s">
        <v>19</v>
      </c>
      <c r="F219" s="1" t="s">
        <v>20</v>
      </c>
      <c r="G219" s="1" t="s">
        <v>21</v>
      </c>
      <c r="H219" s="1" t="s">
        <v>22</v>
      </c>
      <c r="I219" s="1" t="s">
        <v>23</v>
      </c>
      <c r="J219" s="1" t="s">
        <v>2140</v>
      </c>
      <c r="K219" s="1" t="s">
        <v>24</v>
      </c>
      <c r="L219" s="1" t="s">
        <v>25</v>
      </c>
      <c r="M219" s="1" t="s">
        <v>26</v>
      </c>
      <c r="N219" s="1">
        <v>0</v>
      </c>
      <c r="O219" s="5">
        <v>1680.99</v>
      </c>
      <c r="P219" s="1">
        <v>26</v>
      </c>
      <c r="Q219" s="5">
        <v>43705.74</v>
      </c>
      <c r="R219" s="1">
        <v>405</v>
      </c>
      <c r="S219" t="str">
        <f>IF(Q219&gt;200000,"High_sales","Low_Sales")</f>
        <v>Low_Sales</v>
      </c>
      <c r="T219" t="str">
        <f>IF(Q219&gt;200000,"A Grade",IF(Q219&gt;100000,"B Grade",IF(Q219&gt;50000,"C Grade","D Grade")))</f>
        <v>D Grade</v>
      </c>
      <c r="U219" t="str">
        <f>IF(P219&gt;40,IF(Q219&gt;300000,"Great Sales",IF(Q219&gt;200000,"Good Sales",IF(Q219&gt;100000,"Average Sales","Low Sales"))),"Very Poor")</f>
        <v>Very Poor</v>
      </c>
    </row>
    <row r="220" spans="1:21" ht="15.6" x14ac:dyDescent="0.3">
      <c r="A220" s="8">
        <v>218</v>
      </c>
      <c r="B220" s="1" t="s">
        <v>27</v>
      </c>
      <c r="C220" s="1" t="s">
        <v>2140</v>
      </c>
      <c r="D220" s="1" t="s">
        <v>28</v>
      </c>
      <c r="E220" s="1" t="s">
        <v>29</v>
      </c>
      <c r="F220" s="1" t="s">
        <v>20</v>
      </c>
      <c r="G220" s="1" t="s">
        <v>30</v>
      </c>
      <c r="H220" s="1" t="s">
        <v>31</v>
      </c>
      <c r="I220" s="1" t="s">
        <v>32</v>
      </c>
      <c r="J220" s="1" t="s">
        <v>33</v>
      </c>
      <c r="K220" s="1" t="s">
        <v>24</v>
      </c>
      <c r="L220" s="1" t="s">
        <v>25</v>
      </c>
      <c r="M220" s="1" t="s">
        <v>2140</v>
      </c>
      <c r="N220" s="1">
        <v>4.5</v>
      </c>
      <c r="O220" s="5">
        <v>459.99</v>
      </c>
      <c r="P220" s="1">
        <v>30</v>
      </c>
      <c r="Q220" s="5">
        <v>13799.7</v>
      </c>
      <c r="R220" s="1">
        <v>196</v>
      </c>
      <c r="S220" t="str">
        <f>IF(Q220&gt;200000,"High_sales","Low_Sales")</f>
        <v>Low_Sales</v>
      </c>
      <c r="T220" t="str">
        <f>IF(Q220&gt;200000,"A Grade",IF(Q220&gt;100000,"B Grade",IF(Q220&gt;50000,"C Grade","D Grade")))</f>
        <v>D Grade</v>
      </c>
      <c r="U220" t="str">
        <f>IF(P220&gt;40,IF(Q220&gt;300000,"Great Sales",IF(Q220&gt;200000,"Good Sales",IF(Q220&gt;100000,"Average Sales","Low Sales"))),"Very Poor")</f>
        <v>Very Poor</v>
      </c>
    </row>
    <row r="221" spans="1:21" ht="15.6" x14ac:dyDescent="0.3">
      <c r="A221" s="8">
        <v>219</v>
      </c>
      <c r="B221" s="1" t="s">
        <v>63</v>
      </c>
      <c r="C221" s="1" t="s">
        <v>357</v>
      </c>
      <c r="D221" s="1" t="s">
        <v>28</v>
      </c>
      <c r="E221" s="1" t="s">
        <v>2140</v>
      </c>
      <c r="F221" s="1" t="s">
        <v>79</v>
      </c>
      <c r="G221" s="1" t="s">
        <v>68</v>
      </c>
      <c r="H221" s="1" t="s">
        <v>69</v>
      </c>
      <c r="I221" s="1" t="s">
        <v>2140</v>
      </c>
      <c r="J221" s="1" t="s">
        <v>393</v>
      </c>
      <c r="K221" s="1" t="s">
        <v>394</v>
      </c>
      <c r="L221" s="1" t="s">
        <v>124</v>
      </c>
      <c r="M221" s="1" t="s">
        <v>395</v>
      </c>
      <c r="N221" s="1">
        <v>4.4000000000000004</v>
      </c>
      <c r="O221" s="5">
        <v>1899</v>
      </c>
      <c r="P221" s="1">
        <v>18</v>
      </c>
      <c r="Q221" s="5">
        <v>34182</v>
      </c>
      <c r="R221" s="1">
        <v>130</v>
      </c>
      <c r="S221" t="str">
        <f>IF(Q221&gt;200000,"High_sales","Low_Sales")</f>
        <v>Low_Sales</v>
      </c>
      <c r="T221" t="str">
        <f>IF(Q221&gt;200000,"A Grade",IF(Q221&gt;100000,"B Grade",IF(Q221&gt;50000,"C Grade","D Grade")))</f>
        <v>D Grade</v>
      </c>
      <c r="U221" t="str">
        <f>IF(P221&gt;40,IF(Q221&gt;300000,"Great Sales",IF(Q221&gt;200000,"Good Sales",IF(Q221&gt;100000,"Average Sales","Low Sales"))),"Very Poor")</f>
        <v>Very Poor</v>
      </c>
    </row>
    <row r="222" spans="1:21" ht="15.6" x14ac:dyDescent="0.3">
      <c r="A222" s="8">
        <v>220</v>
      </c>
      <c r="B222" s="1" t="s">
        <v>134</v>
      </c>
      <c r="C222" s="1" t="s">
        <v>396</v>
      </c>
      <c r="D222" s="1" t="s">
        <v>159</v>
      </c>
      <c r="E222" s="1" t="s">
        <v>179</v>
      </c>
      <c r="F222" s="1" t="s">
        <v>79</v>
      </c>
      <c r="G222" s="1" t="s">
        <v>68</v>
      </c>
      <c r="H222" s="1" t="s">
        <v>69</v>
      </c>
      <c r="I222" s="1" t="s">
        <v>32</v>
      </c>
      <c r="J222" s="1" t="s">
        <v>385</v>
      </c>
      <c r="K222" s="1" t="s">
        <v>24</v>
      </c>
      <c r="L222" s="1" t="s">
        <v>2140</v>
      </c>
      <c r="M222" s="1" t="s">
        <v>2140</v>
      </c>
      <c r="N222" s="1">
        <v>5</v>
      </c>
      <c r="O222" s="5">
        <v>1930.95</v>
      </c>
      <c r="P222" s="1">
        <v>55</v>
      </c>
      <c r="Q222" s="5">
        <v>106202.25</v>
      </c>
      <c r="R222" s="1">
        <v>353</v>
      </c>
      <c r="S222" t="str">
        <f>IF(Q222&gt;200000,"High_sales","Low_Sales")</f>
        <v>Low_Sales</v>
      </c>
      <c r="T222" t="str">
        <f>IF(Q222&gt;200000,"A Grade",IF(Q222&gt;100000,"B Grade",IF(Q222&gt;50000,"C Grade","D Grade")))</f>
        <v>B Grade</v>
      </c>
      <c r="U222" t="str">
        <f>IF(P222&gt;40,IF(Q222&gt;300000,"Great Sales",IF(Q222&gt;200000,"Good Sales",IF(Q222&gt;100000,"Average Sales","Low Sales"))),"Very Poor")</f>
        <v>Average Sales</v>
      </c>
    </row>
    <row r="223" spans="1:21" ht="15.6" x14ac:dyDescent="0.3">
      <c r="A223" s="8">
        <v>221</v>
      </c>
      <c r="B223" s="1" t="s">
        <v>273</v>
      </c>
      <c r="C223" s="1" t="s">
        <v>397</v>
      </c>
      <c r="D223" s="1" t="s">
        <v>28</v>
      </c>
      <c r="E223" s="1" t="s">
        <v>398</v>
      </c>
      <c r="F223" s="1" t="s">
        <v>79</v>
      </c>
      <c r="G223" s="1" t="s">
        <v>399</v>
      </c>
      <c r="H223" s="1" t="s">
        <v>69</v>
      </c>
      <c r="I223" s="1" t="s">
        <v>40</v>
      </c>
      <c r="J223" s="1" t="s">
        <v>81</v>
      </c>
      <c r="K223" s="1" t="s">
        <v>400</v>
      </c>
      <c r="L223" s="1" t="s">
        <v>2140</v>
      </c>
      <c r="M223" s="1" t="s">
        <v>2140</v>
      </c>
      <c r="N223" s="1">
        <v>4.2</v>
      </c>
      <c r="O223" s="5">
        <v>1138.5</v>
      </c>
      <c r="P223" s="1">
        <v>51</v>
      </c>
      <c r="Q223" s="5">
        <v>58063.5</v>
      </c>
      <c r="R223" s="1">
        <v>476</v>
      </c>
      <c r="S223" t="str">
        <f>IF(Q223&gt;200000,"High_sales","Low_Sales")</f>
        <v>Low_Sales</v>
      </c>
      <c r="T223" t="str">
        <f>IF(Q223&gt;200000,"A Grade",IF(Q223&gt;100000,"B Grade",IF(Q223&gt;50000,"C Grade","D Grade")))</f>
        <v>C Grade</v>
      </c>
      <c r="U223" t="str">
        <f>IF(P223&gt;40,IF(Q223&gt;300000,"Great Sales",IF(Q223&gt;200000,"Good Sales",IF(Q223&gt;100000,"Average Sales","Low Sales"))),"Very Poor")</f>
        <v>Low Sales</v>
      </c>
    </row>
    <row r="224" spans="1:21" ht="15.6" x14ac:dyDescent="0.3">
      <c r="A224" s="8">
        <v>222</v>
      </c>
      <c r="B224" s="1" t="s">
        <v>27</v>
      </c>
      <c r="C224" s="1" t="s">
        <v>401</v>
      </c>
      <c r="D224" s="1" t="s">
        <v>28</v>
      </c>
      <c r="E224" s="1" t="s">
        <v>29</v>
      </c>
      <c r="F224" s="1" t="s">
        <v>53</v>
      </c>
      <c r="G224" s="1" t="s">
        <v>94</v>
      </c>
      <c r="H224" s="1" t="s">
        <v>22</v>
      </c>
      <c r="I224" s="1" t="s">
        <v>315</v>
      </c>
      <c r="J224" s="1" t="s">
        <v>402</v>
      </c>
      <c r="K224" s="1" t="s">
        <v>24</v>
      </c>
      <c r="L224" s="1" t="s">
        <v>2140</v>
      </c>
      <c r="M224" s="1" t="s">
        <v>2140</v>
      </c>
      <c r="N224" s="1">
        <v>4.5</v>
      </c>
      <c r="O224" s="5">
        <v>1499</v>
      </c>
      <c r="P224" s="1">
        <v>32</v>
      </c>
      <c r="Q224" s="5">
        <v>47968</v>
      </c>
      <c r="R224" s="1">
        <v>113</v>
      </c>
      <c r="S224" t="str">
        <f>IF(Q224&gt;200000,"High_sales","Low_Sales")</f>
        <v>Low_Sales</v>
      </c>
      <c r="T224" t="str">
        <f>IF(Q224&gt;200000,"A Grade",IF(Q224&gt;100000,"B Grade",IF(Q224&gt;50000,"C Grade","D Grade")))</f>
        <v>D Grade</v>
      </c>
      <c r="U224" t="str">
        <f>IF(P224&gt;40,IF(Q224&gt;300000,"Great Sales",IF(Q224&gt;200000,"Good Sales",IF(Q224&gt;100000,"Average Sales","Low Sales"))),"Very Poor")</f>
        <v>Very Poor</v>
      </c>
    </row>
    <row r="225" spans="1:21" ht="15.6" x14ac:dyDescent="0.3">
      <c r="A225" s="8">
        <v>223</v>
      </c>
      <c r="B225" s="1" t="s">
        <v>104</v>
      </c>
      <c r="C225" s="1" t="s">
        <v>403</v>
      </c>
      <c r="D225" s="1" t="s">
        <v>18</v>
      </c>
      <c r="E225" s="1" t="s">
        <v>198</v>
      </c>
      <c r="F225" s="1" t="s">
        <v>31</v>
      </c>
      <c r="G225" s="1" t="s">
        <v>404</v>
      </c>
      <c r="H225" s="1" t="s">
        <v>60</v>
      </c>
      <c r="I225" s="1" t="s">
        <v>61</v>
      </c>
      <c r="J225" s="1" t="s">
        <v>2140</v>
      </c>
      <c r="K225" s="1" t="s">
        <v>24</v>
      </c>
      <c r="L225" s="1" t="s">
        <v>405</v>
      </c>
      <c r="M225" s="1" t="s">
        <v>2140</v>
      </c>
      <c r="N225" s="1">
        <v>4.2</v>
      </c>
      <c r="O225" s="5">
        <v>1419.92</v>
      </c>
      <c r="P225" s="1">
        <v>46</v>
      </c>
      <c r="Q225" s="5">
        <v>65316.32</v>
      </c>
      <c r="R225" s="1">
        <v>480</v>
      </c>
      <c r="S225" t="str">
        <f>IF(Q225&gt;200000,"High_sales","Low_Sales")</f>
        <v>Low_Sales</v>
      </c>
      <c r="T225" t="str">
        <f>IF(Q225&gt;200000,"A Grade",IF(Q225&gt;100000,"B Grade",IF(Q225&gt;50000,"C Grade","D Grade")))</f>
        <v>C Grade</v>
      </c>
      <c r="U225" t="str">
        <f>IF(P225&gt;40,IF(Q225&gt;300000,"Great Sales",IF(Q225&gt;200000,"Good Sales",IF(Q225&gt;100000,"Average Sales","Low Sales"))),"Very Poor")</f>
        <v>Low Sales</v>
      </c>
    </row>
    <row r="226" spans="1:21" ht="15.6" x14ac:dyDescent="0.3">
      <c r="A226" s="8">
        <v>224</v>
      </c>
      <c r="B226" s="1" t="s">
        <v>125</v>
      </c>
      <c r="C226" s="1" t="s">
        <v>406</v>
      </c>
      <c r="D226" s="1" t="s">
        <v>28</v>
      </c>
      <c r="E226" s="1" t="s">
        <v>78</v>
      </c>
      <c r="F226" s="1" t="s">
        <v>79</v>
      </c>
      <c r="G226" s="1" t="s">
        <v>260</v>
      </c>
      <c r="H226" s="1" t="s">
        <v>39</v>
      </c>
      <c r="I226" s="1" t="s">
        <v>32</v>
      </c>
      <c r="J226" s="1" t="s">
        <v>2140</v>
      </c>
      <c r="K226" s="1" t="s">
        <v>24</v>
      </c>
      <c r="L226" s="1" t="s">
        <v>163</v>
      </c>
      <c r="M226" s="1" t="s">
        <v>2140</v>
      </c>
      <c r="N226" s="1">
        <v>5</v>
      </c>
      <c r="O226" s="5">
        <v>696.34</v>
      </c>
      <c r="P226" s="1">
        <v>27</v>
      </c>
      <c r="Q226" s="5">
        <v>18801.18</v>
      </c>
      <c r="R226" s="1">
        <v>247</v>
      </c>
      <c r="S226" t="str">
        <f>IF(Q226&gt;200000,"High_sales","Low_Sales")</f>
        <v>Low_Sales</v>
      </c>
      <c r="T226" t="str">
        <f>IF(Q226&gt;200000,"A Grade",IF(Q226&gt;100000,"B Grade",IF(Q226&gt;50000,"C Grade","D Grade")))</f>
        <v>D Grade</v>
      </c>
      <c r="U226" t="str">
        <f>IF(P226&gt;40,IF(Q226&gt;300000,"Great Sales",IF(Q226&gt;200000,"Good Sales",IF(Q226&gt;100000,"Average Sales","Low Sales"))),"Very Poor")</f>
        <v>Very Poor</v>
      </c>
    </row>
    <row r="227" spans="1:21" ht="15.6" x14ac:dyDescent="0.3">
      <c r="A227" s="8">
        <v>225</v>
      </c>
      <c r="B227" s="1" t="s">
        <v>17</v>
      </c>
      <c r="C227" s="1" t="s">
        <v>2140</v>
      </c>
      <c r="D227" s="1" t="s">
        <v>18</v>
      </c>
      <c r="E227" s="1" t="s">
        <v>19</v>
      </c>
      <c r="F227" s="1" t="s">
        <v>20</v>
      </c>
      <c r="G227" s="1" t="s">
        <v>21</v>
      </c>
      <c r="H227" s="1" t="s">
        <v>22</v>
      </c>
      <c r="I227" s="1" t="s">
        <v>23</v>
      </c>
      <c r="J227" s="1" t="s">
        <v>2140</v>
      </c>
      <c r="K227" s="1" t="s">
        <v>24</v>
      </c>
      <c r="L227" s="1" t="s">
        <v>25</v>
      </c>
      <c r="M227" s="1" t="s">
        <v>26</v>
      </c>
      <c r="N227" s="1">
        <v>0</v>
      </c>
      <c r="O227" s="5">
        <v>203.77</v>
      </c>
      <c r="P227" s="1">
        <v>62</v>
      </c>
      <c r="Q227" s="5">
        <v>12633.74</v>
      </c>
      <c r="R227" s="1">
        <v>380</v>
      </c>
      <c r="S227" t="str">
        <f>IF(Q227&gt;200000,"High_sales","Low_Sales")</f>
        <v>Low_Sales</v>
      </c>
      <c r="T227" t="str">
        <f>IF(Q227&gt;200000,"A Grade",IF(Q227&gt;100000,"B Grade",IF(Q227&gt;50000,"C Grade","D Grade")))</f>
        <v>D Grade</v>
      </c>
      <c r="U227" t="str">
        <f>IF(P227&gt;40,IF(Q227&gt;300000,"Great Sales",IF(Q227&gt;200000,"Good Sales",IF(Q227&gt;100000,"Average Sales","Low Sales"))),"Very Poor")</f>
        <v>Low Sales</v>
      </c>
    </row>
    <row r="228" spans="1:21" ht="15.6" x14ac:dyDescent="0.3">
      <c r="A228" s="8">
        <v>226</v>
      </c>
      <c r="B228" s="1" t="s">
        <v>27</v>
      </c>
      <c r="C228" s="1" t="s">
        <v>2140</v>
      </c>
      <c r="D228" s="1" t="s">
        <v>28</v>
      </c>
      <c r="E228" s="1" t="s">
        <v>29</v>
      </c>
      <c r="F228" s="1" t="s">
        <v>20</v>
      </c>
      <c r="G228" s="1" t="s">
        <v>30</v>
      </c>
      <c r="H228" s="1" t="s">
        <v>31</v>
      </c>
      <c r="I228" s="1" t="s">
        <v>32</v>
      </c>
      <c r="J228" s="1" t="s">
        <v>33</v>
      </c>
      <c r="K228" s="1" t="s">
        <v>24</v>
      </c>
      <c r="L228" s="1" t="s">
        <v>25</v>
      </c>
      <c r="M228" s="1" t="s">
        <v>2140</v>
      </c>
      <c r="N228" s="1">
        <v>4.5</v>
      </c>
      <c r="O228" s="5">
        <v>389.99</v>
      </c>
      <c r="P228" s="1">
        <v>61</v>
      </c>
      <c r="Q228" s="5">
        <v>23789.39</v>
      </c>
      <c r="R228" s="1">
        <v>295</v>
      </c>
      <c r="S228" t="str">
        <f>IF(Q228&gt;200000,"High_sales","Low_Sales")</f>
        <v>Low_Sales</v>
      </c>
      <c r="T228" t="str">
        <f>IF(Q228&gt;200000,"A Grade",IF(Q228&gt;100000,"B Grade",IF(Q228&gt;50000,"C Grade","D Grade")))</f>
        <v>D Grade</v>
      </c>
      <c r="U228" t="str">
        <f>IF(P228&gt;40,IF(Q228&gt;300000,"Great Sales",IF(Q228&gt;200000,"Good Sales",IF(Q228&gt;100000,"Average Sales","Low Sales"))),"Very Poor")</f>
        <v>Low Sales</v>
      </c>
    </row>
    <row r="229" spans="1:21" ht="15.6" x14ac:dyDescent="0.3">
      <c r="A229" s="8">
        <v>227</v>
      </c>
      <c r="B229" s="1" t="s">
        <v>70</v>
      </c>
      <c r="C229" s="1" t="s">
        <v>407</v>
      </c>
      <c r="D229" s="1" t="s">
        <v>65</v>
      </c>
      <c r="E229" s="1" t="s">
        <v>75</v>
      </c>
      <c r="F229" s="1" t="s">
        <v>79</v>
      </c>
      <c r="G229" s="1" t="s">
        <v>190</v>
      </c>
      <c r="H229" s="1" t="s">
        <v>69</v>
      </c>
      <c r="I229" s="1" t="s">
        <v>40</v>
      </c>
      <c r="J229" s="1" t="s">
        <v>92</v>
      </c>
      <c r="K229" s="1" t="s">
        <v>41</v>
      </c>
      <c r="L229" s="1" t="s">
        <v>2140</v>
      </c>
      <c r="M229" s="1" t="s">
        <v>2140</v>
      </c>
      <c r="N229" s="1">
        <v>5</v>
      </c>
      <c r="O229" s="5">
        <v>1278.5999999999999</v>
      </c>
      <c r="P229" s="1">
        <v>50</v>
      </c>
      <c r="Q229" s="5">
        <v>63930</v>
      </c>
      <c r="R229" s="1">
        <v>188</v>
      </c>
      <c r="S229" t="str">
        <f>IF(Q229&gt;200000,"High_sales","Low_Sales")</f>
        <v>Low_Sales</v>
      </c>
      <c r="T229" t="str">
        <f>IF(Q229&gt;200000,"A Grade",IF(Q229&gt;100000,"B Grade",IF(Q229&gt;50000,"C Grade","D Grade")))</f>
        <v>C Grade</v>
      </c>
      <c r="U229" t="str">
        <f>IF(P229&gt;40,IF(Q229&gt;300000,"Great Sales",IF(Q229&gt;200000,"Good Sales",IF(Q229&gt;100000,"Average Sales","Low Sales"))),"Very Poor")</f>
        <v>Low Sales</v>
      </c>
    </row>
    <row r="230" spans="1:21" ht="15.6" x14ac:dyDescent="0.3">
      <c r="A230" s="8">
        <v>228</v>
      </c>
      <c r="B230" s="1" t="s">
        <v>63</v>
      </c>
      <c r="C230" s="1" t="s">
        <v>408</v>
      </c>
      <c r="D230" s="1" t="s">
        <v>65</v>
      </c>
      <c r="E230" s="1" t="s">
        <v>75</v>
      </c>
      <c r="F230" s="1" t="s">
        <v>166</v>
      </c>
      <c r="G230" s="1" t="s">
        <v>190</v>
      </c>
      <c r="H230" s="1" t="s">
        <v>39</v>
      </c>
      <c r="I230" s="1" t="s">
        <v>32</v>
      </c>
      <c r="J230" s="1" t="s">
        <v>81</v>
      </c>
      <c r="K230" s="1" t="s">
        <v>41</v>
      </c>
      <c r="L230" s="1" t="s">
        <v>2140</v>
      </c>
      <c r="M230" s="1" t="s">
        <v>2140</v>
      </c>
      <c r="N230" s="1">
        <v>3.5</v>
      </c>
      <c r="O230" s="5">
        <v>1699</v>
      </c>
      <c r="P230" s="1">
        <v>40</v>
      </c>
      <c r="Q230" s="5">
        <v>67960</v>
      </c>
      <c r="R230" s="1">
        <v>331</v>
      </c>
      <c r="S230" t="str">
        <f>IF(Q230&gt;200000,"High_sales","Low_Sales")</f>
        <v>Low_Sales</v>
      </c>
      <c r="T230" t="str">
        <f>IF(Q230&gt;200000,"A Grade",IF(Q230&gt;100000,"B Grade",IF(Q230&gt;50000,"C Grade","D Grade")))</f>
        <v>C Grade</v>
      </c>
      <c r="U230" t="str">
        <f>IF(P230&gt;40,IF(Q230&gt;300000,"Great Sales",IF(Q230&gt;200000,"Good Sales",IF(Q230&gt;100000,"Average Sales","Low Sales"))),"Very Poor")</f>
        <v>Very Poor</v>
      </c>
    </row>
    <row r="231" spans="1:21" ht="15.6" x14ac:dyDescent="0.3">
      <c r="A231" s="8">
        <v>229</v>
      </c>
      <c r="B231" s="1" t="s">
        <v>63</v>
      </c>
      <c r="C231" s="1" t="s">
        <v>409</v>
      </c>
      <c r="D231" s="1" t="s">
        <v>98</v>
      </c>
      <c r="E231" s="1" t="s">
        <v>141</v>
      </c>
      <c r="F231" s="1" t="s">
        <v>31</v>
      </c>
      <c r="G231" s="1" t="s">
        <v>113</v>
      </c>
      <c r="H231" s="1" t="s">
        <v>60</v>
      </c>
      <c r="I231" s="1" t="s">
        <v>55</v>
      </c>
      <c r="J231" s="1" t="s">
        <v>2140</v>
      </c>
      <c r="K231" s="1" t="s">
        <v>24</v>
      </c>
      <c r="L231" s="1" t="s">
        <v>2140</v>
      </c>
      <c r="M231" s="1" t="s">
        <v>410</v>
      </c>
      <c r="N231" s="1">
        <v>4</v>
      </c>
      <c r="O231" s="5">
        <v>589.99</v>
      </c>
      <c r="P231" s="1">
        <v>37</v>
      </c>
      <c r="Q231" s="5">
        <v>21829.63</v>
      </c>
      <c r="R231" s="1">
        <v>424</v>
      </c>
      <c r="S231" t="str">
        <f>IF(Q231&gt;200000,"High_sales","Low_Sales")</f>
        <v>Low_Sales</v>
      </c>
      <c r="T231" t="str">
        <f>IF(Q231&gt;200000,"A Grade",IF(Q231&gt;100000,"B Grade",IF(Q231&gt;50000,"C Grade","D Grade")))</f>
        <v>D Grade</v>
      </c>
      <c r="U231" t="str">
        <f>IF(P231&gt;40,IF(Q231&gt;300000,"Great Sales",IF(Q231&gt;200000,"Good Sales",IF(Q231&gt;100000,"Average Sales","Low Sales"))),"Very Poor")</f>
        <v>Very Poor</v>
      </c>
    </row>
    <row r="232" spans="1:21" ht="15.6" x14ac:dyDescent="0.3">
      <c r="A232" s="8">
        <v>230</v>
      </c>
      <c r="B232" s="1" t="s">
        <v>17</v>
      </c>
      <c r="C232" s="1" t="s">
        <v>2140</v>
      </c>
      <c r="D232" s="1" t="s">
        <v>18</v>
      </c>
      <c r="E232" s="1" t="s">
        <v>19</v>
      </c>
      <c r="F232" s="1" t="s">
        <v>20</v>
      </c>
      <c r="G232" s="1" t="s">
        <v>21</v>
      </c>
      <c r="H232" s="1" t="s">
        <v>22</v>
      </c>
      <c r="I232" s="1" t="s">
        <v>23</v>
      </c>
      <c r="J232" s="1" t="s">
        <v>2140</v>
      </c>
      <c r="K232" s="1" t="s">
        <v>24</v>
      </c>
      <c r="L232" s="1" t="s">
        <v>25</v>
      </c>
      <c r="M232" s="1" t="s">
        <v>26</v>
      </c>
      <c r="N232" s="1">
        <v>0</v>
      </c>
      <c r="O232" s="5">
        <v>529</v>
      </c>
      <c r="P232" s="1">
        <v>64</v>
      </c>
      <c r="Q232" s="5">
        <v>33856</v>
      </c>
      <c r="R232" s="1">
        <v>456</v>
      </c>
      <c r="S232" t="str">
        <f>IF(Q232&gt;200000,"High_sales","Low_Sales")</f>
        <v>Low_Sales</v>
      </c>
      <c r="T232" t="str">
        <f>IF(Q232&gt;200000,"A Grade",IF(Q232&gt;100000,"B Grade",IF(Q232&gt;50000,"C Grade","D Grade")))</f>
        <v>D Grade</v>
      </c>
      <c r="U232" t="str">
        <f>IF(P232&gt;40,IF(Q232&gt;300000,"Great Sales",IF(Q232&gt;200000,"Good Sales",IF(Q232&gt;100000,"Average Sales","Low Sales"))),"Very Poor")</f>
        <v>Low Sales</v>
      </c>
    </row>
    <row r="233" spans="1:21" ht="15.6" x14ac:dyDescent="0.3">
      <c r="A233" s="8">
        <v>231</v>
      </c>
      <c r="B233" s="1" t="s">
        <v>27</v>
      </c>
      <c r="C233" s="1" t="s">
        <v>2140</v>
      </c>
      <c r="D233" s="1" t="s">
        <v>28</v>
      </c>
      <c r="E233" s="1" t="s">
        <v>29</v>
      </c>
      <c r="F233" s="1" t="s">
        <v>20</v>
      </c>
      <c r="G233" s="1" t="s">
        <v>30</v>
      </c>
      <c r="H233" s="1" t="s">
        <v>31</v>
      </c>
      <c r="I233" s="1" t="s">
        <v>32</v>
      </c>
      <c r="J233" s="1" t="s">
        <v>33</v>
      </c>
      <c r="K233" s="1" t="s">
        <v>24</v>
      </c>
      <c r="L233" s="1" t="s">
        <v>25</v>
      </c>
      <c r="M233" s="1" t="s">
        <v>2140</v>
      </c>
      <c r="N233" s="1">
        <v>4.5</v>
      </c>
      <c r="O233" s="5">
        <v>1764.96</v>
      </c>
      <c r="P233" s="1">
        <v>36</v>
      </c>
      <c r="Q233" s="5">
        <v>63538.559999999998</v>
      </c>
      <c r="R233" s="1">
        <v>420</v>
      </c>
      <c r="S233" t="str">
        <f>IF(Q233&gt;200000,"High_sales","Low_Sales")</f>
        <v>Low_Sales</v>
      </c>
      <c r="T233" t="str">
        <f>IF(Q233&gt;200000,"A Grade",IF(Q233&gt;100000,"B Grade",IF(Q233&gt;50000,"C Grade","D Grade")))</f>
        <v>C Grade</v>
      </c>
      <c r="U233" t="str">
        <f>IF(P233&gt;40,IF(Q233&gt;300000,"Great Sales",IF(Q233&gt;200000,"Good Sales",IF(Q233&gt;100000,"Average Sales","Low Sales"))),"Very Poor")</f>
        <v>Very Poor</v>
      </c>
    </row>
    <row r="234" spans="1:21" ht="15.6" x14ac:dyDescent="0.3">
      <c r="A234" s="8">
        <v>232</v>
      </c>
      <c r="B234" s="1" t="s">
        <v>27</v>
      </c>
      <c r="C234" s="1" t="s">
        <v>411</v>
      </c>
      <c r="D234" s="1" t="s">
        <v>18</v>
      </c>
      <c r="E234" s="1" t="s">
        <v>356</v>
      </c>
      <c r="F234" s="1" t="s">
        <v>46</v>
      </c>
      <c r="G234" s="1" t="s">
        <v>412</v>
      </c>
      <c r="H234" s="1" t="s">
        <v>22</v>
      </c>
      <c r="I234" s="1" t="s">
        <v>40</v>
      </c>
      <c r="J234" s="1" t="s">
        <v>221</v>
      </c>
      <c r="K234" s="1" t="s">
        <v>24</v>
      </c>
      <c r="L234" s="1" t="s">
        <v>2140</v>
      </c>
      <c r="M234" s="1" t="s">
        <v>2140</v>
      </c>
      <c r="N234" s="1">
        <v>4.5999999999999996</v>
      </c>
      <c r="O234" s="5">
        <v>389.99</v>
      </c>
      <c r="P234" s="1">
        <v>37</v>
      </c>
      <c r="Q234" s="5">
        <v>14429.63</v>
      </c>
      <c r="R234" s="1">
        <v>319</v>
      </c>
      <c r="S234" t="str">
        <f>IF(Q234&gt;200000,"High_sales","Low_Sales")</f>
        <v>Low_Sales</v>
      </c>
      <c r="T234" t="str">
        <f>IF(Q234&gt;200000,"A Grade",IF(Q234&gt;100000,"B Grade",IF(Q234&gt;50000,"C Grade","D Grade")))</f>
        <v>D Grade</v>
      </c>
      <c r="U234" t="str">
        <f>IF(P234&gt;40,IF(Q234&gt;300000,"Great Sales",IF(Q234&gt;200000,"Good Sales",IF(Q234&gt;100000,"Average Sales","Low Sales"))),"Very Poor")</f>
        <v>Very Poor</v>
      </c>
    </row>
    <row r="235" spans="1:21" ht="15.6" x14ac:dyDescent="0.3">
      <c r="A235" s="8">
        <v>233</v>
      </c>
      <c r="B235" s="1" t="s">
        <v>169</v>
      </c>
      <c r="C235" s="1" t="s">
        <v>413</v>
      </c>
      <c r="D235" s="1" t="s">
        <v>65</v>
      </c>
      <c r="E235" s="1" t="s">
        <v>88</v>
      </c>
      <c r="F235" s="1" t="s">
        <v>79</v>
      </c>
      <c r="G235" s="1" t="s">
        <v>68</v>
      </c>
      <c r="H235" s="1" t="s">
        <v>69</v>
      </c>
      <c r="I235" s="1" t="s">
        <v>40</v>
      </c>
      <c r="J235" s="1" t="s">
        <v>2140</v>
      </c>
      <c r="K235" s="1" t="s">
        <v>414</v>
      </c>
      <c r="L235" s="1" t="s">
        <v>163</v>
      </c>
      <c r="M235" s="1" t="s">
        <v>2140</v>
      </c>
      <c r="N235" s="1">
        <v>4.5</v>
      </c>
      <c r="O235" s="5">
        <v>639.99</v>
      </c>
      <c r="P235" s="1">
        <v>47</v>
      </c>
      <c r="Q235" s="5">
        <v>30079.53</v>
      </c>
      <c r="R235" s="1">
        <v>227</v>
      </c>
      <c r="S235" t="str">
        <f>IF(Q235&gt;200000,"High_sales","Low_Sales")</f>
        <v>Low_Sales</v>
      </c>
      <c r="T235" t="str">
        <f>IF(Q235&gt;200000,"A Grade",IF(Q235&gt;100000,"B Grade",IF(Q235&gt;50000,"C Grade","D Grade")))</f>
        <v>D Grade</v>
      </c>
      <c r="U235" t="str">
        <f>IF(P235&gt;40,IF(Q235&gt;300000,"Great Sales",IF(Q235&gt;200000,"Good Sales",IF(Q235&gt;100000,"Average Sales","Low Sales"))),"Very Poor")</f>
        <v>Low Sales</v>
      </c>
    </row>
    <row r="236" spans="1:21" ht="15.6" x14ac:dyDescent="0.3">
      <c r="A236" s="8">
        <v>234</v>
      </c>
      <c r="B236" s="1" t="s">
        <v>225</v>
      </c>
      <c r="C236" s="1" t="s">
        <v>415</v>
      </c>
      <c r="D236" s="1" t="s">
        <v>416</v>
      </c>
      <c r="E236" s="1" t="s">
        <v>417</v>
      </c>
      <c r="F236" s="1" t="s">
        <v>39</v>
      </c>
      <c r="G236" s="1" t="s">
        <v>113</v>
      </c>
      <c r="H236" s="1" t="s">
        <v>60</v>
      </c>
      <c r="I236" s="1" t="s">
        <v>61</v>
      </c>
      <c r="J236" s="1" t="s">
        <v>193</v>
      </c>
      <c r="K236" s="1" t="s">
        <v>24</v>
      </c>
      <c r="L236" s="1" t="s">
        <v>2140</v>
      </c>
      <c r="M236" s="1" t="s">
        <v>2140</v>
      </c>
      <c r="N236" s="1">
        <v>4.5</v>
      </c>
      <c r="O236" s="5">
        <v>1109.18</v>
      </c>
      <c r="P236" s="1">
        <v>35</v>
      </c>
      <c r="Q236" s="5">
        <v>38821.300000000003</v>
      </c>
      <c r="R236" s="1">
        <v>435</v>
      </c>
      <c r="S236" t="str">
        <f>IF(Q236&gt;200000,"High_sales","Low_Sales")</f>
        <v>Low_Sales</v>
      </c>
      <c r="T236" t="str">
        <f>IF(Q236&gt;200000,"A Grade",IF(Q236&gt;100000,"B Grade",IF(Q236&gt;50000,"C Grade","D Grade")))</f>
        <v>D Grade</v>
      </c>
      <c r="U236" t="str">
        <f>IF(P236&gt;40,IF(Q236&gt;300000,"Great Sales",IF(Q236&gt;200000,"Good Sales",IF(Q236&gt;100000,"Average Sales","Low Sales"))),"Very Poor")</f>
        <v>Very Poor</v>
      </c>
    </row>
    <row r="237" spans="1:21" ht="15.6" x14ac:dyDescent="0.3">
      <c r="A237" s="8">
        <v>235</v>
      </c>
      <c r="B237" s="1" t="s">
        <v>368</v>
      </c>
      <c r="C237" s="1" t="s">
        <v>127</v>
      </c>
      <c r="D237" s="1" t="s">
        <v>28</v>
      </c>
      <c r="E237" s="1" t="s">
        <v>78</v>
      </c>
      <c r="F237" s="1" t="s">
        <v>79</v>
      </c>
      <c r="G237" s="1" t="s">
        <v>107</v>
      </c>
      <c r="H237" s="1" t="s">
        <v>84</v>
      </c>
      <c r="I237" s="1" t="s">
        <v>40</v>
      </c>
      <c r="J237" s="1" t="s">
        <v>195</v>
      </c>
      <c r="K237" s="1" t="s">
        <v>24</v>
      </c>
      <c r="L237" s="1" t="s">
        <v>2140</v>
      </c>
      <c r="M237" s="1" t="s">
        <v>2140</v>
      </c>
      <c r="N237" s="1">
        <v>4.4000000000000004</v>
      </c>
      <c r="O237" s="5">
        <v>1168.52</v>
      </c>
      <c r="P237" s="1">
        <v>50</v>
      </c>
      <c r="Q237" s="5">
        <v>58426</v>
      </c>
      <c r="R237" s="1">
        <v>200</v>
      </c>
      <c r="S237" t="str">
        <f>IF(Q237&gt;200000,"High_sales","Low_Sales")</f>
        <v>Low_Sales</v>
      </c>
      <c r="T237" t="str">
        <f>IF(Q237&gt;200000,"A Grade",IF(Q237&gt;100000,"B Grade",IF(Q237&gt;50000,"C Grade","D Grade")))</f>
        <v>C Grade</v>
      </c>
      <c r="U237" t="str">
        <f>IF(P237&gt;40,IF(Q237&gt;300000,"Great Sales",IF(Q237&gt;200000,"Good Sales",IF(Q237&gt;100000,"Average Sales","Low Sales"))),"Very Poor")</f>
        <v>Low Sales</v>
      </c>
    </row>
    <row r="238" spans="1:21" ht="15.6" x14ac:dyDescent="0.3">
      <c r="A238" s="8">
        <v>236</v>
      </c>
      <c r="B238" s="1" t="s">
        <v>17</v>
      </c>
      <c r="C238" s="1" t="s">
        <v>2140</v>
      </c>
      <c r="D238" s="1" t="s">
        <v>18</v>
      </c>
      <c r="E238" s="1" t="s">
        <v>19</v>
      </c>
      <c r="F238" s="1" t="s">
        <v>20</v>
      </c>
      <c r="G238" s="1" t="s">
        <v>21</v>
      </c>
      <c r="H238" s="1" t="s">
        <v>22</v>
      </c>
      <c r="I238" s="1" t="s">
        <v>23</v>
      </c>
      <c r="J238" s="1" t="s">
        <v>2140</v>
      </c>
      <c r="K238" s="1" t="s">
        <v>24</v>
      </c>
      <c r="L238" s="1" t="s">
        <v>25</v>
      </c>
      <c r="M238" s="1" t="s">
        <v>26</v>
      </c>
      <c r="N238" s="1">
        <v>0</v>
      </c>
      <c r="O238" s="5">
        <v>2620.9899999999998</v>
      </c>
      <c r="P238" s="1">
        <v>21</v>
      </c>
      <c r="Q238" s="5">
        <v>55040.79</v>
      </c>
      <c r="R238" s="1">
        <v>248</v>
      </c>
      <c r="S238" t="str">
        <f>IF(Q238&gt;200000,"High_sales","Low_Sales")</f>
        <v>Low_Sales</v>
      </c>
      <c r="T238" t="str">
        <f>IF(Q238&gt;200000,"A Grade",IF(Q238&gt;100000,"B Grade",IF(Q238&gt;50000,"C Grade","D Grade")))</f>
        <v>C Grade</v>
      </c>
      <c r="U238" t="str">
        <f>IF(P238&gt;40,IF(Q238&gt;300000,"Great Sales",IF(Q238&gt;200000,"Good Sales",IF(Q238&gt;100000,"Average Sales","Low Sales"))),"Very Poor")</f>
        <v>Very Poor</v>
      </c>
    </row>
    <row r="239" spans="1:21" ht="15.6" x14ac:dyDescent="0.3">
      <c r="A239" s="8">
        <v>237</v>
      </c>
      <c r="B239" s="1" t="s">
        <v>27</v>
      </c>
      <c r="C239" s="1" t="s">
        <v>2140</v>
      </c>
      <c r="D239" s="1" t="s">
        <v>28</v>
      </c>
      <c r="E239" s="1" t="s">
        <v>29</v>
      </c>
      <c r="F239" s="1" t="s">
        <v>20</v>
      </c>
      <c r="G239" s="1" t="s">
        <v>30</v>
      </c>
      <c r="H239" s="1" t="s">
        <v>31</v>
      </c>
      <c r="I239" s="1" t="s">
        <v>32</v>
      </c>
      <c r="J239" s="1" t="s">
        <v>33</v>
      </c>
      <c r="K239" s="1" t="s">
        <v>24</v>
      </c>
      <c r="L239" s="1" t="s">
        <v>25</v>
      </c>
      <c r="M239" s="1" t="s">
        <v>2140</v>
      </c>
      <c r="N239" s="1">
        <v>4.5</v>
      </c>
      <c r="O239" s="5">
        <v>899.99</v>
      </c>
      <c r="P239" s="1">
        <v>44</v>
      </c>
      <c r="Q239" s="5">
        <v>39599.56</v>
      </c>
      <c r="R239" s="1">
        <v>416</v>
      </c>
      <c r="S239" t="str">
        <f>IF(Q239&gt;200000,"High_sales","Low_Sales")</f>
        <v>Low_Sales</v>
      </c>
      <c r="T239" t="str">
        <f>IF(Q239&gt;200000,"A Grade",IF(Q239&gt;100000,"B Grade",IF(Q239&gt;50000,"C Grade","D Grade")))</f>
        <v>D Grade</v>
      </c>
      <c r="U239" t="str">
        <f>IF(P239&gt;40,IF(Q239&gt;300000,"Great Sales",IF(Q239&gt;200000,"Good Sales",IF(Q239&gt;100000,"Average Sales","Low Sales"))),"Very Poor")</f>
        <v>Low Sales</v>
      </c>
    </row>
    <row r="240" spans="1:21" ht="15.6" x14ac:dyDescent="0.3">
      <c r="A240" s="8">
        <v>238</v>
      </c>
      <c r="B240" s="1" t="s">
        <v>104</v>
      </c>
      <c r="C240" s="1">
        <v>2022</v>
      </c>
      <c r="D240" s="1" t="s">
        <v>45</v>
      </c>
      <c r="E240" s="1" t="s">
        <v>390</v>
      </c>
      <c r="F240" s="1" t="s">
        <v>2140</v>
      </c>
      <c r="G240" s="1" t="s">
        <v>316</v>
      </c>
      <c r="H240" s="1" t="s">
        <v>60</v>
      </c>
      <c r="I240" s="1" t="s">
        <v>61</v>
      </c>
      <c r="J240" s="1" t="s">
        <v>81</v>
      </c>
      <c r="K240" s="1" t="s">
        <v>24</v>
      </c>
      <c r="L240" s="1" t="s">
        <v>380</v>
      </c>
      <c r="M240" s="1" t="s">
        <v>2140</v>
      </c>
      <c r="N240" s="1">
        <v>4.0999999999999996</v>
      </c>
      <c r="O240" s="5">
        <v>1599</v>
      </c>
      <c r="P240" s="1">
        <v>22</v>
      </c>
      <c r="Q240" s="5">
        <v>35178</v>
      </c>
      <c r="R240" s="1">
        <v>408</v>
      </c>
      <c r="S240" t="str">
        <f>IF(Q240&gt;200000,"High_sales","Low_Sales")</f>
        <v>Low_Sales</v>
      </c>
      <c r="T240" t="str">
        <f>IF(Q240&gt;200000,"A Grade",IF(Q240&gt;100000,"B Grade",IF(Q240&gt;50000,"C Grade","D Grade")))</f>
        <v>D Grade</v>
      </c>
      <c r="U240" t="str">
        <f>IF(P240&gt;40,IF(Q240&gt;300000,"Great Sales",IF(Q240&gt;200000,"Good Sales",IF(Q240&gt;100000,"Average Sales","Low Sales"))),"Very Poor")</f>
        <v>Very Poor</v>
      </c>
    </row>
    <row r="241" spans="1:21" ht="15.6" x14ac:dyDescent="0.3">
      <c r="A241" s="8">
        <v>239</v>
      </c>
      <c r="B241" s="1" t="s">
        <v>27</v>
      </c>
      <c r="C241" s="1" t="s">
        <v>418</v>
      </c>
      <c r="D241" s="1" t="s">
        <v>28</v>
      </c>
      <c r="E241" s="1" t="s">
        <v>2140</v>
      </c>
      <c r="F241" s="1" t="s">
        <v>67</v>
      </c>
      <c r="G241" s="1" t="s">
        <v>333</v>
      </c>
      <c r="H241" s="1" t="s">
        <v>69</v>
      </c>
      <c r="I241" s="1" t="s">
        <v>40</v>
      </c>
      <c r="J241" s="1" t="s">
        <v>2140</v>
      </c>
      <c r="K241" s="1" t="s">
        <v>24</v>
      </c>
      <c r="L241" s="1" t="s">
        <v>2140</v>
      </c>
      <c r="M241" s="1" t="s">
        <v>321</v>
      </c>
      <c r="N241" s="1">
        <v>4.3</v>
      </c>
      <c r="O241" s="5">
        <v>1159</v>
      </c>
      <c r="P241" s="1">
        <v>53</v>
      </c>
      <c r="Q241" s="5">
        <v>61427</v>
      </c>
      <c r="R241" s="1">
        <v>368</v>
      </c>
      <c r="S241" t="str">
        <f>IF(Q241&gt;200000,"High_sales","Low_Sales")</f>
        <v>Low_Sales</v>
      </c>
      <c r="T241" t="str">
        <f>IF(Q241&gt;200000,"A Grade",IF(Q241&gt;100000,"B Grade",IF(Q241&gt;50000,"C Grade","D Grade")))</f>
        <v>C Grade</v>
      </c>
      <c r="U241" t="str">
        <f>IF(P241&gt;40,IF(Q241&gt;300000,"Great Sales",IF(Q241&gt;200000,"Good Sales",IF(Q241&gt;100000,"Average Sales","Low Sales"))),"Very Poor")</f>
        <v>Low Sales</v>
      </c>
    </row>
    <row r="242" spans="1:21" ht="15.6" x14ac:dyDescent="0.3">
      <c r="A242" s="8">
        <v>240</v>
      </c>
      <c r="B242" s="1" t="s">
        <v>169</v>
      </c>
      <c r="C242" s="1" t="s">
        <v>419</v>
      </c>
      <c r="D242" s="1" t="s">
        <v>171</v>
      </c>
      <c r="E242" s="1" t="s">
        <v>75</v>
      </c>
      <c r="F242" s="1" t="s">
        <v>79</v>
      </c>
      <c r="G242" s="1" t="s">
        <v>21</v>
      </c>
      <c r="H242" s="1" t="s">
        <v>69</v>
      </c>
      <c r="I242" s="1" t="s">
        <v>40</v>
      </c>
      <c r="J242" s="1" t="s">
        <v>95</v>
      </c>
      <c r="K242" s="1" t="s">
        <v>24</v>
      </c>
      <c r="L242" s="1" t="s">
        <v>2140</v>
      </c>
      <c r="M242" s="1" t="s">
        <v>2140</v>
      </c>
      <c r="N242" s="1">
        <v>4</v>
      </c>
      <c r="O242" s="5">
        <v>639.99</v>
      </c>
      <c r="P242" s="1">
        <v>38</v>
      </c>
      <c r="Q242" s="5">
        <v>24319.62</v>
      </c>
      <c r="R242" s="1">
        <v>471</v>
      </c>
      <c r="S242" t="str">
        <f>IF(Q242&gt;200000,"High_sales","Low_Sales")</f>
        <v>Low_Sales</v>
      </c>
      <c r="T242" t="str">
        <f>IF(Q242&gt;200000,"A Grade",IF(Q242&gt;100000,"B Grade",IF(Q242&gt;50000,"C Grade","D Grade")))</f>
        <v>D Grade</v>
      </c>
      <c r="U242" t="str">
        <f>IF(P242&gt;40,IF(Q242&gt;300000,"Great Sales",IF(Q242&gt;200000,"Good Sales",IF(Q242&gt;100000,"Average Sales","Low Sales"))),"Very Poor")</f>
        <v>Very Poor</v>
      </c>
    </row>
    <row r="243" spans="1:21" ht="15.6" x14ac:dyDescent="0.3">
      <c r="A243" s="8">
        <v>241</v>
      </c>
      <c r="B243" s="1" t="s">
        <v>134</v>
      </c>
      <c r="C243" s="1" t="s">
        <v>392</v>
      </c>
      <c r="D243" s="1" t="s">
        <v>28</v>
      </c>
      <c r="E243" s="1" t="s">
        <v>2140</v>
      </c>
      <c r="F243" s="1" t="s">
        <v>67</v>
      </c>
      <c r="G243" s="1" t="s">
        <v>68</v>
      </c>
      <c r="H243" s="1" t="s">
        <v>69</v>
      </c>
      <c r="I243" s="1" t="s">
        <v>32</v>
      </c>
      <c r="J243" s="1" t="s">
        <v>420</v>
      </c>
      <c r="K243" s="1" t="s">
        <v>24</v>
      </c>
      <c r="L243" s="1" t="s">
        <v>2140</v>
      </c>
      <c r="M243" s="1" t="s">
        <v>2140</v>
      </c>
      <c r="N243" s="1">
        <v>5</v>
      </c>
      <c r="O243" s="5">
        <v>288</v>
      </c>
      <c r="P243" s="1">
        <v>15</v>
      </c>
      <c r="Q243" s="5">
        <v>4320</v>
      </c>
      <c r="R243" s="1">
        <v>201</v>
      </c>
      <c r="S243" t="str">
        <f>IF(Q243&gt;200000,"High_sales","Low_Sales")</f>
        <v>Low_Sales</v>
      </c>
      <c r="T243" t="str">
        <f>IF(Q243&gt;200000,"A Grade",IF(Q243&gt;100000,"B Grade",IF(Q243&gt;50000,"C Grade","D Grade")))</f>
        <v>D Grade</v>
      </c>
      <c r="U243" t="str">
        <f>IF(P243&gt;40,IF(Q243&gt;300000,"Great Sales",IF(Q243&gt;200000,"Good Sales",IF(Q243&gt;100000,"Average Sales","Low Sales"))),"Very Poor")</f>
        <v>Very Poor</v>
      </c>
    </row>
    <row r="244" spans="1:21" ht="15.6" x14ac:dyDescent="0.3">
      <c r="A244" s="8">
        <v>242</v>
      </c>
      <c r="B244" s="1" t="s">
        <v>17</v>
      </c>
      <c r="C244" s="1" t="s">
        <v>2140</v>
      </c>
      <c r="D244" s="1" t="s">
        <v>18</v>
      </c>
      <c r="E244" s="1" t="s">
        <v>19</v>
      </c>
      <c r="F244" s="1" t="s">
        <v>20</v>
      </c>
      <c r="G244" s="1" t="s">
        <v>21</v>
      </c>
      <c r="H244" s="1" t="s">
        <v>22</v>
      </c>
      <c r="I244" s="1" t="s">
        <v>23</v>
      </c>
      <c r="J244" s="1" t="s">
        <v>2140</v>
      </c>
      <c r="K244" s="1" t="s">
        <v>24</v>
      </c>
      <c r="L244" s="1" t="s">
        <v>25</v>
      </c>
      <c r="M244" s="1" t="s">
        <v>26</v>
      </c>
      <c r="N244" s="1">
        <v>0</v>
      </c>
      <c r="O244" s="5">
        <v>999.99</v>
      </c>
      <c r="P244" s="1">
        <v>22</v>
      </c>
      <c r="Q244" s="5">
        <v>21999.78</v>
      </c>
      <c r="R244" s="1">
        <v>305</v>
      </c>
      <c r="S244" t="str">
        <f>IF(Q244&gt;200000,"High_sales","Low_Sales")</f>
        <v>Low_Sales</v>
      </c>
      <c r="T244" t="str">
        <f>IF(Q244&gt;200000,"A Grade",IF(Q244&gt;100000,"B Grade",IF(Q244&gt;50000,"C Grade","D Grade")))</f>
        <v>D Grade</v>
      </c>
      <c r="U244" t="str">
        <f>IF(P244&gt;40,IF(Q244&gt;300000,"Great Sales",IF(Q244&gt;200000,"Good Sales",IF(Q244&gt;100000,"Average Sales","Low Sales"))),"Very Poor")</f>
        <v>Very Poor</v>
      </c>
    </row>
    <row r="245" spans="1:21" ht="15.6" x14ac:dyDescent="0.3">
      <c r="A245" s="8">
        <v>243</v>
      </c>
      <c r="B245" s="1" t="s">
        <v>27</v>
      </c>
      <c r="C245" s="1" t="s">
        <v>2140</v>
      </c>
      <c r="D245" s="1" t="s">
        <v>28</v>
      </c>
      <c r="E245" s="1" t="s">
        <v>29</v>
      </c>
      <c r="F245" s="1" t="s">
        <v>20</v>
      </c>
      <c r="G245" s="1" t="s">
        <v>30</v>
      </c>
      <c r="H245" s="1" t="s">
        <v>31</v>
      </c>
      <c r="I245" s="1" t="s">
        <v>32</v>
      </c>
      <c r="J245" s="1" t="s">
        <v>33</v>
      </c>
      <c r="K245" s="1" t="s">
        <v>24</v>
      </c>
      <c r="L245" s="1" t="s">
        <v>25</v>
      </c>
      <c r="M245" s="1" t="s">
        <v>2140</v>
      </c>
      <c r="N245" s="1">
        <v>4.5</v>
      </c>
      <c r="O245" s="5">
        <v>734.99</v>
      </c>
      <c r="P245" s="1">
        <v>61</v>
      </c>
      <c r="Q245" s="5">
        <v>44834.39</v>
      </c>
      <c r="R245" s="1">
        <v>317</v>
      </c>
      <c r="S245" t="str">
        <f>IF(Q245&gt;200000,"High_sales","Low_Sales")</f>
        <v>Low_Sales</v>
      </c>
      <c r="T245" t="str">
        <f>IF(Q245&gt;200000,"A Grade",IF(Q245&gt;100000,"B Grade",IF(Q245&gt;50000,"C Grade","D Grade")))</f>
        <v>D Grade</v>
      </c>
      <c r="U245" t="str">
        <f>IF(P245&gt;40,IF(Q245&gt;300000,"Great Sales",IF(Q245&gt;200000,"Good Sales",IF(Q245&gt;100000,"Average Sales","Low Sales"))),"Very Poor")</f>
        <v>Low Sales</v>
      </c>
    </row>
    <row r="246" spans="1:21" ht="15.6" x14ac:dyDescent="0.3">
      <c r="A246" s="8">
        <v>244</v>
      </c>
      <c r="B246" s="1" t="s">
        <v>134</v>
      </c>
      <c r="C246" s="1" t="s">
        <v>421</v>
      </c>
      <c r="D246" s="1" t="s">
        <v>28</v>
      </c>
      <c r="E246" s="1" t="s">
        <v>422</v>
      </c>
      <c r="F246" s="1" t="s">
        <v>67</v>
      </c>
      <c r="G246" s="1" t="s">
        <v>68</v>
      </c>
      <c r="H246" s="1" t="s">
        <v>69</v>
      </c>
      <c r="I246" s="1" t="s">
        <v>32</v>
      </c>
      <c r="J246" s="1" t="s">
        <v>2140</v>
      </c>
      <c r="K246" s="1" t="s">
        <v>41</v>
      </c>
      <c r="L246" s="1" t="s">
        <v>423</v>
      </c>
      <c r="M246" s="1" t="s">
        <v>2140</v>
      </c>
      <c r="N246" s="1">
        <v>0</v>
      </c>
      <c r="O246" s="5">
        <v>552.99</v>
      </c>
      <c r="P246" s="1">
        <v>42</v>
      </c>
      <c r="Q246" s="5">
        <v>23225.58</v>
      </c>
      <c r="R246" s="1">
        <v>264</v>
      </c>
      <c r="S246" t="str">
        <f>IF(Q246&gt;200000,"High_sales","Low_Sales")</f>
        <v>Low_Sales</v>
      </c>
      <c r="T246" t="str">
        <f>IF(Q246&gt;200000,"A Grade",IF(Q246&gt;100000,"B Grade",IF(Q246&gt;50000,"C Grade","D Grade")))</f>
        <v>D Grade</v>
      </c>
      <c r="U246" t="str">
        <f>IF(P246&gt;40,IF(Q246&gt;300000,"Great Sales",IF(Q246&gt;200000,"Good Sales",IF(Q246&gt;100000,"Average Sales","Low Sales"))),"Very Poor")</f>
        <v>Low Sales</v>
      </c>
    </row>
    <row r="247" spans="1:21" ht="15.6" x14ac:dyDescent="0.3">
      <c r="A247" s="8">
        <v>245</v>
      </c>
      <c r="B247" s="1" t="s">
        <v>27</v>
      </c>
      <c r="C247" s="1" t="s">
        <v>424</v>
      </c>
      <c r="D247" s="1" t="s">
        <v>18</v>
      </c>
      <c r="E247" s="1" t="s">
        <v>29</v>
      </c>
      <c r="F247" s="1" t="s">
        <v>67</v>
      </c>
      <c r="G247" s="1" t="s">
        <v>76</v>
      </c>
      <c r="H247" s="1" t="s">
        <v>22</v>
      </c>
      <c r="I247" s="1" t="s">
        <v>40</v>
      </c>
      <c r="J247" s="1" t="s">
        <v>209</v>
      </c>
      <c r="K247" s="1" t="s">
        <v>24</v>
      </c>
      <c r="L247" s="1" t="s">
        <v>2140</v>
      </c>
      <c r="M247" s="1" t="s">
        <v>2140</v>
      </c>
      <c r="N247" s="1">
        <v>4.2</v>
      </c>
      <c r="O247" s="5">
        <v>1699</v>
      </c>
      <c r="P247" s="1">
        <v>34</v>
      </c>
      <c r="Q247" s="5">
        <v>57766</v>
      </c>
      <c r="R247" s="1">
        <v>140</v>
      </c>
      <c r="S247" t="str">
        <f>IF(Q247&gt;200000,"High_sales","Low_Sales")</f>
        <v>Low_Sales</v>
      </c>
      <c r="T247" t="str">
        <f>IF(Q247&gt;200000,"A Grade",IF(Q247&gt;100000,"B Grade",IF(Q247&gt;50000,"C Grade","D Grade")))</f>
        <v>C Grade</v>
      </c>
      <c r="U247" t="str">
        <f>IF(P247&gt;40,IF(Q247&gt;300000,"Great Sales",IF(Q247&gt;200000,"Good Sales",IF(Q247&gt;100000,"Average Sales","Low Sales"))),"Very Poor")</f>
        <v>Very Poor</v>
      </c>
    </row>
    <row r="248" spans="1:21" ht="15.6" x14ac:dyDescent="0.3">
      <c r="A248" s="8">
        <v>246</v>
      </c>
      <c r="B248" s="1" t="s">
        <v>169</v>
      </c>
      <c r="C248" s="1" t="s">
        <v>425</v>
      </c>
      <c r="D248" s="1" t="s">
        <v>65</v>
      </c>
      <c r="E248" s="1" t="s">
        <v>75</v>
      </c>
      <c r="F248" s="1" t="s">
        <v>166</v>
      </c>
      <c r="G248" s="1" t="s">
        <v>21</v>
      </c>
      <c r="H248" s="1" t="s">
        <v>39</v>
      </c>
      <c r="I248" s="1" t="s">
        <v>40</v>
      </c>
      <c r="J248" s="1" t="s">
        <v>95</v>
      </c>
      <c r="K248" s="1" t="s">
        <v>41</v>
      </c>
      <c r="L248" s="1" t="s">
        <v>2140</v>
      </c>
      <c r="M248" s="1" t="s">
        <v>2140</v>
      </c>
      <c r="N248" s="1">
        <v>4.0999999999999996</v>
      </c>
      <c r="O248" s="5">
        <v>258.89999999999998</v>
      </c>
      <c r="P248" s="1">
        <v>14</v>
      </c>
      <c r="Q248" s="5">
        <v>3624.6</v>
      </c>
      <c r="R248" s="1">
        <v>463</v>
      </c>
      <c r="S248" t="str">
        <f>IF(Q248&gt;200000,"High_sales","Low_Sales")</f>
        <v>Low_Sales</v>
      </c>
      <c r="T248" t="str">
        <f>IF(Q248&gt;200000,"A Grade",IF(Q248&gt;100000,"B Grade",IF(Q248&gt;50000,"C Grade","D Grade")))</f>
        <v>D Grade</v>
      </c>
      <c r="U248" t="str">
        <f>IF(P248&gt;40,IF(Q248&gt;300000,"Great Sales",IF(Q248&gt;200000,"Good Sales",IF(Q248&gt;100000,"Average Sales","Low Sales"))),"Very Poor")</f>
        <v>Very Poor</v>
      </c>
    </row>
    <row r="249" spans="1:21" ht="15.6" x14ac:dyDescent="0.3">
      <c r="A249" s="8">
        <v>247</v>
      </c>
      <c r="B249" s="1" t="s">
        <v>63</v>
      </c>
      <c r="C249" s="1" t="s">
        <v>426</v>
      </c>
      <c r="D249" s="1" t="s">
        <v>28</v>
      </c>
      <c r="E249" s="1" t="s">
        <v>75</v>
      </c>
      <c r="F249" s="1" t="s">
        <v>67</v>
      </c>
      <c r="G249" s="1" t="s">
        <v>76</v>
      </c>
      <c r="H249" s="1" t="s">
        <v>69</v>
      </c>
      <c r="I249" s="1" t="s">
        <v>40</v>
      </c>
      <c r="J249" s="1" t="s">
        <v>2140</v>
      </c>
      <c r="K249" s="1" t="s">
        <v>41</v>
      </c>
      <c r="L249" s="1" t="s">
        <v>2140</v>
      </c>
      <c r="M249" s="1" t="s">
        <v>303</v>
      </c>
      <c r="N249" s="1">
        <v>4.3</v>
      </c>
      <c r="O249" s="5">
        <v>754.99</v>
      </c>
      <c r="P249" s="1">
        <v>54</v>
      </c>
      <c r="Q249" s="5">
        <v>40769.46</v>
      </c>
      <c r="R249" s="1">
        <v>389</v>
      </c>
      <c r="S249" t="str">
        <f>IF(Q249&gt;200000,"High_sales","Low_Sales")</f>
        <v>Low_Sales</v>
      </c>
      <c r="T249" t="str">
        <f>IF(Q249&gt;200000,"A Grade",IF(Q249&gt;100000,"B Grade",IF(Q249&gt;50000,"C Grade","D Grade")))</f>
        <v>D Grade</v>
      </c>
      <c r="U249" t="str">
        <f>IF(P249&gt;40,IF(Q249&gt;300000,"Great Sales",IF(Q249&gt;200000,"Good Sales",IF(Q249&gt;100000,"Average Sales","Low Sales"))),"Very Poor")</f>
        <v>Low Sales</v>
      </c>
    </row>
    <row r="250" spans="1:21" ht="15.6" x14ac:dyDescent="0.3">
      <c r="A250" s="8">
        <v>248</v>
      </c>
      <c r="B250" s="1" t="s">
        <v>360</v>
      </c>
      <c r="C250" s="1" t="s">
        <v>427</v>
      </c>
      <c r="D250" s="1" t="s">
        <v>18</v>
      </c>
      <c r="E250" s="1" t="s">
        <v>78</v>
      </c>
      <c r="F250" s="1" t="s">
        <v>46</v>
      </c>
      <c r="G250" s="1" t="s">
        <v>107</v>
      </c>
      <c r="H250" s="1" t="s">
        <v>22</v>
      </c>
      <c r="I250" s="1" t="s">
        <v>23</v>
      </c>
      <c r="J250" s="1" t="s">
        <v>33</v>
      </c>
      <c r="K250" s="1" t="s">
        <v>96</v>
      </c>
      <c r="L250" s="1" t="s">
        <v>2140</v>
      </c>
      <c r="M250" s="1" t="s">
        <v>2140</v>
      </c>
      <c r="N250" s="1">
        <v>4.4000000000000004</v>
      </c>
      <c r="O250" s="5">
        <v>999.99</v>
      </c>
      <c r="P250" s="1">
        <v>26</v>
      </c>
      <c r="Q250" s="5">
        <v>25999.74</v>
      </c>
      <c r="R250" s="1">
        <v>520</v>
      </c>
      <c r="S250" t="str">
        <f>IF(Q250&gt;200000,"High_sales","Low_Sales")</f>
        <v>Low_Sales</v>
      </c>
      <c r="T250" t="str">
        <f>IF(Q250&gt;200000,"A Grade",IF(Q250&gt;100000,"B Grade",IF(Q250&gt;50000,"C Grade","D Grade")))</f>
        <v>D Grade</v>
      </c>
      <c r="U250" t="str">
        <f>IF(P250&gt;40,IF(Q250&gt;300000,"Great Sales",IF(Q250&gt;200000,"Good Sales",IF(Q250&gt;100000,"Average Sales","Low Sales"))),"Very Poor")</f>
        <v>Very Poor</v>
      </c>
    </row>
    <row r="251" spans="1:21" ht="15.6" x14ac:dyDescent="0.3">
      <c r="A251" s="8">
        <v>249</v>
      </c>
      <c r="B251" s="1" t="s">
        <v>34</v>
      </c>
      <c r="C251" s="1" t="s">
        <v>428</v>
      </c>
      <c r="D251" s="1" t="s">
        <v>28</v>
      </c>
      <c r="E251" s="1" t="s">
        <v>75</v>
      </c>
      <c r="F251" s="1" t="s">
        <v>67</v>
      </c>
      <c r="G251" s="1" t="s">
        <v>68</v>
      </c>
      <c r="H251" s="1" t="s">
        <v>69</v>
      </c>
      <c r="I251" s="1" t="s">
        <v>40</v>
      </c>
      <c r="J251" s="1" t="s">
        <v>81</v>
      </c>
      <c r="K251" s="1" t="s">
        <v>24</v>
      </c>
      <c r="L251" s="1" t="s">
        <v>2140</v>
      </c>
      <c r="M251" s="1" t="s">
        <v>2140</v>
      </c>
      <c r="N251" s="1">
        <v>4.5</v>
      </c>
      <c r="O251" s="5">
        <v>749.99</v>
      </c>
      <c r="P251" s="1">
        <v>20</v>
      </c>
      <c r="Q251" s="5">
        <v>14999.8</v>
      </c>
      <c r="R251" s="1">
        <v>332</v>
      </c>
      <c r="S251" t="str">
        <f>IF(Q251&gt;200000,"High_sales","Low_Sales")</f>
        <v>Low_Sales</v>
      </c>
      <c r="T251" t="str">
        <f>IF(Q251&gt;200000,"A Grade",IF(Q251&gt;100000,"B Grade",IF(Q251&gt;50000,"C Grade","D Grade")))</f>
        <v>D Grade</v>
      </c>
      <c r="U251" t="str">
        <f>IF(P251&gt;40,IF(Q251&gt;300000,"Great Sales",IF(Q251&gt;200000,"Good Sales",IF(Q251&gt;100000,"Average Sales","Low Sales"))),"Very Poor")</f>
        <v>Very Poor</v>
      </c>
    </row>
    <row r="252" spans="1:21" ht="15.6" x14ac:dyDescent="0.3">
      <c r="A252" s="8">
        <v>250</v>
      </c>
      <c r="B252" s="1" t="s">
        <v>169</v>
      </c>
      <c r="C252" s="1" t="s">
        <v>429</v>
      </c>
      <c r="D252" s="1" t="s">
        <v>65</v>
      </c>
      <c r="E252" s="1" t="s">
        <v>285</v>
      </c>
      <c r="F252" s="1" t="s">
        <v>79</v>
      </c>
      <c r="G252" s="1" t="s">
        <v>21</v>
      </c>
      <c r="H252" s="1" t="s">
        <v>69</v>
      </c>
      <c r="I252" s="1" t="s">
        <v>40</v>
      </c>
      <c r="J252" s="1" t="s">
        <v>2140</v>
      </c>
      <c r="K252" s="1" t="s">
        <v>24</v>
      </c>
      <c r="L252" s="1" t="s">
        <v>2140</v>
      </c>
      <c r="M252" s="1" t="s">
        <v>338</v>
      </c>
      <c r="N252" s="1">
        <v>2.9</v>
      </c>
      <c r="O252" s="5">
        <v>2624.08</v>
      </c>
      <c r="P252" s="1">
        <v>24</v>
      </c>
      <c r="Q252" s="5">
        <v>62977.919999999998</v>
      </c>
      <c r="R252" s="1">
        <v>118</v>
      </c>
      <c r="S252" t="str">
        <f>IF(Q252&gt;200000,"High_sales","Low_Sales")</f>
        <v>Low_Sales</v>
      </c>
      <c r="T252" t="str">
        <f>IF(Q252&gt;200000,"A Grade",IF(Q252&gt;100000,"B Grade",IF(Q252&gt;50000,"C Grade","D Grade")))</f>
        <v>C Grade</v>
      </c>
      <c r="U252" t="str">
        <f>IF(P252&gt;40,IF(Q252&gt;300000,"Great Sales",IF(Q252&gt;200000,"Good Sales",IF(Q252&gt;100000,"Average Sales","Low Sales"))),"Very Poor")</f>
        <v>Very Poor</v>
      </c>
    </row>
    <row r="253" spans="1:21" ht="15.6" x14ac:dyDescent="0.3">
      <c r="A253" s="8">
        <v>251</v>
      </c>
      <c r="B253" s="1" t="s">
        <v>125</v>
      </c>
      <c r="C253" s="1" t="s">
        <v>126</v>
      </c>
      <c r="D253" s="1" t="s">
        <v>28</v>
      </c>
      <c r="E253" s="1" t="s">
        <v>75</v>
      </c>
      <c r="F253" s="1" t="s">
        <v>20</v>
      </c>
      <c r="G253" s="1" t="s">
        <v>21</v>
      </c>
      <c r="H253" s="1" t="s">
        <v>39</v>
      </c>
      <c r="I253" s="1" t="s">
        <v>23</v>
      </c>
      <c r="J253" s="1" t="s">
        <v>430</v>
      </c>
      <c r="K253" s="1" t="s">
        <v>24</v>
      </c>
      <c r="L253" s="1" t="s">
        <v>2140</v>
      </c>
      <c r="M253" s="1" t="s">
        <v>2140</v>
      </c>
      <c r="N253" s="1">
        <v>0</v>
      </c>
      <c r="O253" s="5">
        <v>1599</v>
      </c>
      <c r="P253" s="1">
        <v>65</v>
      </c>
      <c r="Q253" s="5">
        <v>103935</v>
      </c>
      <c r="R253" s="1">
        <v>278</v>
      </c>
      <c r="S253" t="str">
        <f>IF(Q253&gt;200000,"High_sales","Low_Sales")</f>
        <v>Low_Sales</v>
      </c>
      <c r="T253" t="str">
        <f>IF(Q253&gt;200000,"A Grade",IF(Q253&gt;100000,"B Grade",IF(Q253&gt;50000,"C Grade","D Grade")))</f>
        <v>B Grade</v>
      </c>
      <c r="U253" t="str">
        <f>IF(P253&gt;40,IF(Q253&gt;300000,"Great Sales",IF(Q253&gt;200000,"Good Sales",IF(Q253&gt;100000,"Average Sales","Low Sales"))),"Very Poor")</f>
        <v>Average Sales</v>
      </c>
    </row>
    <row r="254" spans="1:21" ht="15.6" x14ac:dyDescent="0.3">
      <c r="A254" s="8">
        <v>252</v>
      </c>
      <c r="B254" s="1" t="s">
        <v>27</v>
      </c>
      <c r="C254" s="1" t="s">
        <v>175</v>
      </c>
      <c r="D254" s="1" t="s">
        <v>18</v>
      </c>
      <c r="E254" s="1" t="s">
        <v>112</v>
      </c>
      <c r="F254" s="1" t="s">
        <v>39</v>
      </c>
      <c r="G254" s="1" t="s">
        <v>130</v>
      </c>
      <c r="H254" s="1" t="s">
        <v>60</v>
      </c>
      <c r="I254" s="1" t="s">
        <v>61</v>
      </c>
      <c r="J254" s="1" t="s">
        <v>402</v>
      </c>
      <c r="K254" s="1" t="s">
        <v>24</v>
      </c>
      <c r="L254" s="1" t="s">
        <v>2140</v>
      </c>
      <c r="M254" s="1" t="s">
        <v>2140</v>
      </c>
      <c r="N254" s="1">
        <v>4.5</v>
      </c>
      <c r="O254" s="5">
        <v>1699</v>
      </c>
      <c r="P254" s="1">
        <v>31</v>
      </c>
      <c r="Q254" s="5">
        <v>52669</v>
      </c>
      <c r="R254" s="1">
        <v>208</v>
      </c>
      <c r="S254" t="str">
        <f>IF(Q254&gt;200000,"High_sales","Low_Sales")</f>
        <v>Low_Sales</v>
      </c>
      <c r="T254" t="str">
        <f>IF(Q254&gt;200000,"A Grade",IF(Q254&gt;100000,"B Grade",IF(Q254&gt;50000,"C Grade","D Grade")))</f>
        <v>C Grade</v>
      </c>
      <c r="U254" t="str">
        <f>IF(P254&gt;40,IF(Q254&gt;300000,"Great Sales",IF(Q254&gt;200000,"Good Sales",IF(Q254&gt;100000,"Average Sales","Low Sales"))),"Very Poor")</f>
        <v>Very Poor</v>
      </c>
    </row>
    <row r="255" spans="1:21" ht="15.6" x14ac:dyDescent="0.3">
      <c r="A255" s="8">
        <v>253</v>
      </c>
      <c r="B255" s="1" t="s">
        <v>169</v>
      </c>
      <c r="C255" s="1" t="s">
        <v>431</v>
      </c>
      <c r="D255" s="1" t="s">
        <v>18</v>
      </c>
      <c r="E255" s="1" t="s">
        <v>337</v>
      </c>
      <c r="F255" s="1" t="s">
        <v>79</v>
      </c>
      <c r="G255" s="1" t="s">
        <v>21</v>
      </c>
      <c r="H255" s="1" t="s">
        <v>39</v>
      </c>
      <c r="I255" s="1" t="s">
        <v>40</v>
      </c>
      <c r="J255" s="1" t="s">
        <v>2140</v>
      </c>
      <c r="K255" s="1" t="s">
        <v>24</v>
      </c>
      <c r="L255" s="1" t="s">
        <v>2140</v>
      </c>
      <c r="M255" s="1" t="s">
        <v>338</v>
      </c>
      <c r="N255" s="1">
        <v>4.2</v>
      </c>
      <c r="O255" s="5">
        <v>2929.35</v>
      </c>
      <c r="P255" s="1">
        <v>44</v>
      </c>
      <c r="Q255" s="5">
        <v>128891.4</v>
      </c>
      <c r="R255" s="1">
        <v>456</v>
      </c>
      <c r="S255" t="str">
        <f>IF(Q255&gt;200000,"High_sales","Low_Sales")</f>
        <v>Low_Sales</v>
      </c>
      <c r="T255" t="str">
        <f>IF(Q255&gt;200000,"A Grade",IF(Q255&gt;100000,"B Grade",IF(Q255&gt;50000,"C Grade","D Grade")))</f>
        <v>B Grade</v>
      </c>
      <c r="U255" t="str">
        <f>IF(P255&gt;40,IF(Q255&gt;300000,"Great Sales",IF(Q255&gt;200000,"Good Sales",IF(Q255&gt;100000,"Average Sales","Low Sales"))),"Very Poor")</f>
        <v>Average Sales</v>
      </c>
    </row>
    <row r="256" spans="1:21" ht="15.6" x14ac:dyDescent="0.3">
      <c r="A256" s="8">
        <v>254</v>
      </c>
      <c r="B256" s="1" t="s">
        <v>34</v>
      </c>
      <c r="C256" s="1" t="s">
        <v>432</v>
      </c>
      <c r="D256" s="1" t="s">
        <v>28</v>
      </c>
      <c r="E256" s="1" t="s">
        <v>75</v>
      </c>
      <c r="F256" s="1" t="s">
        <v>79</v>
      </c>
      <c r="G256" s="1" t="s">
        <v>68</v>
      </c>
      <c r="H256" s="1" t="s">
        <v>39</v>
      </c>
      <c r="I256" s="1" t="s">
        <v>32</v>
      </c>
      <c r="J256" s="1" t="s">
        <v>2140</v>
      </c>
      <c r="K256" s="1" t="s">
        <v>41</v>
      </c>
      <c r="L256" s="1" t="s">
        <v>121</v>
      </c>
      <c r="M256" s="1" t="s">
        <v>2140</v>
      </c>
      <c r="N256" s="1">
        <v>0</v>
      </c>
      <c r="O256" s="5">
        <v>235.75</v>
      </c>
      <c r="P256" s="1">
        <v>44</v>
      </c>
      <c r="Q256" s="5">
        <v>10373</v>
      </c>
      <c r="R256" s="1">
        <v>394</v>
      </c>
      <c r="S256" t="str">
        <f>IF(Q256&gt;200000,"High_sales","Low_Sales")</f>
        <v>Low_Sales</v>
      </c>
      <c r="T256" t="str">
        <f>IF(Q256&gt;200000,"A Grade",IF(Q256&gt;100000,"B Grade",IF(Q256&gt;50000,"C Grade","D Grade")))</f>
        <v>D Grade</v>
      </c>
      <c r="U256" t="str">
        <f>IF(P256&gt;40,IF(Q256&gt;300000,"Great Sales",IF(Q256&gt;200000,"Good Sales",IF(Q256&gt;100000,"Average Sales","Low Sales"))),"Very Poor")</f>
        <v>Low Sales</v>
      </c>
    </row>
    <row r="257" spans="1:21" ht="15.6" x14ac:dyDescent="0.3">
      <c r="A257" s="8">
        <v>255</v>
      </c>
      <c r="B257" s="1" t="s">
        <v>17</v>
      </c>
      <c r="C257" s="1" t="s">
        <v>2140</v>
      </c>
      <c r="D257" s="1" t="s">
        <v>28</v>
      </c>
      <c r="E257" s="1" t="s">
        <v>19</v>
      </c>
      <c r="F257" s="1" t="s">
        <v>82</v>
      </c>
      <c r="G257" s="1" t="s">
        <v>83</v>
      </c>
      <c r="H257" s="1" t="s">
        <v>84</v>
      </c>
      <c r="I257" s="1" t="s">
        <v>23</v>
      </c>
      <c r="J257" s="1" t="s">
        <v>2140</v>
      </c>
      <c r="K257" s="1" t="s">
        <v>24</v>
      </c>
      <c r="L257" s="1" t="s">
        <v>25</v>
      </c>
      <c r="M257" s="1" t="s">
        <v>85</v>
      </c>
      <c r="N257" s="1">
        <v>5</v>
      </c>
      <c r="O257" s="5">
        <v>589.99</v>
      </c>
      <c r="P257" s="1">
        <v>31</v>
      </c>
      <c r="Q257" s="5">
        <v>18289.689999999999</v>
      </c>
      <c r="R257" s="1">
        <v>342</v>
      </c>
      <c r="S257" t="str">
        <f>IF(Q257&gt;200000,"High_sales","Low_Sales")</f>
        <v>Low_Sales</v>
      </c>
      <c r="T257" t="str">
        <f>IF(Q257&gt;200000,"A Grade",IF(Q257&gt;100000,"B Grade",IF(Q257&gt;50000,"C Grade","D Grade")))</f>
        <v>D Grade</v>
      </c>
      <c r="U257" t="str">
        <f>IF(P257&gt;40,IF(Q257&gt;300000,"Great Sales",IF(Q257&gt;200000,"Good Sales",IF(Q257&gt;100000,"Average Sales","Low Sales"))),"Very Poor")</f>
        <v>Very Poor</v>
      </c>
    </row>
    <row r="258" spans="1:21" ht="15.6" x14ac:dyDescent="0.3">
      <c r="A258" s="8">
        <v>256</v>
      </c>
      <c r="B258" s="1" t="s">
        <v>27</v>
      </c>
      <c r="C258" s="1" t="s">
        <v>2140</v>
      </c>
      <c r="D258" s="1" t="s">
        <v>28</v>
      </c>
      <c r="E258" s="1" t="s">
        <v>75</v>
      </c>
      <c r="F258" s="1" t="s">
        <v>20</v>
      </c>
      <c r="G258" s="1" t="s">
        <v>86</v>
      </c>
      <c r="H258" s="1" t="s">
        <v>69</v>
      </c>
      <c r="I258" s="1" t="s">
        <v>23</v>
      </c>
      <c r="J258" s="1" t="s">
        <v>2140</v>
      </c>
      <c r="K258" s="1" t="s">
        <v>24</v>
      </c>
      <c r="L258" s="1" t="s">
        <v>25</v>
      </c>
      <c r="M258" s="1" t="s">
        <v>85</v>
      </c>
      <c r="N258" s="1">
        <v>4.4000000000000004</v>
      </c>
      <c r="O258" s="5">
        <v>369.95</v>
      </c>
      <c r="P258" s="1">
        <v>51</v>
      </c>
      <c r="Q258" s="5">
        <v>18867.45</v>
      </c>
      <c r="R258" s="1">
        <v>527</v>
      </c>
      <c r="S258" t="str">
        <f>IF(Q258&gt;200000,"High_sales","Low_Sales")</f>
        <v>Low_Sales</v>
      </c>
      <c r="T258" t="str">
        <f>IF(Q258&gt;200000,"A Grade",IF(Q258&gt;100000,"B Grade",IF(Q258&gt;50000,"C Grade","D Grade")))</f>
        <v>D Grade</v>
      </c>
      <c r="U258" t="str">
        <f>IF(P258&gt;40,IF(Q258&gt;300000,"Great Sales",IF(Q258&gt;200000,"Good Sales",IF(Q258&gt;100000,"Average Sales","Low Sales"))),"Very Poor")</f>
        <v>Low Sales</v>
      </c>
    </row>
    <row r="259" spans="1:21" ht="15.6" x14ac:dyDescent="0.3">
      <c r="A259" s="8">
        <v>257</v>
      </c>
      <c r="B259" s="1" t="s">
        <v>17</v>
      </c>
      <c r="C259" s="1" t="s">
        <v>87</v>
      </c>
      <c r="D259" s="1" t="s">
        <v>28</v>
      </c>
      <c r="E259" s="1" t="s">
        <v>88</v>
      </c>
      <c r="F259" s="1" t="s">
        <v>20</v>
      </c>
      <c r="G259" s="1" t="s">
        <v>30</v>
      </c>
      <c r="H259" s="1" t="s">
        <v>84</v>
      </c>
      <c r="I259" s="1" t="s">
        <v>23</v>
      </c>
      <c r="J259" s="1" t="s">
        <v>2140</v>
      </c>
      <c r="K259" s="1" t="s">
        <v>24</v>
      </c>
      <c r="L259" s="1" t="s">
        <v>25</v>
      </c>
      <c r="M259" s="1" t="s">
        <v>2140</v>
      </c>
      <c r="N259" s="1">
        <v>0</v>
      </c>
      <c r="O259" s="5">
        <v>1599</v>
      </c>
      <c r="P259" s="1">
        <v>29</v>
      </c>
      <c r="Q259" s="5">
        <v>46371</v>
      </c>
      <c r="R259" s="1">
        <v>143</v>
      </c>
      <c r="S259" t="str">
        <f>IF(Q259&gt;200000,"High_sales","Low_Sales")</f>
        <v>Low_Sales</v>
      </c>
      <c r="T259" t="str">
        <f>IF(Q259&gt;200000,"A Grade",IF(Q259&gt;100000,"B Grade",IF(Q259&gt;50000,"C Grade","D Grade")))</f>
        <v>D Grade</v>
      </c>
      <c r="U259" t="str">
        <f>IF(P259&gt;40,IF(Q259&gt;300000,"Great Sales",IF(Q259&gt;200000,"Good Sales",IF(Q259&gt;100000,"Average Sales","Low Sales"))),"Very Poor")</f>
        <v>Very Poor</v>
      </c>
    </row>
    <row r="260" spans="1:21" ht="15.6" x14ac:dyDescent="0.3">
      <c r="A260" s="8">
        <v>258</v>
      </c>
      <c r="B260" s="1" t="s">
        <v>134</v>
      </c>
      <c r="C260" s="1" t="s">
        <v>433</v>
      </c>
      <c r="D260" s="1" t="s">
        <v>28</v>
      </c>
      <c r="E260" s="1" t="s">
        <v>434</v>
      </c>
      <c r="F260" s="1" t="s">
        <v>67</v>
      </c>
      <c r="G260" s="1" t="s">
        <v>91</v>
      </c>
      <c r="H260" s="1" t="s">
        <v>69</v>
      </c>
      <c r="I260" s="1" t="s">
        <v>40</v>
      </c>
      <c r="J260" s="1" t="s">
        <v>435</v>
      </c>
      <c r="K260" s="1" t="s">
        <v>436</v>
      </c>
      <c r="L260" s="1" t="s">
        <v>2140</v>
      </c>
      <c r="M260" s="1" t="s">
        <v>2140</v>
      </c>
      <c r="N260" s="1">
        <v>4</v>
      </c>
      <c r="O260" s="5">
        <v>1718.99</v>
      </c>
      <c r="P260" s="1">
        <v>45</v>
      </c>
      <c r="Q260" s="5">
        <v>77354.55</v>
      </c>
      <c r="R260" s="1">
        <v>454</v>
      </c>
      <c r="S260" t="str">
        <f>IF(Q260&gt;200000,"High_sales","Low_Sales")</f>
        <v>Low_Sales</v>
      </c>
      <c r="T260" t="str">
        <f>IF(Q260&gt;200000,"A Grade",IF(Q260&gt;100000,"B Grade",IF(Q260&gt;50000,"C Grade","D Grade")))</f>
        <v>C Grade</v>
      </c>
      <c r="U260" t="str">
        <f>IF(P260&gt;40,IF(Q260&gt;300000,"Great Sales",IF(Q260&gt;200000,"Good Sales",IF(Q260&gt;100000,"Average Sales","Low Sales"))),"Very Poor")</f>
        <v>Low Sales</v>
      </c>
    </row>
    <row r="261" spans="1:21" ht="15.6" x14ac:dyDescent="0.3">
      <c r="A261" s="8">
        <v>259</v>
      </c>
      <c r="B261" s="1" t="s">
        <v>63</v>
      </c>
      <c r="C261" s="1" t="s">
        <v>437</v>
      </c>
      <c r="D261" s="1" t="s">
        <v>18</v>
      </c>
      <c r="E261" s="1" t="s">
        <v>19</v>
      </c>
      <c r="F261" s="1" t="s">
        <v>79</v>
      </c>
      <c r="G261" s="1" t="s">
        <v>438</v>
      </c>
      <c r="H261" s="1" t="s">
        <v>69</v>
      </c>
      <c r="I261" s="1" t="s">
        <v>40</v>
      </c>
      <c r="J261" s="1" t="s">
        <v>439</v>
      </c>
      <c r="K261" s="1" t="s">
        <v>24</v>
      </c>
      <c r="L261" s="1" t="s">
        <v>2140</v>
      </c>
      <c r="M261" s="1" t="s">
        <v>2140</v>
      </c>
      <c r="N261" s="1">
        <v>4.0999999999999996</v>
      </c>
      <c r="O261" s="5">
        <v>973.99</v>
      </c>
      <c r="P261" s="1">
        <v>31</v>
      </c>
      <c r="Q261" s="5">
        <v>30193.69</v>
      </c>
      <c r="R261" s="1">
        <v>197</v>
      </c>
      <c r="S261" t="str">
        <f>IF(Q261&gt;200000,"High_sales","Low_Sales")</f>
        <v>Low_Sales</v>
      </c>
      <c r="T261" t="str">
        <f>IF(Q261&gt;200000,"A Grade",IF(Q261&gt;100000,"B Grade",IF(Q261&gt;50000,"C Grade","D Grade")))</f>
        <v>D Grade</v>
      </c>
      <c r="U261" t="str">
        <f>IF(P261&gt;40,IF(Q261&gt;300000,"Great Sales",IF(Q261&gt;200000,"Good Sales",IF(Q261&gt;100000,"Average Sales","Low Sales"))),"Very Poor")</f>
        <v>Very Poor</v>
      </c>
    </row>
    <row r="262" spans="1:21" ht="15.6" x14ac:dyDescent="0.3">
      <c r="A262" s="8">
        <v>260</v>
      </c>
      <c r="B262" s="1" t="s">
        <v>27</v>
      </c>
      <c r="C262" s="1" t="s">
        <v>440</v>
      </c>
      <c r="D262" s="1" t="s">
        <v>28</v>
      </c>
      <c r="E262" s="1" t="s">
        <v>441</v>
      </c>
      <c r="F262" s="1" t="s">
        <v>67</v>
      </c>
      <c r="G262" s="1" t="s">
        <v>110</v>
      </c>
      <c r="H262" s="1" t="s">
        <v>69</v>
      </c>
      <c r="I262" s="1" t="s">
        <v>40</v>
      </c>
      <c r="J262" s="1" t="s">
        <v>442</v>
      </c>
      <c r="K262" s="1" t="s">
        <v>443</v>
      </c>
      <c r="L262" s="1" t="s">
        <v>2140</v>
      </c>
      <c r="M262" s="1" t="s">
        <v>2140</v>
      </c>
      <c r="N262" s="1">
        <v>3.4</v>
      </c>
      <c r="O262" s="5">
        <v>180</v>
      </c>
      <c r="P262" s="1">
        <v>50</v>
      </c>
      <c r="Q262" s="5">
        <v>9000</v>
      </c>
      <c r="R262" s="1">
        <v>303</v>
      </c>
      <c r="S262" t="str">
        <f>IF(Q262&gt;200000,"High_sales","Low_Sales")</f>
        <v>Low_Sales</v>
      </c>
      <c r="T262" t="str">
        <f>IF(Q262&gt;200000,"A Grade",IF(Q262&gt;100000,"B Grade",IF(Q262&gt;50000,"C Grade","D Grade")))</f>
        <v>D Grade</v>
      </c>
      <c r="U262" t="str">
        <f>IF(P262&gt;40,IF(Q262&gt;300000,"Great Sales",IF(Q262&gt;200000,"Good Sales",IF(Q262&gt;100000,"Average Sales","Low Sales"))),"Very Poor")</f>
        <v>Low Sales</v>
      </c>
    </row>
    <row r="263" spans="1:21" ht="15.6" x14ac:dyDescent="0.3">
      <c r="A263" s="8">
        <v>261</v>
      </c>
      <c r="B263" s="1" t="s">
        <v>27</v>
      </c>
      <c r="C263" s="1" t="s">
        <v>27</v>
      </c>
      <c r="D263" s="1" t="s">
        <v>18</v>
      </c>
      <c r="E263" s="1" t="s">
        <v>351</v>
      </c>
      <c r="F263" s="1" t="s">
        <v>31</v>
      </c>
      <c r="G263" s="1" t="s">
        <v>113</v>
      </c>
      <c r="H263" s="1" t="s">
        <v>60</v>
      </c>
      <c r="I263" s="1" t="s">
        <v>61</v>
      </c>
      <c r="J263" s="1" t="s">
        <v>195</v>
      </c>
      <c r="K263" s="1" t="s">
        <v>24</v>
      </c>
      <c r="L263" s="1" t="s">
        <v>2140</v>
      </c>
      <c r="M263" s="1" t="s">
        <v>2140</v>
      </c>
      <c r="N263" s="1">
        <v>4.0999999999999996</v>
      </c>
      <c r="O263" s="5">
        <v>389.99</v>
      </c>
      <c r="P263" s="1">
        <v>53</v>
      </c>
      <c r="Q263" s="5">
        <v>20669.47</v>
      </c>
      <c r="R263" s="1">
        <v>545</v>
      </c>
      <c r="S263" t="str">
        <f>IF(Q263&gt;200000,"High_sales","Low_Sales")</f>
        <v>Low_Sales</v>
      </c>
      <c r="T263" t="str">
        <f>IF(Q263&gt;200000,"A Grade",IF(Q263&gt;100000,"B Grade",IF(Q263&gt;50000,"C Grade","D Grade")))</f>
        <v>D Grade</v>
      </c>
      <c r="U263" t="str">
        <f>IF(P263&gt;40,IF(Q263&gt;300000,"Great Sales",IF(Q263&gt;200000,"Good Sales",IF(Q263&gt;100000,"Average Sales","Low Sales"))),"Very Poor")</f>
        <v>Low Sales</v>
      </c>
    </row>
    <row r="264" spans="1:21" ht="15.6" x14ac:dyDescent="0.3">
      <c r="A264" s="8">
        <v>262</v>
      </c>
      <c r="B264" s="1" t="s">
        <v>177</v>
      </c>
      <c r="C264" s="1" t="s">
        <v>444</v>
      </c>
      <c r="D264" s="1" t="s">
        <v>445</v>
      </c>
      <c r="E264" s="1" t="s">
        <v>2140</v>
      </c>
      <c r="F264" s="1" t="s">
        <v>67</v>
      </c>
      <c r="G264" s="1" t="s">
        <v>68</v>
      </c>
      <c r="H264" s="1" t="s">
        <v>69</v>
      </c>
      <c r="I264" s="1" t="s">
        <v>201</v>
      </c>
      <c r="J264" s="1" t="s">
        <v>33</v>
      </c>
      <c r="K264" s="1" t="s">
        <v>24</v>
      </c>
      <c r="L264" s="1" t="s">
        <v>163</v>
      </c>
      <c r="M264" s="1" t="s">
        <v>2140</v>
      </c>
      <c r="N264" s="1">
        <v>5</v>
      </c>
      <c r="O264" s="5">
        <v>639.99</v>
      </c>
      <c r="P264" s="1">
        <v>12</v>
      </c>
      <c r="Q264" s="5">
        <v>7679.88</v>
      </c>
      <c r="R264" s="1">
        <v>469</v>
      </c>
      <c r="S264" t="str">
        <f>IF(Q264&gt;200000,"High_sales","Low_Sales")</f>
        <v>Low_Sales</v>
      </c>
      <c r="T264" t="str">
        <f>IF(Q264&gt;200000,"A Grade",IF(Q264&gt;100000,"B Grade",IF(Q264&gt;50000,"C Grade","D Grade")))</f>
        <v>D Grade</v>
      </c>
      <c r="U264" t="str">
        <f>IF(P264&gt;40,IF(Q264&gt;300000,"Great Sales",IF(Q264&gt;200000,"Good Sales",IF(Q264&gt;100000,"Average Sales","Low Sales"))),"Very Poor")</f>
        <v>Very Poor</v>
      </c>
    </row>
    <row r="265" spans="1:21" ht="15.6" x14ac:dyDescent="0.3">
      <c r="A265" s="8">
        <v>263</v>
      </c>
      <c r="B265" s="1" t="s">
        <v>104</v>
      </c>
      <c r="C265" s="1" t="s">
        <v>2140</v>
      </c>
      <c r="D265" s="1" t="s">
        <v>18</v>
      </c>
      <c r="E265" s="1" t="s">
        <v>2140</v>
      </c>
      <c r="F265" s="1" t="s">
        <v>67</v>
      </c>
      <c r="G265" s="1" t="s">
        <v>76</v>
      </c>
      <c r="H265" s="1" t="s">
        <v>69</v>
      </c>
      <c r="I265" s="1" t="s">
        <v>40</v>
      </c>
      <c r="J265" s="1" t="s">
        <v>446</v>
      </c>
      <c r="K265" s="1" t="s">
        <v>24</v>
      </c>
      <c r="L265" s="1" t="s">
        <v>163</v>
      </c>
      <c r="M265" s="1" t="s">
        <v>447</v>
      </c>
      <c r="N265" s="1">
        <v>3.8</v>
      </c>
      <c r="O265" s="5">
        <v>269.99</v>
      </c>
      <c r="P265" s="1">
        <v>63</v>
      </c>
      <c r="Q265" s="5">
        <v>17009.37</v>
      </c>
      <c r="R265" s="1">
        <v>346</v>
      </c>
      <c r="S265" t="str">
        <f>IF(Q265&gt;200000,"High_sales","Low_Sales")</f>
        <v>Low_Sales</v>
      </c>
      <c r="T265" t="str">
        <f>IF(Q265&gt;200000,"A Grade",IF(Q265&gt;100000,"B Grade",IF(Q265&gt;50000,"C Grade","D Grade")))</f>
        <v>D Grade</v>
      </c>
      <c r="U265" t="str">
        <f>IF(P265&gt;40,IF(Q265&gt;300000,"Great Sales",IF(Q265&gt;200000,"Good Sales",IF(Q265&gt;100000,"Average Sales","Low Sales"))),"Very Poor")</f>
        <v>Low Sales</v>
      </c>
    </row>
    <row r="266" spans="1:21" ht="15.6" x14ac:dyDescent="0.3">
      <c r="A266" s="8">
        <v>264</v>
      </c>
      <c r="B266" s="1" t="s">
        <v>134</v>
      </c>
      <c r="C266" s="1" t="s">
        <v>448</v>
      </c>
      <c r="D266" s="1" t="s">
        <v>45</v>
      </c>
      <c r="E266" s="1" t="s">
        <v>2140</v>
      </c>
      <c r="F266" s="1" t="s">
        <v>67</v>
      </c>
      <c r="G266" s="1" t="s">
        <v>76</v>
      </c>
      <c r="H266" s="1" t="s">
        <v>69</v>
      </c>
      <c r="I266" s="1" t="s">
        <v>23</v>
      </c>
      <c r="J266" s="1" t="s">
        <v>449</v>
      </c>
      <c r="K266" s="1" t="s">
        <v>300</v>
      </c>
      <c r="L266" s="1" t="s">
        <v>163</v>
      </c>
      <c r="M266" s="1" t="s">
        <v>2140</v>
      </c>
      <c r="N266" s="1">
        <v>4.5999999999999996</v>
      </c>
      <c r="O266" s="5">
        <v>931.3</v>
      </c>
      <c r="P266" s="1">
        <v>16</v>
      </c>
      <c r="Q266" s="5">
        <v>14900.8</v>
      </c>
      <c r="R266" s="1">
        <v>362</v>
      </c>
      <c r="S266" t="str">
        <f>IF(Q266&gt;200000,"High_sales","Low_Sales")</f>
        <v>Low_Sales</v>
      </c>
      <c r="T266" t="str">
        <f>IF(Q266&gt;200000,"A Grade",IF(Q266&gt;100000,"B Grade",IF(Q266&gt;50000,"C Grade","D Grade")))</f>
        <v>D Grade</v>
      </c>
      <c r="U266" t="str">
        <f>IF(P266&gt;40,IF(Q266&gt;300000,"Great Sales",IF(Q266&gt;200000,"Good Sales",IF(Q266&gt;100000,"Average Sales","Low Sales"))),"Very Poor")</f>
        <v>Very Poor</v>
      </c>
    </row>
    <row r="267" spans="1:21" ht="15.6" x14ac:dyDescent="0.3">
      <c r="A267" s="8">
        <v>265</v>
      </c>
      <c r="B267" s="1" t="s">
        <v>43</v>
      </c>
      <c r="C267" s="1" t="s">
        <v>56</v>
      </c>
      <c r="D267" s="1" t="s">
        <v>45</v>
      </c>
      <c r="E267" s="1" t="s">
        <v>57</v>
      </c>
      <c r="F267" s="1" t="s">
        <v>2140</v>
      </c>
      <c r="G267" s="1" t="s">
        <v>2140</v>
      </c>
      <c r="H267" s="1" t="s">
        <v>69</v>
      </c>
      <c r="I267" s="1" t="s">
        <v>48</v>
      </c>
      <c r="J267" s="1" t="s">
        <v>2140</v>
      </c>
      <c r="K267" s="1" t="s">
        <v>24</v>
      </c>
      <c r="L267" s="1" t="s">
        <v>2140</v>
      </c>
      <c r="M267" s="1" t="s">
        <v>2140</v>
      </c>
      <c r="N267" s="1">
        <v>4.7</v>
      </c>
      <c r="O267" s="5">
        <v>1212.99</v>
      </c>
      <c r="P267" s="1">
        <v>53</v>
      </c>
      <c r="Q267" s="5">
        <v>64288.47</v>
      </c>
      <c r="R267" s="1">
        <v>450</v>
      </c>
      <c r="S267" t="str">
        <f>IF(Q267&gt;200000,"High_sales","Low_Sales")</f>
        <v>Low_Sales</v>
      </c>
      <c r="T267" t="str">
        <f>IF(Q267&gt;200000,"A Grade",IF(Q267&gt;100000,"B Grade",IF(Q267&gt;50000,"C Grade","D Grade")))</f>
        <v>C Grade</v>
      </c>
      <c r="U267" t="str">
        <f>IF(P267&gt;40,IF(Q267&gt;300000,"Great Sales",IF(Q267&gt;200000,"Good Sales",IF(Q267&gt;100000,"Average Sales","Low Sales"))),"Very Poor")</f>
        <v>Low Sales</v>
      </c>
    </row>
    <row r="268" spans="1:21" ht="15.6" x14ac:dyDescent="0.3">
      <c r="A268" s="8">
        <v>266</v>
      </c>
      <c r="B268" s="1" t="s">
        <v>125</v>
      </c>
      <c r="C268" s="1" t="s">
        <v>126</v>
      </c>
      <c r="D268" s="1" t="s">
        <v>65</v>
      </c>
      <c r="E268" s="1" t="s">
        <v>29</v>
      </c>
      <c r="F268" s="1" t="s">
        <v>20</v>
      </c>
      <c r="G268" s="1" t="s">
        <v>30</v>
      </c>
      <c r="H268" s="1" t="s">
        <v>39</v>
      </c>
      <c r="I268" s="1" t="s">
        <v>23</v>
      </c>
      <c r="J268" s="1" t="s">
        <v>2140</v>
      </c>
      <c r="K268" s="1" t="s">
        <v>24</v>
      </c>
      <c r="L268" s="1" t="s">
        <v>25</v>
      </c>
      <c r="M268" s="1" t="s">
        <v>2140</v>
      </c>
      <c r="N268" s="1">
        <v>0</v>
      </c>
      <c r="O268" s="5">
        <v>999.99</v>
      </c>
      <c r="P268" s="1">
        <v>58</v>
      </c>
      <c r="Q268" s="5">
        <v>57999.42</v>
      </c>
      <c r="R268" s="1">
        <v>324</v>
      </c>
      <c r="S268" t="str">
        <f>IF(Q268&gt;200000,"High_sales","Low_Sales")</f>
        <v>Low_Sales</v>
      </c>
      <c r="T268" t="str">
        <f>IF(Q268&gt;200000,"A Grade",IF(Q268&gt;100000,"B Grade",IF(Q268&gt;50000,"C Grade","D Grade")))</f>
        <v>C Grade</v>
      </c>
      <c r="U268" t="str">
        <f>IF(P268&gt;40,IF(Q268&gt;300000,"Great Sales",IF(Q268&gt;200000,"Good Sales",IF(Q268&gt;100000,"Average Sales","Low Sales"))),"Very Poor")</f>
        <v>Low Sales</v>
      </c>
    </row>
    <row r="269" spans="1:21" ht="15.6" x14ac:dyDescent="0.3">
      <c r="A269" s="8">
        <v>267</v>
      </c>
      <c r="B269" s="1" t="s">
        <v>34</v>
      </c>
      <c r="C269" s="1" t="s">
        <v>35</v>
      </c>
      <c r="D269" s="1" t="s">
        <v>36</v>
      </c>
      <c r="E269" s="1" t="s">
        <v>37</v>
      </c>
      <c r="F269" s="1" t="s">
        <v>2140</v>
      </c>
      <c r="G269" s="1" t="s">
        <v>38</v>
      </c>
      <c r="H269" s="1" t="s">
        <v>39</v>
      </c>
      <c r="I269" s="1" t="s">
        <v>40</v>
      </c>
      <c r="J269" s="1" t="s">
        <v>2140</v>
      </c>
      <c r="K269" s="1" t="s">
        <v>41</v>
      </c>
      <c r="L269" s="1" t="s">
        <v>2140</v>
      </c>
      <c r="M269" s="1" t="s">
        <v>42</v>
      </c>
      <c r="N269" s="1">
        <v>5</v>
      </c>
      <c r="O269" s="5">
        <v>459.99</v>
      </c>
      <c r="P269" s="1">
        <v>30</v>
      </c>
      <c r="Q269" s="5">
        <v>13799.7</v>
      </c>
      <c r="R269" s="1">
        <v>258</v>
      </c>
      <c r="S269" t="str">
        <f>IF(Q269&gt;200000,"High_sales","Low_Sales")</f>
        <v>Low_Sales</v>
      </c>
      <c r="T269" t="str">
        <f>IF(Q269&gt;200000,"A Grade",IF(Q269&gt;100000,"B Grade",IF(Q269&gt;50000,"C Grade","D Grade")))</f>
        <v>D Grade</v>
      </c>
      <c r="U269" t="str">
        <f>IF(P269&gt;40,IF(Q269&gt;300000,"Great Sales",IF(Q269&gt;200000,"Good Sales",IF(Q269&gt;100000,"Average Sales","Low Sales"))),"Very Poor")</f>
        <v>Very Poor</v>
      </c>
    </row>
    <row r="270" spans="1:21" ht="15.6" x14ac:dyDescent="0.3">
      <c r="A270" s="8">
        <v>268</v>
      </c>
      <c r="B270" s="1" t="s">
        <v>34</v>
      </c>
      <c r="C270" s="1" t="s">
        <v>123</v>
      </c>
      <c r="D270" s="1" t="s">
        <v>28</v>
      </c>
      <c r="E270" s="1" t="s">
        <v>37</v>
      </c>
      <c r="F270" s="1" t="s">
        <v>2140</v>
      </c>
      <c r="G270" s="1" t="s">
        <v>38</v>
      </c>
      <c r="H270" s="1" t="s">
        <v>39</v>
      </c>
      <c r="I270" s="1" t="s">
        <v>40</v>
      </c>
      <c r="J270" s="1" t="s">
        <v>2140</v>
      </c>
      <c r="K270" s="1" t="s">
        <v>41</v>
      </c>
      <c r="L270" s="1" t="s">
        <v>124</v>
      </c>
      <c r="M270" s="1" t="s">
        <v>42</v>
      </c>
      <c r="N270" s="1">
        <v>1</v>
      </c>
      <c r="O270" s="5">
        <v>899.99</v>
      </c>
      <c r="P270" s="1">
        <v>14</v>
      </c>
      <c r="Q270" s="5">
        <v>12599.86</v>
      </c>
      <c r="R270" s="1">
        <v>274</v>
      </c>
      <c r="S270" t="str">
        <f>IF(Q270&gt;200000,"High_sales","Low_Sales")</f>
        <v>Low_Sales</v>
      </c>
      <c r="T270" t="str">
        <f>IF(Q270&gt;200000,"A Grade",IF(Q270&gt;100000,"B Grade",IF(Q270&gt;50000,"C Grade","D Grade")))</f>
        <v>D Grade</v>
      </c>
      <c r="U270" t="str">
        <f>IF(P270&gt;40,IF(Q270&gt;300000,"Great Sales",IF(Q270&gt;200000,"Good Sales",IF(Q270&gt;100000,"Average Sales","Low Sales"))),"Very Poor")</f>
        <v>Very Poor</v>
      </c>
    </row>
    <row r="271" spans="1:21" ht="15.6" x14ac:dyDescent="0.3">
      <c r="A271" s="8">
        <v>269</v>
      </c>
      <c r="B271" s="1" t="s">
        <v>17</v>
      </c>
      <c r="C271" s="1" t="s">
        <v>2140</v>
      </c>
      <c r="D271" s="1" t="s">
        <v>18</v>
      </c>
      <c r="E271" s="1" t="s">
        <v>19</v>
      </c>
      <c r="F271" s="1" t="s">
        <v>20</v>
      </c>
      <c r="G271" s="1" t="s">
        <v>21</v>
      </c>
      <c r="H271" s="1" t="s">
        <v>22</v>
      </c>
      <c r="I271" s="1" t="s">
        <v>23</v>
      </c>
      <c r="J271" s="1" t="s">
        <v>2140</v>
      </c>
      <c r="K271" s="1" t="s">
        <v>24</v>
      </c>
      <c r="L271" s="1" t="s">
        <v>25</v>
      </c>
      <c r="M271" s="1" t="s">
        <v>26</v>
      </c>
      <c r="N271" s="1">
        <v>0</v>
      </c>
      <c r="O271" s="5">
        <v>589.99</v>
      </c>
      <c r="P271" s="1">
        <v>26</v>
      </c>
      <c r="Q271" s="5">
        <v>15339.74</v>
      </c>
      <c r="R271" s="1">
        <v>364</v>
      </c>
      <c r="S271" t="str">
        <f>IF(Q271&gt;200000,"High_sales","Low_Sales")</f>
        <v>Low_Sales</v>
      </c>
      <c r="T271" t="str">
        <f>IF(Q271&gt;200000,"A Grade",IF(Q271&gt;100000,"B Grade",IF(Q271&gt;50000,"C Grade","D Grade")))</f>
        <v>D Grade</v>
      </c>
      <c r="U271" t="str">
        <f>IF(P271&gt;40,IF(Q271&gt;300000,"Great Sales",IF(Q271&gt;200000,"Good Sales",IF(Q271&gt;100000,"Average Sales","Low Sales"))),"Very Poor")</f>
        <v>Very Poor</v>
      </c>
    </row>
    <row r="272" spans="1:21" ht="15.6" x14ac:dyDescent="0.3">
      <c r="A272" s="8">
        <v>270</v>
      </c>
      <c r="B272" s="1" t="s">
        <v>27</v>
      </c>
      <c r="C272" s="1" t="s">
        <v>2140</v>
      </c>
      <c r="D272" s="1" t="s">
        <v>28</v>
      </c>
      <c r="E272" s="1" t="s">
        <v>29</v>
      </c>
      <c r="F272" s="1" t="s">
        <v>20</v>
      </c>
      <c r="G272" s="1" t="s">
        <v>30</v>
      </c>
      <c r="H272" s="1" t="s">
        <v>31</v>
      </c>
      <c r="I272" s="1" t="s">
        <v>32</v>
      </c>
      <c r="J272" s="1" t="s">
        <v>33</v>
      </c>
      <c r="K272" s="1" t="s">
        <v>24</v>
      </c>
      <c r="L272" s="1" t="s">
        <v>25</v>
      </c>
      <c r="M272" s="1" t="s">
        <v>2140</v>
      </c>
      <c r="N272" s="1">
        <v>4.5</v>
      </c>
      <c r="O272" s="5">
        <v>1032.6500000000001</v>
      </c>
      <c r="P272" s="1">
        <v>34</v>
      </c>
      <c r="Q272" s="5">
        <v>35110.1</v>
      </c>
      <c r="R272" s="1">
        <v>494</v>
      </c>
      <c r="S272" t="str">
        <f>IF(Q272&gt;200000,"High_sales","Low_Sales")</f>
        <v>Low_Sales</v>
      </c>
      <c r="T272" t="str">
        <f>IF(Q272&gt;200000,"A Grade",IF(Q272&gt;100000,"B Grade",IF(Q272&gt;50000,"C Grade","D Grade")))</f>
        <v>D Grade</v>
      </c>
      <c r="U272" t="str">
        <f>IF(P272&gt;40,IF(Q272&gt;300000,"Great Sales",IF(Q272&gt;200000,"Good Sales",IF(Q272&gt;100000,"Average Sales","Low Sales"))),"Very Poor")</f>
        <v>Very Poor</v>
      </c>
    </row>
    <row r="273" spans="1:21" ht="15.6" x14ac:dyDescent="0.3">
      <c r="A273" s="8">
        <v>271</v>
      </c>
      <c r="B273" s="1" t="s">
        <v>63</v>
      </c>
      <c r="C273" s="1" t="s">
        <v>360</v>
      </c>
      <c r="D273" s="1" t="s">
        <v>18</v>
      </c>
      <c r="E273" s="1" t="s">
        <v>75</v>
      </c>
      <c r="F273" s="1" t="s">
        <v>31</v>
      </c>
      <c r="G273" s="1" t="s">
        <v>113</v>
      </c>
      <c r="H273" s="1" t="s">
        <v>60</v>
      </c>
      <c r="I273" s="1" t="s">
        <v>315</v>
      </c>
      <c r="J273" s="1" t="s">
        <v>402</v>
      </c>
      <c r="K273" s="1" t="s">
        <v>24</v>
      </c>
      <c r="L273" s="1" t="s">
        <v>2140</v>
      </c>
      <c r="M273" s="1" t="s">
        <v>2140</v>
      </c>
      <c r="N273" s="1">
        <v>4.2</v>
      </c>
      <c r="O273" s="5">
        <v>1699</v>
      </c>
      <c r="P273" s="1">
        <v>31</v>
      </c>
      <c r="Q273" s="5">
        <v>52669</v>
      </c>
      <c r="R273" s="1">
        <v>450</v>
      </c>
      <c r="S273" t="str">
        <f>IF(Q273&gt;200000,"High_sales","Low_Sales")</f>
        <v>Low_Sales</v>
      </c>
      <c r="T273" t="str">
        <f>IF(Q273&gt;200000,"A Grade",IF(Q273&gt;100000,"B Grade",IF(Q273&gt;50000,"C Grade","D Grade")))</f>
        <v>C Grade</v>
      </c>
      <c r="U273" t="str">
        <f>IF(P273&gt;40,IF(Q273&gt;300000,"Great Sales",IF(Q273&gt;200000,"Good Sales",IF(Q273&gt;100000,"Average Sales","Low Sales"))),"Very Poor")</f>
        <v>Very Poor</v>
      </c>
    </row>
    <row r="274" spans="1:21" ht="15.6" x14ac:dyDescent="0.3">
      <c r="A274" s="8">
        <v>272</v>
      </c>
      <c r="B274" s="1" t="s">
        <v>70</v>
      </c>
      <c r="C274" s="1" t="s">
        <v>450</v>
      </c>
      <c r="D274" s="1" t="s">
        <v>18</v>
      </c>
      <c r="E274" s="1" t="s">
        <v>329</v>
      </c>
      <c r="F274" s="1" t="s">
        <v>67</v>
      </c>
      <c r="G274" s="1" t="s">
        <v>21</v>
      </c>
      <c r="H274" s="1" t="s">
        <v>69</v>
      </c>
      <c r="I274" s="1" t="s">
        <v>40</v>
      </c>
      <c r="J274" s="1" t="s">
        <v>33</v>
      </c>
      <c r="K274" s="1" t="s">
        <v>41</v>
      </c>
      <c r="L274" s="1" t="s">
        <v>2140</v>
      </c>
      <c r="M274" s="1" t="s">
        <v>2140</v>
      </c>
      <c r="N274" s="1">
        <v>4.2</v>
      </c>
      <c r="O274" s="5">
        <v>1820.99</v>
      </c>
      <c r="P274" s="1">
        <v>23</v>
      </c>
      <c r="Q274" s="5">
        <v>41882.769999999997</v>
      </c>
      <c r="R274" s="1">
        <v>306</v>
      </c>
      <c r="S274" t="str">
        <f>IF(Q274&gt;200000,"High_sales","Low_Sales")</f>
        <v>Low_Sales</v>
      </c>
      <c r="T274" t="str">
        <f>IF(Q274&gt;200000,"A Grade",IF(Q274&gt;100000,"B Grade",IF(Q274&gt;50000,"C Grade","D Grade")))</f>
        <v>D Grade</v>
      </c>
      <c r="U274" t="str">
        <f>IF(P274&gt;40,IF(Q274&gt;300000,"Great Sales",IF(Q274&gt;200000,"Good Sales",IF(Q274&gt;100000,"Average Sales","Low Sales"))),"Very Poor")</f>
        <v>Very Poor</v>
      </c>
    </row>
    <row r="275" spans="1:21" ht="15.6" x14ac:dyDescent="0.3">
      <c r="A275" s="8">
        <v>273</v>
      </c>
      <c r="B275" s="1" t="s">
        <v>225</v>
      </c>
      <c r="C275" s="1" t="s">
        <v>451</v>
      </c>
      <c r="D275" s="1" t="s">
        <v>45</v>
      </c>
      <c r="E275" s="1" t="s">
        <v>452</v>
      </c>
      <c r="F275" s="1" t="s">
        <v>2140</v>
      </c>
      <c r="G275" s="1" t="s">
        <v>107</v>
      </c>
      <c r="H275" s="1" t="s">
        <v>69</v>
      </c>
      <c r="I275" s="1" t="s">
        <v>61</v>
      </c>
      <c r="J275" s="1" t="s">
        <v>2140</v>
      </c>
      <c r="K275" s="1" t="s">
        <v>24</v>
      </c>
      <c r="L275" s="1" t="s">
        <v>96</v>
      </c>
      <c r="M275" s="1" t="s">
        <v>156</v>
      </c>
      <c r="N275" s="1">
        <v>4.4000000000000004</v>
      </c>
      <c r="O275" s="5">
        <v>715.99</v>
      </c>
      <c r="P275" s="1">
        <v>61</v>
      </c>
      <c r="Q275" s="5">
        <v>43675.39</v>
      </c>
      <c r="R275" s="1">
        <v>186</v>
      </c>
      <c r="S275" t="str">
        <f>IF(Q275&gt;200000,"High_sales","Low_Sales")</f>
        <v>Low_Sales</v>
      </c>
      <c r="T275" t="str">
        <f>IF(Q275&gt;200000,"A Grade",IF(Q275&gt;100000,"B Grade",IF(Q275&gt;50000,"C Grade","D Grade")))</f>
        <v>D Grade</v>
      </c>
      <c r="U275" t="str">
        <f>IF(P275&gt;40,IF(Q275&gt;300000,"Great Sales",IF(Q275&gt;200000,"Good Sales",IF(Q275&gt;100000,"Average Sales","Low Sales"))),"Very Poor")</f>
        <v>Low Sales</v>
      </c>
    </row>
    <row r="276" spans="1:21" ht="15.6" x14ac:dyDescent="0.3">
      <c r="A276" s="8">
        <v>274</v>
      </c>
      <c r="B276" s="1" t="s">
        <v>27</v>
      </c>
      <c r="C276" s="1" t="s">
        <v>453</v>
      </c>
      <c r="D276" s="1" t="s">
        <v>18</v>
      </c>
      <c r="E276" s="1" t="s">
        <v>29</v>
      </c>
      <c r="F276" s="1" t="s">
        <v>46</v>
      </c>
      <c r="G276" s="1" t="s">
        <v>454</v>
      </c>
      <c r="H276" s="1" t="s">
        <v>22</v>
      </c>
      <c r="I276" s="1" t="s">
        <v>201</v>
      </c>
      <c r="J276" s="1" t="s">
        <v>455</v>
      </c>
      <c r="K276" s="1" t="s">
        <v>24</v>
      </c>
      <c r="L276" s="1" t="s">
        <v>2140</v>
      </c>
      <c r="M276" s="1" t="s">
        <v>2140</v>
      </c>
      <c r="N276" s="1">
        <v>4</v>
      </c>
      <c r="O276" s="5">
        <v>389.99</v>
      </c>
      <c r="P276" s="1">
        <v>24</v>
      </c>
      <c r="Q276" s="5">
        <v>9359.76</v>
      </c>
      <c r="R276" s="1">
        <v>222</v>
      </c>
      <c r="S276" t="str">
        <f>IF(Q276&gt;200000,"High_sales","Low_Sales")</f>
        <v>Low_Sales</v>
      </c>
      <c r="T276" t="str">
        <f>IF(Q276&gt;200000,"A Grade",IF(Q276&gt;100000,"B Grade",IF(Q276&gt;50000,"C Grade","D Grade")))</f>
        <v>D Grade</v>
      </c>
      <c r="U276" t="str">
        <f>IF(P276&gt;40,IF(Q276&gt;300000,"Great Sales",IF(Q276&gt;200000,"Good Sales",IF(Q276&gt;100000,"Average Sales","Low Sales"))),"Very Poor")</f>
        <v>Very Poor</v>
      </c>
    </row>
    <row r="277" spans="1:21" ht="15.6" x14ac:dyDescent="0.3">
      <c r="A277" s="8">
        <v>275</v>
      </c>
      <c r="B277" s="1" t="s">
        <v>27</v>
      </c>
      <c r="C277" s="1" t="s">
        <v>355</v>
      </c>
      <c r="D277" s="1" t="s">
        <v>28</v>
      </c>
      <c r="E277" s="1" t="s">
        <v>456</v>
      </c>
      <c r="F277" s="1" t="s">
        <v>79</v>
      </c>
      <c r="G277" s="1" t="s">
        <v>91</v>
      </c>
      <c r="H277" s="1" t="s">
        <v>39</v>
      </c>
      <c r="I277" s="1" t="s">
        <v>23</v>
      </c>
      <c r="J277" s="1" t="s">
        <v>2140</v>
      </c>
      <c r="K277" s="1" t="s">
        <v>246</v>
      </c>
      <c r="L277" s="1" t="s">
        <v>246</v>
      </c>
      <c r="M277" s="1" t="s">
        <v>2140</v>
      </c>
      <c r="N277" s="1">
        <v>4.0999999999999996</v>
      </c>
      <c r="O277" s="5">
        <v>11261.24</v>
      </c>
      <c r="P277" s="1">
        <v>45</v>
      </c>
      <c r="Q277" s="5">
        <v>506755.8</v>
      </c>
      <c r="R277" s="1">
        <v>146</v>
      </c>
      <c r="S277" t="str">
        <f>IF(Q277&gt;200000,"High_sales","Low_Sales")</f>
        <v>High_sales</v>
      </c>
      <c r="T277" t="str">
        <f>IF(Q277&gt;200000,"A Grade",IF(Q277&gt;100000,"B Grade",IF(Q277&gt;50000,"C Grade","D Grade")))</f>
        <v>A Grade</v>
      </c>
      <c r="U277" t="str">
        <f>IF(P277&gt;40,IF(Q277&gt;300000,"Great Sales",IF(Q277&gt;200000,"Good Sales",IF(Q277&gt;100000,"Average Sales","Low Sales"))),"Very Poor")</f>
        <v>Great Sales</v>
      </c>
    </row>
    <row r="278" spans="1:21" ht="15.6" x14ac:dyDescent="0.3">
      <c r="A278" s="8">
        <v>276</v>
      </c>
      <c r="B278" s="1" t="s">
        <v>17</v>
      </c>
      <c r="C278" s="1" t="s">
        <v>2140</v>
      </c>
      <c r="D278" s="1" t="s">
        <v>18</v>
      </c>
      <c r="E278" s="1" t="s">
        <v>19</v>
      </c>
      <c r="F278" s="1" t="s">
        <v>20</v>
      </c>
      <c r="G278" s="1" t="s">
        <v>21</v>
      </c>
      <c r="H278" s="1" t="s">
        <v>22</v>
      </c>
      <c r="I278" s="1" t="s">
        <v>23</v>
      </c>
      <c r="J278" s="1" t="s">
        <v>2140</v>
      </c>
      <c r="K278" s="1" t="s">
        <v>24</v>
      </c>
      <c r="L278" s="1" t="s">
        <v>25</v>
      </c>
      <c r="M278" s="1" t="s">
        <v>26</v>
      </c>
      <c r="N278" s="1">
        <v>0</v>
      </c>
      <c r="O278" s="5">
        <v>1599</v>
      </c>
      <c r="P278" s="1">
        <v>17</v>
      </c>
      <c r="Q278" s="5">
        <v>27183</v>
      </c>
      <c r="R278" s="1">
        <v>254</v>
      </c>
      <c r="S278" t="str">
        <f>IF(Q278&gt;200000,"High_sales","Low_Sales")</f>
        <v>Low_Sales</v>
      </c>
      <c r="T278" t="str">
        <f>IF(Q278&gt;200000,"A Grade",IF(Q278&gt;100000,"B Grade",IF(Q278&gt;50000,"C Grade","D Grade")))</f>
        <v>D Grade</v>
      </c>
      <c r="U278" t="str">
        <f>IF(P278&gt;40,IF(Q278&gt;300000,"Great Sales",IF(Q278&gt;200000,"Good Sales",IF(Q278&gt;100000,"Average Sales","Low Sales"))),"Very Poor")</f>
        <v>Very Poor</v>
      </c>
    </row>
    <row r="279" spans="1:21" ht="15.6" x14ac:dyDescent="0.3">
      <c r="A279" s="8">
        <v>277</v>
      </c>
      <c r="B279" s="1" t="s">
        <v>27</v>
      </c>
      <c r="C279" s="1" t="s">
        <v>2140</v>
      </c>
      <c r="D279" s="1" t="s">
        <v>28</v>
      </c>
      <c r="E279" s="1" t="s">
        <v>29</v>
      </c>
      <c r="F279" s="1" t="s">
        <v>20</v>
      </c>
      <c r="G279" s="1" t="s">
        <v>30</v>
      </c>
      <c r="H279" s="1" t="s">
        <v>31</v>
      </c>
      <c r="I279" s="1" t="s">
        <v>32</v>
      </c>
      <c r="J279" s="1" t="s">
        <v>33</v>
      </c>
      <c r="K279" s="1" t="s">
        <v>24</v>
      </c>
      <c r="L279" s="1" t="s">
        <v>25</v>
      </c>
      <c r="M279" s="1" t="s">
        <v>2140</v>
      </c>
      <c r="N279" s="1">
        <v>4.5</v>
      </c>
      <c r="O279" s="5">
        <v>389.99</v>
      </c>
      <c r="P279" s="1">
        <v>40</v>
      </c>
      <c r="Q279" s="5">
        <v>15599.6</v>
      </c>
      <c r="R279" s="1">
        <v>489</v>
      </c>
      <c r="S279" t="str">
        <f>IF(Q279&gt;200000,"High_sales","Low_Sales")</f>
        <v>Low_Sales</v>
      </c>
      <c r="T279" t="str">
        <f>IF(Q279&gt;200000,"A Grade",IF(Q279&gt;100000,"B Grade",IF(Q279&gt;50000,"C Grade","D Grade")))</f>
        <v>D Grade</v>
      </c>
      <c r="U279" t="str">
        <f>IF(P279&gt;40,IF(Q279&gt;300000,"Great Sales",IF(Q279&gt;200000,"Good Sales",IF(Q279&gt;100000,"Average Sales","Low Sales"))),"Very Poor")</f>
        <v>Very Poor</v>
      </c>
    </row>
    <row r="280" spans="1:21" ht="15.6" x14ac:dyDescent="0.3">
      <c r="A280" s="8">
        <v>278</v>
      </c>
      <c r="B280" s="1" t="s">
        <v>104</v>
      </c>
      <c r="C280" s="1" t="s">
        <v>457</v>
      </c>
      <c r="D280" s="1" t="s">
        <v>28</v>
      </c>
      <c r="E280" s="1" t="s">
        <v>258</v>
      </c>
      <c r="F280" s="1" t="s">
        <v>53</v>
      </c>
      <c r="G280" s="1" t="s">
        <v>224</v>
      </c>
      <c r="H280" s="1" t="s">
        <v>60</v>
      </c>
      <c r="I280" s="1" t="s">
        <v>261</v>
      </c>
      <c r="J280" s="1" t="s">
        <v>458</v>
      </c>
      <c r="K280" s="1" t="s">
        <v>24</v>
      </c>
      <c r="L280" s="1" t="s">
        <v>2140</v>
      </c>
      <c r="M280" s="1" t="s">
        <v>2140</v>
      </c>
      <c r="N280" s="1">
        <v>4.0999999999999996</v>
      </c>
      <c r="O280" s="5">
        <v>1227.99</v>
      </c>
      <c r="P280" s="1">
        <v>45</v>
      </c>
      <c r="Q280" s="5">
        <v>55259.55</v>
      </c>
      <c r="R280" s="1">
        <v>453</v>
      </c>
      <c r="S280" t="str">
        <f>IF(Q280&gt;200000,"High_sales","Low_Sales")</f>
        <v>Low_Sales</v>
      </c>
      <c r="T280" t="str">
        <f>IF(Q280&gt;200000,"A Grade",IF(Q280&gt;100000,"B Grade",IF(Q280&gt;50000,"C Grade","D Grade")))</f>
        <v>C Grade</v>
      </c>
      <c r="U280" t="str">
        <f>IF(P280&gt;40,IF(Q280&gt;300000,"Great Sales",IF(Q280&gt;200000,"Good Sales",IF(Q280&gt;100000,"Average Sales","Low Sales"))),"Very Poor")</f>
        <v>Low Sales</v>
      </c>
    </row>
    <row r="281" spans="1:21" ht="15.6" x14ac:dyDescent="0.3">
      <c r="A281" s="8">
        <v>279</v>
      </c>
      <c r="B281" s="1" t="s">
        <v>70</v>
      </c>
      <c r="C281" s="1" t="s">
        <v>459</v>
      </c>
      <c r="D281" s="1" t="s">
        <v>18</v>
      </c>
      <c r="E281" s="1" t="s">
        <v>19</v>
      </c>
      <c r="F281" s="1" t="s">
        <v>31</v>
      </c>
      <c r="G281" s="1" t="s">
        <v>130</v>
      </c>
      <c r="H281" s="1" t="s">
        <v>60</v>
      </c>
      <c r="I281" s="1" t="s">
        <v>61</v>
      </c>
      <c r="J281" s="1" t="s">
        <v>2140</v>
      </c>
      <c r="K281" s="1" t="s">
        <v>24</v>
      </c>
      <c r="L281" s="1" t="s">
        <v>25</v>
      </c>
      <c r="M281" s="1" t="s">
        <v>2140</v>
      </c>
      <c r="N281" s="1">
        <v>4.4000000000000004</v>
      </c>
      <c r="O281" s="5">
        <v>1444.99</v>
      </c>
      <c r="P281" s="1">
        <v>20</v>
      </c>
      <c r="Q281" s="5">
        <v>28899.8</v>
      </c>
      <c r="R281" s="1">
        <v>278</v>
      </c>
      <c r="S281" t="str">
        <f>IF(Q281&gt;200000,"High_sales","Low_Sales")</f>
        <v>Low_Sales</v>
      </c>
      <c r="T281" t="str">
        <f>IF(Q281&gt;200000,"A Grade",IF(Q281&gt;100000,"B Grade",IF(Q281&gt;50000,"C Grade","D Grade")))</f>
        <v>D Grade</v>
      </c>
      <c r="U281" t="str">
        <f>IF(P281&gt;40,IF(Q281&gt;300000,"Great Sales",IF(Q281&gt;200000,"Good Sales",IF(Q281&gt;100000,"Average Sales","Low Sales"))),"Very Poor")</f>
        <v>Very Poor</v>
      </c>
    </row>
    <row r="282" spans="1:21" ht="15.6" x14ac:dyDescent="0.3">
      <c r="A282" s="8">
        <v>280</v>
      </c>
      <c r="B282" s="1" t="s">
        <v>70</v>
      </c>
      <c r="C282" s="1" t="s">
        <v>460</v>
      </c>
      <c r="D282" s="1" t="s">
        <v>90</v>
      </c>
      <c r="E282" s="1" t="s">
        <v>29</v>
      </c>
      <c r="F282" s="1" t="s">
        <v>67</v>
      </c>
      <c r="G282" s="1" t="s">
        <v>21</v>
      </c>
      <c r="H282" s="1" t="s">
        <v>69</v>
      </c>
      <c r="I282" s="1" t="s">
        <v>461</v>
      </c>
      <c r="J282" s="1" t="s">
        <v>221</v>
      </c>
      <c r="K282" s="1" t="s">
        <v>24</v>
      </c>
      <c r="L282" s="1" t="s">
        <v>2140</v>
      </c>
      <c r="M282" s="1" t="s">
        <v>2140</v>
      </c>
      <c r="N282" s="1">
        <v>4</v>
      </c>
      <c r="O282" s="5">
        <v>841.99</v>
      </c>
      <c r="P282" s="1">
        <v>16</v>
      </c>
      <c r="Q282" s="5">
        <v>13471.84</v>
      </c>
      <c r="R282" s="1">
        <v>117</v>
      </c>
      <c r="S282" t="str">
        <f>IF(Q282&gt;200000,"High_sales","Low_Sales")</f>
        <v>Low_Sales</v>
      </c>
      <c r="T282" t="str">
        <f>IF(Q282&gt;200000,"A Grade",IF(Q282&gt;100000,"B Grade",IF(Q282&gt;50000,"C Grade","D Grade")))</f>
        <v>D Grade</v>
      </c>
      <c r="U282" t="str">
        <f>IF(P282&gt;40,IF(Q282&gt;300000,"Great Sales",IF(Q282&gt;200000,"Good Sales",IF(Q282&gt;100000,"Average Sales","Low Sales"))),"Very Poor")</f>
        <v>Very Poor</v>
      </c>
    </row>
    <row r="283" spans="1:21" ht="15.6" x14ac:dyDescent="0.3">
      <c r="A283" s="8">
        <v>281</v>
      </c>
      <c r="B283" s="1" t="s">
        <v>104</v>
      </c>
      <c r="C283" s="1" t="s">
        <v>132</v>
      </c>
      <c r="D283" s="1" t="s">
        <v>28</v>
      </c>
      <c r="E283" s="1" t="s">
        <v>88</v>
      </c>
      <c r="F283" s="1" t="s">
        <v>67</v>
      </c>
      <c r="G283" s="1" t="s">
        <v>333</v>
      </c>
      <c r="H283" s="1" t="s">
        <v>22</v>
      </c>
      <c r="I283" s="1" t="s">
        <v>23</v>
      </c>
      <c r="J283" s="1" t="s">
        <v>458</v>
      </c>
      <c r="K283" s="1" t="s">
        <v>24</v>
      </c>
      <c r="L283" s="1" t="s">
        <v>2140</v>
      </c>
      <c r="M283" s="1" t="s">
        <v>2140</v>
      </c>
      <c r="N283" s="1">
        <v>0</v>
      </c>
      <c r="O283" s="5">
        <v>1659.96</v>
      </c>
      <c r="P283" s="1">
        <v>26</v>
      </c>
      <c r="Q283" s="5">
        <v>43158.96</v>
      </c>
      <c r="R283" s="1">
        <v>382</v>
      </c>
      <c r="S283" t="str">
        <f>IF(Q283&gt;200000,"High_sales","Low_Sales")</f>
        <v>Low_Sales</v>
      </c>
      <c r="T283" t="str">
        <f>IF(Q283&gt;200000,"A Grade",IF(Q283&gt;100000,"B Grade",IF(Q283&gt;50000,"C Grade","D Grade")))</f>
        <v>D Grade</v>
      </c>
      <c r="U283" t="str">
        <f>IF(P283&gt;40,IF(Q283&gt;300000,"Great Sales",IF(Q283&gt;200000,"Good Sales",IF(Q283&gt;100000,"Average Sales","Low Sales"))),"Very Poor")</f>
        <v>Very Poor</v>
      </c>
    </row>
    <row r="284" spans="1:21" ht="15.6" x14ac:dyDescent="0.3">
      <c r="A284" s="8">
        <v>282</v>
      </c>
      <c r="B284" s="1" t="s">
        <v>134</v>
      </c>
      <c r="C284" s="1" t="s">
        <v>392</v>
      </c>
      <c r="D284" s="1" t="s">
        <v>28</v>
      </c>
      <c r="E284" s="1" t="s">
        <v>2140</v>
      </c>
      <c r="F284" s="1" t="s">
        <v>67</v>
      </c>
      <c r="G284" s="1" t="s">
        <v>68</v>
      </c>
      <c r="H284" s="1" t="s">
        <v>69</v>
      </c>
      <c r="I284" s="1" t="s">
        <v>32</v>
      </c>
      <c r="J284" s="1" t="s">
        <v>420</v>
      </c>
      <c r="K284" s="1" t="s">
        <v>24</v>
      </c>
      <c r="L284" s="1" t="s">
        <v>2140</v>
      </c>
      <c r="M284" s="1" t="s">
        <v>2140</v>
      </c>
      <c r="N284" s="1">
        <v>0</v>
      </c>
      <c r="O284" s="5">
        <v>245.01</v>
      </c>
      <c r="P284" s="1">
        <v>61</v>
      </c>
      <c r="Q284" s="5">
        <v>14945.61</v>
      </c>
      <c r="R284" s="1">
        <v>360</v>
      </c>
      <c r="S284" t="str">
        <f>IF(Q284&gt;200000,"High_sales","Low_Sales")</f>
        <v>Low_Sales</v>
      </c>
      <c r="T284" t="str">
        <f>IF(Q284&gt;200000,"A Grade",IF(Q284&gt;100000,"B Grade",IF(Q284&gt;50000,"C Grade","D Grade")))</f>
        <v>D Grade</v>
      </c>
      <c r="U284" t="str">
        <f>IF(P284&gt;40,IF(Q284&gt;300000,"Great Sales",IF(Q284&gt;200000,"Good Sales",IF(Q284&gt;100000,"Average Sales","Low Sales"))),"Very Poor")</f>
        <v>Low Sales</v>
      </c>
    </row>
    <row r="285" spans="1:21" ht="15.6" x14ac:dyDescent="0.3">
      <c r="A285" s="8">
        <v>283</v>
      </c>
      <c r="B285" s="1" t="s">
        <v>63</v>
      </c>
      <c r="C285" s="1" t="s">
        <v>462</v>
      </c>
      <c r="D285" s="1" t="s">
        <v>18</v>
      </c>
      <c r="E285" s="1" t="s">
        <v>245</v>
      </c>
      <c r="F285" s="1" t="s">
        <v>53</v>
      </c>
      <c r="G285" s="1" t="s">
        <v>107</v>
      </c>
      <c r="H285" s="1" t="s">
        <v>60</v>
      </c>
      <c r="I285" s="1" t="s">
        <v>99</v>
      </c>
      <c r="J285" s="1" t="s">
        <v>221</v>
      </c>
      <c r="K285" s="1" t="s">
        <v>24</v>
      </c>
      <c r="L285" s="1" t="s">
        <v>2140</v>
      </c>
      <c r="M285" s="1" t="s">
        <v>2140</v>
      </c>
      <c r="N285" s="1">
        <v>4.3</v>
      </c>
      <c r="O285" s="5">
        <v>266.98</v>
      </c>
      <c r="P285" s="1">
        <v>17</v>
      </c>
      <c r="Q285" s="5">
        <v>4538.66</v>
      </c>
      <c r="R285" s="1">
        <v>121</v>
      </c>
      <c r="S285" t="str">
        <f>IF(Q285&gt;200000,"High_sales","Low_Sales")</f>
        <v>Low_Sales</v>
      </c>
      <c r="T285" t="str">
        <f>IF(Q285&gt;200000,"A Grade",IF(Q285&gt;100000,"B Grade",IF(Q285&gt;50000,"C Grade","D Grade")))</f>
        <v>D Grade</v>
      </c>
      <c r="U285" t="str">
        <f>IF(P285&gt;40,IF(Q285&gt;300000,"Great Sales",IF(Q285&gt;200000,"Good Sales",IF(Q285&gt;100000,"Average Sales","Low Sales"))),"Very Poor")</f>
        <v>Very Poor</v>
      </c>
    </row>
    <row r="286" spans="1:21" ht="15.6" x14ac:dyDescent="0.3">
      <c r="A286" s="8">
        <v>284</v>
      </c>
      <c r="B286" s="1" t="s">
        <v>169</v>
      </c>
      <c r="C286" s="1" t="s">
        <v>463</v>
      </c>
      <c r="D286" s="1" t="s">
        <v>171</v>
      </c>
      <c r="E286" s="1" t="s">
        <v>2140</v>
      </c>
      <c r="F286" s="1" t="s">
        <v>67</v>
      </c>
      <c r="G286" s="1" t="s">
        <v>68</v>
      </c>
      <c r="H286" s="1" t="s">
        <v>69</v>
      </c>
      <c r="I286" s="1" t="s">
        <v>32</v>
      </c>
      <c r="J286" s="1" t="s">
        <v>2140</v>
      </c>
      <c r="K286" s="1" t="s">
        <v>24</v>
      </c>
      <c r="L286" s="1" t="s">
        <v>464</v>
      </c>
      <c r="M286" s="1" t="s">
        <v>465</v>
      </c>
      <c r="N286" s="1">
        <v>0</v>
      </c>
      <c r="O286" s="5">
        <v>1149.99</v>
      </c>
      <c r="P286" s="1">
        <v>31</v>
      </c>
      <c r="Q286" s="5">
        <v>35649.69</v>
      </c>
      <c r="R286" s="1">
        <v>498</v>
      </c>
      <c r="S286" t="str">
        <f>IF(Q286&gt;200000,"High_sales","Low_Sales")</f>
        <v>Low_Sales</v>
      </c>
      <c r="T286" t="str">
        <f>IF(Q286&gt;200000,"A Grade",IF(Q286&gt;100000,"B Grade",IF(Q286&gt;50000,"C Grade","D Grade")))</f>
        <v>D Grade</v>
      </c>
      <c r="U286" t="str">
        <f>IF(P286&gt;40,IF(Q286&gt;300000,"Great Sales",IF(Q286&gt;200000,"Good Sales",IF(Q286&gt;100000,"Average Sales","Low Sales"))),"Very Poor")</f>
        <v>Very Poor</v>
      </c>
    </row>
    <row r="287" spans="1:21" ht="15.6" x14ac:dyDescent="0.3">
      <c r="A287" s="8">
        <v>285</v>
      </c>
      <c r="B287" s="1" t="s">
        <v>17</v>
      </c>
      <c r="C287" s="1" t="s">
        <v>2140</v>
      </c>
      <c r="D287" s="1" t="s">
        <v>18</v>
      </c>
      <c r="E287" s="1" t="s">
        <v>19</v>
      </c>
      <c r="F287" s="1" t="s">
        <v>20</v>
      </c>
      <c r="G287" s="1" t="s">
        <v>21</v>
      </c>
      <c r="H287" s="1" t="s">
        <v>22</v>
      </c>
      <c r="I287" s="1" t="s">
        <v>23</v>
      </c>
      <c r="J287" s="1" t="s">
        <v>2140</v>
      </c>
      <c r="K287" s="1" t="s">
        <v>24</v>
      </c>
      <c r="L287" s="1" t="s">
        <v>25</v>
      </c>
      <c r="M287" s="1" t="s">
        <v>26</v>
      </c>
      <c r="N287" s="1">
        <v>0</v>
      </c>
      <c r="O287" s="5">
        <v>426.64</v>
      </c>
      <c r="P287" s="1">
        <v>12</v>
      </c>
      <c r="Q287" s="5">
        <v>5119.68</v>
      </c>
      <c r="R287" s="1">
        <v>477</v>
      </c>
      <c r="S287" t="str">
        <f>IF(Q287&gt;200000,"High_sales","Low_Sales")</f>
        <v>Low_Sales</v>
      </c>
      <c r="T287" t="str">
        <f>IF(Q287&gt;200000,"A Grade",IF(Q287&gt;100000,"B Grade",IF(Q287&gt;50000,"C Grade","D Grade")))</f>
        <v>D Grade</v>
      </c>
      <c r="U287" t="str">
        <f>IF(P287&gt;40,IF(Q287&gt;300000,"Great Sales",IF(Q287&gt;200000,"Good Sales",IF(Q287&gt;100000,"Average Sales","Low Sales"))),"Very Poor")</f>
        <v>Very Poor</v>
      </c>
    </row>
    <row r="288" spans="1:21" ht="15.6" x14ac:dyDescent="0.3">
      <c r="A288" s="8">
        <v>286</v>
      </c>
      <c r="B288" s="1" t="s">
        <v>27</v>
      </c>
      <c r="C288" s="1" t="s">
        <v>2140</v>
      </c>
      <c r="D288" s="1" t="s">
        <v>28</v>
      </c>
      <c r="E288" s="1" t="s">
        <v>29</v>
      </c>
      <c r="F288" s="1" t="s">
        <v>20</v>
      </c>
      <c r="G288" s="1" t="s">
        <v>30</v>
      </c>
      <c r="H288" s="1" t="s">
        <v>31</v>
      </c>
      <c r="I288" s="1" t="s">
        <v>32</v>
      </c>
      <c r="J288" s="1" t="s">
        <v>33</v>
      </c>
      <c r="K288" s="1" t="s">
        <v>24</v>
      </c>
      <c r="L288" s="1" t="s">
        <v>25</v>
      </c>
      <c r="M288" s="1" t="s">
        <v>2140</v>
      </c>
      <c r="N288" s="1">
        <v>4.5</v>
      </c>
      <c r="O288" s="5">
        <v>883.58</v>
      </c>
      <c r="P288" s="1">
        <v>18</v>
      </c>
      <c r="Q288" s="5">
        <v>15904.44</v>
      </c>
      <c r="R288" s="1">
        <v>511</v>
      </c>
      <c r="S288" t="str">
        <f>IF(Q288&gt;200000,"High_sales","Low_Sales")</f>
        <v>Low_Sales</v>
      </c>
      <c r="T288" t="str">
        <f>IF(Q288&gt;200000,"A Grade",IF(Q288&gt;100000,"B Grade",IF(Q288&gt;50000,"C Grade","D Grade")))</f>
        <v>D Grade</v>
      </c>
      <c r="U288" t="str">
        <f>IF(P288&gt;40,IF(Q288&gt;300000,"Great Sales",IF(Q288&gt;200000,"Good Sales",IF(Q288&gt;100000,"Average Sales","Low Sales"))),"Very Poor")</f>
        <v>Very Poor</v>
      </c>
    </row>
    <row r="289" spans="1:21" ht="15.6" x14ac:dyDescent="0.3">
      <c r="A289" s="8">
        <v>287</v>
      </c>
      <c r="B289" s="1" t="s">
        <v>104</v>
      </c>
      <c r="C289" s="1" t="s">
        <v>2140</v>
      </c>
      <c r="D289" s="1" t="s">
        <v>65</v>
      </c>
      <c r="E289" s="1" t="s">
        <v>2140</v>
      </c>
      <c r="F289" s="1" t="s">
        <v>79</v>
      </c>
      <c r="G289" s="1" t="s">
        <v>21</v>
      </c>
      <c r="H289" s="1" t="s">
        <v>69</v>
      </c>
      <c r="I289" s="1" t="s">
        <v>40</v>
      </c>
      <c r="J289" s="1" t="s">
        <v>466</v>
      </c>
      <c r="K289" s="1" t="s">
        <v>24</v>
      </c>
      <c r="L289" s="1" t="s">
        <v>163</v>
      </c>
      <c r="M289" s="1" t="s">
        <v>395</v>
      </c>
      <c r="N289" s="1">
        <v>4.8</v>
      </c>
      <c r="O289" s="5">
        <v>2219.9899999999998</v>
      </c>
      <c r="P289" s="1">
        <v>37</v>
      </c>
      <c r="Q289" s="5">
        <v>82139.63</v>
      </c>
      <c r="R289" s="1">
        <v>259</v>
      </c>
      <c r="S289" t="str">
        <f>IF(Q289&gt;200000,"High_sales","Low_Sales")</f>
        <v>Low_Sales</v>
      </c>
      <c r="T289" t="str">
        <f>IF(Q289&gt;200000,"A Grade",IF(Q289&gt;100000,"B Grade",IF(Q289&gt;50000,"C Grade","D Grade")))</f>
        <v>C Grade</v>
      </c>
      <c r="U289" t="str">
        <f>IF(P289&gt;40,IF(Q289&gt;300000,"Great Sales",IF(Q289&gt;200000,"Good Sales",IF(Q289&gt;100000,"Average Sales","Low Sales"))),"Very Poor")</f>
        <v>Very Poor</v>
      </c>
    </row>
    <row r="290" spans="1:21" ht="15.6" x14ac:dyDescent="0.3">
      <c r="A290" s="8">
        <v>288</v>
      </c>
      <c r="B290" s="1" t="s">
        <v>104</v>
      </c>
      <c r="C290" s="1" t="s">
        <v>467</v>
      </c>
      <c r="D290" s="1" t="s">
        <v>18</v>
      </c>
      <c r="E290" s="1" t="s">
        <v>88</v>
      </c>
      <c r="F290" s="1" t="s">
        <v>31</v>
      </c>
      <c r="G290" s="1" t="s">
        <v>59</v>
      </c>
      <c r="H290" s="1" t="s">
        <v>60</v>
      </c>
      <c r="I290" s="1" t="s">
        <v>23</v>
      </c>
      <c r="J290" s="1" t="s">
        <v>2140</v>
      </c>
      <c r="K290" s="1" t="s">
        <v>24</v>
      </c>
      <c r="L290" s="1" t="s">
        <v>25</v>
      </c>
      <c r="M290" s="1" t="s">
        <v>2140</v>
      </c>
      <c r="N290" s="1">
        <v>4.2</v>
      </c>
      <c r="O290" s="5">
        <v>545</v>
      </c>
      <c r="P290" s="1">
        <v>53</v>
      </c>
      <c r="Q290" s="5">
        <v>28885</v>
      </c>
      <c r="R290" s="1">
        <v>430</v>
      </c>
      <c r="S290" t="str">
        <f>IF(Q290&gt;200000,"High_sales","Low_Sales")</f>
        <v>Low_Sales</v>
      </c>
      <c r="T290" t="str">
        <f>IF(Q290&gt;200000,"A Grade",IF(Q290&gt;100000,"B Grade",IF(Q290&gt;50000,"C Grade","D Grade")))</f>
        <v>D Grade</v>
      </c>
      <c r="U290" t="str">
        <f>IF(P290&gt;40,IF(Q290&gt;300000,"Great Sales",IF(Q290&gt;200000,"Good Sales",IF(Q290&gt;100000,"Average Sales","Low Sales"))),"Very Poor")</f>
        <v>Low Sales</v>
      </c>
    </row>
    <row r="291" spans="1:21" ht="15.6" x14ac:dyDescent="0.3">
      <c r="A291" s="8">
        <v>289</v>
      </c>
      <c r="B291" s="1" t="s">
        <v>70</v>
      </c>
      <c r="C291" s="1" t="s">
        <v>468</v>
      </c>
      <c r="D291" s="1" t="s">
        <v>65</v>
      </c>
      <c r="E291" s="1" t="s">
        <v>75</v>
      </c>
      <c r="F291" s="1" t="s">
        <v>67</v>
      </c>
      <c r="G291" s="1" t="s">
        <v>91</v>
      </c>
      <c r="H291" s="1" t="s">
        <v>69</v>
      </c>
      <c r="I291" s="1" t="s">
        <v>40</v>
      </c>
      <c r="J291" s="1" t="s">
        <v>92</v>
      </c>
      <c r="K291" s="1" t="s">
        <v>41</v>
      </c>
      <c r="L291" s="1" t="s">
        <v>2140</v>
      </c>
      <c r="M291" s="1" t="s">
        <v>2140</v>
      </c>
      <c r="N291" s="1">
        <v>5</v>
      </c>
      <c r="O291" s="5">
        <v>1699</v>
      </c>
      <c r="P291" s="1">
        <v>31</v>
      </c>
      <c r="Q291" s="5">
        <v>52669</v>
      </c>
      <c r="R291" s="1">
        <v>484</v>
      </c>
      <c r="S291" t="str">
        <f>IF(Q291&gt;200000,"High_sales","Low_Sales")</f>
        <v>Low_Sales</v>
      </c>
      <c r="T291" t="str">
        <f>IF(Q291&gt;200000,"A Grade",IF(Q291&gt;100000,"B Grade",IF(Q291&gt;50000,"C Grade","D Grade")))</f>
        <v>C Grade</v>
      </c>
      <c r="U291" t="str">
        <f>IF(P291&gt;40,IF(Q291&gt;300000,"Great Sales",IF(Q291&gt;200000,"Good Sales",IF(Q291&gt;100000,"Average Sales","Low Sales"))),"Very Poor")</f>
        <v>Very Poor</v>
      </c>
    </row>
    <row r="292" spans="1:21" ht="15.6" x14ac:dyDescent="0.3">
      <c r="A292" s="8">
        <v>290</v>
      </c>
      <c r="B292" s="1" t="s">
        <v>104</v>
      </c>
      <c r="C292" s="1" t="s">
        <v>469</v>
      </c>
      <c r="D292" s="1" t="s">
        <v>18</v>
      </c>
      <c r="E292" s="1" t="s">
        <v>470</v>
      </c>
      <c r="F292" s="1" t="s">
        <v>67</v>
      </c>
      <c r="G292" s="1" t="s">
        <v>372</v>
      </c>
      <c r="H292" s="1" t="s">
        <v>22</v>
      </c>
      <c r="I292" s="1" t="s">
        <v>40</v>
      </c>
      <c r="J292" s="1" t="s">
        <v>471</v>
      </c>
      <c r="K292" s="1" t="s">
        <v>24</v>
      </c>
      <c r="L292" s="1" t="s">
        <v>2140</v>
      </c>
      <c r="M292" s="1" t="s">
        <v>2140</v>
      </c>
      <c r="N292" s="1">
        <v>4.2</v>
      </c>
      <c r="O292" s="5">
        <v>449</v>
      </c>
      <c r="P292" s="1">
        <v>46</v>
      </c>
      <c r="Q292" s="5">
        <v>20654</v>
      </c>
      <c r="R292" s="1">
        <v>532</v>
      </c>
      <c r="S292" t="str">
        <f>IF(Q292&gt;200000,"High_sales","Low_Sales")</f>
        <v>Low_Sales</v>
      </c>
      <c r="T292" t="str">
        <f>IF(Q292&gt;200000,"A Grade",IF(Q292&gt;100000,"B Grade",IF(Q292&gt;50000,"C Grade","D Grade")))</f>
        <v>D Grade</v>
      </c>
      <c r="U292" t="str">
        <f>IF(P292&gt;40,IF(Q292&gt;300000,"Great Sales",IF(Q292&gt;200000,"Good Sales",IF(Q292&gt;100000,"Average Sales","Low Sales"))),"Very Poor")</f>
        <v>Low Sales</v>
      </c>
    </row>
    <row r="293" spans="1:21" ht="15.6" x14ac:dyDescent="0.3">
      <c r="A293" s="8">
        <v>291</v>
      </c>
      <c r="B293" s="1" t="s">
        <v>27</v>
      </c>
      <c r="C293" s="1" t="s">
        <v>472</v>
      </c>
      <c r="D293" s="1" t="s">
        <v>18</v>
      </c>
      <c r="E293" s="1" t="s">
        <v>473</v>
      </c>
      <c r="F293" s="1" t="s">
        <v>31</v>
      </c>
      <c r="G293" s="1" t="s">
        <v>130</v>
      </c>
      <c r="H293" s="1" t="s">
        <v>60</v>
      </c>
      <c r="I293" s="1" t="s">
        <v>61</v>
      </c>
      <c r="J293" s="1" t="s">
        <v>2140</v>
      </c>
      <c r="K293" s="1" t="s">
        <v>24</v>
      </c>
      <c r="L293" s="1" t="s">
        <v>131</v>
      </c>
      <c r="M293" s="1" t="s">
        <v>2140</v>
      </c>
      <c r="N293" s="1">
        <v>4.2</v>
      </c>
      <c r="O293" s="5">
        <v>1598</v>
      </c>
      <c r="P293" s="1">
        <v>60</v>
      </c>
      <c r="Q293" s="5">
        <v>95880</v>
      </c>
      <c r="R293" s="1">
        <v>185</v>
      </c>
      <c r="S293" t="str">
        <f>IF(Q293&gt;200000,"High_sales","Low_Sales")</f>
        <v>Low_Sales</v>
      </c>
      <c r="T293" t="str">
        <f>IF(Q293&gt;200000,"A Grade",IF(Q293&gt;100000,"B Grade",IF(Q293&gt;50000,"C Grade","D Grade")))</f>
        <v>C Grade</v>
      </c>
      <c r="U293" t="str">
        <f>IF(P293&gt;40,IF(Q293&gt;300000,"Great Sales",IF(Q293&gt;200000,"Good Sales",IF(Q293&gt;100000,"Average Sales","Low Sales"))),"Very Poor")</f>
        <v>Low Sales</v>
      </c>
    </row>
    <row r="294" spans="1:21" ht="15.6" x14ac:dyDescent="0.3">
      <c r="A294" s="8">
        <v>292</v>
      </c>
      <c r="B294" s="1" t="s">
        <v>474</v>
      </c>
      <c r="C294" s="1" t="s">
        <v>475</v>
      </c>
      <c r="D294" s="1" t="s">
        <v>18</v>
      </c>
      <c r="E294" s="1" t="s">
        <v>476</v>
      </c>
      <c r="F294" s="1" t="s">
        <v>79</v>
      </c>
      <c r="G294" s="1" t="s">
        <v>76</v>
      </c>
      <c r="H294" s="1" t="s">
        <v>69</v>
      </c>
      <c r="I294" s="1" t="s">
        <v>315</v>
      </c>
      <c r="J294" s="1" t="s">
        <v>477</v>
      </c>
      <c r="K294" s="1" t="s">
        <v>24</v>
      </c>
      <c r="L294" s="1" t="s">
        <v>2140</v>
      </c>
      <c r="M294" s="1" t="s">
        <v>2140</v>
      </c>
      <c r="N294" s="1">
        <v>3.6</v>
      </c>
      <c r="O294" s="5">
        <v>999.99</v>
      </c>
      <c r="P294" s="1">
        <v>36</v>
      </c>
      <c r="Q294" s="5">
        <v>35999.64</v>
      </c>
      <c r="R294" s="1">
        <v>502</v>
      </c>
      <c r="S294" t="str">
        <f>IF(Q294&gt;200000,"High_sales","Low_Sales")</f>
        <v>Low_Sales</v>
      </c>
      <c r="T294" t="str">
        <f>IF(Q294&gt;200000,"A Grade",IF(Q294&gt;100000,"B Grade",IF(Q294&gt;50000,"C Grade","D Grade")))</f>
        <v>D Grade</v>
      </c>
      <c r="U294" t="str">
        <f>IF(P294&gt;40,IF(Q294&gt;300000,"Great Sales",IF(Q294&gt;200000,"Good Sales",IF(Q294&gt;100000,"Average Sales","Low Sales"))),"Very Poor")</f>
        <v>Very Poor</v>
      </c>
    </row>
    <row r="295" spans="1:21" ht="15.6" x14ac:dyDescent="0.3">
      <c r="A295" s="8">
        <v>293</v>
      </c>
      <c r="B295" s="1" t="s">
        <v>17</v>
      </c>
      <c r="C295" s="1" t="s">
        <v>2140</v>
      </c>
      <c r="D295" s="1" t="s">
        <v>18</v>
      </c>
      <c r="E295" s="1" t="s">
        <v>19</v>
      </c>
      <c r="F295" s="1" t="s">
        <v>20</v>
      </c>
      <c r="G295" s="1" t="s">
        <v>21</v>
      </c>
      <c r="H295" s="1" t="s">
        <v>22</v>
      </c>
      <c r="I295" s="1" t="s">
        <v>23</v>
      </c>
      <c r="J295" s="1" t="s">
        <v>2140</v>
      </c>
      <c r="K295" s="1" t="s">
        <v>24</v>
      </c>
      <c r="L295" s="1" t="s">
        <v>25</v>
      </c>
      <c r="M295" s="1" t="s">
        <v>26</v>
      </c>
      <c r="N295" s="1">
        <v>0</v>
      </c>
      <c r="O295" s="5">
        <v>999.66</v>
      </c>
      <c r="P295" s="1">
        <v>57</v>
      </c>
      <c r="Q295" s="5">
        <v>56980.62</v>
      </c>
      <c r="R295" s="1">
        <v>517</v>
      </c>
      <c r="S295" t="str">
        <f>IF(Q295&gt;200000,"High_sales","Low_Sales")</f>
        <v>Low_Sales</v>
      </c>
      <c r="T295" t="str">
        <f>IF(Q295&gt;200000,"A Grade",IF(Q295&gt;100000,"B Grade",IF(Q295&gt;50000,"C Grade","D Grade")))</f>
        <v>C Grade</v>
      </c>
      <c r="U295" t="str">
        <f>IF(P295&gt;40,IF(Q295&gt;300000,"Great Sales",IF(Q295&gt;200000,"Good Sales",IF(Q295&gt;100000,"Average Sales","Low Sales"))),"Very Poor")</f>
        <v>Low Sales</v>
      </c>
    </row>
    <row r="296" spans="1:21" ht="15.6" x14ac:dyDescent="0.3">
      <c r="A296" s="8">
        <v>294</v>
      </c>
      <c r="B296" s="1" t="s">
        <v>27</v>
      </c>
      <c r="C296" s="1" t="s">
        <v>2140</v>
      </c>
      <c r="D296" s="1" t="s">
        <v>28</v>
      </c>
      <c r="E296" s="1" t="s">
        <v>29</v>
      </c>
      <c r="F296" s="1" t="s">
        <v>20</v>
      </c>
      <c r="G296" s="1" t="s">
        <v>30</v>
      </c>
      <c r="H296" s="1" t="s">
        <v>31</v>
      </c>
      <c r="I296" s="1" t="s">
        <v>32</v>
      </c>
      <c r="J296" s="1" t="s">
        <v>33</v>
      </c>
      <c r="K296" s="1" t="s">
        <v>24</v>
      </c>
      <c r="L296" s="1" t="s">
        <v>25</v>
      </c>
      <c r="M296" s="1" t="s">
        <v>2140</v>
      </c>
      <c r="N296" s="1">
        <v>4.5</v>
      </c>
      <c r="O296" s="5">
        <v>342.98</v>
      </c>
      <c r="P296" s="1">
        <v>54</v>
      </c>
      <c r="Q296" s="5">
        <v>18520.919999999998</v>
      </c>
      <c r="R296" s="1">
        <v>300</v>
      </c>
      <c r="S296" t="str">
        <f>IF(Q296&gt;200000,"High_sales","Low_Sales")</f>
        <v>Low_Sales</v>
      </c>
      <c r="T296" t="str">
        <f>IF(Q296&gt;200000,"A Grade",IF(Q296&gt;100000,"B Grade",IF(Q296&gt;50000,"C Grade","D Grade")))</f>
        <v>D Grade</v>
      </c>
      <c r="U296" t="str">
        <f>IF(P296&gt;40,IF(Q296&gt;300000,"Great Sales",IF(Q296&gt;200000,"Good Sales",IF(Q296&gt;100000,"Average Sales","Low Sales"))),"Very Poor")</f>
        <v>Low Sales</v>
      </c>
    </row>
    <row r="297" spans="1:21" ht="15.6" x14ac:dyDescent="0.3">
      <c r="A297" s="8">
        <v>295</v>
      </c>
      <c r="B297" s="1" t="s">
        <v>134</v>
      </c>
      <c r="C297" s="1" t="s">
        <v>126</v>
      </c>
      <c r="D297" s="1" t="s">
        <v>28</v>
      </c>
      <c r="E297" s="1" t="s">
        <v>2140</v>
      </c>
      <c r="F297" s="1" t="s">
        <v>79</v>
      </c>
      <c r="G297" s="1" t="s">
        <v>76</v>
      </c>
      <c r="H297" s="1" t="s">
        <v>39</v>
      </c>
      <c r="I297" s="1" t="s">
        <v>32</v>
      </c>
      <c r="J297" s="1" t="s">
        <v>2140</v>
      </c>
      <c r="K297" s="1" t="s">
        <v>24</v>
      </c>
      <c r="L297" s="1" t="s">
        <v>96</v>
      </c>
      <c r="M297" s="1" t="s">
        <v>321</v>
      </c>
      <c r="N297" s="1">
        <v>5</v>
      </c>
      <c r="O297" s="5">
        <v>999.99</v>
      </c>
      <c r="P297" s="1">
        <v>40</v>
      </c>
      <c r="Q297" s="5">
        <v>39999.599999999999</v>
      </c>
      <c r="R297" s="1">
        <v>338</v>
      </c>
      <c r="S297" t="str">
        <f>IF(Q297&gt;200000,"High_sales","Low_Sales")</f>
        <v>Low_Sales</v>
      </c>
      <c r="T297" t="str">
        <f>IF(Q297&gt;200000,"A Grade",IF(Q297&gt;100000,"B Grade",IF(Q297&gt;50000,"C Grade","D Grade")))</f>
        <v>D Grade</v>
      </c>
      <c r="U297" t="str">
        <f>IF(P297&gt;40,IF(Q297&gt;300000,"Great Sales",IF(Q297&gt;200000,"Good Sales",IF(Q297&gt;100000,"Average Sales","Low Sales"))),"Very Poor")</f>
        <v>Very Poor</v>
      </c>
    </row>
    <row r="298" spans="1:21" ht="15.6" x14ac:dyDescent="0.3">
      <c r="A298" s="8">
        <v>296</v>
      </c>
      <c r="B298" s="1" t="s">
        <v>63</v>
      </c>
      <c r="C298" s="1" t="s">
        <v>478</v>
      </c>
      <c r="D298" s="1" t="s">
        <v>90</v>
      </c>
      <c r="E298" s="1" t="s">
        <v>479</v>
      </c>
      <c r="F298" s="1" t="s">
        <v>31</v>
      </c>
      <c r="G298" s="1" t="s">
        <v>480</v>
      </c>
      <c r="H298" s="1" t="s">
        <v>60</v>
      </c>
      <c r="I298" s="1" t="s">
        <v>61</v>
      </c>
      <c r="J298" s="1" t="s">
        <v>481</v>
      </c>
      <c r="K298" s="1" t="s">
        <v>24</v>
      </c>
      <c r="L298" s="1" t="s">
        <v>2140</v>
      </c>
      <c r="M298" s="1" t="s">
        <v>2140</v>
      </c>
      <c r="N298" s="1">
        <v>4</v>
      </c>
      <c r="O298" s="5">
        <v>1599</v>
      </c>
      <c r="P298" s="1">
        <v>46</v>
      </c>
      <c r="Q298" s="5">
        <v>73554</v>
      </c>
      <c r="R298" s="1">
        <v>262</v>
      </c>
      <c r="S298" t="str">
        <f>IF(Q298&gt;200000,"High_sales","Low_Sales")</f>
        <v>Low_Sales</v>
      </c>
      <c r="T298" t="str">
        <f>IF(Q298&gt;200000,"A Grade",IF(Q298&gt;100000,"B Grade",IF(Q298&gt;50000,"C Grade","D Grade")))</f>
        <v>C Grade</v>
      </c>
      <c r="U298" t="str">
        <f>IF(P298&gt;40,IF(Q298&gt;300000,"Great Sales",IF(Q298&gt;200000,"Good Sales",IF(Q298&gt;100000,"Average Sales","Low Sales"))),"Very Poor")</f>
        <v>Low Sales</v>
      </c>
    </row>
    <row r="299" spans="1:21" ht="15.6" x14ac:dyDescent="0.3">
      <c r="A299" s="8">
        <v>297</v>
      </c>
      <c r="B299" s="1" t="s">
        <v>104</v>
      </c>
      <c r="C299" s="1" t="s">
        <v>482</v>
      </c>
      <c r="D299" s="1" t="s">
        <v>65</v>
      </c>
      <c r="E299" s="1" t="s">
        <v>483</v>
      </c>
      <c r="F299" s="1" t="s">
        <v>484</v>
      </c>
      <c r="G299" s="1" t="s">
        <v>286</v>
      </c>
      <c r="H299" s="1" t="s">
        <v>39</v>
      </c>
      <c r="I299" s="1" t="s">
        <v>32</v>
      </c>
      <c r="J299" s="1" t="s">
        <v>485</v>
      </c>
      <c r="K299" s="1" t="s">
        <v>41</v>
      </c>
      <c r="L299" s="1" t="s">
        <v>2140</v>
      </c>
      <c r="M299" s="1" t="s">
        <v>2140</v>
      </c>
      <c r="N299" s="1">
        <v>0</v>
      </c>
      <c r="O299" s="5">
        <v>799.99</v>
      </c>
      <c r="P299" s="1">
        <v>13</v>
      </c>
      <c r="Q299" s="5">
        <v>10399.870000000001</v>
      </c>
      <c r="R299" s="1">
        <v>341</v>
      </c>
      <c r="S299" t="str">
        <f>IF(Q299&gt;200000,"High_sales","Low_Sales")</f>
        <v>Low_Sales</v>
      </c>
      <c r="T299" t="str">
        <f>IF(Q299&gt;200000,"A Grade",IF(Q299&gt;100000,"B Grade",IF(Q299&gt;50000,"C Grade","D Grade")))</f>
        <v>D Grade</v>
      </c>
      <c r="U299" t="str">
        <f>IF(P299&gt;40,IF(Q299&gt;300000,"Great Sales",IF(Q299&gt;200000,"Good Sales",IF(Q299&gt;100000,"Average Sales","Low Sales"))),"Very Poor")</f>
        <v>Very Poor</v>
      </c>
    </row>
    <row r="300" spans="1:21" ht="15.6" x14ac:dyDescent="0.3">
      <c r="A300" s="8">
        <v>298</v>
      </c>
      <c r="B300" s="1" t="s">
        <v>27</v>
      </c>
      <c r="C300" s="1" t="s">
        <v>486</v>
      </c>
      <c r="D300" s="1" t="s">
        <v>28</v>
      </c>
      <c r="E300" s="1" t="s">
        <v>2140</v>
      </c>
      <c r="F300" s="1" t="s">
        <v>67</v>
      </c>
      <c r="G300" s="1" t="s">
        <v>110</v>
      </c>
      <c r="H300" s="1" t="s">
        <v>69</v>
      </c>
      <c r="I300" s="1" t="s">
        <v>201</v>
      </c>
      <c r="J300" s="1" t="s">
        <v>204</v>
      </c>
      <c r="K300" s="1" t="s">
        <v>487</v>
      </c>
      <c r="L300" s="1" t="s">
        <v>246</v>
      </c>
      <c r="M300" s="1" t="s">
        <v>2140</v>
      </c>
      <c r="N300" s="1">
        <v>5</v>
      </c>
      <c r="O300" s="5">
        <v>999.99</v>
      </c>
      <c r="P300" s="1">
        <v>36</v>
      </c>
      <c r="Q300" s="5">
        <v>35999.64</v>
      </c>
      <c r="R300" s="1">
        <v>494</v>
      </c>
      <c r="S300" t="str">
        <f>IF(Q300&gt;200000,"High_sales","Low_Sales")</f>
        <v>Low_Sales</v>
      </c>
      <c r="T300" t="str">
        <f>IF(Q300&gt;200000,"A Grade",IF(Q300&gt;100000,"B Grade",IF(Q300&gt;50000,"C Grade","D Grade")))</f>
        <v>D Grade</v>
      </c>
      <c r="U300" t="str">
        <f>IF(P300&gt;40,IF(Q300&gt;300000,"Great Sales",IF(Q300&gt;200000,"Good Sales",IF(Q300&gt;100000,"Average Sales","Low Sales"))),"Very Poor")</f>
        <v>Very Poor</v>
      </c>
    </row>
    <row r="301" spans="1:21" ht="15.6" x14ac:dyDescent="0.3">
      <c r="A301" s="8">
        <v>299</v>
      </c>
      <c r="B301" s="1" t="s">
        <v>17</v>
      </c>
      <c r="C301" s="1" t="s">
        <v>2140</v>
      </c>
      <c r="D301" s="1" t="s">
        <v>18</v>
      </c>
      <c r="E301" s="1" t="s">
        <v>19</v>
      </c>
      <c r="F301" s="1" t="s">
        <v>20</v>
      </c>
      <c r="G301" s="1" t="s">
        <v>21</v>
      </c>
      <c r="H301" s="1" t="s">
        <v>22</v>
      </c>
      <c r="I301" s="1" t="s">
        <v>23</v>
      </c>
      <c r="J301" s="1" t="s">
        <v>2140</v>
      </c>
      <c r="K301" s="1" t="s">
        <v>24</v>
      </c>
      <c r="L301" s="1" t="s">
        <v>25</v>
      </c>
      <c r="M301" s="1" t="s">
        <v>26</v>
      </c>
      <c r="N301" s="1">
        <v>0</v>
      </c>
      <c r="O301" s="5">
        <v>1599</v>
      </c>
      <c r="P301" s="1">
        <v>21</v>
      </c>
      <c r="Q301" s="5">
        <v>33579</v>
      </c>
      <c r="R301" s="1">
        <v>319</v>
      </c>
      <c r="S301" t="str">
        <f>IF(Q301&gt;200000,"High_sales","Low_Sales")</f>
        <v>Low_Sales</v>
      </c>
      <c r="T301" t="str">
        <f>IF(Q301&gt;200000,"A Grade",IF(Q301&gt;100000,"B Grade",IF(Q301&gt;50000,"C Grade","D Grade")))</f>
        <v>D Grade</v>
      </c>
      <c r="U301" t="str">
        <f>IF(P301&gt;40,IF(Q301&gt;300000,"Great Sales",IF(Q301&gt;200000,"Good Sales",IF(Q301&gt;100000,"Average Sales","Low Sales"))),"Very Poor")</f>
        <v>Very Poor</v>
      </c>
    </row>
    <row r="302" spans="1:21" ht="15.6" x14ac:dyDescent="0.3">
      <c r="A302" s="8">
        <v>300</v>
      </c>
      <c r="B302" s="1" t="s">
        <v>27</v>
      </c>
      <c r="C302" s="1" t="s">
        <v>2140</v>
      </c>
      <c r="D302" s="1" t="s">
        <v>28</v>
      </c>
      <c r="E302" s="1" t="s">
        <v>29</v>
      </c>
      <c r="F302" s="1" t="s">
        <v>20</v>
      </c>
      <c r="G302" s="1" t="s">
        <v>30</v>
      </c>
      <c r="H302" s="1" t="s">
        <v>31</v>
      </c>
      <c r="I302" s="1" t="s">
        <v>32</v>
      </c>
      <c r="J302" s="1" t="s">
        <v>33</v>
      </c>
      <c r="K302" s="1" t="s">
        <v>24</v>
      </c>
      <c r="L302" s="1" t="s">
        <v>25</v>
      </c>
      <c r="M302" s="1" t="s">
        <v>2140</v>
      </c>
      <c r="N302" s="1">
        <v>4.5</v>
      </c>
      <c r="O302" s="5">
        <v>899.81</v>
      </c>
      <c r="P302" s="1">
        <v>51</v>
      </c>
      <c r="Q302" s="5">
        <v>45890.31</v>
      </c>
      <c r="R302" s="1">
        <v>229</v>
      </c>
      <c r="S302" t="str">
        <f>IF(Q302&gt;200000,"High_sales","Low_Sales")</f>
        <v>Low_Sales</v>
      </c>
      <c r="T302" t="str">
        <f>IF(Q302&gt;200000,"A Grade",IF(Q302&gt;100000,"B Grade",IF(Q302&gt;50000,"C Grade","D Grade")))</f>
        <v>D Grade</v>
      </c>
      <c r="U302" t="str">
        <f>IF(P302&gt;40,IF(Q302&gt;300000,"Great Sales",IF(Q302&gt;200000,"Good Sales",IF(Q302&gt;100000,"Average Sales","Low Sales"))),"Very Poor")</f>
        <v>Low Sales</v>
      </c>
    </row>
    <row r="303" spans="1:21" ht="15.6" x14ac:dyDescent="0.3">
      <c r="A303" s="8">
        <v>301</v>
      </c>
      <c r="B303" s="1" t="s">
        <v>63</v>
      </c>
      <c r="C303" s="1" t="s">
        <v>488</v>
      </c>
      <c r="D303" s="1" t="s">
        <v>90</v>
      </c>
      <c r="E303" s="1" t="s">
        <v>29</v>
      </c>
      <c r="F303" s="1" t="s">
        <v>31</v>
      </c>
      <c r="G303" s="1" t="s">
        <v>113</v>
      </c>
      <c r="H303" s="1" t="s">
        <v>60</v>
      </c>
      <c r="I303" s="1" t="s">
        <v>61</v>
      </c>
      <c r="J303" s="1" t="s">
        <v>95</v>
      </c>
      <c r="K303" s="1" t="s">
        <v>24</v>
      </c>
      <c r="L303" s="1" t="s">
        <v>2140</v>
      </c>
      <c r="M303" s="1" t="s">
        <v>2140</v>
      </c>
      <c r="N303" s="1">
        <v>4.5</v>
      </c>
      <c r="O303" s="5">
        <v>901.56</v>
      </c>
      <c r="P303" s="1">
        <v>51</v>
      </c>
      <c r="Q303" s="5">
        <v>45979.56</v>
      </c>
      <c r="R303" s="1">
        <v>203</v>
      </c>
      <c r="S303" t="str">
        <f>IF(Q303&gt;200000,"High_sales","Low_Sales")</f>
        <v>Low_Sales</v>
      </c>
      <c r="T303" t="str">
        <f>IF(Q303&gt;200000,"A Grade",IF(Q303&gt;100000,"B Grade",IF(Q303&gt;50000,"C Grade","D Grade")))</f>
        <v>D Grade</v>
      </c>
      <c r="U303" t="str">
        <f>IF(P303&gt;40,IF(Q303&gt;300000,"Great Sales",IF(Q303&gt;200000,"Good Sales",IF(Q303&gt;100000,"Average Sales","Low Sales"))),"Very Poor")</f>
        <v>Low Sales</v>
      </c>
    </row>
    <row r="304" spans="1:21" ht="15.6" x14ac:dyDescent="0.3">
      <c r="A304" s="8">
        <v>302</v>
      </c>
      <c r="B304" s="1" t="s">
        <v>70</v>
      </c>
      <c r="C304" s="1" t="s">
        <v>489</v>
      </c>
      <c r="D304" s="1" t="s">
        <v>28</v>
      </c>
      <c r="E304" s="1" t="s">
        <v>75</v>
      </c>
      <c r="F304" s="1" t="s">
        <v>67</v>
      </c>
      <c r="G304" s="1" t="s">
        <v>68</v>
      </c>
      <c r="H304" s="1" t="s">
        <v>69</v>
      </c>
      <c r="I304" s="1" t="s">
        <v>40</v>
      </c>
      <c r="J304" s="1" t="s">
        <v>81</v>
      </c>
      <c r="K304" s="1" t="s">
        <v>41</v>
      </c>
      <c r="L304" s="1" t="s">
        <v>2140</v>
      </c>
      <c r="M304" s="1" t="s">
        <v>2140</v>
      </c>
      <c r="N304" s="1">
        <v>4.5999999999999996</v>
      </c>
      <c r="O304" s="5">
        <v>589.99</v>
      </c>
      <c r="P304" s="1">
        <v>19</v>
      </c>
      <c r="Q304" s="5">
        <v>11209.81</v>
      </c>
      <c r="R304" s="1">
        <v>194</v>
      </c>
      <c r="S304" t="str">
        <f>IF(Q304&gt;200000,"High_sales","Low_Sales")</f>
        <v>Low_Sales</v>
      </c>
      <c r="T304" t="str">
        <f>IF(Q304&gt;200000,"A Grade",IF(Q304&gt;100000,"B Grade",IF(Q304&gt;50000,"C Grade","D Grade")))</f>
        <v>D Grade</v>
      </c>
      <c r="U304" t="str">
        <f>IF(P304&gt;40,IF(Q304&gt;300000,"Great Sales",IF(Q304&gt;200000,"Good Sales",IF(Q304&gt;100000,"Average Sales","Low Sales"))),"Very Poor")</f>
        <v>Very Poor</v>
      </c>
    </row>
    <row r="305" spans="1:21" ht="15.6" x14ac:dyDescent="0.3">
      <c r="A305" s="8">
        <v>303</v>
      </c>
      <c r="B305" s="1" t="s">
        <v>70</v>
      </c>
      <c r="C305" s="1" t="s">
        <v>490</v>
      </c>
      <c r="D305" s="1" t="s">
        <v>28</v>
      </c>
      <c r="E305" s="1" t="s">
        <v>19</v>
      </c>
      <c r="F305" s="1" t="s">
        <v>67</v>
      </c>
      <c r="G305" s="1" t="s">
        <v>110</v>
      </c>
      <c r="H305" s="1" t="s">
        <v>22</v>
      </c>
      <c r="I305" s="1" t="s">
        <v>40</v>
      </c>
      <c r="J305" s="1" t="s">
        <v>2140</v>
      </c>
      <c r="K305" s="1" t="s">
        <v>24</v>
      </c>
      <c r="L305" s="1" t="s">
        <v>491</v>
      </c>
      <c r="M305" s="1" t="s">
        <v>2140</v>
      </c>
      <c r="N305" s="1">
        <v>4.3</v>
      </c>
      <c r="O305" s="5">
        <v>656.85</v>
      </c>
      <c r="P305" s="1">
        <v>36</v>
      </c>
      <c r="Q305" s="5">
        <v>23646.6</v>
      </c>
      <c r="R305" s="1">
        <v>172</v>
      </c>
      <c r="S305" t="str">
        <f>IF(Q305&gt;200000,"High_sales","Low_Sales")</f>
        <v>Low_Sales</v>
      </c>
      <c r="T305" t="str">
        <f>IF(Q305&gt;200000,"A Grade",IF(Q305&gt;100000,"B Grade",IF(Q305&gt;50000,"C Grade","D Grade")))</f>
        <v>D Grade</v>
      </c>
      <c r="U305" t="str">
        <f>IF(P305&gt;40,IF(Q305&gt;300000,"Great Sales",IF(Q305&gt;200000,"Good Sales",IF(Q305&gt;100000,"Average Sales","Low Sales"))),"Very Poor")</f>
        <v>Very Poor</v>
      </c>
    </row>
    <row r="306" spans="1:21" ht="15.6" x14ac:dyDescent="0.3">
      <c r="A306" s="8">
        <v>304</v>
      </c>
      <c r="B306" s="1" t="s">
        <v>63</v>
      </c>
      <c r="C306" s="1" t="s">
        <v>492</v>
      </c>
      <c r="D306" s="1" t="s">
        <v>250</v>
      </c>
      <c r="E306" s="1" t="s">
        <v>2140</v>
      </c>
      <c r="F306" s="1" t="s">
        <v>67</v>
      </c>
      <c r="G306" s="1" t="s">
        <v>68</v>
      </c>
      <c r="H306" s="1" t="s">
        <v>305</v>
      </c>
      <c r="I306" s="1" t="s">
        <v>40</v>
      </c>
      <c r="J306" s="1" t="s">
        <v>95</v>
      </c>
      <c r="K306" s="1" t="s">
        <v>24</v>
      </c>
      <c r="L306" s="1" t="s">
        <v>2140</v>
      </c>
      <c r="M306" s="1" t="s">
        <v>493</v>
      </c>
      <c r="N306" s="1">
        <v>3.8</v>
      </c>
      <c r="O306" s="5">
        <v>999.99</v>
      </c>
      <c r="P306" s="1">
        <v>20</v>
      </c>
      <c r="Q306" s="5">
        <v>19999.8</v>
      </c>
      <c r="R306" s="1">
        <v>503</v>
      </c>
      <c r="S306" t="str">
        <f>IF(Q306&gt;200000,"High_sales","Low_Sales")</f>
        <v>Low_Sales</v>
      </c>
      <c r="T306" t="str">
        <f>IF(Q306&gt;200000,"A Grade",IF(Q306&gt;100000,"B Grade",IF(Q306&gt;50000,"C Grade","D Grade")))</f>
        <v>D Grade</v>
      </c>
      <c r="U306" t="str">
        <f>IF(P306&gt;40,IF(Q306&gt;300000,"Great Sales",IF(Q306&gt;200000,"Good Sales",IF(Q306&gt;100000,"Average Sales","Low Sales"))),"Very Poor")</f>
        <v>Very Poor</v>
      </c>
    </row>
    <row r="307" spans="1:21" ht="15.6" x14ac:dyDescent="0.3">
      <c r="A307" s="8">
        <v>305</v>
      </c>
      <c r="B307" s="1" t="s">
        <v>63</v>
      </c>
      <c r="C307" s="1" t="s">
        <v>494</v>
      </c>
      <c r="D307" s="1" t="s">
        <v>28</v>
      </c>
      <c r="E307" s="1" t="s">
        <v>165</v>
      </c>
      <c r="F307" s="1" t="s">
        <v>484</v>
      </c>
      <c r="G307" s="1" t="s">
        <v>38</v>
      </c>
      <c r="H307" s="1" t="s">
        <v>31</v>
      </c>
      <c r="I307" s="1" t="s">
        <v>32</v>
      </c>
      <c r="J307" s="1" t="s">
        <v>495</v>
      </c>
      <c r="K307" s="1" t="s">
        <v>41</v>
      </c>
      <c r="L307" s="1" t="s">
        <v>2140</v>
      </c>
      <c r="M307" s="1" t="s">
        <v>2140</v>
      </c>
      <c r="N307" s="1">
        <v>0</v>
      </c>
      <c r="O307" s="5">
        <v>589.99</v>
      </c>
      <c r="P307" s="1">
        <v>58</v>
      </c>
      <c r="Q307" s="5">
        <v>34219.42</v>
      </c>
      <c r="R307" s="1">
        <v>393</v>
      </c>
      <c r="S307" t="str">
        <f>IF(Q307&gt;200000,"High_sales","Low_Sales")</f>
        <v>Low_Sales</v>
      </c>
      <c r="T307" t="str">
        <f>IF(Q307&gt;200000,"A Grade",IF(Q307&gt;100000,"B Grade",IF(Q307&gt;50000,"C Grade","D Grade")))</f>
        <v>D Grade</v>
      </c>
      <c r="U307" t="str">
        <f>IF(P307&gt;40,IF(Q307&gt;300000,"Great Sales",IF(Q307&gt;200000,"Good Sales",IF(Q307&gt;100000,"Average Sales","Low Sales"))),"Very Poor")</f>
        <v>Low Sales</v>
      </c>
    </row>
    <row r="308" spans="1:21" ht="15.6" x14ac:dyDescent="0.3">
      <c r="A308" s="8">
        <v>306</v>
      </c>
      <c r="B308" s="1" t="s">
        <v>63</v>
      </c>
      <c r="C308" s="1" t="s">
        <v>496</v>
      </c>
      <c r="D308" s="1" t="s">
        <v>28</v>
      </c>
      <c r="E308" s="1" t="s">
        <v>245</v>
      </c>
      <c r="F308" s="1" t="s">
        <v>67</v>
      </c>
      <c r="G308" s="1" t="s">
        <v>497</v>
      </c>
      <c r="H308" s="1" t="s">
        <v>69</v>
      </c>
      <c r="I308" s="1" t="s">
        <v>23</v>
      </c>
      <c r="J308" s="1" t="s">
        <v>498</v>
      </c>
      <c r="K308" s="1" t="s">
        <v>24</v>
      </c>
      <c r="L308" s="1" t="s">
        <v>2140</v>
      </c>
      <c r="M308" s="1" t="s">
        <v>2140</v>
      </c>
      <c r="N308" s="1">
        <v>5</v>
      </c>
      <c r="O308" s="5">
        <v>899</v>
      </c>
      <c r="P308" s="1">
        <v>21</v>
      </c>
      <c r="Q308" s="5">
        <v>18879</v>
      </c>
      <c r="R308" s="1">
        <v>190</v>
      </c>
      <c r="S308" t="str">
        <f>IF(Q308&gt;200000,"High_sales","Low_Sales")</f>
        <v>Low_Sales</v>
      </c>
      <c r="T308" t="str">
        <f>IF(Q308&gt;200000,"A Grade",IF(Q308&gt;100000,"B Grade",IF(Q308&gt;50000,"C Grade","D Grade")))</f>
        <v>D Grade</v>
      </c>
      <c r="U308" t="str">
        <f>IF(P308&gt;40,IF(Q308&gt;300000,"Great Sales",IF(Q308&gt;200000,"Good Sales",IF(Q308&gt;100000,"Average Sales","Low Sales"))),"Very Poor")</f>
        <v>Very Poor</v>
      </c>
    </row>
    <row r="309" spans="1:21" ht="15.6" x14ac:dyDescent="0.3">
      <c r="A309" s="8">
        <v>307</v>
      </c>
      <c r="B309" s="1" t="s">
        <v>63</v>
      </c>
      <c r="C309" s="1" t="s">
        <v>297</v>
      </c>
      <c r="D309" s="1" t="s">
        <v>65</v>
      </c>
      <c r="E309" s="1" t="s">
        <v>283</v>
      </c>
      <c r="F309" s="1" t="s">
        <v>67</v>
      </c>
      <c r="G309" s="1" t="s">
        <v>120</v>
      </c>
      <c r="H309" s="1" t="s">
        <v>69</v>
      </c>
      <c r="I309" s="1" t="s">
        <v>40</v>
      </c>
      <c r="J309" s="1" t="s">
        <v>2140</v>
      </c>
      <c r="K309" s="1" t="s">
        <v>41</v>
      </c>
      <c r="L309" s="1" t="s">
        <v>243</v>
      </c>
      <c r="M309" s="1" t="s">
        <v>2140</v>
      </c>
      <c r="N309" s="1">
        <v>4</v>
      </c>
      <c r="O309" s="5">
        <v>1539.77</v>
      </c>
      <c r="P309" s="1">
        <v>29</v>
      </c>
      <c r="Q309" s="5">
        <v>44653.33</v>
      </c>
      <c r="R309" s="1">
        <v>282</v>
      </c>
      <c r="S309" t="str">
        <f>IF(Q309&gt;200000,"High_sales","Low_Sales")</f>
        <v>Low_Sales</v>
      </c>
      <c r="T309" t="str">
        <f>IF(Q309&gt;200000,"A Grade",IF(Q309&gt;100000,"B Grade",IF(Q309&gt;50000,"C Grade","D Grade")))</f>
        <v>D Grade</v>
      </c>
      <c r="U309" t="str">
        <f>IF(P309&gt;40,IF(Q309&gt;300000,"Great Sales",IF(Q309&gt;200000,"Good Sales",IF(Q309&gt;100000,"Average Sales","Low Sales"))),"Very Poor")</f>
        <v>Very Poor</v>
      </c>
    </row>
    <row r="310" spans="1:21" ht="15.6" x14ac:dyDescent="0.3">
      <c r="A310" s="8">
        <v>308</v>
      </c>
      <c r="B310" s="1" t="s">
        <v>17</v>
      </c>
      <c r="C310" s="1" t="s">
        <v>2140</v>
      </c>
      <c r="D310" s="1" t="s">
        <v>18</v>
      </c>
      <c r="E310" s="1" t="s">
        <v>19</v>
      </c>
      <c r="F310" s="1" t="s">
        <v>20</v>
      </c>
      <c r="G310" s="1" t="s">
        <v>21</v>
      </c>
      <c r="H310" s="1" t="s">
        <v>22</v>
      </c>
      <c r="I310" s="1" t="s">
        <v>23</v>
      </c>
      <c r="J310" s="1" t="s">
        <v>2140</v>
      </c>
      <c r="K310" s="1" t="s">
        <v>24</v>
      </c>
      <c r="L310" s="1" t="s">
        <v>25</v>
      </c>
      <c r="M310" s="1" t="s">
        <v>26</v>
      </c>
      <c r="N310" s="1">
        <v>0</v>
      </c>
      <c r="O310" s="5">
        <v>1065.99</v>
      </c>
      <c r="P310" s="1">
        <v>32</v>
      </c>
      <c r="Q310" s="5">
        <v>34111.68</v>
      </c>
      <c r="R310" s="1">
        <v>159</v>
      </c>
      <c r="S310" t="str">
        <f>IF(Q310&gt;200000,"High_sales","Low_Sales")</f>
        <v>Low_Sales</v>
      </c>
      <c r="T310" t="str">
        <f>IF(Q310&gt;200000,"A Grade",IF(Q310&gt;100000,"B Grade",IF(Q310&gt;50000,"C Grade","D Grade")))</f>
        <v>D Grade</v>
      </c>
      <c r="U310" t="str">
        <f>IF(P310&gt;40,IF(Q310&gt;300000,"Great Sales",IF(Q310&gt;200000,"Good Sales",IF(Q310&gt;100000,"Average Sales","Low Sales"))),"Very Poor")</f>
        <v>Very Poor</v>
      </c>
    </row>
    <row r="311" spans="1:21" ht="15.6" x14ac:dyDescent="0.3">
      <c r="A311" s="8">
        <v>309</v>
      </c>
      <c r="B311" s="1" t="s">
        <v>27</v>
      </c>
      <c r="C311" s="1" t="s">
        <v>2140</v>
      </c>
      <c r="D311" s="1" t="s">
        <v>28</v>
      </c>
      <c r="E311" s="1" t="s">
        <v>29</v>
      </c>
      <c r="F311" s="1" t="s">
        <v>20</v>
      </c>
      <c r="G311" s="1" t="s">
        <v>30</v>
      </c>
      <c r="H311" s="1" t="s">
        <v>31</v>
      </c>
      <c r="I311" s="1" t="s">
        <v>32</v>
      </c>
      <c r="J311" s="1" t="s">
        <v>33</v>
      </c>
      <c r="K311" s="1" t="s">
        <v>24</v>
      </c>
      <c r="L311" s="1" t="s">
        <v>25</v>
      </c>
      <c r="M311" s="1" t="s">
        <v>2140</v>
      </c>
      <c r="N311" s="1">
        <v>4.5</v>
      </c>
      <c r="O311" s="5">
        <v>639.99</v>
      </c>
      <c r="P311" s="1">
        <v>48</v>
      </c>
      <c r="Q311" s="5">
        <v>30719.52</v>
      </c>
      <c r="R311" s="1">
        <v>351</v>
      </c>
      <c r="S311" t="str">
        <f>IF(Q311&gt;200000,"High_sales","Low_Sales")</f>
        <v>Low_Sales</v>
      </c>
      <c r="T311" t="str">
        <f>IF(Q311&gt;200000,"A Grade",IF(Q311&gt;100000,"B Grade",IF(Q311&gt;50000,"C Grade","D Grade")))</f>
        <v>D Grade</v>
      </c>
      <c r="U311" t="str">
        <f>IF(P311&gt;40,IF(Q311&gt;300000,"Great Sales",IF(Q311&gt;200000,"Good Sales",IF(Q311&gt;100000,"Average Sales","Low Sales"))),"Very Poor")</f>
        <v>Low Sales</v>
      </c>
    </row>
    <row r="312" spans="1:21" ht="15.6" x14ac:dyDescent="0.3">
      <c r="A312" s="8">
        <v>310</v>
      </c>
      <c r="B312" s="1" t="s">
        <v>63</v>
      </c>
      <c r="C312" s="1" t="s">
        <v>499</v>
      </c>
      <c r="D312" s="1" t="s">
        <v>18</v>
      </c>
      <c r="E312" s="1" t="s">
        <v>500</v>
      </c>
      <c r="F312" s="1" t="s">
        <v>67</v>
      </c>
      <c r="G312" s="1" t="s">
        <v>21</v>
      </c>
      <c r="H312" s="1" t="s">
        <v>69</v>
      </c>
      <c r="I312" s="1" t="s">
        <v>61</v>
      </c>
      <c r="J312" s="1" t="s">
        <v>501</v>
      </c>
      <c r="K312" s="1" t="s">
        <v>24</v>
      </c>
      <c r="L312" s="1" t="s">
        <v>2140</v>
      </c>
      <c r="M312" s="1" t="s">
        <v>2140</v>
      </c>
      <c r="N312" s="1">
        <v>3.9</v>
      </c>
      <c r="O312" s="5">
        <v>589.99</v>
      </c>
      <c r="P312" s="1">
        <v>47</v>
      </c>
      <c r="Q312" s="5">
        <v>27729.53</v>
      </c>
      <c r="R312" s="1">
        <v>216</v>
      </c>
      <c r="S312" t="str">
        <f>IF(Q312&gt;200000,"High_sales","Low_Sales")</f>
        <v>Low_Sales</v>
      </c>
      <c r="T312" t="str">
        <f>IF(Q312&gt;200000,"A Grade",IF(Q312&gt;100000,"B Grade",IF(Q312&gt;50000,"C Grade","D Grade")))</f>
        <v>D Grade</v>
      </c>
      <c r="U312" t="str">
        <f>IF(P312&gt;40,IF(Q312&gt;300000,"Great Sales",IF(Q312&gt;200000,"Good Sales",IF(Q312&gt;100000,"Average Sales","Low Sales"))),"Very Poor")</f>
        <v>Low Sales</v>
      </c>
    </row>
    <row r="313" spans="1:21" ht="15.6" x14ac:dyDescent="0.3">
      <c r="A313" s="8">
        <v>311</v>
      </c>
      <c r="B313" s="1" t="s">
        <v>63</v>
      </c>
      <c r="C313" s="1" t="s">
        <v>502</v>
      </c>
      <c r="D313" s="1" t="s">
        <v>28</v>
      </c>
      <c r="E313" s="1" t="s">
        <v>19</v>
      </c>
      <c r="F313" s="1" t="s">
        <v>67</v>
      </c>
      <c r="G313" s="1" t="s">
        <v>21</v>
      </c>
      <c r="H313" s="1" t="s">
        <v>69</v>
      </c>
      <c r="I313" s="1" t="s">
        <v>40</v>
      </c>
      <c r="J313" s="1" t="s">
        <v>503</v>
      </c>
      <c r="K313" s="1" t="s">
        <v>41</v>
      </c>
      <c r="L313" s="1" t="s">
        <v>2140</v>
      </c>
      <c r="M313" s="1" t="s">
        <v>2140</v>
      </c>
      <c r="N313" s="1">
        <v>5</v>
      </c>
      <c r="O313" s="5">
        <v>2199</v>
      </c>
      <c r="P313" s="1">
        <v>52</v>
      </c>
      <c r="Q313" s="5">
        <v>114348</v>
      </c>
      <c r="R313" s="1">
        <v>542</v>
      </c>
      <c r="S313" t="str">
        <f>IF(Q313&gt;200000,"High_sales","Low_Sales")</f>
        <v>Low_Sales</v>
      </c>
      <c r="T313" t="str">
        <f>IF(Q313&gt;200000,"A Grade",IF(Q313&gt;100000,"B Grade",IF(Q313&gt;50000,"C Grade","D Grade")))</f>
        <v>B Grade</v>
      </c>
      <c r="U313" t="str">
        <f>IF(P313&gt;40,IF(Q313&gt;300000,"Great Sales",IF(Q313&gt;200000,"Good Sales",IF(Q313&gt;100000,"Average Sales","Low Sales"))),"Very Poor")</f>
        <v>Average Sales</v>
      </c>
    </row>
    <row r="314" spans="1:21" ht="15.6" x14ac:dyDescent="0.3">
      <c r="A314" s="8">
        <v>312</v>
      </c>
      <c r="B314" s="1" t="s">
        <v>225</v>
      </c>
      <c r="C314" s="1" t="s">
        <v>504</v>
      </c>
      <c r="D314" s="1" t="s">
        <v>18</v>
      </c>
      <c r="E314" s="1" t="s">
        <v>29</v>
      </c>
      <c r="F314" s="1" t="s">
        <v>53</v>
      </c>
      <c r="G314" s="1" t="s">
        <v>323</v>
      </c>
      <c r="H314" s="1" t="s">
        <v>60</v>
      </c>
      <c r="I314" s="1" t="s">
        <v>40</v>
      </c>
      <c r="J314" s="1" t="s">
        <v>81</v>
      </c>
      <c r="K314" s="1" t="s">
        <v>24</v>
      </c>
      <c r="L314" s="1" t="s">
        <v>2140</v>
      </c>
      <c r="M314" s="1" t="s">
        <v>2140</v>
      </c>
      <c r="N314" s="1">
        <v>4.3</v>
      </c>
      <c r="O314" s="5">
        <v>915.99</v>
      </c>
      <c r="P314" s="1">
        <v>29</v>
      </c>
      <c r="Q314" s="5">
        <v>26563.71</v>
      </c>
      <c r="R314" s="1">
        <v>132</v>
      </c>
      <c r="S314" t="str">
        <f>IF(Q314&gt;200000,"High_sales","Low_Sales")</f>
        <v>Low_Sales</v>
      </c>
      <c r="T314" t="str">
        <f>IF(Q314&gt;200000,"A Grade",IF(Q314&gt;100000,"B Grade",IF(Q314&gt;50000,"C Grade","D Grade")))</f>
        <v>D Grade</v>
      </c>
      <c r="U314" t="str">
        <f>IF(P314&gt;40,IF(Q314&gt;300000,"Great Sales",IF(Q314&gt;200000,"Good Sales",IF(Q314&gt;100000,"Average Sales","Low Sales"))),"Very Poor")</f>
        <v>Very Poor</v>
      </c>
    </row>
    <row r="315" spans="1:21" ht="15.6" x14ac:dyDescent="0.3">
      <c r="A315" s="8">
        <v>313</v>
      </c>
      <c r="B315" s="1" t="s">
        <v>34</v>
      </c>
      <c r="C315" s="1" t="s">
        <v>505</v>
      </c>
      <c r="D315" s="1" t="s">
        <v>65</v>
      </c>
      <c r="E315" s="1" t="s">
        <v>506</v>
      </c>
      <c r="F315" s="1" t="s">
        <v>166</v>
      </c>
      <c r="G315" s="1" t="s">
        <v>68</v>
      </c>
      <c r="H315" s="1" t="s">
        <v>39</v>
      </c>
      <c r="I315" s="1" t="s">
        <v>32</v>
      </c>
      <c r="J315" s="1" t="s">
        <v>193</v>
      </c>
      <c r="K315" s="1" t="s">
        <v>41</v>
      </c>
      <c r="L315" s="1" t="s">
        <v>2140</v>
      </c>
      <c r="M315" s="1" t="s">
        <v>2140</v>
      </c>
      <c r="N315" s="1">
        <v>0</v>
      </c>
      <c r="O315" s="5">
        <v>2591.48</v>
      </c>
      <c r="P315" s="1">
        <v>55</v>
      </c>
      <c r="Q315" s="5">
        <v>142531.4</v>
      </c>
      <c r="R315" s="1">
        <v>412</v>
      </c>
      <c r="S315" t="str">
        <f>IF(Q315&gt;200000,"High_sales","Low_Sales")</f>
        <v>Low_Sales</v>
      </c>
      <c r="T315" t="str">
        <f>IF(Q315&gt;200000,"A Grade",IF(Q315&gt;100000,"B Grade",IF(Q315&gt;50000,"C Grade","D Grade")))</f>
        <v>B Grade</v>
      </c>
      <c r="U315" t="str">
        <f>IF(P315&gt;40,IF(Q315&gt;300000,"Great Sales",IF(Q315&gt;200000,"Good Sales",IF(Q315&gt;100000,"Average Sales","Low Sales"))),"Very Poor")</f>
        <v>Average Sales</v>
      </c>
    </row>
    <row r="316" spans="1:21" ht="15.6" x14ac:dyDescent="0.3">
      <c r="A316" s="8">
        <v>314</v>
      </c>
      <c r="B316" s="1" t="s">
        <v>474</v>
      </c>
      <c r="C316" s="1" t="s">
        <v>507</v>
      </c>
      <c r="D316" s="1" t="s">
        <v>508</v>
      </c>
      <c r="E316" s="1" t="s">
        <v>476</v>
      </c>
      <c r="F316" s="1" t="s">
        <v>509</v>
      </c>
      <c r="G316" s="1" t="s">
        <v>510</v>
      </c>
      <c r="H316" s="1" t="s">
        <v>22</v>
      </c>
      <c r="I316" s="1" t="s">
        <v>315</v>
      </c>
      <c r="J316" s="1" t="s">
        <v>95</v>
      </c>
      <c r="K316" s="1" t="s">
        <v>24</v>
      </c>
      <c r="L316" s="1" t="s">
        <v>2140</v>
      </c>
      <c r="M316" s="1" t="s">
        <v>2140</v>
      </c>
      <c r="N316" s="1">
        <v>4.0999999999999996</v>
      </c>
      <c r="O316" s="5">
        <v>951.99</v>
      </c>
      <c r="P316" s="1">
        <v>62</v>
      </c>
      <c r="Q316" s="5">
        <v>59023.38</v>
      </c>
      <c r="R316" s="1">
        <v>255</v>
      </c>
      <c r="S316" t="str">
        <f>IF(Q316&gt;200000,"High_sales","Low_Sales")</f>
        <v>Low_Sales</v>
      </c>
      <c r="T316" t="str">
        <f>IF(Q316&gt;200000,"A Grade",IF(Q316&gt;100000,"B Grade",IF(Q316&gt;50000,"C Grade","D Grade")))</f>
        <v>C Grade</v>
      </c>
      <c r="U316" t="str">
        <f>IF(P316&gt;40,IF(Q316&gt;300000,"Great Sales",IF(Q316&gt;200000,"Good Sales",IF(Q316&gt;100000,"Average Sales","Low Sales"))),"Very Poor")</f>
        <v>Low Sales</v>
      </c>
    </row>
    <row r="317" spans="1:21" ht="15.6" x14ac:dyDescent="0.3">
      <c r="A317" s="8">
        <v>315</v>
      </c>
      <c r="B317" s="1" t="s">
        <v>17</v>
      </c>
      <c r="C317" s="1" t="s">
        <v>2140</v>
      </c>
      <c r="D317" s="1" t="s">
        <v>18</v>
      </c>
      <c r="E317" s="1" t="s">
        <v>19</v>
      </c>
      <c r="F317" s="1" t="s">
        <v>20</v>
      </c>
      <c r="G317" s="1" t="s">
        <v>21</v>
      </c>
      <c r="H317" s="1" t="s">
        <v>22</v>
      </c>
      <c r="I317" s="1" t="s">
        <v>23</v>
      </c>
      <c r="J317" s="1" t="s">
        <v>2140</v>
      </c>
      <c r="K317" s="1" t="s">
        <v>24</v>
      </c>
      <c r="L317" s="1" t="s">
        <v>25</v>
      </c>
      <c r="M317" s="1" t="s">
        <v>26</v>
      </c>
      <c r="N317" s="1">
        <v>0</v>
      </c>
      <c r="O317" s="5">
        <v>446.98</v>
      </c>
      <c r="P317" s="1">
        <v>40</v>
      </c>
      <c r="Q317" s="5">
        <v>17879.2</v>
      </c>
      <c r="R317" s="1">
        <v>153</v>
      </c>
      <c r="S317" t="str">
        <f>IF(Q317&gt;200000,"High_sales","Low_Sales")</f>
        <v>Low_Sales</v>
      </c>
      <c r="T317" t="str">
        <f>IF(Q317&gt;200000,"A Grade",IF(Q317&gt;100000,"B Grade",IF(Q317&gt;50000,"C Grade","D Grade")))</f>
        <v>D Grade</v>
      </c>
      <c r="U317" t="str">
        <f>IF(P317&gt;40,IF(Q317&gt;300000,"Great Sales",IF(Q317&gt;200000,"Good Sales",IF(Q317&gt;100000,"Average Sales","Low Sales"))),"Very Poor")</f>
        <v>Very Poor</v>
      </c>
    </row>
    <row r="318" spans="1:21" ht="15.6" x14ac:dyDescent="0.3">
      <c r="A318" s="8">
        <v>316</v>
      </c>
      <c r="B318" s="1" t="s">
        <v>27</v>
      </c>
      <c r="C318" s="1" t="s">
        <v>2140</v>
      </c>
      <c r="D318" s="1" t="s">
        <v>28</v>
      </c>
      <c r="E318" s="1" t="s">
        <v>29</v>
      </c>
      <c r="F318" s="1" t="s">
        <v>20</v>
      </c>
      <c r="G318" s="1" t="s">
        <v>30</v>
      </c>
      <c r="H318" s="1" t="s">
        <v>31</v>
      </c>
      <c r="I318" s="1" t="s">
        <v>32</v>
      </c>
      <c r="J318" s="1" t="s">
        <v>33</v>
      </c>
      <c r="K318" s="1" t="s">
        <v>24</v>
      </c>
      <c r="L318" s="1" t="s">
        <v>25</v>
      </c>
      <c r="M318" s="1" t="s">
        <v>2140</v>
      </c>
      <c r="N318" s="1">
        <v>4.5</v>
      </c>
      <c r="O318" s="5">
        <v>1552.3</v>
      </c>
      <c r="P318" s="1">
        <v>61</v>
      </c>
      <c r="Q318" s="5">
        <v>94690.3</v>
      </c>
      <c r="R318" s="1">
        <v>177</v>
      </c>
      <c r="S318" t="str">
        <f>IF(Q318&gt;200000,"High_sales","Low_Sales")</f>
        <v>Low_Sales</v>
      </c>
      <c r="T318" t="str">
        <f>IF(Q318&gt;200000,"A Grade",IF(Q318&gt;100000,"B Grade",IF(Q318&gt;50000,"C Grade","D Grade")))</f>
        <v>C Grade</v>
      </c>
      <c r="U318" t="str">
        <f>IF(P318&gt;40,IF(Q318&gt;300000,"Great Sales",IF(Q318&gt;200000,"Good Sales",IF(Q318&gt;100000,"Average Sales","Low Sales"))),"Very Poor")</f>
        <v>Low Sales</v>
      </c>
    </row>
    <row r="319" spans="1:21" ht="15.6" x14ac:dyDescent="0.3">
      <c r="A319" s="8">
        <v>317</v>
      </c>
      <c r="B319" s="1" t="s">
        <v>134</v>
      </c>
      <c r="C319" s="1" t="s">
        <v>298</v>
      </c>
      <c r="D319" s="1" t="s">
        <v>18</v>
      </c>
      <c r="E319" s="1" t="s">
        <v>88</v>
      </c>
      <c r="F319" s="1" t="s">
        <v>67</v>
      </c>
      <c r="G319" s="1" t="s">
        <v>68</v>
      </c>
      <c r="H319" s="1" t="s">
        <v>69</v>
      </c>
      <c r="I319" s="1" t="s">
        <v>201</v>
      </c>
      <c r="J319" s="1" t="s">
        <v>204</v>
      </c>
      <c r="K319" s="1" t="s">
        <v>300</v>
      </c>
      <c r="L319" s="1" t="s">
        <v>2140</v>
      </c>
      <c r="M319" s="1" t="s">
        <v>2140</v>
      </c>
      <c r="N319" s="1">
        <v>4.8</v>
      </c>
      <c r="O319" s="5">
        <v>899.99</v>
      </c>
      <c r="P319" s="1">
        <v>13</v>
      </c>
      <c r="Q319" s="5">
        <v>11699.87</v>
      </c>
      <c r="R319" s="1">
        <v>176</v>
      </c>
      <c r="S319" t="str">
        <f>IF(Q319&gt;200000,"High_sales","Low_Sales")</f>
        <v>Low_Sales</v>
      </c>
      <c r="T319" t="str">
        <f>IF(Q319&gt;200000,"A Grade",IF(Q319&gt;100000,"B Grade",IF(Q319&gt;50000,"C Grade","D Grade")))</f>
        <v>D Grade</v>
      </c>
      <c r="U319" t="str">
        <f>IF(P319&gt;40,IF(Q319&gt;300000,"Great Sales",IF(Q319&gt;200000,"Good Sales",IF(Q319&gt;100000,"Average Sales","Low Sales"))),"Very Poor")</f>
        <v>Very Poor</v>
      </c>
    </row>
    <row r="320" spans="1:21" ht="15.6" x14ac:dyDescent="0.3">
      <c r="A320" s="8">
        <v>318</v>
      </c>
      <c r="B320" s="1" t="s">
        <v>511</v>
      </c>
      <c r="C320" s="1" t="s">
        <v>475</v>
      </c>
      <c r="D320" s="1" t="s">
        <v>508</v>
      </c>
      <c r="E320" s="1" t="s">
        <v>29</v>
      </c>
      <c r="F320" s="1" t="s">
        <v>46</v>
      </c>
      <c r="G320" s="1" t="s">
        <v>512</v>
      </c>
      <c r="H320" s="1" t="s">
        <v>69</v>
      </c>
      <c r="I320" s="1" t="s">
        <v>201</v>
      </c>
      <c r="J320" s="1" t="s">
        <v>33</v>
      </c>
      <c r="K320" s="1" t="s">
        <v>24</v>
      </c>
      <c r="L320" s="1" t="s">
        <v>2140</v>
      </c>
      <c r="M320" s="1" t="s">
        <v>2140</v>
      </c>
      <c r="N320" s="1">
        <v>4.8</v>
      </c>
      <c r="O320" s="5">
        <v>589.99</v>
      </c>
      <c r="P320" s="1">
        <v>25</v>
      </c>
      <c r="Q320" s="5">
        <v>14749.75</v>
      </c>
      <c r="R320" s="1">
        <v>331</v>
      </c>
      <c r="S320" t="str">
        <f>IF(Q320&gt;200000,"High_sales","Low_Sales")</f>
        <v>Low_Sales</v>
      </c>
      <c r="T320" t="str">
        <f>IF(Q320&gt;200000,"A Grade",IF(Q320&gt;100000,"B Grade",IF(Q320&gt;50000,"C Grade","D Grade")))</f>
        <v>D Grade</v>
      </c>
      <c r="U320" t="str">
        <f>IF(P320&gt;40,IF(Q320&gt;300000,"Great Sales",IF(Q320&gt;200000,"Good Sales",IF(Q320&gt;100000,"Average Sales","Low Sales"))),"Very Poor")</f>
        <v>Very Poor</v>
      </c>
    </row>
    <row r="321" spans="1:21" ht="15.6" x14ac:dyDescent="0.3">
      <c r="A321" s="8">
        <v>319</v>
      </c>
      <c r="B321" s="1" t="s">
        <v>27</v>
      </c>
      <c r="C321" s="1" t="s">
        <v>513</v>
      </c>
      <c r="D321" s="1" t="s">
        <v>98</v>
      </c>
      <c r="E321" s="1" t="s">
        <v>2140</v>
      </c>
      <c r="F321" s="1" t="s">
        <v>53</v>
      </c>
      <c r="G321" s="1" t="s">
        <v>113</v>
      </c>
      <c r="H321" s="1" t="s">
        <v>60</v>
      </c>
      <c r="I321" s="1" t="s">
        <v>201</v>
      </c>
      <c r="J321" s="1" t="s">
        <v>2140</v>
      </c>
      <c r="K321" s="1" t="s">
        <v>24</v>
      </c>
      <c r="L321" s="1" t="s">
        <v>131</v>
      </c>
      <c r="M321" s="1" t="s">
        <v>2140</v>
      </c>
      <c r="N321" s="1">
        <v>4.0999999999999996</v>
      </c>
      <c r="O321" s="5">
        <v>994.35</v>
      </c>
      <c r="P321" s="1">
        <v>29</v>
      </c>
      <c r="Q321" s="5">
        <v>28836.15</v>
      </c>
      <c r="R321" s="1">
        <v>498</v>
      </c>
      <c r="S321" t="str">
        <f>IF(Q321&gt;200000,"High_sales","Low_Sales")</f>
        <v>Low_Sales</v>
      </c>
      <c r="T321" t="str">
        <f>IF(Q321&gt;200000,"A Grade",IF(Q321&gt;100000,"B Grade",IF(Q321&gt;50000,"C Grade","D Grade")))</f>
        <v>D Grade</v>
      </c>
      <c r="U321" t="str">
        <f>IF(P321&gt;40,IF(Q321&gt;300000,"Great Sales",IF(Q321&gt;200000,"Good Sales",IF(Q321&gt;100000,"Average Sales","Low Sales"))),"Very Poor")</f>
        <v>Very Poor</v>
      </c>
    </row>
    <row r="322" spans="1:21" ht="15.6" x14ac:dyDescent="0.3">
      <c r="A322" s="8">
        <v>320</v>
      </c>
      <c r="B322" s="1" t="s">
        <v>63</v>
      </c>
      <c r="C322" s="1" t="s">
        <v>297</v>
      </c>
      <c r="D322" s="1" t="s">
        <v>65</v>
      </c>
      <c r="E322" s="1" t="s">
        <v>283</v>
      </c>
      <c r="F322" s="1" t="s">
        <v>79</v>
      </c>
      <c r="G322" s="1" t="s">
        <v>120</v>
      </c>
      <c r="H322" s="1" t="s">
        <v>69</v>
      </c>
      <c r="I322" s="1" t="s">
        <v>40</v>
      </c>
      <c r="J322" s="1" t="s">
        <v>2140</v>
      </c>
      <c r="K322" s="1" t="s">
        <v>41</v>
      </c>
      <c r="L322" s="1" t="s">
        <v>243</v>
      </c>
      <c r="M322" s="1" t="s">
        <v>2140</v>
      </c>
      <c r="N322" s="1">
        <v>3</v>
      </c>
      <c r="O322" s="5">
        <v>879</v>
      </c>
      <c r="P322" s="1">
        <v>14</v>
      </c>
      <c r="Q322" s="5">
        <v>12306</v>
      </c>
      <c r="R322" s="1">
        <v>164</v>
      </c>
      <c r="S322" t="str">
        <f>IF(Q322&gt;200000,"High_sales","Low_Sales")</f>
        <v>Low_Sales</v>
      </c>
      <c r="T322" t="str">
        <f>IF(Q322&gt;200000,"A Grade",IF(Q322&gt;100000,"B Grade",IF(Q322&gt;50000,"C Grade","D Grade")))</f>
        <v>D Grade</v>
      </c>
      <c r="U322" t="str">
        <f>IF(P322&gt;40,IF(Q322&gt;300000,"Great Sales",IF(Q322&gt;200000,"Good Sales",IF(Q322&gt;100000,"Average Sales","Low Sales"))),"Very Poor")</f>
        <v>Very Poor</v>
      </c>
    </row>
    <row r="323" spans="1:21" ht="15.6" x14ac:dyDescent="0.3">
      <c r="A323" s="8">
        <v>321</v>
      </c>
      <c r="B323" s="1" t="s">
        <v>134</v>
      </c>
      <c r="C323" s="1" t="s">
        <v>392</v>
      </c>
      <c r="D323" s="1" t="s">
        <v>28</v>
      </c>
      <c r="E323" s="1" t="s">
        <v>2140</v>
      </c>
      <c r="F323" s="1" t="s">
        <v>67</v>
      </c>
      <c r="G323" s="1" t="s">
        <v>68</v>
      </c>
      <c r="H323" s="1" t="s">
        <v>69</v>
      </c>
      <c r="I323" s="1" t="s">
        <v>32</v>
      </c>
      <c r="J323" s="1" t="s">
        <v>204</v>
      </c>
      <c r="K323" s="1" t="s">
        <v>24</v>
      </c>
      <c r="L323" s="1" t="s">
        <v>25</v>
      </c>
      <c r="M323" s="1" t="s">
        <v>2140</v>
      </c>
      <c r="N323" s="1">
        <v>0</v>
      </c>
      <c r="O323" s="5">
        <v>1550.64</v>
      </c>
      <c r="P323" s="1">
        <v>19</v>
      </c>
      <c r="Q323" s="5">
        <v>29462.16</v>
      </c>
      <c r="R323" s="1">
        <v>192</v>
      </c>
      <c r="S323" t="str">
        <f>IF(Q323&gt;200000,"High_sales","Low_Sales")</f>
        <v>Low_Sales</v>
      </c>
      <c r="T323" t="str">
        <f>IF(Q323&gt;200000,"A Grade",IF(Q323&gt;100000,"B Grade",IF(Q323&gt;50000,"C Grade","D Grade")))</f>
        <v>D Grade</v>
      </c>
      <c r="U323" t="str">
        <f>IF(P323&gt;40,IF(Q323&gt;300000,"Great Sales",IF(Q323&gt;200000,"Good Sales",IF(Q323&gt;100000,"Average Sales","Low Sales"))),"Very Poor")</f>
        <v>Very Poor</v>
      </c>
    </row>
    <row r="324" spans="1:21" ht="15.6" x14ac:dyDescent="0.3">
      <c r="A324" s="8">
        <v>322</v>
      </c>
      <c r="B324" s="1" t="s">
        <v>17</v>
      </c>
      <c r="C324" s="1" t="s">
        <v>2140</v>
      </c>
      <c r="D324" s="1" t="s">
        <v>18</v>
      </c>
      <c r="E324" s="1" t="s">
        <v>19</v>
      </c>
      <c r="F324" s="1" t="s">
        <v>20</v>
      </c>
      <c r="G324" s="1" t="s">
        <v>21</v>
      </c>
      <c r="H324" s="1" t="s">
        <v>22</v>
      </c>
      <c r="I324" s="1" t="s">
        <v>23</v>
      </c>
      <c r="J324" s="1" t="s">
        <v>2140</v>
      </c>
      <c r="K324" s="1" t="s">
        <v>24</v>
      </c>
      <c r="L324" s="1" t="s">
        <v>25</v>
      </c>
      <c r="M324" s="1" t="s">
        <v>26</v>
      </c>
      <c r="N324" s="1">
        <v>0</v>
      </c>
      <c r="O324" s="5">
        <v>899.99</v>
      </c>
      <c r="P324" s="1">
        <v>49</v>
      </c>
      <c r="Q324" s="5">
        <v>44099.51</v>
      </c>
      <c r="R324" s="1">
        <v>201</v>
      </c>
      <c r="S324" t="str">
        <f>IF(Q324&gt;200000,"High_sales","Low_Sales")</f>
        <v>Low_Sales</v>
      </c>
      <c r="T324" t="str">
        <f>IF(Q324&gt;200000,"A Grade",IF(Q324&gt;100000,"B Grade",IF(Q324&gt;50000,"C Grade","D Grade")))</f>
        <v>D Grade</v>
      </c>
      <c r="U324" t="str">
        <f>IF(P324&gt;40,IF(Q324&gt;300000,"Great Sales",IF(Q324&gt;200000,"Good Sales",IF(Q324&gt;100000,"Average Sales","Low Sales"))),"Very Poor")</f>
        <v>Low Sales</v>
      </c>
    </row>
    <row r="325" spans="1:21" ht="15.6" x14ac:dyDescent="0.3">
      <c r="A325" s="8">
        <v>323</v>
      </c>
      <c r="B325" s="1" t="s">
        <v>27</v>
      </c>
      <c r="C325" s="1" t="s">
        <v>2140</v>
      </c>
      <c r="D325" s="1" t="s">
        <v>28</v>
      </c>
      <c r="E325" s="1" t="s">
        <v>29</v>
      </c>
      <c r="F325" s="1" t="s">
        <v>20</v>
      </c>
      <c r="G325" s="1" t="s">
        <v>30</v>
      </c>
      <c r="H325" s="1" t="s">
        <v>31</v>
      </c>
      <c r="I325" s="1" t="s">
        <v>32</v>
      </c>
      <c r="J325" s="1" t="s">
        <v>33</v>
      </c>
      <c r="K325" s="1" t="s">
        <v>24</v>
      </c>
      <c r="L325" s="1" t="s">
        <v>25</v>
      </c>
      <c r="M325" s="1" t="s">
        <v>2140</v>
      </c>
      <c r="N325" s="1">
        <v>4.5</v>
      </c>
      <c r="O325" s="5">
        <v>1281.52</v>
      </c>
      <c r="P325" s="1">
        <v>33</v>
      </c>
      <c r="Q325" s="5">
        <v>42290.16</v>
      </c>
      <c r="R325" s="1">
        <v>533</v>
      </c>
      <c r="S325" t="str">
        <f>IF(Q325&gt;200000,"High_sales","Low_Sales")</f>
        <v>Low_Sales</v>
      </c>
      <c r="T325" t="str">
        <f>IF(Q325&gt;200000,"A Grade",IF(Q325&gt;100000,"B Grade",IF(Q325&gt;50000,"C Grade","D Grade")))</f>
        <v>D Grade</v>
      </c>
      <c r="U325" t="str">
        <f>IF(P325&gt;40,IF(Q325&gt;300000,"Great Sales",IF(Q325&gt;200000,"Good Sales",IF(Q325&gt;100000,"Average Sales","Low Sales"))),"Very Poor")</f>
        <v>Very Poor</v>
      </c>
    </row>
    <row r="326" spans="1:21" ht="15.6" x14ac:dyDescent="0.3">
      <c r="A326" s="8">
        <v>324</v>
      </c>
      <c r="B326" s="1" t="s">
        <v>104</v>
      </c>
      <c r="C326" s="1" t="s">
        <v>514</v>
      </c>
      <c r="D326" s="1" t="s">
        <v>18</v>
      </c>
      <c r="E326" s="1" t="s">
        <v>515</v>
      </c>
      <c r="F326" s="1" t="s">
        <v>31</v>
      </c>
      <c r="G326" s="1" t="s">
        <v>59</v>
      </c>
      <c r="H326" s="1" t="s">
        <v>60</v>
      </c>
      <c r="I326" s="1" t="s">
        <v>23</v>
      </c>
      <c r="J326" s="1" t="s">
        <v>204</v>
      </c>
      <c r="K326" s="1" t="s">
        <v>24</v>
      </c>
      <c r="L326" s="1" t="s">
        <v>2140</v>
      </c>
      <c r="M326" s="1" t="s">
        <v>2140</v>
      </c>
      <c r="N326" s="1">
        <v>4.2</v>
      </c>
      <c r="O326" s="5">
        <v>899.99</v>
      </c>
      <c r="P326" s="1">
        <v>21</v>
      </c>
      <c r="Q326" s="5">
        <v>18899.79</v>
      </c>
      <c r="R326" s="1">
        <v>147</v>
      </c>
      <c r="S326" t="str">
        <f>IF(Q326&gt;200000,"High_sales","Low_Sales")</f>
        <v>Low_Sales</v>
      </c>
      <c r="T326" t="str">
        <f>IF(Q326&gt;200000,"A Grade",IF(Q326&gt;100000,"B Grade",IF(Q326&gt;50000,"C Grade","D Grade")))</f>
        <v>D Grade</v>
      </c>
      <c r="U326" t="str">
        <f>IF(P326&gt;40,IF(Q326&gt;300000,"Great Sales",IF(Q326&gt;200000,"Good Sales",IF(Q326&gt;100000,"Average Sales","Low Sales"))),"Very Poor")</f>
        <v>Very Poor</v>
      </c>
    </row>
    <row r="327" spans="1:21" ht="15.6" x14ac:dyDescent="0.3">
      <c r="A327" s="8">
        <v>325</v>
      </c>
      <c r="B327" s="1" t="s">
        <v>27</v>
      </c>
      <c r="C327" s="1" t="s">
        <v>516</v>
      </c>
      <c r="D327" s="1" t="s">
        <v>28</v>
      </c>
      <c r="E327" s="1" t="s">
        <v>2140</v>
      </c>
      <c r="F327" s="1" t="s">
        <v>79</v>
      </c>
      <c r="G327" s="1" t="s">
        <v>80</v>
      </c>
      <c r="H327" s="1" t="s">
        <v>60</v>
      </c>
      <c r="I327" s="1" t="s">
        <v>261</v>
      </c>
      <c r="J327" s="1" t="s">
        <v>117</v>
      </c>
      <c r="K327" s="1" t="s">
        <v>24</v>
      </c>
      <c r="L327" s="1" t="s">
        <v>246</v>
      </c>
      <c r="M327" s="1" t="s">
        <v>2140</v>
      </c>
      <c r="N327" s="1">
        <v>3.8</v>
      </c>
      <c r="O327" s="5">
        <v>926.65</v>
      </c>
      <c r="P327" s="1">
        <v>22</v>
      </c>
      <c r="Q327" s="5">
        <v>20386.3</v>
      </c>
      <c r="R327" s="1">
        <v>447</v>
      </c>
      <c r="S327" t="str">
        <f>IF(Q327&gt;200000,"High_sales","Low_Sales")</f>
        <v>Low_Sales</v>
      </c>
      <c r="T327" t="str">
        <f>IF(Q327&gt;200000,"A Grade",IF(Q327&gt;100000,"B Grade",IF(Q327&gt;50000,"C Grade","D Grade")))</f>
        <v>D Grade</v>
      </c>
      <c r="U327" t="str">
        <f>IF(P327&gt;40,IF(Q327&gt;300000,"Great Sales",IF(Q327&gt;200000,"Good Sales",IF(Q327&gt;100000,"Average Sales","Low Sales"))),"Very Poor")</f>
        <v>Very Poor</v>
      </c>
    </row>
    <row r="328" spans="1:21" ht="15.6" x14ac:dyDescent="0.3">
      <c r="A328" s="8">
        <v>326</v>
      </c>
      <c r="B328" s="1" t="s">
        <v>134</v>
      </c>
      <c r="C328" s="1" t="s">
        <v>517</v>
      </c>
      <c r="D328" s="1" t="s">
        <v>28</v>
      </c>
      <c r="E328" s="1" t="s">
        <v>75</v>
      </c>
      <c r="F328" s="1" t="s">
        <v>67</v>
      </c>
      <c r="G328" s="1" t="s">
        <v>68</v>
      </c>
      <c r="H328" s="1" t="s">
        <v>69</v>
      </c>
      <c r="I328" s="1" t="s">
        <v>32</v>
      </c>
      <c r="J328" s="1" t="s">
        <v>33</v>
      </c>
      <c r="K328" s="1" t="s">
        <v>24</v>
      </c>
      <c r="L328" s="1" t="s">
        <v>2140</v>
      </c>
      <c r="M328" s="1" t="s">
        <v>2140</v>
      </c>
      <c r="N328" s="1">
        <v>5</v>
      </c>
      <c r="O328" s="5">
        <v>389.99</v>
      </c>
      <c r="P328" s="1">
        <v>41</v>
      </c>
      <c r="Q328" s="5">
        <v>15989.59</v>
      </c>
      <c r="R328" s="1">
        <v>154</v>
      </c>
      <c r="S328" t="str">
        <f>IF(Q328&gt;200000,"High_sales","Low_Sales")</f>
        <v>Low_Sales</v>
      </c>
      <c r="T328" t="str">
        <f>IF(Q328&gt;200000,"A Grade",IF(Q328&gt;100000,"B Grade",IF(Q328&gt;50000,"C Grade","D Grade")))</f>
        <v>D Grade</v>
      </c>
      <c r="U328" t="str">
        <f>IF(P328&gt;40,IF(Q328&gt;300000,"Great Sales",IF(Q328&gt;200000,"Good Sales",IF(Q328&gt;100000,"Average Sales","Low Sales"))),"Very Poor")</f>
        <v>Low Sales</v>
      </c>
    </row>
    <row r="329" spans="1:21" ht="15.6" x14ac:dyDescent="0.3">
      <c r="A329" s="8">
        <v>327</v>
      </c>
      <c r="B329" s="1" t="s">
        <v>134</v>
      </c>
      <c r="C329" s="1" t="s">
        <v>518</v>
      </c>
      <c r="D329" s="1" t="s">
        <v>18</v>
      </c>
      <c r="E329" s="1" t="s">
        <v>75</v>
      </c>
      <c r="F329" s="1" t="s">
        <v>46</v>
      </c>
      <c r="G329" s="1" t="s">
        <v>260</v>
      </c>
      <c r="H329" s="1" t="s">
        <v>22</v>
      </c>
      <c r="I329" s="1" t="s">
        <v>201</v>
      </c>
      <c r="J329" s="1" t="s">
        <v>204</v>
      </c>
      <c r="K329" s="1" t="s">
        <v>300</v>
      </c>
      <c r="L329" s="1" t="s">
        <v>2140</v>
      </c>
      <c r="M329" s="1" t="s">
        <v>2140</v>
      </c>
      <c r="N329" s="1">
        <v>3.9</v>
      </c>
      <c r="O329" s="5">
        <v>199.99</v>
      </c>
      <c r="P329" s="1">
        <v>61</v>
      </c>
      <c r="Q329" s="5">
        <v>12199.39</v>
      </c>
      <c r="R329" s="1">
        <v>222</v>
      </c>
      <c r="S329" t="str">
        <f>IF(Q329&gt;200000,"High_sales","Low_Sales")</f>
        <v>Low_Sales</v>
      </c>
      <c r="T329" t="str">
        <f>IF(Q329&gt;200000,"A Grade",IF(Q329&gt;100000,"B Grade",IF(Q329&gt;50000,"C Grade","D Grade")))</f>
        <v>D Grade</v>
      </c>
      <c r="U329" t="str">
        <f>IF(P329&gt;40,IF(Q329&gt;300000,"Great Sales",IF(Q329&gt;200000,"Good Sales",IF(Q329&gt;100000,"Average Sales","Low Sales"))),"Very Poor")</f>
        <v>Low Sales</v>
      </c>
    </row>
    <row r="330" spans="1:21" ht="15.6" x14ac:dyDescent="0.3">
      <c r="A330" s="8">
        <v>328</v>
      </c>
      <c r="B330" s="1" t="s">
        <v>63</v>
      </c>
      <c r="C330" s="1" t="s">
        <v>519</v>
      </c>
      <c r="D330" s="1" t="s">
        <v>520</v>
      </c>
      <c r="E330" s="1" t="s">
        <v>521</v>
      </c>
      <c r="F330" s="1" t="s">
        <v>39</v>
      </c>
      <c r="G330" s="1" t="s">
        <v>176</v>
      </c>
      <c r="H330" s="1" t="s">
        <v>60</v>
      </c>
      <c r="I330" s="1" t="s">
        <v>61</v>
      </c>
      <c r="J330" s="1" t="s">
        <v>2140</v>
      </c>
      <c r="K330" s="1" t="s">
        <v>24</v>
      </c>
      <c r="L330" s="1" t="s">
        <v>522</v>
      </c>
      <c r="M330" s="1" t="s">
        <v>2140</v>
      </c>
      <c r="N330" s="1">
        <v>4.2</v>
      </c>
      <c r="O330" s="5">
        <v>3376.64</v>
      </c>
      <c r="P330" s="1">
        <v>48</v>
      </c>
      <c r="Q330" s="5">
        <v>162078.72</v>
      </c>
      <c r="R330" s="1">
        <v>218</v>
      </c>
      <c r="S330" t="str">
        <f>IF(Q330&gt;200000,"High_sales","Low_Sales")</f>
        <v>Low_Sales</v>
      </c>
      <c r="T330" t="str">
        <f>IF(Q330&gt;200000,"A Grade",IF(Q330&gt;100000,"B Grade",IF(Q330&gt;50000,"C Grade","D Grade")))</f>
        <v>B Grade</v>
      </c>
      <c r="U330" t="str">
        <f>IF(P330&gt;40,IF(Q330&gt;300000,"Great Sales",IF(Q330&gt;200000,"Good Sales",IF(Q330&gt;100000,"Average Sales","Low Sales"))),"Very Poor")</f>
        <v>Average Sales</v>
      </c>
    </row>
    <row r="331" spans="1:21" ht="15.6" x14ac:dyDescent="0.3">
      <c r="A331" s="8">
        <v>329</v>
      </c>
      <c r="B331" s="1" t="s">
        <v>17</v>
      </c>
      <c r="C331" s="1" t="s">
        <v>2140</v>
      </c>
      <c r="D331" s="1" t="s">
        <v>18</v>
      </c>
      <c r="E331" s="1" t="s">
        <v>19</v>
      </c>
      <c r="F331" s="1" t="s">
        <v>20</v>
      </c>
      <c r="G331" s="1" t="s">
        <v>21</v>
      </c>
      <c r="H331" s="1" t="s">
        <v>22</v>
      </c>
      <c r="I331" s="1" t="s">
        <v>23</v>
      </c>
      <c r="J331" s="1" t="s">
        <v>2140</v>
      </c>
      <c r="K331" s="1" t="s">
        <v>24</v>
      </c>
      <c r="L331" s="1" t="s">
        <v>25</v>
      </c>
      <c r="M331" s="1" t="s">
        <v>26</v>
      </c>
      <c r="N331" s="1">
        <v>0</v>
      </c>
      <c r="O331" s="5">
        <v>2640.17</v>
      </c>
      <c r="P331" s="1">
        <v>22</v>
      </c>
      <c r="Q331" s="5">
        <v>58083.74</v>
      </c>
      <c r="R331" s="1">
        <v>327</v>
      </c>
      <c r="S331" t="str">
        <f>IF(Q331&gt;200000,"High_sales","Low_Sales")</f>
        <v>Low_Sales</v>
      </c>
      <c r="T331" t="str">
        <f>IF(Q331&gt;200000,"A Grade",IF(Q331&gt;100000,"B Grade",IF(Q331&gt;50000,"C Grade","D Grade")))</f>
        <v>C Grade</v>
      </c>
      <c r="U331" t="str">
        <f>IF(P331&gt;40,IF(Q331&gt;300000,"Great Sales",IF(Q331&gt;200000,"Good Sales",IF(Q331&gt;100000,"Average Sales","Low Sales"))),"Very Poor")</f>
        <v>Very Poor</v>
      </c>
    </row>
    <row r="332" spans="1:21" ht="15.6" x14ac:dyDescent="0.3">
      <c r="A332" s="8">
        <v>330</v>
      </c>
      <c r="B332" s="1" t="s">
        <v>27</v>
      </c>
      <c r="C332" s="1" t="s">
        <v>2140</v>
      </c>
      <c r="D332" s="1" t="s">
        <v>28</v>
      </c>
      <c r="E332" s="1" t="s">
        <v>29</v>
      </c>
      <c r="F332" s="1" t="s">
        <v>20</v>
      </c>
      <c r="G332" s="1" t="s">
        <v>30</v>
      </c>
      <c r="H332" s="1" t="s">
        <v>31</v>
      </c>
      <c r="I332" s="1" t="s">
        <v>32</v>
      </c>
      <c r="J332" s="1" t="s">
        <v>33</v>
      </c>
      <c r="K332" s="1" t="s">
        <v>24</v>
      </c>
      <c r="L332" s="1" t="s">
        <v>25</v>
      </c>
      <c r="M332" s="1" t="s">
        <v>2140</v>
      </c>
      <c r="N332" s="1">
        <v>4.5</v>
      </c>
      <c r="O332" s="5">
        <v>334.99</v>
      </c>
      <c r="P332" s="1">
        <v>21</v>
      </c>
      <c r="Q332" s="5">
        <v>7034.79</v>
      </c>
      <c r="R332" s="1">
        <v>158</v>
      </c>
      <c r="S332" t="str">
        <f>IF(Q332&gt;200000,"High_sales","Low_Sales")</f>
        <v>Low_Sales</v>
      </c>
      <c r="T332" t="str">
        <f>IF(Q332&gt;200000,"A Grade",IF(Q332&gt;100000,"B Grade",IF(Q332&gt;50000,"C Grade","D Grade")))</f>
        <v>D Grade</v>
      </c>
      <c r="U332" t="str">
        <f>IF(P332&gt;40,IF(Q332&gt;300000,"Great Sales",IF(Q332&gt;200000,"Good Sales",IF(Q332&gt;100000,"Average Sales","Low Sales"))),"Very Poor")</f>
        <v>Very Poor</v>
      </c>
    </row>
    <row r="333" spans="1:21" ht="15.6" x14ac:dyDescent="0.3">
      <c r="A333" s="8">
        <v>331</v>
      </c>
      <c r="B333" s="1" t="s">
        <v>134</v>
      </c>
      <c r="C333" s="1" t="s">
        <v>523</v>
      </c>
      <c r="D333" s="1" t="s">
        <v>28</v>
      </c>
      <c r="E333" s="1" t="s">
        <v>2140</v>
      </c>
      <c r="F333" s="1" t="s">
        <v>67</v>
      </c>
      <c r="G333" s="1" t="s">
        <v>68</v>
      </c>
      <c r="H333" s="1" t="s">
        <v>69</v>
      </c>
      <c r="I333" s="1" t="s">
        <v>32</v>
      </c>
      <c r="J333" s="1" t="s">
        <v>2140</v>
      </c>
      <c r="K333" s="1" t="s">
        <v>41</v>
      </c>
      <c r="L333" s="1" t="s">
        <v>302</v>
      </c>
      <c r="M333" s="1" t="s">
        <v>2140</v>
      </c>
      <c r="N333" s="1">
        <v>4.8</v>
      </c>
      <c r="O333" s="5">
        <v>4779.8900000000003</v>
      </c>
      <c r="P333" s="1">
        <v>33</v>
      </c>
      <c r="Q333" s="5">
        <v>157736.37</v>
      </c>
      <c r="R333" s="1">
        <v>501</v>
      </c>
      <c r="S333" t="str">
        <f>IF(Q333&gt;200000,"High_sales","Low_Sales")</f>
        <v>Low_Sales</v>
      </c>
      <c r="T333" t="str">
        <f>IF(Q333&gt;200000,"A Grade",IF(Q333&gt;100000,"B Grade",IF(Q333&gt;50000,"C Grade","D Grade")))</f>
        <v>B Grade</v>
      </c>
      <c r="U333" t="str">
        <f>IF(P333&gt;40,IF(Q333&gt;300000,"Great Sales",IF(Q333&gt;200000,"Good Sales",IF(Q333&gt;100000,"Average Sales","Low Sales"))),"Very Poor")</f>
        <v>Very Poor</v>
      </c>
    </row>
    <row r="334" spans="1:21" ht="15.6" x14ac:dyDescent="0.3">
      <c r="A334" s="8">
        <v>332</v>
      </c>
      <c r="B334" s="1" t="s">
        <v>134</v>
      </c>
      <c r="C334" s="1" t="s">
        <v>524</v>
      </c>
      <c r="D334" s="1" t="s">
        <v>65</v>
      </c>
      <c r="E334" s="1" t="s">
        <v>2140</v>
      </c>
      <c r="F334" s="1" t="s">
        <v>67</v>
      </c>
      <c r="G334" s="1" t="s">
        <v>68</v>
      </c>
      <c r="H334" s="1" t="s">
        <v>39</v>
      </c>
      <c r="I334" s="1" t="s">
        <v>32</v>
      </c>
      <c r="J334" s="1" t="s">
        <v>204</v>
      </c>
      <c r="K334" s="1" t="s">
        <v>525</v>
      </c>
      <c r="L334" s="1" t="s">
        <v>526</v>
      </c>
      <c r="M334" s="1" t="s">
        <v>2140</v>
      </c>
      <c r="N334" s="1">
        <v>0</v>
      </c>
      <c r="O334" s="5">
        <v>269.99</v>
      </c>
      <c r="P334" s="1">
        <v>62</v>
      </c>
      <c r="Q334" s="5">
        <v>16739.38</v>
      </c>
      <c r="R334" s="1">
        <v>264</v>
      </c>
      <c r="S334" t="str">
        <f>IF(Q334&gt;200000,"High_sales","Low_Sales")</f>
        <v>Low_Sales</v>
      </c>
      <c r="T334" t="str">
        <f>IF(Q334&gt;200000,"A Grade",IF(Q334&gt;100000,"B Grade",IF(Q334&gt;50000,"C Grade","D Grade")))</f>
        <v>D Grade</v>
      </c>
      <c r="U334" t="str">
        <f>IF(P334&gt;40,IF(Q334&gt;300000,"Great Sales",IF(Q334&gt;200000,"Good Sales",IF(Q334&gt;100000,"Average Sales","Low Sales"))),"Very Poor")</f>
        <v>Low Sales</v>
      </c>
    </row>
    <row r="335" spans="1:21" ht="15.6" x14ac:dyDescent="0.3">
      <c r="A335" s="8">
        <v>333</v>
      </c>
      <c r="B335" s="1" t="s">
        <v>241</v>
      </c>
      <c r="C335" s="1" t="s">
        <v>527</v>
      </c>
      <c r="D335" s="1" t="s">
        <v>171</v>
      </c>
      <c r="E335" s="1" t="s">
        <v>75</v>
      </c>
      <c r="F335" s="1" t="s">
        <v>166</v>
      </c>
      <c r="G335" s="1" t="s">
        <v>120</v>
      </c>
      <c r="H335" s="1" t="s">
        <v>39</v>
      </c>
      <c r="I335" s="1" t="s">
        <v>32</v>
      </c>
      <c r="J335" s="1" t="s">
        <v>33</v>
      </c>
      <c r="K335" s="1" t="s">
        <v>41</v>
      </c>
      <c r="L335" s="1" t="s">
        <v>2140</v>
      </c>
      <c r="M335" s="1" t="s">
        <v>2140</v>
      </c>
      <c r="N335" s="1">
        <v>5</v>
      </c>
      <c r="O335" s="5">
        <v>1657.99</v>
      </c>
      <c r="P335" s="1">
        <v>45</v>
      </c>
      <c r="Q335" s="5">
        <v>74609.55</v>
      </c>
      <c r="R335" s="1">
        <v>470</v>
      </c>
      <c r="S335" t="str">
        <f>IF(Q335&gt;200000,"High_sales","Low_Sales")</f>
        <v>Low_Sales</v>
      </c>
      <c r="T335" t="str">
        <f>IF(Q335&gt;200000,"A Grade",IF(Q335&gt;100000,"B Grade",IF(Q335&gt;50000,"C Grade","D Grade")))</f>
        <v>C Grade</v>
      </c>
      <c r="U335" t="str">
        <f>IF(P335&gt;40,IF(Q335&gt;300000,"Great Sales",IF(Q335&gt;200000,"Good Sales",IF(Q335&gt;100000,"Average Sales","Low Sales"))),"Very Poor")</f>
        <v>Low Sales</v>
      </c>
    </row>
    <row r="336" spans="1:21" ht="15.6" x14ac:dyDescent="0.3">
      <c r="A336" s="8">
        <v>334</v>
      </c>
      <c r="B336" s="1" t="s">
        <v>27</v>
      </c>
      <c r="C336" s="1" t="s">
        <v>2140</v>
      </c>
      <c r="D336" s="1" t="s">
        <v>18</v>
      </c>
      <c r="E336" s="1" t="s">
        <v>356</v>
      </c>
      <c r="F336" s="1" t="s">
        <v>20</v>
      </c>
      <c r="G336" s="1" t="s">
        <v>30</v>
      </c>
      <c r="H336" s="1" t="s">
        <v>39</v>
      </c>
      <c r="I336" s="1" t="s">
        <v>23</v>
      </c>
      <c r="J336" s="1" t="s">
        <v>2140</v>
      </c>
      <c r="K336" s="1" t="s">
        <v>24</v>
      </c>
      <c r="L336" s="1" t="s">
        <v>25</v>
      </c>
      <c r="M336" s="1" t="s">
        <v>321</v>
      </c>
      <c r="N336" s="1">
        <v>3.3</v>
      </c>
      <c r="O336" s="5">
        <v>799.81</v>
      </c>
      <c r="P336" s="1">
        <v>52</v>
      </c>
      <c r="Q336" s="5">
        <v>41590.120000000003</v>
      </c>
      <c r="R336" s="1">
        <v>358</v>
      </c>
      <c r="S336" t="str">
        <f>IF(Q336&gt;200000,"High_sales","Low_Sales")</f>
        <v>Low_Sales</v>
      </c>
      <c r="T336" t="str">
        <f>IF(Q336&gt;200000,"A Grade",IF(Q336&gt;100000,"B Grade",IF(Q336&gt;50000,"C Grade","D Grade")))</f>
        <v>D Grade</v>
      </c>
      <c r="U336" t="str">
        <f>IF(P336&gt;40,IF(Q336&gt;300000,"Great Sales",IF(Q336&gt;200000,"Good Sales",IF(Q336&gt;100000,"Average Sales","Low Sales"))),"Very Poor")</f>
        <v>Low Sales</v>
      </c>
    </row>
    <row r="337" spans="1:21" ht="15.6" x14ac:dyDescent="0.3">
      <c r="A337" s="8">
        <v>335</v>
      </c>
      <c r="B337" s="1" t="s">
        <v>104</v>
      </c>
      <c r="C337" s="1" t="s">
        <v>528</v>
      </c>
      <c r="D337" s="1" t="s">
        <v>28</v>
      </c>
      <c r="E337" s="1" t="s">
        <v>88</v>
      </c>
      <c r="F337" s="1" t="s">
        <v>67</v>
      </c>
      <c r="G337" s="1" t="s">
        <v>68</v>
      </c>
      <c r="H337" s="1" t="s">
        <v>22</v>
      </c>
      <c r="I337" s="1" t="s">
        <v>40</v>
      </c>
      <c r="J337" s="1" t="s">
        <v>81</v>
      </c>
      <c r="K337" s="1" t="s">
        <v>41</v>
      </c>
      <c r="L337" s="1" t="s">
        <v>2140</v>
      </c>
      <c r="M337" s="1" t="s">
        <v>2140</v>
      </c>
      <c r="N337" s="1">
        <v>4.3</v>
      </c>
      <c r="O337" s="5">
        <v>736.85</v>
      </c>
      <c r="P337" s="1">
        <v>23</v>
      </c>
      <c r="Q337" s="5">
        <v>16947.55</v>
      </c>
      <c r="R337" s="1">
        <v>188</v>
      </c>
      <c r="S337" t="str">
        <f>IF(Q337&gt;200000,"High_sales","Low_Sales")</f>
        <v>Low_Sales</v>
      </c>
      <c r="T337" t="str">
        <f>IF(Q337&gt;200000,"A Grade",IF(Q337&gt;100000,"B Grade",IF(Q337&gt;50000,"C Grade","D Grade")))</f>
        <v>D Grade</v>
      </c>
      <c r="U337" t="str">
        <f>IF(P337&gt;40,IF(Q337&gt;300000,"Great Sales",IF(Q337&gt;200000,"Good Sales",IF(Q337&gt;100000,"Average Sales","Low Sales"))),"Very Poor")</f>
        <v>Very Poor</v>
      </c>
    </row>
    <row r="338" spans="1:21" ht="15.6" x14ac:dyDescent="0.3">
      <c r="A338" s="8">
        <v>336</v>
      </c>
      <c r="B338" s="1" t="s">
        <v>70</v>
      </c>
      <c r="C338" s="1" t="s">
        <v>529</v>
      </c>
      <c r="D338" s="1" t="s">
        <v>28</v>
      </c>
      <c r="E338" s="1" t="s">
        <v>530</v>
      </c>
      <c r="F338" s="1" t="s">
        <v>31</v>
      </c>
      <c r="G338" s="1" t="s">
        <v>531</v>
      </c>
      <c r="H338" s="1" t="s">
        <v>60</v>
      </c>
      <c r="I338" s="1" t="s">
        <v>61</v>
      </c>
      <c r="J338" s="1" t="s">
        <v>2140</v>
      </c>
      <c r="K338" s="1" t="s">
        <v>24</v>
      </c>
      <c r="L338" s="1" t="s">
        <v>131</v>
      </c>
      <c r="M338" s="1" t="s">
        <v>2140</v>
      </c>
      <c r="N338" s="1">
        <v>4.3</v>
      </c>
      <c r="O338" s="5">
        <v>3329.99</v>
      </c>
      <c r="P338" s="1">
        <v>54</v>
      </c>
      <c r="Q338" s="5">
        <v>179819.46</v>
      </c>
      <c r="R338" s="1">
        <v>266</v>
      </c>
      <c r="S338" t="str">
        <f>IF(Q338&gt;200000,"High_sales","Low_Sales")</f>
        <v>Low_Sales</v>
      </c>
      <c r="T338" t="str">
        <f>IF(Q338&gt;200000,"A Grade",IF(Q338&gt;100000,"B Grade",IF(Q338&gt;50000,"C Grade","D Grade")))</f>
        <v>B Grade</v>
      </c>
      <c r="U338" t="str">
        <f>IF(P338&gt;40,IF(Q338&gt;300000,"Great Sales",IF(Q338&gt;200000,"Good Sales",IF(Q338&gt;100000,"Average Sales","Low Sales"))),"Very Poor")</f>
        <v>Average Sales</v>
      </c>
    </row>
    <row r="339" spans="1:21" ht="15.6" x14ac:dyDescent="0.3">
      <c r="A339" s="8">
        <v>337</v>
      </c>
      <c r="B339" s="1" t="s">
        <v>17</v>
      </c>
      <c r="C339" s="1" t="s">
        <v>2140</v>
      </c>
      <c r="D339" s="1" t="s">
        <v>18</v>
      </c>
      <c r="E339" s="1" t="s">
        <v>19</v>
      </c>
      <c r="F339" s="1" t="s">
        <v>20</v>
      </c>
      <c r="G339" s="1" t="s">
        <v>21</v>
      </c>
      <c r="H339" s="1" t="s">
        <v>22</v>
      </c>
      <c r="I339" s="1" t="s">
        <v>23</v>
      </c>
      <c r="J339" s="1" t="s">
        <v>2140</v>
      </c>
      <c r="K339" s="1" t="s">
        <v>24</v>
      </c>
      <c r="L339" s="1" t="s">
        <v>25</v>
      </c>
      <c r="M339" s="1" t="s">
        <v>26</v>
      </c>
      <c r="N339" s="1">
        <v>0</v>
      </c>
      <c r="O339" s="5">
        <v>1699</v>
      </c>
      <c r="P339" s="1">
        <v>37</v>
      </c>
      <c r="Q339" s="5">
        <v>62863</v>
      </c>
      <c r="R339" s="1">
        <v>117</v>
      </c>
      <c r="S339" t="str">
        <f>IF(Q339&gt;200000,"High_sales","Low_Sales")</f>
        <v>Low_Sales</v>
      </c>
      <c r="T339" t="str">
        <f>IF(Q339&gt;200000,"A Grade",IF(Q339&gt;100000,"B Grade",IF(Q339&gt;50000,"C Grade","D Grade")))</f>
        <v>C Grade</v>
      </c>
      <c r="U339" t="str">
        <f>IF(P339&gt;40,IF(Q339&gt;300000,"Great Sales",IF(Q339&gt;200000,"Good Sales",IF(Q339&gt;100000,"Average Sales","Low Sales"))),"Very Poor")</f>
        <v>Very Poor</v>
      </c>
    </row>
    <row r="340" spans="1:21" ht="15.6" x14ac:dyDescent="0.3">
      <c r="A340" s="8">
        <v>338</v>
      </c>
      <c r="B340" s="1" t="s">
        <v>27</v>
      </c>
      <c r="C340" s="1" t="s">
        <v>2140</v>
      </c>
      <c r="D340" s="1" t="s">
        <v>28</v>
      </c>
      <c r="E340" s="1" t="s">
        <v>29</v>
      </c>
      <c r="F340" s="1" t="s">
        <v>20</v>
      </c>
      <c r="G340" s="1" t="s">
        <v>30</v>
      </c>
      <c r="H340" s="1" t="s">
        <v>31</v>
      </c>
      <c r="I340" s="1" t="s">
        <v>32</v>
      </c>
      <c r="J340" s="1" t="s">
        <v>33</v>
      </c>
      <c r="K340" s="1" t="s">
        <v>24</v>
      </c>
      <c r="L340" s="1" t="s">
        <v>25</v>
      </c>
      <c r="M340" s="1" t="s">
        <v>2140</v>
      </c>
      <c r="N340" s="1">
        <v>4.5</v>
      </c>
      <c r="O340" s="5">
        <v>2337.9899999999998</v>
      </c>
      <c r="P340" s="1">
        <v>12</v>
      </c>
      <c r="Q340" s="5">
        <v>28055.88</v>
      </c>
      <c r="R340" s="1">
        <v>309</v>
      </c>
      <c r="S340" t="str">
        <f>IF(Q340&gt;200000,"High_sales","Low_Sales")</f>
        <v>Low_Sales</v>
      </c>
      <c r="T340" t="str">
        <f>IF(Q340&gt;200000,"A Grade",IF(Q340&gt;100000,"B Grade",IF(Q340&gt;50000,"C Grade","D Grade")))</f>
        <v>D Grade</v>
      </c>
      <c r="U340" t="str">
        <f>IF(P340&gt;40,IF(Q340&gt;300000,"Great Sales",IF(Q340&gt;200000,"Good Sales",IF(Q340&gt;100000,"Average Sales","Low Sales"))),"Very Poor")</f>
        <v>Very Poor</v>
      </c>
    </row>
    <row r="341" spans="1:21" ht="15.6" x14ac:dyDescent="0.3">
      <c r="A341" s="8">
        <v>339</v>
      </c>
      <c r="B341" s="1" t="s">
        <v>104</v>
      </c>
      <c r="C341" s="1" t="s">
        <v>2140</v>
      </c>
      <c r="D341" s="1" t="s">
        <v>45</v>
      </c>
      <c r="E341" s="1" t="s">
        <v>88</v>
      </c>
      <c r="F341" s="1" t="s">
        <v>31</v>
      </c>
      <c r="G341" s="1" t="s">
        <v>316</v>
      </c>
      <c r="H341" s="1" t="s">
        <v>60</v>
      </c>
      <c r="I341" s="1" t="s">
        <v>61</v>
      </c>
      <c r="J341" s="1" t="s">
        <v>160</v>
      </c>
      <c r="K341" s="1" t="s">
        <v>24</v>
      </c>
      <c r="L341" s="1" t="s">
        <v>532</v>
      </c>
      <c r="M341" s="1" t="s">
        <v>2140</v>
      </c>
      <c r="N341" s="1">
        <v>4.2</v>
      </c>
      <c r="O341" s="5">
        <v>639.99</v>
      </c>
      <c r="P341" s="1">
        <v>37</v>
      </c>
      <c r="Q341" s="5">
        <v>23679.63</v>
      </c>
      <c r="R341" s="1">
        <v>318</v>
      </c>
      <c r="S341" t="str">
        <f>IF(Q341&gt;200000,"High_sales","Low_Sales")</f>
        <v>Low_Sales</v>
      </c>
      <c r="T341" t="str">
        <f>IF(Q341&gt;200000,"A Grade",IF(Q341&gt;100000,"B Grade",IF(Q341&gt;50000,"C Grade","D Grade")))</f>
        <v>D Grade</v>
      </c>
      <c r="U341" t="str">
        <f>IF(P341&gt;40,IF(Q341&gt;300000,"Great Sales",IF(Q341&gt;200000,"Good Sales",IF(Q341&gt;100000,"Average Sales","Low Sales"))),"Very Poor")</f>
        <v>Very Poor</v>
      </c>
    </row>
    <row r="342" spans="1:21" ht="15.6" x14ac:dyDescent="0.3">
      <c r="A342" s="8">
        <v>340</v>
      </c>
      <c r="B342" s="1" t="s">
        <v>70</v>
      </c>
      <c r="C342" s="1" t="s">
        <v>533</v>
      </c>
      <c r="D342" s="1" t="s">
        <v>90</v>
      </c>
      <c r="E342" s="1" t="s">
        <v>534</v>
      </c>
      <c r="F342" s="1" t="s">
        <v>166</v>
      </c>
      <c r="G342" s="1" t="s">
        <v>76</v>
      </c>
      <c r="H342" s="1" t="s">
        <v>39</v>
      </c>
      <c r="I342" s="1" t="s">
        <v>40</v>
      </c>
      <c r="J342" s="1" t="s">
        <v>324</v>
      </c>
      <c r="K342" s="1" t="s">
        <v>41</v>
      </c>
      <c r="L342" s="1" t="s">
        <v>2140</v>
      </c>
      <c r="M342" s="1" t="s">
        <v>2140</v>
      </c>
      <c r="N342" s="1">
        <v>4.5</v>
      </c>
      <c r="O342" s="5">
        <v>389.99</v>
      </c>
      <c r="P342" s="1">
        <v>24</v>
      </c>
      <c r="Q342" s="5">
        <v>9359.76</v>
      </c>
      <c r="R342" s="1">
        <v>140</v>
      </c>
      <c r="S342" t="str">
        <f>IF(Q342&gt;200000,"High_sales","Low_Sales")</f>
        <v>Low_Sales</v>
      </c>
      <c r="T342" t="str">
        <f>IF(Q342&gt;200000,"A Grade",IF(Q342&gt;100000,"B Grade",IF(Q342&gt;50000,"C Grade","D Grade")))</f>
        <v>D Grade</v>
      </c>
      <c r="U342" t="str">
        <f>IF(P342&gt;40,IF(Q342&gt;300000,"Great Sales",IF(Q342&gt;200000,"Good Sales",IF(Q342&gt;100000,"Average Sales","Low Sales"))),"Very Poor")</f>
        <v>Very Poor</v>
      </c>
    </row>
    <row r="343" spans="1:21" ht="15.6" x14ac:dyDescent="0.3">
      <c r="A343" s="8">
        <v>341</v>
      </c>
      <c r="B343" s="1" t="s">
        <v>63</v>
      </c>
      <c r="C343" s="1" t="s">
        <v>494</v>
      </c>
      <c r="D343" s="1" t="s">
        <v>28</v>
      </c>
      <c r="E343" s="1" t="s">
        <v>165</v>
      </c>
      <c r="F343" s="1" t="s">
        <v>79</v>
      </c>
      <c r="G343" s="1" t="s">
        <v>38</v>
      </c>
      <c r="H343" s="1" t="s">
        <v>39</v>
      </c>
      <c r="I343" s="1" t="s">
        <v>32</v>
      </c>
      <c r="J343" s="1" t="s">
        <v>495</v>
      </c>
      <c r="K343" s="1" t="s">
        <v>41</v>
      </c>
      <c r="L343" s="1" t="s">
        <v>2140</v>
      </c>
      <c r="M343" s="1" t="s">
        <v>2140</v>
      </c>
      <c r="N343" s="1">
        <v>0</v>
      </c>
      <c r="O343" s="5">
        <v>979.99</v>
      </c>
      <c r="P343" s="1">
        <v>46</v>
      </c>
      <c r="Q343" s="5">
        <v>45079.54</v>
      </c>
      <c r="R343" s="1">
        <v>528</v>
      </c>
      <c r="S343" t="str">
        <f>IF(Q343&gt;200000,"High_sales","Low_Sales")</f>
        <v>Low_Sales</v>
      </c>
      <c r="T343" t="str">
        <f>IF(Q343&gt;200000,"A Grade",IF(Q343&gt;100000,"B Grade",IF(Q343&gt;50000,"C Grade","D Grade")))</f>
        <v>D Grade</v>
      </c>
      <c r="U343" t="str">
        <f>IF(P343&gt;40,IF(Q343&gt;300000,"Great Sales",IF(Q343&gt;200000,"Good Sales",IF(Q343&gt;100000,"Average Sales","Low Sales"))),"Very Poor")</f>
        <v>Low Sales</v>
      </c>
    </row>
    <row r="344" spans="1:21" ht="15.6" x14ac:dyDescent="0.3">
      <c r="A344" s="8">
        <v>342</v>
      </c>
      <c r="B344" s="1" t="s">
        <v>17</v>
      </c>
      <c r="C344" s="1" t="s">
        <v>2140</v>
      </c>
      <c r="D344" s="1" t="s">
        <v>18</v>
      </c>
      <c r="E344" s="1" t="s">
        <v>19</v>
      </c>
      <c r="F344" s="1" t="s">
        <v>20</v>
      </c>
      <c r="G344" s="1" t="s">
        <v>21</v>
      </c>
      <c r="H344" s="1" t="s">
        <v>22</v>
      </c>
      <c r="I344" s="1" t="s">
        <v>23</v>
      </c>
      <c r="J344" s="1" t="s">
        <v>2140</v>
      </c>
      <c r="K344" s="1" t="s">
        <v>24</v>
      </c>
      <c r="L344" s="1" t="s">
        <v>25</v>
      </c>
      <c r="M344" s="1" t="s">
        <v>26</v>
      </c>
      <c r="N344" s="1">
        <v>0</v>
      </c>
      <c r="O344" s="5">
        <v>827.99</v>
      </c>
      <c r="P344" s="1">
        <v>46</v>
      </c>
      <c r="Q344" s="5">
        <v>38087.54</v>
      </c>
      <c r="R344" s="1">
        <v>394</v>
      </c>
      <c r="S344" t="str">
        <f>IF(Q344&gt;200000,"High_sales","Low_Sales")</f>
        <v>Low_Sales</v>
      </c>
      <c r="T344" t="str">
        <f>IF(Q344&gt;200000,"A Grade",IF(Q344&gt;100000,"B Grade",IF(Q344&gt;50000,"C Grade","D Grade")))</f>
        <v>D Grade</v>
      </c>
      <c r="U344" t="str">
        <f>IF(P344&gt;40,IF(Q344&gt;300000,"Great Sales",IF(Q344&gt;200000,"Good Sales",IF(Q344&gt;100000,"Average Sales","Low Sales"))),"Very Poor")</f>
        <v>Low Sales</v>
      </c>
    </row>
    <row r="345" spans="1:21" ht="15.6" x14ac:dyDescent="0.3">
      <c r="A345" s="8">
        <v>343</v>
      </c>
      <c r="B345" s="1" t="s">
        <v>27</v>
      </c>
      <c r="C345" s="1" t="s">
        <v>2140</v>
      </c>
      <c r="D345" s="1" t="s">
        <v>28</v>
      </c>
      <c r="E345" s="1" t="s">
        <v>29</v>
      </c>
      <c r="F345" s="1" t="s">
        <v>20</v>
      </c>
      <c r="G345" s="1" t="s">
        <v>30</v>
      </c>
      <c r="H345" s="1" t="s">
        <v>31</v>
      </c>
      <c r="I345" s="1" t="s">
        <v>32</v>
      </c>
      <c r="J345" s="1" t="s">
        <v>33</v>
      </c>
      <c r="K345" s="1" t="s">
        <v>24</v>
      </c>
      <c r="L345" s="1" t="s">
        <v>25</v>
      </c>
      <c r="M345" s="1" t="s">
        <v>2140</v>
      </c>
      <c r="N345" s="1">
        <v>4.5</v>
      </c>
      <c r="O345" s="5">
        <v>389.99</v>
      </c>
      <c r="P345" s="1">
        <v>63</v>
      </c>
      <c r="Q345" s="5">
        <v>24569.37</v>
      </c>
      <c r="R345" s="1">
        <v>559</v>
      </c>
      <c r="S345" t="str">
        <f>IF(Q345&gt;200000,"High_sales","Low_Sales")</f>
        <v>Low_Sales</v>
      </c>
      <c r="T345" t="str">
        <f>IF(Q345&gt;200000,"A Grade",IF(Q345&gt;100000,"B Grade",IF(Q345&gt;50000,"C Grade","D Grade")))</f>
        <v>D Grade</v>
      </c>
      <c r="U345" t="str">
        <f>IF(P345&gt;40,IF(Q345&gt;300000,"Great Sales",IF(Q345&gt;200000,"Good Sales",IF(Q345&gt;100000,"Average Sales","Low Sales"))),"Very Poor")</f>
        <v>Low Sales</v>
      </c>
    </row>
    <row r="346" spans="1:21" ht="15.6" x14ac:dyDescent="0.3">
      <c r="A346" s="8">
        <v>344</v>
      </c>
      <c r="B346" s="1" t="s">
        <v>134</v>
      </c>
      <c r="C346" s="1" t="s">
        <v>535</v>
      </c>
      <c r="D346" s="1" t="s">
        <v>18</v>
      </c>
      <c r="E346" s="1" t="s">
        <v>29</v>
      </c>
      <c r="F346" s="1" t="s">
        <v>20</v>
      </c>
      <c r="G346" s="1" t="s">
        <v>76</v>
      </c>
      <c r="H346" s="1" t="s">
        <v>39</v>
      </c>
      <c r="I346" s="1" t="s">
        <v>32</v>
      </c>
      <c r="J346" s="1" t="s">
        <v>2140</v>
      </c>
      <c r="K346" s="1" t="s">
        <v>24</v>
      </c>
      <c r="L346" s="1" t="s">
        <v>380</v>
      </c>
      <c r="M346" s="1" t="s">
        <v>2140</v>
      </c>
      <c r="N346" s="1">
        <v>0</v>
      </c>
      <c r="O346" s="5">
        <v>589.99</v>
      </c>
      <c r="P346" s="1">
        <v>58</v>
      </c>
      <c r="Q346" s="5">
        <v>34219.42</v>
      </c>
      <c r="R346" s="1">
        <v>497</v>
      </c>
      <c r="S346" t="str">
        <f>IF(Q346&gt;200000,"High_sales","Low_Sales")</f>
        <v>Low_Sales</v>
      </c>
      <c r="T346" t="str">
        <f>IF(Q346&gt;200000,"A Grade",IF(Q346&gt;100000,"B Grade",IF(Q346&gt;50000,"C Grade","D Grade")))</f>
        <v>D Grade</v>
      </c>
      <c r="U346" t="str">
        <f>IF(P346&gt;40,IF(Q346&gt;300000,"Great Sales",IF(Q346&gt;200000,"Good Sales",IF(Q346&gt;100000,"Average Sales","Low Sales"))),"Very Poor")</f>
        <v>Low Sales</v>
      </c>
    </row>
    <row r="347" spans="1:21" ht="15.6" x14ac:dyDescent="0.3">
      <c r="A347" s="8">
        <v>345</v>
      </c>
      <c r="B347" s="1" t="s">
        <v>536</v>
      </c>
      <c r="C347" s="1" t="s">
        <v>537</v>
      </c>
      <c r="D347" s="1" t="s">
        <v>65</v>
      </c>
      <c r="E347" s="1" t="s">
        <v>75</v>
      </c>
      <c r="F347" s="1" t="s">
        <v>166</v>
      </c>
      <c r="G347" s="1" t="s">
        <v>190</v>
      </c>
      <c r="H347" s="1" t="s">
        <v>39</v>
      </c>
      <c r="I347" s="1" t="s">
        <v>40</v>
      </c>
      <c r="J347" s="1" t="s">
        <v>2140</v>
      </c>
      <c r="K347" s="1" t="s">
        <v>41</v>
      </c>
      <c r="L347" s="1" t="s">
        <v>538</v>
      </c>
      <c r="M347" s="1" t="s">
        <v>2140</v>
      </c>
      <c r="N347" s="1">
        <v>2.6</v>
      </c>
      <c r="O347" s="5">
        <v>899.99</v>
      </c>
      <c r="P347" s="1">
        <v>18</v>
      </c>
      <c r="Q347" s="5">
        <v>16199.82</v>
      </c>
      <c r="R347" s="1">
        <v>198</v>
      </c>
      <c r="S347" t="str">
        <f>IF(Q347&gt;200000,"High_sales","Low_Sales")</f>
        <v>Low_Sales</v>
      </c>
      <c r="T347" t="str">
        <f>IF(Q347&gt;200000,"A Grade",IF(Q347&gt;100000,"B Grade",IF(Q347&gt;50000,"C Grade","D Grade")))</f>
        <v>D Grade</v>
      </c>
      <c r="U347" t="str">
        <f>IF(P347&gt;40,IF(Q347&gt;300000,"Great Sales",IF(Q347&gt;200000,"Good Sales",IF(Q347&gt;100000,"Average Sales","Low Sales"))),"Very Poor")</f>
        <v>Very Poor</v>
      </c>
    </row>
    <row r="348" spans="1:21" ht="15.6" x14ac:dyDescent="0.3">
      <c r="A348" s="8">
        <v>346</v>
      </c>
      <c r="B348" s="1" t="s">
        <v>43</v>
      </c>
      <c r="C348" s="1" t="s">
        <v>44</v>
      </c>
      <c r="D348" s="1" t="s">
        <v>45</v>
      </c>
      <c r="E348" s="1" t="s">
        <v>2140</v>
      </c>
      <c r="F348" s="1" t="s">
        <v>46</v>
      </c>
      <c r="G348" s="1" t="s">
        <v>2140</v>
      </c>
      <c r="H348" s="1" t="s">
        <v>22</v>
      </c>
      <c r="I348" s="1" t="s">
        <v>48</v>
      </c>
      <c r="J348" s="1" t="s">
        <v>2140</v>
      </c>
      <c r="K348" s="1" t="s">
        <v>24</v>
      </c>
      <c r="L348" s="1" t="s">
        <v>2140</v>
      </c>
      <c r="M348" s="1" t="s">
        <v>2140</v>
      </c>
      <c r="N348" s="1">
        <v>4</v>
      </c>
      <c r="O348" s="5">
        <v>459.99</v>
      </c>
      <c r="P348" s="1">
        <v>19</v>
      </c>
      <c r="Q348" s="5">
        <v>8739.81</v>
      </c>
      <c r="R348" s="1">
        <v>383</v>
      </c>
      <c r="S348" t="str">
        <f>IF(Q348&gt;200000,"High_sales","Low_Sales")</f>
        <v>Low_Sales</v>
      </c>
      <c r="T348" t="str">
        <f>IF(Q348&gt;200000,"A Grade",IF(Q348&gt;100000,"B Grade",IF(Q348&gt;50000,"C Grade","D Grade")))</f>
        <v>D Grade</v>
      </c>
      <c r="U348" t="str">
        <f>IF(P348&gt;40,IF(Q348&gt;300000,"Great Sales",IF(Q348&gt;200000,"Good Sales",IF(Q348&gt;100000,"Average Sales","Low Sales"))),"Very Poor")</f>
        <v>Very Poor</v>
      </c>
    </row>
    <row r="349" spans="1:21" ht="15.6" x14ac:dyDescent="0.3">
      <c r="A349" s="8">
        <v>347</v>
      </c>
      <c r="B349" s="1" t="s">
        <v>63</v>
      </c>
      <c r="C349" s="1" t="s">
        <v>539</v>
      </c>
      <c r="D349" s="1" t="s">
        <v>18</v>
      </c>
      <c r="E349" s="1" t="s">
        <v>29</v>
      </c>
      <c r="F349" s="1" t="s">
        <v>31</v>
      </c>
      <c r="G349" s="1" t="s">
        <v>130</v>
      </c>
      <c r="H349" s="1" t="s">
        <v>60</v>
      </c>
      <c r="I349" s="1" t="s">
        <v>61</v>
      </c>
      <c r="J349" s="1" t="s">
        <v>152</v>
      </c>
      <c r="K349" s="1" t="s">
        <v>24</v>
      </c>
      <c r="L349" s="1" t="s">
        <v>2140</v>
      </c>
      <c r="M349" s="1" t="s">
        <v>2140</v>
      </c>
      <c r="N349" s="1">
        <v>4.9000000000000004</v>
      </c>
      <c r="O349" s="5">
        <v>869.99</v>
      </c>
      <c r="P349" s="1">
        <v>23</v>
      </c>
      <c r="Q349" s="5">
        <v>20009.77</v>
      </c>
      <c r="R349" s="1">
        <v>487</v>
      </c>
      <c r="S349" t="str">
        <f>IF(Q349&gt;200000,"High_sales","Low_Sales")</f>
        <v>Low_Sales</v>
      </c>
      <c r="T349" t="str">
        <f>IF(Q349&gt;200000,"A Grade",IF(Q349&gt;100000,"B Grade",IF(Q349&gt;50000,"C Grade","D Grade")))</f>
        <v>D Grade</v>
      </c>
      <c r="U349" t="str">
        <f>IF(P349&gt;40,IF(Q349&gt;300000,"Great Sales",IF(Q349&gt;200000,"Good Sales",IF(Q349&gt;100000,"Average Sales","Low Sales"))),"Very Poor")</f>
        <v>Very Poor</v>
      </c>
    </row>
    <row r="350" spans="1:21" ht="15.6" x14ac:dyDescent="0.3">
      <c r="A350" s="8">
        <v>348</v>
      </c>
      <c r="B350" s="1" t="s">
        <v>474</v>
      </c>
      <c r="C350" s="1" t="s">
        <v>540</v>
      </c>
      <c r="D350" s="1" t="s">
        <v>18</v>
      </c>
      <c r="E350" s="1" t="s">
        <v>476</v>
      </c>
      <c r="F350" s="1" t="s">
        <v>79</v>
      </c>
      <c r="G350" s="1" t="s">
        <v>541</v>
      </c>
      <c r="H350" s="1" t="s">
        <v>69</v>
      </c>
      <c r="I350" s="1" t="s">
        <v>201</v>
      </c>
      <c r="J350" s="1" t="s">
        <v>542</v>
      </c>
      <c r="K350" s="1" t="s">
        <v>24</v>
      </c>
      <c r="L350" s="1" t="s">
        <v>2140</v>
      </c>
      <c r="M350" s="1" t="s">
        <v>2140</v>
      </c>
      <c r="N350" s="1">
        <v>3.6</v>
      </c>
      <c r="O350" s="5">
        <v>1985.86</v>
      </c>
      <c r="P350" s="1">
        <v>47</v>
      </c>
      <c r="Q350" s="5">
        <v>93335.42</v>
      </c>
      <c r="R350" s="1">
        <v>329</v>
      </c>
      <c r="S350" t="str">
        <f>IF(Q350&gt;200000,"High_sales","Low_Sales")</f>
        <v>Low_Sales</v>
      </c>
      <c r="T350" t="str">
        <f>IF(Q350&gt;200000,"A Grade",IF(Q350&gt;100000,"B Grade",IF(Q350&gt;50000,"C Grade","D Grade")))</f>
        <v>C Grade</v>
      </c>
      <c r="U350" t="str">
        <f>IF(P350&gt;40,IF(Q350&gt;300000,"Great Sales",IF(Q350&gt;200000,"Good Sales",IF(Q350&gt;100000,"Average Sales","Low Sales"))),"Very Poor")</f>
        <v>Low Sales</v>
      </c>
    </row>
    <row r="351" spans="1:21" ht="15.6" x14ac:dyDescent="0.3">
      <c r="A351" s="8">
        <v>349</v>
      </c>
      <c r="B351" s="1" t="s">
        <v>543</v>
      </c>
      <c r="C351" s="1" t="s">
        <v>544</v>
      </c>
      <c r="D351" s="1" t="s">
        <v>28</v>
      </c>
      <c r="E351" s="1" t="s">
        <v>75</v>
      </c>
      <c r="F351" s="1" t="s">
        <v>67</v>
      </c>
      <c r="G351" s="1" t="s">
        <v>286</v>
      </c>
      <c r="H351" s="1" t="s">
        <v>69</v>
      </c>
      <c r="I351" s="1" t="s">
        <v>40</v>
      </c>
      <c r="J351" s="1" t="s">
        <v>81</v>
      </c>
      <c r="K351" s="1" t="s">
        <v>24</v>
      </c>
      <c r="L351" s="1" t="s">
        <v>2140</v>
      </c>
      <c r="M351" s="1" t="s">
        <v>2140</v>
      </c>
      <c r="N351" s="1">
        <v>4</v>
      </c>
      <c r="O351" s="5">
        <v>312.99</v>
      </c>
      <c r="P351" s="1">
        <v>41</v>
      </c>
      <c r="Q351" s="5">
        <v>12832.59</v>
      </c>
      <c r="R351" s="1">
        <v>345</v>
      </c>
      <c r="S351" t="str">
        <f>IF(Q351&gt;200000,"High_sales","Low_Sales")</f>
        <v>Low_Sales</v>
      </c>
      <c r="T351" t="str">
        <f>IF(Q351&gt;200000,"A Grade",IF(Q351&gt;100000,"B Grade",IF(Q351&gt;50000,"C Grade","D Grade")))</f>
        <v>D Grade</v>
      </c>
      <c r="U351" t="str">
        <f>IF(P351&gt;40,IF(Q351&gt;300000,"Great Sales",IF(Q351&gt;200000,"Good Sales",IF(Q351&gt;100000,"Average Sales","Low Sales"))),"Very Poor")</f>
        <v>Low Sales</v>
      </c>
    </row>
    <row r="352" spans="1:21" ht="15.6" x14ac:dyDescent="0.3">
      <c r="A352" s="8">
        <v>350</v>
      </c>
      <c r="B352" s="1" t="s">
        <v>134</v>
      </c>
      <c r="C352" s="1" t="s">
        <v>545</v>
      </c>
      <c r="D352" s="1" t="s">
        <v>171</v>
      </c>
      <c r="E352" s="1" t="s">
        <v>2140</v>
      </c>
      <c r="F352" s="1" t="s">
        <v>67</v>
      </c>
      <c r="G352" s="1" t="s">
        <v>286</v>
      </c>
      <c r="H352" s="1" t="s">
        <v>39</v>
      </c>
      <c r="I352" s="1" t="s">
        <v>32</v>
      </c>
      <c r="J352" s="1" t="s">
        <v>95</v>
      </c>
      <c r="K352" s="1" t="s">
        <v>41</v>
      </c>
      <c r="L352" s="1" t="s">
        <v>546</v>
      </c>
      <c r="M352" s="1" t="s">
        <v>2140</v>
      </c>
      <c r="N352" s="1">
        <v>5</v>
      </c>
      <c r="O352" s="5">
        <v>639.99</v>
      </c>
      <c r="P352" s="1">
        <v>52</v>
      </c>
      <c r="Q352" s="5">
        <v>33279.480000000003</v>
      </c>
      <c r="R352" s="1">
        <v>381</v>
      </c>
      <c r="S352" t="str">
        <f>IF(Q352&gt;200000,"High_sales","Low_Sales")</f>
        <v>Low_Sales</v>
      </c>
      <c r="T352" t="str">
        <f>IF(Q352&gt;200000,"A Grade",IF(Q352&gt;100000,"B Grade",IF(Q352&gt;50000,"C Grade","D Grade")))</f>
        <v>D Grade</v>
      </c>
      <c r="U352" t="str">
        <f>IF(P352&gt;40,IF(Q352&gt;300000,"Great Sales",IF(Q352&gt;200000,"Good Sales",IF(Q352&gt;100000,"Average Sales","Low Sales"))),"Very Poor")</f>
        <v>Low Sales</v>
      </c>
    </row>
    <row r="353" spans="1:21" ht="15.6" x14ac:dyDescent="0.3">
      <c r="A353" s="8">
        <v>351</v>
      </c>
      <c r="B353" s="1" t="s">
        <v>43</v>
      </c>
      <c r="C353" s="1" t="s">
        <v>44</v>
      </c>
      <c r="D353" s="1" t="s">
        <v>236</v>
      </c>
      <c r="E353" s="1" t="s">
        <v>356</v>
      </c>
      <c r="F353" s="1" t="s">
        <v>2140</v>
      </c>
      <c r="G353" s="1" t="s">
        <v>220</v>
      </c>
      <c r="H353" s="1" t="s">
        <v>22</v>
      </c>
      <c r="I353" s="1" t="s">
        <v>48</v>
      </c>
      <c r="J353" s="1" t="s">
        <v>2140</v>
      </c>
      <c r="K353" s="1" t="s">
        <v>24</v>
      </c>
      <c r="L353" s="1" t="s">
        <v>2140</v>
      </c>
      <c r="M353" s="1" t="s">
        <v>2140</v>
      </c>
      <c r="N353" s="1">
        <v>4.8</v>
      </c>
      <c r="O353" s="5">
        <v>589</v>
      </c>
      <c r="P353" s="1">
        <v>37</v>
      </c>
      <c r="Q353" s="5">
        <v>21793</v>
      </c>
      <c r="R353" s="1">
        <v>514</v>
      </c>
      <c r="S353" t="str">
        <f>IF(Q353&gt;200000,"High_sales","Low_Sales")</f>
        <v>Low_Sales</v>
      </c>
      <c r="T353" t="str">
        <f>IF(Q353&gt;200000,"A Grade",IF(Q353&gt;100000,"B Grade",IF(Q353&gt;50000,"C Grade","D Grade")))</f>
        <v>D Grade</v>
      </c>
      <c r="U353" t="str">
        <f>IF(P353&gt;40,IF(Q353&gt;300000,"Great Sales",IF(Q353&gt;200000,"Good Sales",IF(Q353&gt;100000,"Average Sales","Low Sales"))),"Very Poor")</f>
        <v>Very Poor</v>
      </c>
    </row>
    <row r="354" spans="1:21" ht="15.6" x14ac:dyDescent="0.3">
      <c r="A354" s="8">
        <v>352</v>
      </c>
      <c r="B354" s="1" t="s">
        <v>17</v>
      </c>
      <c r="C354" s="1" t="s">
        <v>2140</v>
      </c>
      <c r="D354" s="1" t="s">
        <v>28</v>
      </c>
      <c r="E354" s="1" t="s">
        <v>19</v>
      </c>
      <c r="F354" s="1" t="s">
        <v>82</v>
      </c>
      <c r="G354" s="1" t="s">
        <v>83</v>
      </c>
      <c r="H354" s="1" t="s">
        <v>84</v>
      </c>
      <c r="I354" s="1" t="s">
        <v>23</v>
      </c>
      <c r="J354" s="1" t="s">
        <v>2140</v>
      </c>
      <c r="K354" s="1" t="s">
        <v>24</v>
      </c>
      <c r="L354" s="1" t="s">
        <v>25</v>
      </c>
      <c r="M354" s="1" t="s">
        <v>85</v>
      </c>
      <c r="N354" s="1">
        <v>5</v>
      </c>
      <c r="O354" s="5">
        <v>749.89</v>
      </c>
      <c r="P354" s="1">
        <v>37</v>
      </c>
      <c r="Q354" s="5">
        <v>27745.93</v>
      </c>
      <c r="R354" s="1">
        <v>333</v>
      </c>
      <c r="S354" t="str">
        <f>IF(Q354&gt;200000,"High_sales","Low_Sales")</f>
        <v>Low_Sales</v>
      </c>
      <c r="T354" t="str">
        <f>IF(Q354&gt;200000,"A Grade",IF(Q354&gt;100000,"B Grade",IF(Q354&gt;50000,"C Grade","D Grade")))</f>
        <v>D Grade</v>
      </c>
      <c r="U354" t="str">
        <f>IF(P354&gt;40,IF(Q354&gt;300000,"Great Sales",IF(Q354&gt;200000,"Good Sales",IF(Q354&gt;100000,"Average Sales","Low Sales"))),"Very Poor")</f>
        <v>Very Poor</v>
      </c>
    </row>
    <row r="355" spans="1:21" ht="15.6" x14ac:dyDescent="0.3">
      <c r="A355" s="8">
        <v>353</v>
      </c>
      <c r="B355" s="1" t="s">
        <v>27</v>
      </c>
      <c r="C355" s="1" t="s">
        <v>2140</v>
      </c>
      <c r="D355" s="1" t="s">
        <v>28</v>
      </c>
      <c r="E355" s="1" t="s">
        <v>75</v>
      </c>
      <c r="F355" s="1" t="s">
        <v>20</v>
      </c>
      <c r="G355" s="1" t="s">
        <v>86</v>
      </c>
      <c r="H355" s="1" t="s">
        <v>69</v>
      </c>
      <c r="I355" s="1" t="s">
        <v>23</v>
      </c>
      <c r="J355" s="1" t="s">
        <v>2140</v>
      </c>
      <c r="K355" s="1" t="s">
        <v>24</v>
      </c>
      <c r="L355" s="1" t="s">
        <v>25</v>
      </c>
      <c r="M355" s="1" t="s">
        <v>85</v>
      </c>
      <c r="N355" s="1">
        <v>4.4000000000000004</v>
      </c>
      <c r="O355" s="5">
        <v>790.99</v>
      </c>
      <c r="P355" s="1">
        <v>13</v>
      </c>
      <c r="Q355" s="5">
        <v>10282.870000000001</v>
      </c>
      <c r="R355" s="1">
        <v>221</v>
      </c>
      <c r="S355" t="str">
        <f>IF(Q355&gt;200000,"High_sales","Low_Sales")</f>
        <v>Low_Sales</v>
      </c>
      <c r="T355" t="str">
        <f>IF(Q355&gt;200000,"A Grade",IF(Q355&gt;100000,"B Grade",IF(Q355&gt;50000,"C Grade","D Grade")))</f>
        <v>D Grade</v>
      </c>
      <c r="U355" t="str">
        <f>IF(P355&gt;40,IF(Q355&gt;300000,"Great Sales",IF(Q355&gt;200000,"Good Sales",IF(Q355&gt;100000,"Average Sales","Low Sales"))),"Very Poor")</f>
        <v>Very Poor</v>
      </c>
    </row>
    <row r="356" spans="1:21" ht="15.6" x14ac:dyDescent="0.3">
      <c r="A356" s="8">
        <v>354</v>
      </c>
      <c r="B356" s="1" t="s">
        <v>17</v>
      </c>
      <c r="C356" s="1" t="s">
        <v>87</v>
      </c>
      <c r="D356" s="1" t="s">
        <v>28</v>
      </c>
      <c r="E356" s="1" t="s">
        <v>88</v>
      </c>
      <c r="F356" s="1" t="s">
        <v>20</v>
      </c>
      <c r="G356" s="1" t="s">
        <v>30</v>
      </c>
      <c r="H356" s="1" t="s">
        <v>84</v>
      </c>
      <c r="I356" s="1" t="s">
        <v>23</v>
      </c>
      <c r="J356" s="1" t="s">
        <v>2140</v>
      </c>
      <c r="K356" s="1" t="s">
        <v>24</v>
      </c>
      <c r="L356" s="1" t="s">
        <v>25</v>
      </c>
      <c r="M356" s="1" t="s">
        <v>2140</v>
      </c>
      <c r="N356" s="1">
        <v>0</v>
      </c>
      <c r="O356" s="5">
        <v>999.99</v>
      </c>
      <c r="P356" s="1">
        <v>64</v>
      </c>
      <c r="Q356" s="5">
        <v>63999.360000000001</v>
      </c>
      <c r="R356" s="1">
        <v>415</v>
      </c>
      <c r="S356" t="str">
        <f>IF(Q356&gt;200000,"High_sales","Low_Sales")</f>
        <v>Low_Sales</v>
      </c>
      <c r="T356" t="str">
        <f>IF(Q356&gt;200000,"A Grade",IF(Q356&gt;100000,"B Grade",IF(Q356&gt;50000,"C Grade","D Grade")))</f>
        <v>C Grade</v>
      </c>
      <c r="U356" t="str">
        <f>IF(P356&gt;40,IF(Q356&gt;300000,"Great Sales",IF(Q356&gt;200000,"Good Sales",IF(Q356&gt;100000,"Average Sales","Low Sales"))),"Very Poor")</f>
        <v>Low Sales</v>
      </c>
    </row>
    <row r="357" spans="1:21" ht="15.6" x14ac:dyDescent="0.3">
      <c r="A357" s="8">
        <v>355</v>
      </c>
      <c r="B357" s="1" t="s">
        <v>63</v>
      </c>
      <c r="C357" s="1" t="s">
        <v>547</v>
      </c>
      <c r="D357" s="1" t="s">
        <v>65</v>
      </c>
      <c r="E357" s="1" t="s">
        <v>211</v>
      </c>
      <c r="F357" s="1" t="s">
        <v>67</v>
      </c>
      <c r="G357" s="1" t="s">
        <v>110</v>
      </c>
      <c r="H357" s="1" t="s">
        <v>22</v>
      </c>
      <c r="I357" s="1" t="s">
        <v>40</v>
      </c>
      <c r="J357" s="1" t="s">
        <v>346</v>
      </c>
      <c r="K357" s="1" t="s">
        <v>24</v>
      </c>
      <c r="L357" s="1" t="s">
        <v>2140</v>
      </c>
      <c r="M357" s="1" t="s">
        <v>2140</v>
      </c>
      <c r="N357" s="1">
        <v>4.0999999999999996</v>
      </c>
      <c r="O357" s="5">
        <v>519.99</v>
      </c>
      <c r="P357" s="1">
        <v>53</v>
      </c>
      <c r="Q357" s="5">
        <v>27559.47</v>
      </c>
      <c r="R357" s="1">
        <v>296</v>
      </c>
      <c r="S357" t="str">
        <f>IF(Q357&gt;200000,"High_sales","Low_Sales")</f>
        <v>Low_Sales</v>
      </c>
      <c r="T357" t="str">
        <f>IF(Q357&gt;200000,"A Grade",IF(Q357&gt;100000,"B Grade",IF(Q357&gt;50000,"C Grade","D Grade")))</f>
        <v>D Grade</v>
      </c>
      <c r="U357" t="str">
        <f>IF(P357&gt;40,IF(Q357&gt;300000,"Great Sales",IF(Q357&gt;200000,"Good Sales",IF(Q357&gt;100000,"Average Sales","Low Sales"))),"Very Poor")</f>
        <v>Low Sales</v>
      </c>
    </row>
    <row r="358" spans="1:21" ht="15.6" x14ac:dyDescent="0.3">
      <c r="A358" s="8">
        <v>356</v>
      </c>
      <c r="B358" s="1" t="s">
        <v>225</v>
      </c>
      <c r="C358" s="1" t="s">
        <v>548</v>
      </c>
      <c r="D358" s="1" t="s">
        <v>28</v>
      </c>
      <c r="E358" s="1" t="s">
        <v>29</v>
      </c>
      <c r="F358" s="1" t="s">
        <v>67</v>
      </c>
      <c r="G358" s="1" t="s">
        <v>21</v>
      </c>
      <c r="H358" s="1" t="s">
        <v>69</v>
      </c>
      <c r="I358" s="1" t="s">
        <v>315</v>
      </c>
      <c r="J358" s="1" t="s">
        <v>117</v>
      </c>
      <c r="K358" s="1" t="s">
        <v>24</v>
      </c>
      <c r="L358" s="1" t="s">
        <v>2140</v>
      </c>
      <c r="M358" s="1" t="s">
        <v>2140</v>
      </c>
      <c r="N358" s="1">
        <v>4.0999999999999996</v>
      </c>
      <c r="O358" s="5">
        <v>899.99</v>
      </c>
      <c r="P358" s="1">
        <v>25</v>
      </c>
      <c r="Q358" s="5">
        <v>22499.75</v>
      </c>
      <c r="R358" s="1">
        <v>224</v>
      </c>
      <c r="S358" t="str">
        <f>IF(Q358&gt;200000,"High_sales","Low_Sales")</f>
        <v>Low_Sales</v>
      </c>
      <c r="T358" t="str">
        <f>IF(Q358&gt;200000,"A Grade",IF(Q358&gt;100000,"B Grade",IF(Q358&gt;50000,"C Grade","D Grade")))</f>
        <v>D Grade</v>
      </c>
      <c r="U358" t="str">
        <f>IF(P358&gt;40,IF(Q358&gt;300000,"Great Sales",IF(Q358&gt;200000,"Good Sales",IF(Q358&gt;100000,"Average Sales","Low Sales"))),"Very Poor")</f>
        <v>Very Poor</v>
      </c>
    </row>
    <row r="359" spans="1:21" ht="15.6" x14ac:dyDescent="0.3">
      <c r="A359" s="8">
        <v>357</v>
      </c>
      <c r="B359" s="1" t="s">
        <v>27</v>
      </c>
      <c r="C359" s="1" t="s">
        <v>549</v>
      </c>
      <c r="D359" s="1" t="s">
        <v>28</v>
      </c>
      <c r="E359" s="1" t="s">
        <v>331</v>
      </c>
      <c r="F359" s="1" t="s">
        <v>46</v>
      </c>
      <c r="G359" s="1" t="s">
        <v>550</v>
      </c>
      <c r="H359" s="1" t="s">
        <v>22</v>
      </c>
      <c r="I359" s="1" t="s">
        <v>261</v>
      </c>
      <c r="J359" s="1" t="s">
        <v>2140</v>
      </c>
      <c r="K359" s="1" t="s">
        <v>24</v>
      </c>
      <c r="L359" s="1" t="s">
        <v>551</v>
      </c>
      <c r="M359" s="1" t="s">
        <v>2140</v>
      </c>
      <c r="N359" s="1">
        <v>4.4000000000000004</v>
      </c>
      <c r="O359" s="5">
        <v>999.99</v>
      </c>
      <c r="P359" s="1">
        <v>54</v>
      </c>
      <c r="Q359" s="5">
        <v>53999.46</v>
      </c>
      <c r="R359" s="1">
        <v>482</v>
      </c>
      <c r="S359" t="str">
        <f>IF(Q359&gt;200000,"High_sales","Low_Sales")</f>
        <v>Low_Sales</v>
      </c>
      <c r="T359" t="str">
        <f>IF(Q359&gt;200000,"A Grade",IF(Q359&gt;100000,"B Grade",IF(Q359&gt;50000,"C Grade","D Grade")))</f>
        <v>C Grade</v>
      </c>
      <c r="U359" t="str">
        <f>IF(P359&gt;40,IF(Q359&gt;300000,"Great Sales",IF(Q359&gt;200000,"Good Sales",IF(Q359&gt;100000,"Average Sales","Low Sales"))),"Very Poor")</f>
        <v>Low Sales</v>
      </c>
    </row>
    <row r="360" spans="1:21" ht="15.6" x14ac:dyDescent="0.3">
      <c r="A360" s="8">
        <v>358</v>
      </c>
      <c r="B360" s="1" t="s">
        <v>63</v>
      </c>
      <c r="C360" s="1" t="s">
        <v>552</v>
      </c>
      <c r="D360" s="1" t="s">
        <v>28</v>
      </c>
      <c r="E360" s="1" t="s">
        <v>75</v>
      </c>
      <c r="F360" s="1" t="s">
        <v>2140</v>
      </c>
      <c r="G360" s="1" t="s">
        <v>68</v>
      </c>
      <c r="H360" s="1" t="s">
        <v>69</v>
      </c>
      <c r="I360" s="1" t="s">
        <v>40</v>
      </c>
      <c r="J360" s="1" t="s">
        <v>553</v>
      </c>
      <c r="K360" s="1" t="s">
        <v>41</v>
      </c>
      <c r="L360" s="1" t="s">
        <v>423</v>
      </c>
      <c r="M360" s="1" t="s">
        <v>2140</v>
      </c>
      <c r="N360" s="1">
        <v>3.5</v>
      </c>
      <c r="O360" s="5">
        <v>899.99</v>
      </c>
      <c r="P360" s="1">
        <v>53</v>
      </c>
      <c r="Q360" s="5">
        <v>47699.47</v>
      </c>
      <c r="R360" s="1">
        <v>221</v>
      </c>
      <c r="S360" t="str">
        <f>IF(Q360&gt;200000,"High_sales","Low_Sales")</f>
        <v>Low_Sales</v>
      </c>
      <c r="T360" t="str">
        <f>IF(Q360&gt;200000,"A Grade",IF(Q360&gt;100000,"B Grade",IF(Q360&gt;50000,"C Grade","D Grade")))</f>
        <v>D Grade</v>
      </c>
      <c r="U360" t="str">
        <f>IF(P360&gt;40,IF(Q360&gt;300000,"Great Sales",IF(Q360&gt;200000,"Good Sales",IF(Q360&gt;100000,"Average Sales","Low Sales"))),"Very Poor")</f>
        <v>Low Sales</v>
      </c>
    </row>
    <row r="361" spans="1:21" ht="15.6" x14ac:dyDescent="0.3">
      <c r="A361" s="8">
        <v>359</v>
      </c>
      <c r="B361" s="1" t="s">
        <v>63</v>
      </c>
      <c r="C361" s="1" t="s">
        <v>554</v>
      </c>
      <c r="D361" s="1" t="s">
        <v>18</v>
      </c>
      <c r="E361" s="1" t="s">
        <v>141</v>
      </c>
      <c r="F361" s="1" t="s">
        <v>67</v>
      </c>
      <c r="G361" s="1" t="s">
        <v>21</v>
      </c>
      <c r="H361" s="1" t="s">
        <v>69</v>
      </c>
      <c r="I361" s="1" t="s">
        <v>61</v>
      </c>
      <c r="J361" s="1" t="s">
        <v>160</v>
      </c>
      <c r="K361" s="1" t="s">
        <v>24</v>
      </c>
      <c r="L361" s="1" t="s">
        <v>2140</v>
      </c>
      <c r="M361" s="1" t="s">
        <v>2140</v>
      </c>
      <c r="N361" s="1">
        <v>3.8</v>
      </c>
      <c r="O361" s="5">
        <v>1194.77</v>
      </c>
      <c r="P361" s="1">
        <v>26</v>
      </c>
      <c r="Q361" s="5">
        <v>31064.02</v>
      </c>
      <c r="R361" s="1">
        <v>183</v>
      </c>
      <c r="S361" t="str">
        <f>IF(Q361&gt;200000,"High_sales","Low_Sales")</f>
        <v>Low_Sales</v>
      </c>
      <c r="T361" t="str">
        <f>IF(Q361&gt;200000,"A Grade",IF(Q361&gt;100000,"B Grade",IF(Q361&gt;50000,"C Grade","D Grade")))</f>
        <v>D Grade</v>
      </c>
      <c r="U361" t="str">
        <f>IF(P361&gt;40,IF(Q361&gt;300000,"Great Sales",IF(Q361&gt;200000,"Good Sales",IF(Q361&gt;100000,"Average Sales","Low Sales"))),"Very Poor")</f>
        <v>Very Poor</v>
      </c>
    </row>
    <row r="362" spans="1:21" ht="15.6" x14ac:dyDescent="0.3">
      <c r="A362" s="8">
        <v>360</v>
      </c>
      <c r="B362" s="1" t="s">
        <v>27</v>
      </c>
      <c r="C362" s="1" t="s">
        <v>555</v>
      </c>
      <c r="D362" s="1" t="s">
        <v>28</v>
      </c>
      <c r="E362" s="1" t="s">
        <v>29</v>
      </c>
      <c r="F362" s="1" t="s">
        <v>46</v>
      </c>
      <c r="G362" s="1" t="s">
        <v>107</v>
      </c>
      <c r="H362" s="1" t="s">
        <v>22</v>
      </c>
      <c r="I362" s="1" t="s">
        <v>99</v>
      </c>
      <c r="J362" s="1" t="s">
        <v>556</v>
      </c>
      <c r="K362" s="1" t="s">
        <v>24</v>
      </c>
      <c r="L362" s="1" t="s">
        <v>2140</v>
      </c>
      <c r="M362" s="1" t="s">
        <v>2140</v>
      </c>
      <c r="N362" s="1">
        <v>4.3</v>
      </c>
      <c r="O362" s="5">
        <v>595.35</v>
      </c>
      <c r="P362" s="1">
        <v>53</v>
      </c>
      <c r="Q362" s="5">
        <v>31553.55</v>
      </c>
      <c r="R362" s="1">
        <v>346</v>
      </c>
      <c r="S362" t="str">
        <f>IF(Q362&gt;200000,"High_sales","Low_Sales")</f>
        <v>Low_Sales</v>
      </c>
      <c r="T362" t="str">
        <f>IF(Q362&gt;200000,"A Grade",IF(Q362&gt;100000,"B Grade",IF(Q362&gt;50000,"C Grade","D Grade")))</f>
        <v>D Grade</v>
      </c>
      <c r="U362" t="str">
        <f>IF(P362&gt;40,IF(Q362&gt;300000,"Great Sales",IF(Q362&gt;200000,"Good Sales",IF(Q362&gt;100000,"Average Sales","Low Sales"))),"Very Poor")</f>
        <v>Low Sales</v>
      </c>
    </row>
    <row r="363" spans="1:21" ht="15.6" x14ac:dyDescent="0.3">
      <c r="A363" s="8">
        <v>361</v>
      </c>
      <c r="B363" s="1" t="s">
        <v>34</v>
      </c>
      <c r="C363" s="1" t="s">
        <v>557</v>
      </c>
      <c r="D363" s="1" t="s">
        <v>28</v>
      </c>
      <c r="E363" s="1" t="s">
        <v>75</v>
      </c>
      <c r="F363" s="1" t="s">
        <v>79</v>
      </c>
      <c r="G363" s="1" t="s">
        <v>68</v>
      </c>
      <c r="H363" s="1" t="s">
        <v>39</v>
      </c>
      <c r="I363" s="1" t="s">
        <v>32</v>
      </c>
      <c r="J363" s="1" t="s">
        <v>2140</v>
      </c>
      <c r="K363" s="1" t="s">
        <v>41</v>
      </c>
      <c r="L363" s="1" t="s">
        <v>243</v>
      </c>
      <c r="M363" s="1" t="s">
        <v>2140</v>
      </c>
      <c r="N363" s="1">
        <v>3</v>
      </c>
      <c r="O363" s="5">
        <v>1422.99</v>
      </c>
      <c r="P363" s="1">
        <v>14</v>
      </c>
      <c r="Q363" s="5">
        <v>19921.86</v>
      </c>
      <c r="R363" s="1">
        <v>468</v>
      </c>
      <c r="S363" t="str">
        <f>IF(Q363&gt;200000,"High_sales","Low_Sales")</f>
        <v>Low_Sales</v>
      </c>
      <c r="T363" t="str">
        <f>IF(Q363&gt;200000,"A Grade",IF(Q363&gt;100000,"B Grade",IF(Q363&gt;50000,"C Grade","D Grade")))</f>
        <v>D Grade</v>
      </c>
      <c r="U363" t="str">
        <f>IF(P363&gt;40,IF(Q363&gt;300000,"Great Sales",IF(Q363&gt;200000,"Good Sales",IF(Q363&gt;100000,"Average Sales","Low Sales"))),"Very Poor")</f>
        <v>Very Poor</v>
      </c>
    </row>
    <row r="364" spans="1:21" ht="15.6" x14ac:dyDescent="0.3">
      <c r="A364" s="8">
        <v>362</v>
      </c>
      <c r="B364" s="1" t="s">
        <v>70</v>
      </c>
      <c r="C364" s="1" t="s">
        <v>558</v>
      </c>
      <c r="D364" s="1" t="s">
        <v>18</v>
      </c>
      <c r="E364" s="1" t="s">
        <v>329</v>
      </c>
      <c r="F364" s="1" t="s">
        <v>79</v>
      </c>
      <c r="G364" s="1" t="s">
        <v>68</v>
      </c>
      <c r="H364" s="1" t="s">
        <v>69</v>
      </c>
      <c r="I364" s="1" t="s">
        <v>40</v>
      </c>
      <c r="J364" s="1" t="s">
        <v>2140</v>
      </c>
      <c r="K364" s="1" t="s">
        <v>24</v>
      </c>
      <c r="L364" s="1" t="s">
        <v>163</v>
      </c>
      <c r="M364" s="1" t="s">
        <v>2140</v>
      </c>
      <c r="N364" s="1">
        <v>3.9</v>
      </c>
      <c r="O364" s="5">
        <v>834.99</v>
      </c>
      <c r="P364" s="1">
        <v>63</v>
      </c>
      <c r="Q364" s="5">
        <v>52604.37</v>
      </c>
      <c r="R364" s="1">
        <v>524</v>
      </c>
      <c r="S364" t="str">
        <f>IF(Q364&gt;200000,"High_sales","Low_Sales")</f>
        <v>Low_Sales</v>
      </c>
      <c r="T364" t="str">
        <f>IF(Q364&gt;200000,"A Grade",IF(Q364&gt;100000,"B Grade",IF(Q364&gt;50000,"C Grade","D Grade")))</f>
        <v>C Grade</v>
      </c>
      <c r="U364" t="str">
        <f>IF(P364&gt;40,IF(Q364&gt;300000,"Great Sales",IF(Q364&gt;200000,"Good Sales",IF(Q364&gt;100000,"Average Sales","Low Sales"))),"Very Poor")</f>
        <v>Low Sales</v>
      </c>
    </row>
    <row r="365" spans="1:21" ht="15.6" x14ac:dyDescent="0.3">
      <c r="A365" s="8">
        <v>363</v>
      </c>
      <c r="B365" s="1" t="s">
        <v>125</v>
      </c>
      <c r="C365" s="1" t="s">
        <v>126</v>
      </c>
      <c r="D365" s="1" t="s">
        <v>65</v>
      </c>
      <c r="E365" s="1" t="s">
        <v>29</v>
      </c>
      <c r="F365" s="1" t="s">
        <v>20</v>
      </c>
      <c r="G365" s="1" t="s">
        <v>30</v>
      </c>
      <c r="H365" s="1" t="s">
        <v>39</v>
      </c>
      <c r="I365" s="1" t="s">
        <v>23</v>
      </c>
      <c r="J365" s="1" t="s">
        <v>2140</v>
      </c>
      <c r="K365" s="1" t="s">
        <v>24</v>
      </c>
      <c r="L365" s="1" t="s">
        <v>25</v>
      </c>
      <c r="M365" s="1" t="s">
        <v>2140</v>
      </c>
      <c r="N365" s="1">
        <v>0</v>
      </c>
      <c r="O365" s="5">
        <v>899</v>
      </c>
      <c r="P365" s="1">
        <v>13</v>
      </c>
      <c r="Q365" s="5">
        <v>11687</v>
      </c>
      <c r="R365" s="1">
        <v>248</v>
      </c>
      <c r="S365" t="str">
        <f>IF(Q365&gt;200000,"High_sales","Low_Sales")</f>
        <v>Low_Sales</v>
      </c>
      <c r="T365" t="str">
        <f>IF(Q365&gt;200000,"A Grade",IF(Q365&gt;100000,"B Grade",IF(Q365&gt;50000,"C Grade","D Grade")))</f>
        <v>D Grade</v>
      </c>
      <c r="U365" t="str">
        <f>IF(P365&gt;40,IF(Q365&gt;300000,"Great Sales",IF(Q365&gt;200000,"Good Sales",IF(Q365&gt;100000,"Average Sales","Low Sales"))),"Very Poor")</f>
        <v>Very Poor</v>
      </c>
    </row>
    <row r="366" spans="1:21" ht="15.6" x14ac:dyDescent="0.3">
      <c r="A366" s="8">
        <v>364</v>
      </c>
      <c r="B366" s="1" t="s">
        <v>17</v>
      </c>
      <c r="C366" s="1" t="s">
        <v>2140</v>
      </c>
      <c r="D366" s="1" t="s">
        <v>18</v>
      </c>
      <c r="E366" s="1" t="s">
        <v>19</v>
      </c>
      <c r="F366" s="1" t="s">
        <v>20</v>
      </c>
      <c r="G366" s="1" t="s">
        <v>21</v>
      </c>
      <c r="H366" s="1" t="s">
        <v>22</v>
      </c>
      <c r="I366" s="1" t="s">
        <v>23</v>
      </c>
      <c r="J366" s="1" t="s">
        <v>2140</v>
      </c>
      <c r="K366" s="1" t="s">
        <v>24</v>
      </c>
      <c r="L366" s="1" t="s">
        <v>25</v>
      </c>
      <c r="M366" s="1" t="s">
        <v>26</v>
      </c>
      <c r="N366" s="1">
        <v>0</v>
      </c>
      <c r="O366" s="5">
        <v>999.99</v>
      </c>
      <c r="P366" s="1">
        <v>24</v>
      </c>
      <c r="Q366" s="5">
        <v>23999.759999999998</v>
      </c>
      <c r="R366" s="1">
        <v>213</v>
      </c>
      <c r="S366" t="str">
        <f>IF(Q366&gt;200000,"High_sales","Low_Sales")</f>
        <v>Low_Sales</v>
      </c>
      <c r="T366" t="str">
        <f>IF(Q366&gt;200000,"A Grade",IF(Q366&gt;100000,"B Grade",IF(Q366&gt;50000,"C Grade","D Grade")))</f>
        <v>D Grade</v>
      </c>
      <c r="U366" t="str">
        <f>IF(P366&gt;40,IF(Q366&gt;300000,"Great Sales",IF(Q366&gt;200000,"Good Sales",IF(Q366&gt;100000,"Average Sales","Low Sales"))),"Very Poor")</f>
        <v>Very Poor</v>
      </c>
    </row>
    <row r="367" spans="1:21" ht="15.6" x14ac:dyDescent="0.3">
      <c r="A367" s="8">
        <v>365</v>
      </c>
      <c r="B367" s="1" t="s">
        <v>27</v>
      </c>
      <c r="C367" s="1" t="s">
        <v>2140</v>
      </c>
      <c r="D367" s="1" t="s">
        <v>28</v>
      </c>
      <c r="E367" s="1" t="s">
        <v>29</v>
      </c>
      <c r="F367" s="1" t="s">
        <v>20</v>
      </c>
      <c r="G367" s="1" t="s">
        <v>30</v>
      </c>
      <c r="H367" s="1" t="s">
        <v>31</v>
      </c>
      <c r="I367" s="1" t="s">
        <v>32</v>
      </c>
      <c r="J367" s="1" t="s">
        <v>33</v>
      </c>
      <c r="K367" s="1" t="s">
        <v>24</v>
      </c>
      <c r="L367" s="1" t="s">
        <v>25</v>
      </c>
      <c r="M367" s="1" t="s">
        <v>2140</v>
      </c>
      <c r="N367" s="1">
        <v>4.5</v>
      </c>
      <c r="O367" s="5">
        <v>1385.56</v>
      </c>
      <c r="P367" s="1">
        <v>57</v>
      </c>
      <c r="Q367" s="5">
        <v>78976.92</v>
      </c>
      <c r="R367" s="1">
        <v>390</v>
      </c>
      <c r="S367" t="str">
        <f>IF(Q367&gt;200000,"High_sales","Low_Sales")</f>
        <v>Low_Sales</v>
      </c>
      <c r="T367" t="str">
        <f>IF(Q367&gt;200000,"A Grade",IF(Q367&gt;100000,"B Grade",IF(Q367&gt;50000,"C Grade","D Grade")))</f>
        <v>C Grade</v>
      </c>
      <c r="U367" t="str">
        <f>IF(P367&gt;40,IF(Q367&gt;300000,"Great Sales",IF(Q367&gt;200000,"Good Sales",IF(Q367&gt;100000,"Average Sales","Low Sales"))),"Very Poor")</f>
        <v>Low Sales</v>
      </c>
    </row>
    <row r="368" spans="1:21" ht="15.6" x14ac:dyDescent="0.3">
      <c r="A368" s="8">
        <v>366</v>
      </c>
      <c r="B368" s="1" t="s">
        <v>63</v>
      </c>
      <c r="C368" s="1" t="s">
        <v>559</v>
      </c>
      <c r="D368" s="1" t="s">
        <v>18</v>
      </c>
      <c r="E368" s="1" t="s">
        <v>141</v>
      </c>
      <c r="F368" s="1" t="s">
        <v>2140</v>
      </c>
      <c r="G368" s="1" t="s">
        <v>68</v>
      </c>
      <c r="H368" s="1" t="s">
        <v>69</v>
      </c>
      <c r="I368" s="1" t="s">
        <v>32</v>
      </c>
      <c r="J368" s="1" t="s">
        <v>2140</v>
      </c>
      <c r="K368" s="1" t="s">
        <v>24</v>
      </c>
      <c r="L368" s="1" t="s">
        <v>2140</v>
      </c>
      <c r="M368" s="1" t="s">
        <v>560</v>
      </c>
      <c r="N368" s="1">
        <v>0</v>
      </c>
      <c r="O368" s="5">
        <v>589.99</v>
      </c>
      <c r="P368" s="1">
        <v>25</v>
      </c>
      <c r="Q368" s="5">
        <v>14749.75</v>
      </c>
      <c r="R368" s="1">
        <v>218</v>
      </c>
      <c r="S368" t="str">
        <f>IF(Q368&gt;200000,"High_sales","Low_Sales")</f>
        <v>Low_Sales</v>
      </c>
      <c r="T368" t="str">
        <f>IF(Q368&gt;200000,"A Grade",IF(Q368&gt;100000,"B Grade",IF(Q368&gt;50000,"C Grade","D Grade")))</f>
        <v>D Grade</v>
      </c>
      <c r="U368" t="str">
        <f>IF(P368&gt;40,IF(Q368&gt;300000,"Great Sales",IF(Q368&gt;200000,"Good Sales",IF(Q368&gt;100000,"Average Sales","Low Sales"))),"Very Poor")</f>
        <v>Very Poor</v>
      </c>
    </row>
    <row r="369" spans="1:21" ht="15.6" x14ac:dyDescent="0.3">
      <c r="A369" s="8">
        <v>367</v>
      </c>
      <c r="B369" s="1" t="s">
        <v>63</v>
      </c>
      <c r="C369" s="1" t="s">
        <v>496</v>
      </c>
      <c r="D369" s="1" t="s">
        <v>28</v>
      </c>
      <c r="E369" s="1" t="s">
        <v>245</v>
      </c>
      <c r="F369" s="1" t="s">
        <v>67</v>
      </c>
      <c r="G369" s="1" t="s">
        <v>333</v>
      </c>
      <c r="H369" s="1" t="s">
        <v>22</v>
      </c>
      <c r="I369" s="1" t="s">
        <v>315</v>
      </c>
      <c r="J369" s="1" t="s">
        <v>561</v>
      </c>
      <c r="K369" s="1" t="s">
        <v>2140</v>
      </c>
      <c r="L369" s="1" t="s">
        <v>163</v>
      </c>
      <c r="M369" s="1" t="s">
        <v>2140</v>
      </c>
      <c r="N369" s="1">
        <v>4.3</v>
      </c>
      <c r="O369" s="5">
        <v>389.99</v>
      </c>
      <c r="P369" s="1">
        <v>29</v>
      </c>
      <c r="Q369" s="5">
        <v>11309.71</v>
      </c>
      <c r="R369" s="1">
        <v>456</v>
      </c>
      <c r="S369" t="str">
        <f>IF(Q369&gt;200000,"High_sales","Low_Sales")</f>
        <v>Low_Sales</v>
      </c>
      <c r="T369" t="str">
        <f>IF(Q369&gt;200000,"A Grade",IF(Q369&gt;100000,"B Grade",IF(Q369&gt;50000,"C Grade","D Grade")))</f>
        <v>D Grade</v>
      </c>
      <c r="U369" t="str">
        <f>IF(P369&gt;40,IF(Q369&gt;300000,"Great Sales",IF(Q369&gt;200000,"Good Sales",IF(Q369&gt;100000,"Average Sales","Low Sales"))),"Very Poor")</f>
        <v>Very Poor</v>
      </c>
    </row>
    <row r="370" spans="1:21" ht="15.6" x14ac:dyDescent="0.3">
      <c r="A370" s="8">
        <v>368</v>
      </c>
      <c r="B370" s="1" t="s">
        <v>34</v>
      </c>
      <c r="C370" s="1" t="s">
        <v>562</v>
      </c>
      <c r="D370" s="1" t="s">
        <v>28</v>
      </c>
      <c r="E370" s="1" t="s">
        <v>75</v>
      </c>
      <c r="F370" s="1" t="s">
        <v>79</v>
      </c>
      <c r="G370" s="1" t="s">
        <v>120</v>
      </c>
      <c r="H370" s="1" t="s">
        <v>39</v>
      </c>
      <c r="I370" s="1" t="s">
        <v>40</v>
      </c>
      <c r="J370" s="1" t="s">
        <v>2140</v>
      </c>
      <c r="K370" s="1" t="s">
        <v>41</v>
      </c>
      <c r="L370" s="1" t="s">
        <v>121</v>
      </c>
      <c r="M370" s="1" t="s">
        <v>2140</v>
      </c>
      <c r="N370" s="1">
        <v>5</v>
      </c>
      <c r="O370" s="5">
        <v>436.11</v>
      </c>
      <c r="P370" s="1">
        <v>53</v>
      </c>
      <c r="Q370" s="5">
        <v>23113.83</v>
      </c>
      <c r="R370" s="1">
        <v>517</v>
      </c>
      <c r="S370" t="str">
        <f>IF(Q370&gt;200000,"High_sales","Low_Sales")</f>
        <v>Low_Sales</v>
      </c>
      <c r="T370" t="str">
        <f>IF(Q370&gt;200000,"A Grade",IF(Q370&gt;100000,"B Grade",IF(Q370&gt;50000,"C Grade","D Grade")))</f>
        <v>D Grade</v>
      </c>
      <c r="U370" t="str">
        <f>IF(P370&gt;40,IF(Q370&gt;300000,"Great Sales",IF(Q370&gt;200000,"Good Sales",IF(Q370&gt;100000,"Average Sales","Low Sales"))),"Very Poor")</f>
        <v>Low Sales</v>
      </c>
    </row>
    <row r="371" spans="1:21" ht="15.6" x14ac:dyDescent="0.3">
      <c r="A371" s="8">
        <v>369</v>
      </c>
      <c r="B371" s="1" t="s">
        <v>134</v>
      </c>
      <c r="C371" s="1" t="s">
        <v>392</v>
      </c>
      <c r="D371" s="1" t="s">
        <v>28</v>
      </c>
      <c r="E371" s="1" t="s">
        <v>2140</v>
      </c>
      <c r="F371" s="1" t="s">
        <v>46</v>
      </c>
      <c r="G371" s="1" t="s">
        <v>76</v>
      </c>
      <c r="H371" s="1" t="s">
        <v>69</v>
      </c>
      <c r="I371" s="1" t="s">
        <v>32</v>
      </c>
      <c r="J371" s="1" t="s">
        <v>420</v>
      </c>
      <c r="K371" s="1" t="s">
        <v>24</v>
      </c>
      <c r="L371" s="1" t="s">
        <v>2140</v>
      </c>
      <c r="M371" s="1" t="s">
        <v>2140</v>
      </c>
      <c r="N371" s="1">
        <v>0</v>
      </c>
      <c r="O371" s="5">
        <v>459.99</v>
      </c>
      <c r="P371" s="1">
        <v>43</v>
      </c>
      <c r="Q371" s="5">
        <v>19779.57</v>
      </c>
      <c r="R371" s="1">
        <v>361</v>
      </c>
      <c r="S371" t="str">
        <f>IF(Q371&gt;200000,"High_sales","Low_Sales")</f>
        <v>Low_Sales</v>
      </c>
      <c r="T371" t="str">
        <f>IF(Q371&gt;200000,"A Grade",IF(Q371&gt;100000,"B Grade",IF(Q371&gt;50000,"C Grade","D Grade")))</f>
        <v>D Grade</v>
      </c>
      <c r="U371" t="str">
        <f>IF(P371&gt;40,IF(Q371&gt;300000,"Great Sales",IF(Q371&gt;200000,"Good Sales",IF(Q371&gt;100000,"Average Sales","Low Sales"))),"Very Poor")</f>
        <v>Low Sales</v>
      </c>
    </row>
    <row r="372" spans="1:21" ht="15.6" x14ac:dyDescent="0.3">
      <c r="A372" s="8">
        <v>370</v>
      </c>
      <c r="B372" s="1" t="s">
        <v>104</v>
      </c>
      <c r="C372" s="1" t="s">
        <v>2140</v>
      </c>
      <c r="D372" s="1" t="s">
        <v>65</v>
      </c>
      <c r="E372" s="1" t="s">
        <v>2140</v>
      </c>
      <c r="F372" s="1" t="s">
        <v>166</v>
      </c>
      <c r="G372" s="1" t="s">
        <v>30</v>
      </c>
      <c r="H372" s="1" t="s">
        <v>563</v>
      </c>
      <c r="I372" s="1" t="s">
        <v>23</v>
      </c>
      <c r="J372" s="1" t="s">
        <v>311</v>
      </c>
      <c r="K372" s="1" t="s">
        <v>24</v>
      </c>
      <c r="L372" s="1" t="s">
        <v>163</v>
      </c>
      <c r="M372" s="1" t="s">
        <v>564</v>
      </c>
      <c r="N372" s="1">
        <v>4.7</v>
      </c>
      <c r="O372" s="5">
        <v>616.99</v>
      </c>
      <c r="P372" s="1">
        <v>33</v>
      </c>
      <c r="Q372" s="5">
        <v>20360.669999999998</v>
      </c>
      <c r="R372" s="1">
        <v>431</v>
      </c>
      <c r="S372" t="str">
        <f>IF(Q372&gt;200000,"High_sales","Low_Sales")</f>
        <v>Low_Sales</v>
      </c>
      <c r="T372" t="str">
        <f>IF(Q372&gt;200000,"A Grade",IF(Q372&gt;100000,"B Grade",IF(Q372&gt;50000,"C Grade","D Grade")))</f>
        <v>D Grade</v>
      </c>
      <c r="U372" t="str">
        <f>IF(P372&gt;40,IF(Q372&gt;300000,"Great Sales",IF(Q372&gt;200000,"Good Sales",IF(Q372&gt;100000,"Average Sales","Low Sales"))),"Very Poor")</f>
        <v>Very Poor</v>
      </c>
    </row>
    <row r="373" spans="1:21" ht="15.6" x14ac:dyDescent="0.3">
      <c r="A373" s="8">
        <v>371</v>
      </c>
      <c r="B373" s="1" t="s">
        <v>104</v>
      </c>
      <c r="C373" s="1" t="s">
        <v>2140</v>
      </c>
      <c r="D373" s="1" t="s">
        <v>18</v>
      </c>
      <c r="E373" s="1" t="s">
        <v>2140</v>
      </c>
      <c r="F373" s="1" t="s">
        <v>67</v>
      </c>
      <c r="G373" s="1" t="s">
        <v>68</v>
      </c>
      <c r="H373" s="1" t="s">
        <v>22</v>
      </c>
      <c r="I373" s="1" t="s">
        <v>32</v>
      </c>
      <c r="J373" s="1" t="s">
        <v>2140</v>
      </c>
      <c r="K373" s="1" t="s">
        <v>24</v>
      </c>
      <c r="L373" s="1" t="s">
        <v>2140</v>
      </c>
      <c r="M373" s="1" t="s">
        <v>565</v>
      </c>
      <c r="N373" s="1">
        <v>0</v>
      </c>
      <c r="O373" s="5">
        <v>1699</v>
      </c>
      <c r="P373" s="1">
        <v>37</v>
      </c>
      <c r="Q373" s="5">
        <v>62863</v>
      </c>
      <c r="R373" s="1">
        <v>200</v>
      </c>
      <c r="S373" t="str">
        <f>IF(Q373&gt;200000,"High_sales","Low_Sales")</f>
        <v>Low_Sales</v>
      </c>
      <c r="T373" t="str">
        <f>IF(Q373&gt;200000,"A Grade",IF(Q373&gt;100000,"B Grade",IF(Q373&gt;50000,"C Grade","D Grade")))</f>
        <v>C Grade</v>
      </c>
      <c r="U373" t="str">
        <f>IF(P373&gt;40,IF(Q373&gt;300000,"Great Sales",IF(Q373&gt;200000,"Good Sales",IF(Q373&gt;100000,"Average Sales","Low Sales"))),"Very Poor")</f>
        <v>Very Poor</v>
      </c>
    </row>
    <row r="374" spans="1:21" ht="15.6" x14ac:dyDescent="0.3">
      <c r="A374" s="8">
        <v>372</v>
      </c>
      <c r="B374" s="1" t="s">
        <v>17</v>
      </c>
      <c r="C374" s="1" t="s">
        <v>2140</v>
      </c>
      <c r="D374" s="1" t="s">
        <v>18</v>
      </c>
      <c r="E374" s="1" t="s">
        <v>19</v>
      </c>
      <c r="F374" s="1" t="s">
        <v>20</v>
      </c>
      <c r="G374" s="1" t="s">
        <v>21</v>
      </c>
      <c r="H374" s="1" t="s">
        <v>22</v>
      </c>
      <c r="I374" s="1" t="s">
        <v>23</v>
      </c>
      <c r="J374" s="1" t="s">
        <v>2140</v>
      </c>
      <c r="K374" s="1" t="s">
        <v>24</v>
      </c>
      <c r="L374" s="1" t="s">
        <v>25</v>
      </c>
      <c r="M374" s="1" t="s">
        <v>26</v>
      </c>
      <c r="N374" s="1">
        <v>0</v>
      </c>
      <c r="O374" s="5">
        <v>589.99</v>
      </c>
      <c r="P374" s="1">
        <v>35</v>
      </c>
      <c r="Q374" s="5">
        <v>20649.650000000001</v>
      </c>
      <c r="R374" s="1">
        <v>507</v>
      </c>
      <c r="S374" t="str">
        <f>IF(Q374&gt;200000,"High_sales","Low_Sales")</f>
        <v>Low_Sales</v>
      </c>
      <c r="T374" t="str">
        <f>IF(Q374&gt;200000,"A Grade",IF(Q374&gt;100000,"B Grade",IF(Q374&gt;50000,"C Grade","D Grade")))</f>
        <v>D Grade</v>
      </c>
      <c r="U374" t="str">
        <f>IF(P374&gt;40,IF(Q374&gt;300000,"Great Sales",IF(Q374&gt;200000,"Good Sales",IF(Q374&gt;100000,"Average Sales","Low Sales"))),"Very Poor")</f>
        <v>Very Poor</v>
      </c>
    </row>
    <row r="375" spans="1:21" ht="15.6" x14ac:dyDescent="0.3">
      <c r="A375" s="8">
        <v>373</v>
      </c>
      <c r="B375" s="1" t="s">
        <v>27</v>
      </c>
      <c r="C375" s="1" t="s">
        <v>2140</v>
      </c>
      <c r="D375" s="1" t="s">
        <v>28</v>
      </c>
      <c r="E375" s="1" t="s">
        <v>29</v>
      </c>
      <c r="F375" s="1" t="s">
        <v>20</v>
      </c>
      <c r="G375" s="1" t="s">
        <v>30</v>
      </c>
      <c r="H375" s="1" t="s">
        <v>31</v>
      </c>
      <c r="I375" s="1" t="s">
        <v>32</v>
      </c>
      <c r="J375" s="1" t="s">
        <v>33</v>
      </c>
      <c r="K375" s="1" t="s">
        <v>24</v>
      </c>
      <c r="L375" s="1" t="s">
        <v>25</v>
      </c>
      <c r="M375" s="1" t="s">
        <v>2140</v>
      </c>
      <c r="N375" s="1">
        <v>4.5</v>
      </c>
      <c r="O375" s="5">
        <v>1574.99</v>
      </c>
      <c r="P375" s="1">
        <v>57</v>
      </c>
      <c r="Q375" s="5">
        <v>89774.43</v>
      </c>
      <c r="R375" s="1">
        <v>300</v>
      </c>
      <c r="S375" t="str">
        <f>IF(Q375&gt;200000,"High_sales","Low_Sales")</f>
        <v>Low_Sales</v>
      </c>
      <c r="T375" t="str">
        <f>IF(Q375&gt;200000,"A Grade",IF(Q375&gt;100000,"B Grade",IF(Q375&gt;50000,"C Grade","D Grade")))</f>
        <v>C Grade</v>
      </c>
      <c r="U375" t="str">
        <f>IF(P375&gt;40,IF(Q375&gt;300000,"Great Sales",IF(Q375&gt;200000,"Good Sales",IF(Q375&gt;100000,"Average Sales","Low Sales"))),"Very Poor")</f>
        <v>Low Sales</v>
      </c>
    </row>
    <row r="376" spans="1:21" ht="15.6" x14ac:dyDescent="0.3">
      <c r="A376" s="8">
        <v>374</v>
      </c>
      <c r="B376" s="1" t="s">
        <v>43</v>
      </c>
      <c r="C376" s="1" t="s">
        <v>2140</v>
      </c>
      <c r="D376" s="1" t="s">
        <v>2140</v>
      </c>
      <c r="E376" s="1" t="s">
        <v>2140</v>
      </c>
      <c r="F376" s="1" t="s">
        <v>484</v>
      </c>
      <c r="G376" s="1" t="s">
        <v>2140</v>
      </c>
      <c r="H376" s="1" t="s">
        <v>566</v>
      </c>
      <c r="I376" s="1" t="s">
        <v>567</v>
      </c>
      <c r="J376" s="1" t="s">
        <v>2140</v>
      </c>
      <c r="K376" s="1" t="s">
        <v>24</v>
      </c>
      <c r="L376" s="1" t="s">
        <v>2140</v>
      </c>
      <c r="M376" s="1" t="s">
        <v>2140</v>
      </c>
      <c r="N376" s="1">
        <v>0</v>
      </c>
      <c r="O376" s="5">
        <v>1574.99</v>
      </c>
      <c r="P376" s="1">
        <v>61</v>
      </c>
      <c r="Q376" s="5">
        <v>96074.39</v>
      </c>
      <c r="R376" s="1">
        <v>142</v>
      </c>
      <c r="S376" t="str">
        <f>IF(Q376&gt;200000,"High_sales","Low_Sales")</f>
        <v>Low_Sales</v>
      </c>
      <c r="T376" t="str">
        <f>IF(Q376&gt;200000,"A Grade",IF(Q376&gt;100000,"B Grade",IF(Q376&gt;50000,"C Grade","D Grade")))</f>
        <v>C Grade</v>
      </c>
      <c r="U376" t="str">
        <f>IF(P376&gt;40,IF(Q376&gt;300000,"Great Sales",IF(Q376&gt;200000,"Good Sales",IF(Q376&gt;100000,"Average Sales","Low Sales"))),"Very Poor")</f>
        <v>Low Sales</v>
      </c>
    </row>
    <row r="377" spans="1:21" ht="15.6" x14ac:dyDescent="0.3">
      <c r="A377" s="8">
        <v>375</v>
      </c>
      <c r="B377" s="1" t="s">
        <v>27</v>
      </c>
      <c r="C377" s="1" t="s">
        <v>568</v>
      </c>
      <c r="D377" s="1" t="s">
        <v>18</v>
      </c>
      <c r="E377" s="1" t="s">
        <v>2140</v>
      </c>
      <c r="F377" s="1" t="s">
        <v>2140</v>
      </c>
      <c r="G377" s="1" t="s">
        <v>76</v>
      </c>
      <c r="H377" s="1" t="s">
        <v>22</v>
      </c>
      <c r="I377" s="1" t="s">
        <v>40</v>
      </c>
      <c r="J377" s="1" t="s">
        <v>209</v>
      </c>
      <c r="K377" s="1" t="s">
        <v>24</v>
      </c>
      <c r="L377" s="1" t="s">
        <v>163</v>
      </c>
      <c r="M377" s="1" t="s">
        <v>2140</v>
      </c>
      <c r="N377" s="1">
        <v>4.5</v>
      </c>
      <c r="O377" s="5">
        <v>639.99</v>
      </c>
      <c r="P377" s="1">
        <v>59</v>
      </c>
      <c r="Q377" s="5">
        <v>37759.410000000003</v>
      </c>
      <c r="R377" s="1">
        <v>433</v>
      </c>
      <c r="S377" t="str">
        <f>IF(Q377&gt;200000,"High_sales","Low_Sales")</f>
        <v>Low_Sales</v>
      </c>
      <c r="T377" t="str">
        <f>IF(Q377&gt;200000,"A Grade",IF(Q377&gt;100000,"B Grade",IF(Q377&gt;50000,"C Grade","D Grade")))</f>
        <v>D Grade</v>
      </c>
      <c r="U377" t="str">
        <f>IF(P377&gt;40,IF(Q377&gt;300000,"Great Sales",IF(Q377&gt;200000,"Good Sales",IF(Q377&gt;100000,"Average Sales","Low Sales"))),"Very Poor")</f>
        <v>Low Sales</v>
      </c>
    </row>
    <row r="378" spans="1:21" ht="15.6" x14ac:dyDescent="0.3">
      <c r="A378" s="8">
        <v>376</v>
      </c>
      <c r="B378" s="1" t="s">
        <v>134</v>
      </c>
      <c r="C378" s="1" t="s">
        <v>569</v>
      </c>
      <c r="D378" s="1" t="s">
        <v>45</v>
      </c>
      <c r="E378" s="1" t="s">
        <v>2140</v>
      </c>
      <c r="F378" s="1" t="s">
        <v>67</v>
      </c>
      <c r="G378" s="1" t="s">
        <v>68</v>
      </c>
      <c r="H378" s="1" t="s">
        <v>39</v>
      </c>
      <c r="I378" s="1" t="s">
        <v>32</v>
      </c>
      <c r="J378" s="1" t="s">
        <v>2140</v>
      </c>
      <c r="K378" s="1" t="s">
        <v>24</v>
      </c>
      <c r="L378" s="1" t="s">
        <v>163</v>
      </c>
      <c r="M378" s="1" t="s">
        <v>570</v>
      </c>
      <c r="N378" s="1">
        <v>0</v>
      </c>
      <c r="O378" s="5">
        <v>1699</v>
      </c>
      <c r="P378" s="1">
        <v>23</v>
      </c>
      <c r="Q378" s="5">
        <v>39077</v>
      </c>
      <c r="R378" s="1">
        <v>387</v>
      </c>
      <c r="S378" t="str">
        <f>IF(Q378&gt;200000,"High_sales","Low_Sales")</f>
        <v>Low_Sales</v>
      </c>
      <c r="T378" t="str">
        <f>IF(Q378&gt;200000,"A Grade",IF(Q378&gt;100000,"B Grade",IF(Q378&gt;50000,"C Grade","D Grade")))</f>
        <v>D Grade</v>
      </c>
      <c r="U378" t="str">
        <f>IF(P378&gt;40,IF(Q378&gt;300000,"Great Sales",IF(Q378&gt;200000,"Good Sales",IF(Q378&gt;100000,"Average Sales","Low Sales"))),"Very Poor")</f>
        <v>Very Poor</v>
      </c>
    </row>
    <row r="379" spans="1:21" ht="15.6" x14ac:dyDescent="0.3">
      <c r="A379" s="8">
        <v>377</v>
      </c>
      <c r="B379" s="1" t="s">
        <v>134</v>
      </c>
      <c r="C379" s="1" t="s">
        <v>126</v>
      </c>
      <c r="D379" s="1" t="s">
        <v>28</v>
      </c>
      <c r="E379" s="1" t="s">
        <v>2140</v>
      </c>
      <c r="F379" s="1" t="s">
        <v>67</v>
      </c>
      <c r="G379" s="1" t="s">
        <v>76</v>
      </c>
      <c r="H379" s="1" t="s">
        <v>69</v>
      </c>
      <c r="I379" s="1" t="s">
        <v>32</v>
      </c>
      <c r="J379" s="1" t="s">
        <v>95</v>
      </c>
      <c r="K379" s="1" t="s">
        <v>24</v>
      </c>
      <c r="L379" s="1" t="s">
        <v>96</v>
      </c>
      <c r="M379" s="1" t="s">
        <v>2140</v>
      </c>
      <c r="N379" s="1">
        <v>4.7</v>
      </c>
      <c r="O379" s="5">
        <v>1699</v>
      </c>
      <c r="P379" s="1">
        <v>39</v>
      </c>
      <c r="Q379" s="5">
        <v>66261</v>
      </c>
      <c r="R379" s="1">
        <v>470</v>
      </c>
      <c r="S379" t="str">
        <f>IF(Q379&gt;200000,"High_sales","Low_Sales")</f>
        <v>Low_Sales</v>
      </c>
      <c r="T379" t="str">
        <f>IF(Q379&gt;200000,"A Grade",IF(Q379&gt;100000,"B Grade",IF(Q379&gt;50000,"C Grade","D Grade")))</f>
        <v>C Grade</v>
      </c>
      <c r="U379" t="str">
        <f>IF(P379&gt;40,IF(Q379&gt;300000,"Great Sales",IF(Q379&gt;200000,"Good Sales",IF(Q379&gt;100000,"Average Sales","Low Sales"))),"Very Poor")</f>
        <v>Very Poor</v>
      </c>
    </row>
    <row r="380" spans="1:21" ht="15.6" x14ac:dyDescent="0.3">
      <c r="A380" s="8">
        <v>378</v>
      </c>
      <c r="B380" s="1" t="s">
        <v>104</v>
      </c>
      <c r="C380" s="1" t="s">
        <v>571</v>
      </c>
      <c r="D380" s="1" t="s">
        <v>236</v>
      </c>
      <c r="E380" s="1" t="s">
        <v>19</v>
      </c>
      <c r="F380" s="1" t="s">
        <v>2140</v>
      </c>
      <c r="G380" s="1" t="s">
        <v>454</v>
      </c>
      <c r="H380" s="1" t="s">
        <v>60</v>
      </c>
      <c r="I380" s="1" t="s">
        <v>61</v>
      </c>
      <c r="J380" s="1" t="s">
        <v>2140</v>
      </c>
      <c r="K380" s="1" t="s">
        <v>572</v>
      </c>
      <c r="L380" s="1" t="s">
        <v>246</v>
      </c>
      <c r="M380" s="1" t="s">
        <v>573</v>
      </c>
      <c r="N380" s="1">
        <v>4.0999999999999996</v>
      </c>
      <c r="O380" s="5">
        <v>407.88</v>
      </c>
      <c r="P380" s="1">
        <v>44</v>
      </c>
      <c r="Q380" s="5">
        <v>17946.72</v>
      </c>
      <c r="R380" s="1">
        <v>362</v>
      </c>
      <c r="S380" t="str">
        <f>IF(Q380&gt;200000,"High_sales","Low_Sales")</f>
        <v>Low_Sales</v>
      </c>
      <c r="T380" t="str">
        <f>IF(Q380&gt;200000,"A Grade",IF(Q380&gt;100000,"B Grade",IF(Q380&gt;50000,"C Grade","D Grade")))</f>
        <v>D Grade</v>
      </c>
      <c r="U380" t="str">
        <f>IF(P380&gt;40,IF(Q380&gt;300000,"Great Sales",IF(Q380&gt;200000,"Good Sales",IF(Q380&gt;100000,"Average Sales","Low Sales"))),"Very Poor")</f>
        <v>Low Sales</v>
      </c>
    </row>
    <row r="381" spans="1:21" ht="15.6" x14ac:dyDescent="0.3">
      <c r="A381" s="8">
        <v>379</v>
      </c>
      <c r="B381" s="1" t="s">
        <v>63</v>
      </c>
      <c r="C381" s="1" t="s">
        <v>574</v>
      </c>
      <c r="D381" s="1" t="s">
        <v>28</v>
      </c>
      <c r="E381" s="1" t="s">
        <v>575</v>
      </c>
      <c r="F381" s="1" t="s">
        <v>67</v>
      </c>
      <c r="G381" s="1" t="s">
        <v>68</v>
      </c>
      <c r="H381" s="1" t="s">
        <v>22</v>
      </c>
      <c r="I381" s="1" t="s">
        <v>261</v>
      </c>
      <c r="J381" s="1" t="s">
        <v>2140</v>
      </c>
      <c r="K381" s="1" t="s">
        <v>576</v>
      </c>
      <c r="L381" s="1" t="s">
        <v>577</v>
      </c>
      <c r="M381" s="1" t="s">
        <v>2140</v>
      </c>
      <c r="N381" s="1">
        <v>4.5</v>
      </c>
      <c r="O381" s="5">
        <v>1502.99</v>
      </c>
      <c r="P381" s="1">
        <v>22</v>
      </c>
      <c r="Q381" s="5">
        <v>33065.78</v>
      </c>
      <c r="R381" s="1">
        <v>351</v>
      </c>
      <c r="S381" t="str">
        <f>IF(Q381&gt;200000,"High_sales","Low_Sales")</f>
        <v>Low_Sales</v>
      </c>
      <c r="T381" t="str">
        <f>IF(Q381&gt;200000,"A Grade",IF(Q381&gt;100000,"B Grade",IF(Q381&gt;50000,"C Grade","D Grade")))</f>
        <v>D Grade</v>
      </c>
      <c r="U381" t="str">
        <f>IF(P381&gt;40,IF(Q381&gt;300000,"Great Sales",IF(Q381&gt;200000,"Good Sales",IF(Q381&gt;100000,"Average Sales","Low Sales"))),"Very Poor")</f>
        <v>Very Poor</v>
      </c>
    </row>
    <row r="382" spans="1:21" ht="15.6" x14ac:dyDescent="0.3">
      <c r="A382" s="8">
        <v>380</v>
      </c>
      <c r="B382" s="1" t="s">
        <v>17</v>
      </c>
      <c r="C382" s="1" t="s">
        <v>2140</v>
      </c>
      <c r="D382" s="1" t="s">
        <v>18</v>
      </c>
      <c r="E382" s="1" t="s">
        <v>19</v>
      </c>
      <c r="F382" s="1" t="s">
        <v>20</v>
      </c>
      <c r="G382" s="1" t="s">
        <v>21</v>
      </c>
      <c r="H382" s="1" t="s">
        <v>22</v>
      </c>
      <c r="I382" s="1" t="s">
        <v>23</v>
      </c>
      <c r="J382" s="1" t="s">
        <v>2140</v>
      </c>
      <c r="K382" s="1" t="s">
        <v>24</v>
      </c>
      <c r="L382" s="1" t="s">
        <v>25</v>
      </c>
      <c r="M382" s="1" t="s">
        <v>26</v>
      </c>
      <c r="N382" s="1">
        <v>0</v>
      </c>
      <c r="O382" s="5">
        <v>3176.99</v>
      </c>
      <c r="P382" s="1">
        <v>23</v>
      </c>
      <c r="Q382" s="5">
        <v>73070.77</v>
      </c>
      <c r="R382" s="1">
        <v>322</v>
      </c>
      <c r="S382" t="str">
        <f>IF(Q382&gt;200000,"High_sales","Low_Sales")</f>
        <v>Low_Sales</v>
      </c>
      <c r="T382" t="str">
        <f>IF(Q382&gt;200000,"A Grade",IF(Q382&gt;100000,"B Grade",IF(Q382&gt;50000,"C Grade","D Grade")))</f>
        <v>C Grade</v>
      </c>
      <c r="U382" t="str">
        <f>IF(P382&gt;40,IF(Q382&gt;300000,"Great Sales",IF(Q382&gt;200000,"Good Sales",IF(Q382&gt;100000,"Average Sales","Low Sales"))),"Very Poor")</f>
        <v>Very Poor</v>
      </c>
    </row>
    <row r="383" spans="1:21" ht="15.6" x14ac:dyDescent="0.3">
      <c r="A383" s="8">
        <v>381</v>
      </c>
      <c r="B383" s="1" t="s">
        <v>27</v>
      </c>
      <c r="C383" s="1" t="s">
        <v>2140</v>
      </c>
      <c r="D383" s="1" t="s">
        <v>28</v>
      </c>
      <c r="E383" s="1" t="s">
        <v>29</v>
      </c>
      <c r="F383" s="1" t="s">
        <v>20</v>
      </c>
      <c r="G383" s="1" t="s">
        <v>30</v>
      </c>
      <c r="H383" s="1" t="s">
        <v>31</v>
      </c>
      <c r="I383" s="1" t="s">
        <v>32</v>
      </c>
      <c r="J383" s="1" t="s">
        <v>33</v>
      </c>
      <c r="K383" s="1" t="s">
        <v>24</v>
      </c>
      <c r="L383" s="1" t="s">
        <v>25</v>
      </c>
      <c r="M383" s="1" t="s">
        <v>2140</v>
      </c>
      <c r="N383" s="1">
        <v>4.5</v>
      </c>
      <c r="O383" s="5">
        <v>809.99</v>
      </c>
      <c r="P383" s="1">
        <v>25</v>
      </c>
      <c r="Q383" s="5">
        <v>20249.75</v>
      </c>
      <c r="R383" s="1">
        <v>118</v>
      </c>
      <c r="S383" t="str">
        <f>IF(Q383&gt;200000,"High_sales","Low_Sales")</f>
        <v>Low_Sales</v>
      </c>
      <c r="T383" t="str">
        <f>IF(Q383&gt;200000,"A Grade",IF(Q383&gt;100000,"B Grade",IF(Q383&gt;50000,"C Grade","D Grade")))</f>
        <v>D Grade</v>
      </c>
      <c r="U383" t="str">
        <f>IF(P383&gt;40,IF(Q383&gt;300000,"Great Sales",IF(Q383&gt;200000,"Good Sales",IF(Q383&gt;100000,"Average Sales","Low Sales"))),"Very Poor")</f>
        <v>Very Poor</v>
      </c>
    </row>
    <row r="384" spans="1:21" ht="15.6" x14ac:dyDescent="0.3">
      <c r="A384" s="8">
        <v>382</v>
      </c>
      <c r="B384" s="1" t="s">
        <v>578</v>
      </c>
      <c r="C384" s="1" t="s">
        <v>579</v>
      </c>
      <c r="D384" s="1" t="s">
        <v>98</v>
      </c>
      <c r="E384" s="1" t="s">
        <v>19</v>
      </c>
      <c r="F384" s="1" t="s">
        <v>46</v>
      </c>
      <c r="G384" s="1" t="s">
        <v>113</v>
      </c>
      <c r="H384" s="1" t="s">
        <v>580</v>
      </c>
      <c r="I384" s="1" t="s">
        <v>23</v>
      </c>
      <c r="J384" s="1" t="s">
        <v>62</v>
      </c>
      <c r="K384" s="1" t="s">
        <v>24</v>
      </c>
      <c r="L384" s="1" t="s">
        <v>2140</v>
      </c>
      <c r="M384" s="1" t="s">
        <v>2140</v>
      </c>
      <c r="N384" s="1">
        <v>3.5</v>
      </c>
      <c r="O384" s="5">
        <v>1616.99</v>
      </c>
      <c r="P384" s="1">
        <v>65</v>
      </c>
      <c r="Q384" s="5">
        <v>105104.35</v>
      </c>
      <c r="R384" s="1">
        <v>248</v>
      </c>
      <c r="S384" t="str">
        <f>IF(Q384&gt;200000,"High_sales","Low_Sales")</f>
        <v>Low_Sales</v>
      </c>
      <c r="T384" t="str">
        <f>IF(Q384&gt;200000,"A Grade",IF(Q384&gt;100000,"B Grade",IF(Q384&gt;50000,"C Grade","D Grade")))</f>
        <v>B Grade</v>
      </c>
      <c r="U384" t="str">
        <f>IF(P384&gt;40,IF(Q384&gt;300000,"Great Sales",IF(Q384&gt;200000,"Good Sales",IF(Q384&gt;100000,"Average Sales","Low Sales"))),"Very Poor")</f>
        <v>Average Sales</v>
      </c>
    </row>
    <row r="385" spans="1:21" ht="15.6" x14ac:dyDescent="0.3">
      <c r="A385" s="8">
        <v>383</v>
      </c>
      <c r="B385" s="1" t="s">
        <v>63</v>
      </c>
      <c r="C385" s="1" t="s">
        <v>581</v>
      </c>
      <c r="D385" s="1" t="s">
        <v>65</v>
      </c>
      <c r="E385" s="1" t="s">
        <v>75</v>
      </c>
      <c r="F385" s="1" t="s">
        <v>79</v>
      </c>
      <c r="G385" s="1" t="s">
        <v>120</v>
      </c>
      <c r="H385" s="1" t="s">
        <v>69</v>
      </c>
      <c r="I385" s="1" t="s">
        <v>40</v>
      </c>
      <c r="J385" s="1" t="s">
        <v>2140</v>
      </c>
      <c r="K385" s="1" t="s">
        <v>41</v>
      </c>
      <c r="L385" s="1" t="s">
        <v>2140</v>
      </c>
      <c r="M385" s="1" t="s">
        <v>122</v>
      </c>
      <c r="N385" s="1">
        <v>4.2</v>
      </c>
      <c r="O385" s="5">
        <v>1699</v>
      </c>
      <c r="P385" s="1">
        <v>20</v>
      </c>
      <c r="Q385" s="5">
        <v>33980</v>
      </c>
      <c r="R385" s="1">
        <v>331</v>
      </c>
      <c r="S385" t="str">
        <f>IF(Q385&gt;200000,"High_sales","Low_Sales")</f>
        <v>Low_Sales</v>
      </c>
      <c r="T385" t="str">
        <f>IF(Q385&gt;200000,"A Grade",IF(Q385&gt;100000,"B Grade",IF(Q385&gt;50000,"C Grade","D Grade")))</f>
        <v>D Grade</v>
      </c>
      <c r="U385" t="str">
        <f>IF(P385&gt;40,IF(Q385&gt;300000,"Great Sales",IF(Q385&gt;200000,"Good Sales",IF(Q385&gt;100000,"Average Sales","Low Sales"))),"Very Poor")</f>
        <v>Very Poor</v>
      </c>
    </row>
    <row r="386" spans="1:21" ht="15.6" x14ac:dyDescent="0.3">
      <c r="A386" s="8">
        <v>384</v>
      </c>
      <c r="B386" s="1" t="s">
        <v>43</v>
      </c>
      <c r="C386" s="1" t="s">
        <v>2140</v>
      </c>
      <c r="D386" s="1" t="s">
        <v>213</v>
      </c>
      <c r="E386" s="1" t="s">
        <v>2140</v>
      </c>
      <c r="F386" s="1" t="s">
        <v>166</v>
      </c>
      <c r="G386" s="1" t="s">
        <v>582</v>
      </c>
      <c r="H386" s="1" t="s">
        <v>31</v>
      </c>
      <c r="I386" s="1" t="s">
        <v>48</v>
      </c>
      <c r="J386" s="1" t="s">
        <v>33</v>
      </c>
      <c r="K386" s="1" t="s">
        <v>24</v>
      </c>
      <c r="L386" s="1" t="s">
        <v>2140</v>
      </c>
      <c r="M386" s="1" t="s">
        <v>583</v>
      </c>
      <c r="N386" s="1">
        <v>0</v>
      </c>
      <c r="O386" s="5">
        <v>1599</v>
      </c>
      <c r="P386" s="1">
        <v>15</v>
      </c>
      <c r="Q386" s="5">
        <v>23985</v>
      </c>
      <c r="R386" s="1">
        <v>463</v>
      </c>
      <c r="S386" t="str">
        <f>IF(Q386&gt;200000,"High_sales","Low_Sales")</f>
        <v>Low_Sales</v>
      </c>
      <c r="T386" t="str">
        <f>IF(Q386&gt;200000,"A Grade",IF(Q386&gt;100000,"B Grade",IF(Q386&gt;50000,"C Grade","D Grade")))</f>
        <v>D Grade</v>
      </c>
      <c r="U386" t="str">
        <f>IF(P386&gt;40,IF(Q386&gt;300000,"Great Sales",IF(Q386&gt;200000,"Good Sales",IF(Q386&gt;100000,"Average Sales","Low Sales"))),"Very Poor")</f>
        <v>Very Poor</v>
      </c>
    </row>
    <row r="387" spans="1:21" ht="15.6" x14ac:dyDescent="0.3">
      <c r="A387" s="8">
        <v>385</v>
      </c>
      <c r="B387" s="1" t="s">
        <v>34</v>
      </c>
      <c r="C387" s="1" t="s">
        <v>584</v>
      </c>
      <c r="D387" s="1" t="s">
        <v>28</v>
      </c>
      <c r="E387" s="1" t="s">
        <v>585</v>
      </c>
      <c r="F387" s="1" t="s">
        <v>79</v>
      </c>
      <c r="G387" s="1" t="s">
        <v>185</v>
      </c>
      <c r="H387" s="1" t="s">
        <v>69</v>
      </c>
      <c r="I387" s="1" t="s">
        <v>32</v>
      </c>
      <c r="J387" s="1" t="s">
        <v>2140</v>
      </c>
      <c r="K387" s="1" t="s">
        <v>24</v>
      </c>
      <c r="L387" s="1" t="s">
        <v>246</v>
      </c>
      <c r="M387" s="1" t="s">
        <v>2140</v>
      </c>
      <c r="N387" s="1">
        <v>5</v>
      </c>
      <c r="O387" s="5">
        <v>2023.03</v>
      </c>
      <c r="P387" s="1">
        <v>29</v>
      </c>
      <c r="Q387" s="5">
        <v>58667.87</v>
      </c>
      <c r="R387" s="1">
        <v>362</v>
      </c>
      <c r="S387" t="str">
        <f>IF(Q387&gt;200000,"High_sales","Low_Sales")</f>
        <v>Low_Sales</v>
      </c>
      <c r="T387" t="str">
        <f>IF(Q387&gt;200000,"A Grade",IF(Q387&gt;100000,"B Grade",IF(Q387&gt;50000,"C Grade","D Grade")))</f>
        <v>C Grade</v>
      </c>
      <c r="U387" t="str">
        <f>IF(P387&gt;40,IF(Q387&gt;300000,"Great Sales",IF(Q387&gt;200000,"Good Sales",IF(Q387&gt;100000,"Average Sales","Low Sales"))),"Very Poor")</f>
        <v>Very Poor</v>
      </c>
    </row>
    <row r="388" spans="1:21" ht="15.6" x14ac:dyDescent="0.3">
      <c r="A388" s="8">
        <v>386</v>
      </c>
      <c r="B388" s="1" t="s">
        <v>27</v>
      </c>
      <c r="C388" s="1" t="s">
        <v>586</v>
      </c>
      <c r="D388" s="1" t="s">
        <v>18</v>
      </c>
      <c r="E388" s="1" t="s">
        <v>2140</v>
      </c>
      <c r="F388" s="1" t="s">
        <v>67</v>
      </c>
      <c r="G388" s="1" t="s">
        <v>68</v>
      </c>
      <c r="H388" s="1" t="s">
        <v>69</v>
      </c>
      <c r="I388" s="1" t="s">
        <v>32</v>
      </c>
      <c r="J388" s="1" t="s">
        <v>204</v>
      </c>
      <c r="K388" s="1" t="s">
        <v>300</v>
      </c>
      <c r="L388" s="1" t="s">
        <v>163</v>
      </c>
      <c r="M388" s="1" t="s">
        <v>2140</v>
      </c>
      <c r="N388" s="1">
        <v>0</v>
      </c>
      <c r="O388" s="5">
        <v>633.99</v>
      </c>
      <c r="P388" s="1">
        <v>29</v>
      </c>
      <c r="Q388" s="5">
        <v>18385.71</v>
      </c>
      <c r="R388" s="1">
        <v>241</v>
      </c>
      <c r="S388" t="str">
        <f>IF(Q388&gt;200000,"High_sales","Low_Sales")</f>
        <v>Low_Sales</v>
      </c>
      <c r="T388" t="str">
        <f>IF(Q388&gt;200000,"A Grade",IF(Q388&gt;100000,"B Grade",IF(Q388&gt;50000,"C Grade","D Grade")))</f>
        <v>D Grade</v>
      </c>
      <c r="U388" t="str">
        <f>IF(P388&gt;40,IF(Q388&gt;300000,"Great Sales",IF(Q388&gt;200000,"Good Sales",IF(Q388&gt;100000,"Average Sales","Low Sales"))),"Very Poor")</f>
        <v>Very Poor</v>
      </c>
    </row>
    <row r="389" spans="1:21" ht="15.6" x14ac:dyDescent="0.3">
      <c r="A389" s="8">
        <v>387</v>
      </c>
      <c r="B389" s="1" t="s">
        <v>34</v>
      </c>
      <c r="C389" s="1" t="s">
        <v>587</v>
      </c>
      <c r="D389" s="1" t="s">
        <v>65</v>
      </c>
      <c r="E389" s="1" t="s">
        <v>2140</v>
      </c>
      <c r="F389" s="1" t="s">
        <v>79</v>
      </c>
      <c r="G389" s="1" t="s">
        <v>38</v>
      </c>
      <c r="H389" s="1" t="s">
        <v>39</v>
      </c>
      <c r="I389" s="1" t="s">
        <v>40</v>
      </c>
      <c r="J389" s="1" t="s">
        <v>2140</v>
      </c>
      <c r="K389" s="1" t="s">
        <v>41</v>
      </c>
      <c r="L389" s="1" t="s">
        <v>243</v>
      </c>
      <c r="M389" s="1" t="s">
        <v>2140</v>
      </c>
      <c r="N389" s="1">
        <v>5</v>
      </c>
      <c r="O389" s="5">
        <v>738.79</v>
      </c>
      <c r="P389" s="1">
        <v>36</v>
      </c>
      <c r="Q389" s="5">
        <v>26596.44</v>
      </c>
      <c r="R389" s="1">
        <v>157</v>
      </c>
      <c r="S389" t="str">
        <f>IF(Q389&gt;200000,"High_sales","Low_Sales")</f>
        <v>Low_Sales</v>
      </c>
      <c r="T389" t="str">
        <f>IF(Q389&gt;200000,"A Grade",IF(Q389&gt;100000,"B Grade",IF(Q389&gt;50000,"C Grade","D Grade")))</f>
        <v>D Grade</v>
      </c>
      <c r="U389" t="str">
        <f>IF(P389&gt;40,IF(Q389&gt;300000,"Great Sales",IF(Q389&gt;200000,"Good Sales",IF(Q389&gt;100000,"Average Sales","Low Sales"))),"Very Poor")</f>
        <v>Very Poor</v>
      </c>
    </row>
    <row r="390" spans="1:21" ht="15.6" x14ac:dyDescent="0.3">
      <c r="A390" s="8">
        <v>388</v>
      </c>
      <c r="B390" s="1" t="s">
        <v>134</v>
      </c>
      <c r="C390" s="1" t="s">
        <v>588</v>
      </c>
      <c r="D390" s="1" t="s">
        <v>65</v>
      </c>
      <c r="E390" s="1" t="s">
        <v>2140</v>
      </c>
      <c r="F390" s="1" t="s">
        <v>79</v>
      </c>
      <c r="G390" s="1" t="s">
        <v>120</v>
      </c>
      <c r="H390" s="1" t="s">
        <v>31</v>
      </c>
      <c r="I390" s="1" t="s">
        <v>32</v>
      </c>
      <c r="J390" s="1" t="s">
        <v>2140</v>
      </c>
      <c r="K390" s="1" t="s">
        <v>24</v>
      </c>
      <c r="L390" s="1" t="s">
        <v>589</v>
      </c>
      <c r="M390" s="1" t="s">
        <v>318</v>
      </c>
      <c r="N390" s="1">
        <v>0</v>
      </c>
      <c r="O390" s="5">
        <v>919.99</v>
      </c>
      <c r="P390" s="1">
        <v>33</v>
      </c>
      <c r="Q390" s="5">
        <v>30359.67</v>
      </c>
      <c r="R390" s="1">
        <v>309</v>
      </c>
      <c r="S390" t="str">
        <f>IF(Q390&gt;200000,"High_sales","Low_Sales")</f>
        <v>Low_Sales</v>
      </c>
      <c r="T390" t="str">
        <f>IF(Q390&gt;200000,"A Grade",IF(Q390&gt;100000,"B Grade",IF(Q390&gt;50000,"C Grade","D Grade")))</f>
        <v>D Grade</v>
      </c>
      <c r="U390" t="str">
        <f>IF(P390&gt;40,IF(Q390&gt;300000,"Great Sales",IF(Q390&gt;200000,"Good Sales",IF(Q390&gt;100000,"Average Sales","Low Sales"))),"Very Poor")</f>
        <v>Very Poor</v>
      </c>
    </row>
    <row r="391" spans="1:21" ht="15.6" x14ac:dyDescent="0.3">
      <c r="A391" s="8">
        <v>389</v>
      </c>
      <c r="B391" s="1" t="s">
        <v>63</v>
      </c>
      <c r="C391" s="1" t="s">
        <v>590</v>
      </c>
      <c r="D391" s="1" t="s">
        <v>591</v>
      </c>
      <c r="E391" s="1" t="s">
        <v>521</v>
      </c>
      <c r="F391" s="1" t="s">
        <v>592</v>
      </c>
      <c r="G391" s="1" t="s">
        <v>176</v>
      </c>
      <c r="H391" s="1" t="s">
        <v>60</v>
      </c>
      <c r="I391" s="1" t="s">
        <v>61</v>
      </c>
      <c r="J391" s="1" t="s">
        <v>160</v>
      </c>
      <c r="K391" s="1" t="s">
        <v>24</v>
      </c>
      <c r="L391" s="1" t="s">
        <v>2140</v>
      </c>
      <c r="M391" s="1" t="s">
        <v>2140</v>
      </c>
      <c r="N391" s="1">
        <v>4.0999999999999996</v>
      </c>
      <c r="O391" s="5">
        <v>1699</v>
      </c>
      <c r="P391" s="1">
        <v>20</v>
      </c>
      <c r="Q391" s="5">
        <v>33980</v>
      </c>
      <c r="R391" s="1">
        <v>423</v>
      </c>
      <c r="S391" t="str">
        <f>IF(Q391&gt;200000,"High_sales","Low_Sales")</f>
        <v>Low_Sales</v>
      </c>
      <c r="T391" t="str">
        <f>IF(Q391&gt;200000,"A Grade",IF(Q391&gt;100000,"B Grade",IF(Q391&gt;50000,"C Grade","D Grade")))</f>
        <v>D Grade</v>
      </c>
      <c r="U391" t="str">
        <f>IF(P391&gt;40,IF(Q391&gt;300000,"Great Sales",IF(Q391&gt;200000,"Good Sales",IF(Q391&gt;100000,"Average Sales","Low Sales"))),"Very Poor")</f>
        <v>Very Poor</v>
      </c>
    </row>
    <row r="392" spans="1:21" ht="15.6" x14ac:dyDescent="0.3">
      <c r="A392" s="8">
        <v>390</v>
      </c>
      <c r="B392" s="1" t="s">
        <v>17</v>
      </c>
      <c r="C392" s="1" t="s">
        <v>2140</v>
      </c>
      <c r="D392" s="1" t="s">
        <v>28</v>
      </c>
      <c r="E392" s="1" t="s">
        <v>19</v>
      </c>
      <c r="F392" s="1" t="s">
        <v>82</v>
      </c>
      <c r="G392" s="1" t="s">
        <v>83</v>
      </c>
      <c r="H392" s="1" t="s">
        <v>84</v>
      </c>
      <c r="I392" s="1" t="s">
        <v>23</v>
      </c>
      <c r="J392" s="1" t="s">
        <v>2140</v>
      </c>
      <c r="K392" s="1" t="s">
        <v>24</v>
      </c>
      <c r="L392" s="1" t="s">
        <v>25</v>
      </c>
      <c r="M392" s="1" t="s">
        <v>85</v>
      </c>
      <c r="N392" s="1">
        <v>5</v>
      </c>
      <c r="O392" s="5">
        <v>1472.99</v>
      </c>
      <c r="P392" s="1">
        <v>63</v>
      </c>
      <c r="Q392" s="5">
        <v>92798.37</v>
      </c>
      <c r="R392" s="1">
        <v>552</v>
      </c>
      <c r="S392" t="str">
        <f>IF(Q392&gt;200000,"High_sales","Low_Sales")</f>
        <v>Low_Sales</v>
      </c>
      <c r="T392" t="str">
        <f>IF(Q392&gt;200000,"A Grade",IF(Q392&gt;100000,"B Grade",IF(Q392&gt;50000,"C Grade","D Grade")))</f>
        <v>C Grade</v>
      </c>
      <c r="U392" t="str">
        <f>IF(P392&gt;40,IF(Q392&gt;300000,"Great Sales",IF(Q392&gt;200000,"Good Sales",IF(Q392&gt;100000,"Average Sales","Low Sales"))),"Very Poor")</f>
        <v>Low Sales</v>
      </c>
    </row>
    <row r="393" spans="1:21" ht="15.6" x14ac:dyDescent="0.3">
      <c r="A393" s="8">
        <v>391</v>
      </c>
      <c r="B393" s="1" t="s">
        <v>27</v>
      </c>
      <c r="C393" s="1" t="s">
        <v>2140</v>
      </c>
      <c r="D393" s="1" t="s">
        <v>28</v>
      </c>
      <c r="E393" s="1" t="s">
        <v>75</v>
      </c>
      <c r="F393" s="1" t="s">
        <v>20</v>
      </c>
      <c r="G393" s="1" t="s">
        <v>86</v>
      </c>
      <c r="H393" s="1" t="s">
        <v>69</v>
      </c>
      <c r="I393" s="1" t="s">
        <v>23</v>
      </c>
      <c r="J393" s="1" t="s">
        <v>2140</v>
      </c>
      <c r="K393" s="1" t="s">
        <v>24</v>
      </c>
      <c r="L393" s="1" t="s">
        <v>25</v>
      </c>
      <c r="M393" s="1" t="s">
        <v>85</v>
      </c>
      <c r="N393" s="1">
        <v>4.4000000000000004</v>
      </c>
      <c r="O393" s="5">
        <v>389.99</v>
      </c>
      <c r="P393" s="1">
        <v>23</v>
      </c>
      <c r="Q393" s="5">
        <v>8969.77</v>
      </c>
      <c r="R393" s="1">
        <v>261</v>
      </c>
      <c r="S393" t="str">
        <f>IF(Q393&gt;200000,"High_sales","Low_Sales")</f>
        <v>Low_Sales</v>
      </c>
      <c r="T393" t="str">
        <f>IF(Q393&gt;200000,"A Grade",IF(Q393&gt;100000,"B Grade",IF(Q393&gt;50000,"C Grade","D Grade")))</f>
        <v>D Grade</v>
      </c>
      <c r="U393" t="str">
        <f>IF(P393&gt;40,IF(Q393&gt;300000,"Great Sales",IF(Q393&gt;200000,"Good Sales",IF(Q393&gt;100000,"Average Sales","Low Sales"))),"Very Poor")</f>
        <v>Very Poor</v>
      </c>
    </row>
    <row r="394" spans="1:21" ht="15.6" x14ac:dyDescent="0.3">
      <c r="A394" s="8">
        <v>392</v>
      </c>
      <c r="B394" s="1" t="s">
        <v>17</v>
      </c>
      <c r="C394" s="1" t="s">
        <v>87</v>
      </c>
      <c r="D394" s="1" t="s">
        <v>28</v>
      </c>
      <c r="E394" s="1" t="s">
        <v>88</v>
      </c>
      <c r="F394" s="1" t="s">
        <v>20</v>
      </c>
      <c r="G394" s="1" t="s">
        <v>30</v>
      </c>
      <c r="H394" s="1" t="s">
        <v>84</v>
      </c>
      <c r="I394" s="1" t="s">
        <v>23</v>
      </c>
      <c r="J394" s="1" t="s">
        <v>2140</v>
      </c>
      <c r="K394" s="1" t="s">
        <v>24</v>
      </c>
      <c r="L394" s="1" t="s">
        <v>25</v>
      </c>
      <c r="M394" s="1" t="s">
        <v>2140</v>
      </c>
      <c r="N394" s="1">
        <v>0</v>
      </c>
      <c r="O394" s="5">
        <v>2291.9899999999998</v>
      </c>
      <c r="P394" s="1">
        <v>17</v>
      </c>
      <c r="Q394" s="5">
        <v>38963.83</v>
      </c>
      <c r="R394" s="1">
        <v>288</v>
      </c>
      <c r="S394" t="str">
        <f>IF(Q394&gt;200000,"High_sales","Low_Sales")</f>
        <v>Low_Sales</v>
      </c>
      <c r="T394" t="str">
        <f>IF(Q394&gt;200000,"A Grade",IF(Q394&gt;100000,"B Grade",IF(Q394&gt;50000,"C Grade","D Grade")))</f>
        <v>D Grade</v>
      </c>
      <c r="U394" t="str">
        <f>IF(P394&gt;40,IF(Q394&gt;300000,"Great Sales",IF(Q394&gt;200000,"Good Sales",IF(Q394&gt;100000,"Average Sales","Low Sales"))),"Very Poor")</f>
        <v>Very Poor</v>
      </c>
    </row>
    <row r="395" spans="1:21" ht="15.6" x14ac:dyDescent="0.3">
      <c r="A395" s="8">
        <v>393</v>
      </c>
      <c r="B395" s="1" t="s">
        <v>27</v>
      </c>
      <c r="C395" s="1" t="s">
        <v>593</v>
      </c>
      <c r="D395" s="1" t="s">
        <v>18</v>
      </c>
      <c r="E395" s="1" t="s">
        <v>19</v>
      </c>
      <c r="F395" s="1" t="s">
        <v>46</v>
      </c>
      <c r="G395" s="1" t="s">
        <v>107</v>
      </c>
      <c r="H395" s="1" t="s">
        <v>22</v>
      </c>
      <c r="I395" s="1" t="s">
        <v>55</v>
      </c>
      <c r="J395" s="1" t="s">
        <v>2140</v>
      </c>
      <c r="K395" s="1" t="s">
        <v>24</v>
      </c>
      <c r="L395" s="1" t="s">
        <v>163</v>
      </c>
      <c r="M395" s="1" t="s">
        <v>2140</v>
      </c>
      <c r="N395" s="1">
        <v>5</v>
      </c>
      <c r="O395" s="5">
        <v>1693.99</v>
      </c>
      <c r="P395" s="1">
        <v>63</v>
      </c>
      <c r="Q395" s="5">
        <v>106721.37</v>
      </c>
      <c r="R395" s="1">
        <v>205</v>
      </c>
      <c r="S395" t="str">
        <f>IF(Q395&gt;200000,"High_sales","Low_Sales")</f>
        <v>Low_Sales</v>
      </c>
      <c r="T395" t="str">
        <f>IF(Q395&gt;200000,"A Grade",IF(Q395&gt;100000,"B Grade",IF(Q395&gt;50000,"C Grade","D Grade")))</f>
        <v>B Grade</v>
      </c>
      <c r="U395" t="str">
        <f>IF(P395&gt;40,IF(Q395&gt;300000,"Great Sales",IF(Q395&gt;200000,"Good Sales",IF(Q395&gt;100000,"Average Sales","Low Sales"))),"Very Poor")</f>
        <v>Average Sales</v>
      </c>
    </row>
    <row r="396" spans="1:21" ht="15.6" x14ac:dyDescent="0.3">
      <c r="A396" s="8">
        <v>394</v>
      </c>
      <c r="B396" s="1" t="s">
        <v>225</v>
      </c>
      <c r="C396" s="1" t="s">
        <v>594</v>
      </c>
      <c r="D396" s="1" t="s">
        <v>18</v>
      </c>
      <c r="E396" s="1" t="s">
        <v>29</v>
      </c>
      <c r="F396" s="1" t="s">
        <v>39</v>
      </c>
      <c r="G396" s="1" t="s">
        <v>113</v>
      </c>
      <c r="H396" s="1" t="s">
        <v>22</v>
      </c>
      <c r="I396" s="1" t="s">
        <v>61</v>
      </c>
      <c r="J396" s="1" t="s">
        <v>595</v>
      </c>
      <c r="K396" s="1" t="s">
        <v>24</v>
      </c>
      <c r="L396" s="1" t="s">
        <v>2140</v>
      </c>
      <c r="M396" s="1" t="s">
        <v>2140</v>
      </c>
      <c r="N396" s="1">
        <v>4.0999999999999996</v>
      </c>
      <c r="O396" s="5">
        <v>999.99</v>
      </c>
      <c r="P396" s="1">
        <v>23</v>
      </c>
      <c r="Q396" s="5">
        <v>22999.77</v>
      </c>
      <c r="R396" s="1">
        <v>334</v>
      </c>
      <c r="S396" t="str">
        <f>IF(Q396&gt;200000,"High_sales","Low_Sales")</f>
        <v>Low_Sales</v>
      </c>
      <c r="T396" t="str">
        <f>IF(Q396&gt;200000,"A Grade",IF(Q396&gt;100000,"B Grade",IF(Q396&gt;50000,"C Grade","D Grade")))</f>
        <v>D Grade</v>
      </c>
      <c r="U396" t="str">
        <f>IF(P396&gt;40,IF(Q396&gt;300000,"Great Sales",IF(Q396&gt;200000,"Good Sales",IF(Q396&gt;100000,"Average Sales","Low Sales"))),"Very Poor")</f>
        <v>Very Poor</v>
      </c>
    </row>
    <row r="397" spans="1:21" ht="15.6" x14ac:dyDescent="0.3">
      <c r="A397" s="8">
        <v>395</v>
      </c>
      <c r="B397" s="1" t="s">
        <v>70</v>
      </c>
      <c r="C397" s="1" t="s">
        <v>596</v>
      </c>
      <c r="D397" s="1" t="s">
        <v>98</v>
      </c>
      <c r="E397" s="1" t="s">
        <v>75</v>
      </c>
      <c r="F397" s="1" t="s">
        <v>2140</v>
      </c>
      <c r="G397" s="1" t="s">
        <v>291</v>
      </c>
      <c r="H397" s="1" t="s">
        <v>2140</v>
      </c>
      <c r="I397" s="1" t="s">
        <v>61</v>
      </c>
      <c r="J397" s="1" t="s">
        <v>597</v>
      </c>
      <c r="K397" s="1" t="s">
        <v>24</v>
      </c>
      <c r="L397" s="1" t="s">
        <v>155</v>
      </c>
      <c r="M397" s="1" t="s">
        <v>42</v>
      </c>
      <c r="N397" s="1">
        <v>4.4000000000000004</v>
      </c>
      <c r="O397" s="5">
        <v>1743</v>
      </c>
      <c r="P397" s="1">
        <v>40</v>
      </c>
      <c r="Q397" s="5">
        <v>69720</v>
      </c>
      <c r="R397" s="1">
        <v>298</v>
      </c>
      <c r="S397" t="str">
        <f>IF(Q397&gt;200000,"High_sales","Low_Sales")</f>
        <v>Low_Sales</v>
      </c>
      <c r="T397" t="str">
        <f>IF(Q397&gt;200000,"A Grade",IF(Q397&gt;100000,"B Grade",IF(Q397&gt;50000,"C Grade","D Grade")))</f>
        <v>C Grade</v>
      </c>
      <c r="U397" t="str">
        <f>IF(P397&gt;40,IF(Q397&gt;300000,"Great Sales",IF(Q397&gt;200000,"Good Sales",IF(Q397&gt;100000,"Average Sales","Low Sales"))),"Very Poor")</f>
        <v>Very Poor</v>
      </c>
    </row>
    <row r="398" spans="1:21" ht="15.6" x14ac:dyDescent="0.3">
      <c r="A398" s="8">
        <v>396</v>
      </c>
      <c r="B398" s="1" t="s">
        <v>63</v>
      </c>
      <c r="C398" s="1" t="s">
        <v>244</v>
      </c>
      <c r="D398" s="1" t="s">
        <v>28</v>
      </c>
      <c r="E398" s="1" t="s">
        <v>245</v>
      </c>
      <c r="F398" s="1" t="s">
        <v>67</v>
      </c>
      <c r="G398" s="1" t="s">
        <v>110</v>
      </c>
      <c r="H398" s="1" t="s">
        <v>22</v>
      </c>
      <c r="I398" s="1" t="s">
        <v>40</v>
      </c>
      <c r="J398" s="1" t="s">
        <v>2140</v>
      </c>
      <c r="K398" s="1" t="s">
        <v>24</v>
      </c>
      <c r="L398" s="1" t="s">
        <v>2140</v>
      </c>
      <c r="M398" s="1" t="s">
        <v>598</v>
      </c>
      <c r="N398" s="1">
        <v>4.8</v>
      </c>
      <c r="O398" s="5">
        <v>1720.95</v>
      </c>
      <c r="P398" s="1">
        <v>56</v>
      </c>
      <c r="Q398" s="5">
        <v>96373.2</v>
      </c>
      <c r="R398" s="1">
        <v>201</v>
      </c>
      <c r="S398" t="str">
        <f>IF(Q398&gt;200000,"High_sales","Low_Sales")</f>
        <v>Low_Sales</v>
      </c>
      <c r="T398" t="str">
        <f>IF(Q398&gt;200000,"A Grade",IF(Q398&gt;100000,"B Grade",IF(Q398&gt;50000,"C Grade","D Grade")))</f>
        <v>C Grade</v>
      </c>
      <c r="U398" t="str">
        <f>IF(P398&gt;40,IF(Q398&gt;300000,"Great Sales",IF(Q398&gt;200000,"Good Sales",IF(Q398&gt;100000,"Average Sales","Low Sales"))),"Very Poor")</f>
        <v>Low Sales</v>
      </c>
    </row>
    <row r="399" spans="1:21" ht="15.6" x14ac:dyDescent="0.3">
      <c r="A399" s="8">
        <v>397</v>
      </c>
      <c r="B399" s="1" t="s">
        <v>134</v>
      </c>
      <c r="C399" s="1" t="s">
        <v>392</v>
      </c>
      <c r="D399" s="1" t="s">
        <v>18</v>
      </c>
      <c r="E399" s="1" t="s">
        <v>2140</v>
      </c>
      <c r="F399" s="1" t="s">
        <v>46</v>
      </c>
      <c r="G399" s="1" t="s">
        <v>76</v>
      </c>
      <c r="H399" s="1" t="s">
        <v>69</v>
      </c>
      <c r="I399" s="1" t="s">
        <v>32</v>
      </c>
      <c r="J399" s="1" t="s">
        <v>95</v>
      </c>
      <c r="K399" s="1" t="s">
        <v>24</v>
      </c>
      <c r="L399" s="1" t="s">
        <v>2140</v>
      </c>
      <c r="M399" s="1" t="s">
        <v>359</v>
      </c>
      <c r="N399" s="1">
        <v>3.9</v>
      </c>
      <c r="O399" s="5">
        <v>1652.99</v>
      </c>
      <c r="P399" s="1">
        <v>28</v>
      </c>
      <c r="Q399" s="5">
        <v>46283.72</v>
      </c>
      <c r="R399" s="1">
        <v>520</v>
      </c>
      <c r="S399" t="str">
        <f>IF(Q399&gt;200000,"High_sales","Low_Sales")</f>
        <v>Low_Sales</v>
      </c>
      <c r="T399" t="str">
        <f>IF(Q399&gt;200000,"A Grade",IF(Q399&gt;100000,"B Grade",IF(Q399&gt;50000,"C Grade","D Grade")))</f>
        <v>D Grade</v>
      </c>
      <c r="U399" t="str">
        <f>IF(P399&gt;40,IF(Q399&gt;300000,"Great Sales",IF(Q399&gt;200000,"Good Sales",IF(Q399&gt;100000,"Average Sales","Low Sales"))),"Very Poor")</f>
        <v>Very Poor</v>
      </c>
    </row>
    <row r="400" spans="1:21" ht="15.6" x14ac:dyDescent="0.3">
      <c r="A400" s="8">
        <v>398</v>
      </c>
      <c r="B400" s="1" t="s">
        <v>43</v>
      </c>
      <c r="C400" s="1" t="s">
        <v>2140</v>
      </c>
      <c r="D400" s="1" t="s">
        <v>219</v>
      </c>
      <c r="E400" s="1" t="s">
        <v>57</v>
      </c>
      <c r="F400" s="1" t="s">
        <v>79</v>
      </c>
      <c r="G400" s="1" t="s">
        <v>2140</v>
      </c>
      <c r="H400" s="1" t="s">
        <v>69</v>
      </c>
      <c r="I400" s="1" t="s">
        <v>599</v>
      </c>
      <c r="J400" s="1" t="s">
        <v>2140</v>
      </c>
      <c r="K400" s="1" t="s">
        <v>24</v>
      </c>
      <c r="L400" s="1" t="s">
        <v>2140</v>
      </c>
      <c r="M400" s="1" t="s">
        <v>2140</v>
      </c>
      <c r="N400" s="1">
        <v>0</v>
      </c>
      <c r="O400" s="5">
        <v>1217.99</v>
      </c>
      <c r="P400" s="1">
        <v>20</v>
      </c>
      <c r="Q400" s="5">
        <v>24359.8</v>
      </c>
      <c r="R400" s="1">
        <v>457</v>
      </c>
      <c r="S400" t="str">
        <f>IF(Q400&gt;200000,"High_sales","Low_Sales")</f>
        <v>Low_Sales</v>
      </c>
      <c r="T400" t="str">
        <f>IF(Q400&gt;200000,"A Grade",IF(Q400&gt;100000,"B Grade",IF(Q400&gt;50000,"C Grade","D Grade")))</f>
        <v>D Grade</v>
      </c>
      <c r="U400" t="str">
        <f>IF(P400&gt;40,IF(Q400&gt;300000,"Great Sales",IF(Q400&gt;200000,"Good Sales",IF(Q400&gt;100000,"Average Sales","Low Sales"))),"Very Poor")</f>
        <v>Very Poor</v>
      </c>
    </row>
    <row r="401" spans="1:21" ht="15.6" x14ac:dyDescent="0.3">
      <c r="A401" s="8">
        <v>399</v>
      </c>
      <c r="B401" s="1" t="s">
        <v>125</v>
      </c>
      <c r="C401" s="1" t="s">
        <v>126</v>
      </c>
      <c r="D401" s="1" t="s">
        <v>65</v>
      </c>
      <c r="E401" s="1" t="s">
        <v>29</v>
      </c>
      <c r="F401" s="1" t="s">
        <v>20</v>
      </c>
      <c r="G401" s="1" t="s">
        <v>30</v>
      </c>
      <c r="H401" s="1" t="s">
        <v>39</v>
      </c>
      <c r="I401" s="1" t="s">
        <v>23</v>
      </c>
      <c r="J401" s="1" t="s">
        <v>2140</v>
      </c>
      <c r="K401" s="1" t="s">
        <v>24</v>
      </c>
      <c r="L401" s="1" t="s">
        <v>25</v>
      </c>
      <c r="M401" s="1" t="s">
        <v>2140</v>
      </c>
      <c r="N401" s="1">
        <v>0</v>
      </c>
      <c r="O401" s="5">
        <v>1399.99</v>
      </c>
      <c r="P401" s="1">
        <v>62</v>
      </c>
      <c r="Q401" s="5">
        <v>86799.38</v>
      </c>
      <c r="R401" s="1">
        <v>201</v>
      </c>
      <c r="S401" t="str">
        <f>IF(Q401&gt;200000,"High_sales","Low_Sales")</f>
        <v>Low_Sales</v>
      </c>
      <c r="T401" t="str">
        <f>IF(Q401&gt;200000,"A Grade",IF(Q401&gt;100000,"B Grade",IF(Q401&gt;50000,"C Grade","D Grade")))</f>
        <v>C Grade</v>
      </c>
      <c r="U401" t="str">
        <f>IF(P401&gt;40,IF(Q401&gt;300000,"Great Sales",IF(Q401&gt;200000,"Good Sales",IF(Q401&gt;100000,"Average Sales","Low Sales"))),"Very Poor")</f>
        <v>Low Sales</v>
      </c>
    </row>
    <row r="402" spans="1:21" ht="15.6" x14ac:dyDescent="0.3">
      <c r="A402" s="8">
        <v>400</v>
      </c>
      <c r="B402" s="1" t="s">
        <v>17</v>
      </c>
      <c r="C402" s="1" t="s">
        <v>2140</v>
      </c>
      <c r="D402" s="1" t="s">
        <v>18</v>
      </c>
      <c r="E402" s="1" t="s">
        <v>19</v>
      </c>
      <c r="F402" s="1" t="s">
        <v>20</v>
      </c>
      <c r="G402" s="1" t="s">
        <v>21</v>
      </c>
      <c r="H402" s="1" t="s">
        <v>22</v>
      </c>
      <c r="I402" s="1" t="s">
        <v>23</v>
      </c>
      <c r="J402" s="1" t="s">
        <v>2140</v>
      </c>
      <c r="K402" s="1" t="s">
        <v>24</v>
      </c>
      <c r="L402" s="1" t="s">
        <v>25</v>
      </c>
      <c r="M402" s="1" t="s">
        <v>26</v>
      </c>
      <c r="N402" s="1">
        <v>0</v>
      </c>
      <c r="O402" s="5">
        <v>185.95</v>
      </c>
      <c r="P402" s="1">
        <v>60</v>
      </c>
      <c r="Q402" s="5">
        <v>11157</v>
      </c>
      <c r="R402" s="1">
        <v>196</v>
      </c>
      <c r="S402" t="str">
        <f>IF(Q402&gt;200000,"High_sales","Low_Sales")</f>
        <v>Low_Sales</v>
      </c>
      <c r="T402" t="str">
        <f>IF(Q402&gt;200000,"A Grade",IF(Q402&gt;100000,"B Grade",IF(Q402&gt;50000,"C Grade","D Grade")))</f>
        <v>D Grade</v>
      </c>
      <c r="U402" t="str">
        <f>IF(P402&gt;40,IF(Q402&gt;300000,"Great Sales",IF(Q402&gt;200000,"Good Sales",IF(Q402&gt;100000,"Average Sales","Low Sales"))),"Very Poor")</f>
        <v>Low Sales</v>
      </c>
    </row>
    <row r="403" spans="1:21" ht="15.6" x14ac:dyDescent="0.3">
      <c r="A403" s="8">
        <v>401</v>
      </c>
      <c r="B403" s="1" t="s">
        <v>27</v>
      </c>
      <c r="C403" s="1" t="s">
        <v>2140</v>
      </c>
      <c r="D403" s="1" t="s">
        <v>28</v>
      </c>
      <c r="E403" s="1" t="s">
        <v>29</v>
      </c>
      <c r="F403" s="1" t="s">
        <v>20</v>
      </c>
      <c r="G403" s="1" t="s">
        <v>30</v>
      </c>
      <c r="H403" s="1" t="s">
        <v>31</v>
      </c>
      <c r="I403" s="1" t="s">
        <v>32</v>
      </c>
      <c r="J403" s="1" t="s">
        <v>33</v>
      </c>
      <c r="K403" s="1" t="s">
        <v>24</v>
      </c>
      <c r="L403" s="1" t="s">
        <v>25</v>
      </c>
      <c r="M403" s="1" t="s">
        <v>2140</v>
      </c>
      <c r="N403" s="1">
        <v>4.5</v>
      </c>
      <c r="O403" s="5">
        <v>873</v>
      </c>
      <c r="P403" s="1">
        <v>21</v>
      </c>
      <c r="Q403" s="5">
        <v>18333</v>
      </c>
      <c r="R403" s="1">
        <v>390</v>
      </c>
      <c r="S403" t="str">
        <f>IF(Q403&gt;200000,"High_sales","Low_Sales")</f>
        <v>Low_Sales</v>
      </c>
      <c r="T403" t="str">
        <f>IF(Q403&gt;200000,"A Grade",IF(Q403&gt;100000,"B Grade",IF(Q403&gt;50000,"C Grade","D Grade")))</f>
        <v>D Grade</v>
      </c>
      <c r="U403" t="str">
        <f>IF(P403&gt;40,IF(Q403&gt;300000,"Great Sales",IF(Q403&gt;200000,"Good Sales",IF(Q403&gt;100000,"Average Sales","Low Sales"))),"Very Poor")</f>
        <v>Very Poor</v>
      </c>
    </row>
    <row r="404" spans="1:21" ht="15.6" x14ac:dyDescent="0.3">
      <c r="A404" s="8">
        <v>402</v>
      </c>
      <c r="B404" s="1" t="s">
        <v>63</v>
      </c>
      <c r="C404" s="1" t="s">
        <v>600</v>
      </c>
      <c r="D404" s="1" t="s">
        <v>18</v>
      </c>
      <c r="E404" s="1" t="s">
        <v>75</v>
      </c>
      <c r="F404" s="1" t="s">
        <v>166</v>
      </c>
      <c r="G404" s="1" t="s">
        <v>21</v>
      </c>
      <c r="H404" s="1" t="s">
        <v>39</v>
      </c>
      <c r="I404" s="1" t="s">
        <v>32</v>
      </c>
      <c r="J404" s="1" t="s">
        <v>601</v>
      </c>
      <c r="K404" s="1" t="s">
        <v>24</v>
      </c>
      <c r="L404" s="1" t="s">
        <v>2140</v>
      </c>
      <c r="M404" s="1" t="s">
        <v>2140</v>
      </c>
      <c r="N404" s="1">
        <v>1</v>
      </c>
      <c r="O404" s="5">
        <v>459.99</v>
      </c>
      <c r="P404" s="1">
        <v>64</v>
      </c>
      <c r="Q404" s="5">
        <v>29439.360000000001</v>
      </c>
      <c r="R404" s="1">
        <v>193</v>
      </c>
      <c r="S404" t="str">
        <f>IF(Q404&gt;200000,"High_sales","Low_Sales")</f>
        <v>Low_Sales</v>
      </c>
      <c r="T404" t="str">
        <f>IF(Q404&gt;200000,"A Grade",IF(Q404&gt;100000,"B Grade",IF(Q404&gt;50000,"C Grade","D Grade")))</f>
        <v>D Grade</v>
      </c>
      <c r="U404" t="str">
        <f>IF(P404&gt;40,IF(Q404&gt;300000,"Great Sales",IF(Q404&gt;200000,"Good Sales",IF(Q404&gt;100000,"Average Sales","Low Sales"))),"Very Poor")</f>
        <v>Low Sales</v>
      </c>
    </row>
    <row r="405" spans="1:21" ht="15.6" x14ac:dyDescent="0.3">
      <c r="A405" s="8">
        <v>403</v>
      </c>
      <c r="B405" s="1" t="s">
        <v>27</v>
      </c>
      <c r="C405" s="1" t="s">
        <v>602</v>
      </c>
      <c r="D405" s="1" t="s">
        <v>18</v>
      </c>
      <c r="E405" s="1" t="s">
        <v>112</v>
      </c>
      <c r="F405" s="1" t="s">
        <v>31</v>
      </c>
      <c r="G405" s="1" t="s">
        <v>86</v>
      </c>
      <c r="H405" s="1" t="s">
        <v>60</v>
      </c>
      <c r="I405" s="1" t="s">
        <v>61</v>
      </c>
      <c r="J405" s="1" t="s">
        <v>117</v>
      </c>
      <c r="K405" s="1" t="s">
        <v>24</v>
      </c>
      <c r="L405" s="1" t="s">
        <v>2140</v>
      </c>
      <c r="M405" s="1" t="s">
        <v>2140</v>
      </c>
      <c r="N405" s="1">
        <v>4.5</v>
      </c>
      <c r="O405" s="5">
        <v>639.99</v>
      </c>
      <c r="P405" s="1">
        <v>46</v>
      </c>
      <c r="Q405" s="5">
        <v>29439.54</v>
      </c>
      <c r="R405" s="1">
        <v>513</v>
      </c>
      <c r="S405" t="str">
        <f>IF(Q405&gt;200000,"High_sales","Low_Sales")</f>
        <v>Low_Sales</v>
      </c>
      <c r="T405" t="str">
        <f>IF(Q405&gt;200000,"A Grade",IF(Q405&gt;100000,"B Grade",IF(Q405&gt;50000,"C Grade","D Grade")))</f>
        <v>D Grade</v>
      </c>
      <c r="U405" t="str">
        <f>IF(P405&gt;40,IF(Q405&gt;300000,"Great Sales",IF(Q405&gt;200000,"Good Sales",IF(Q405&gt;100000,"Average Sales","Low Sales"))),"Very Poor")</f>
        <v>Low Sales</v>
      </c>
    </row>
    <row r="406" spans="1:21" ht="15.6" x14ac:dyDescent="0.3">
      <c r="A406" s="8">
        <v>404</v>
      </c>
      <c r="B406" s="1" t="s">
        <v>104</v>
      </c>
      <c r="C406" s="1" t="s">
        <v>603</v>
      </c>
      <c r="D406" s="1" t="s">
        <v>45</v>
      </c>
      <c r="E406" s="1" t="s">
        <v>2140</v>
      </c>
      <c r="F406" s="1" t="s">
        <v>39</v>
      </c>
      <c r="G406" s="1" t="s">
        <v>454</v>
      </c>
      <c r="H406" s="1" t="s">
        <v>60</v>
      </c>
      <c r="I406" s="1" t="s">
        <v>61</v>
      </c>
      <c r="J406" s="1" t="s">
        <v>604</v>
      </c>
      <c r="K406" s="1" t="s">
        <v>24</v>
      </c>
      <c r="L406" s="1" t="s">
        <v>246</v>
      </c>
      <c r="M406" s="1" t="s">
        <v>2140</v>
      </c>
      <c r="N406" s="1">
        <v>4.5</v>
      </c>
      <c r="O406" s="5">
        <v>1071</v>
      </c>
      <c r="P406" s="1">
        <v>62</v>
      </c>
      <c r="Q406" s="5">
        <v>66402</v>
      </c>
      <c r="R406" s="1">
        <v>199</v>
      </c>
      <c r="S406" t="str">
        <f>IF(Q406&gt;200000,"High_sales","Low_Sales")</f>
        <v>Low_Sales</v>
      </c>
      <c r="T406" t="str">
        <f>IF(Q406&gt;200000,"A Grade",IF(Q406&gt;100000,"B Grade",IF(Q406&gt;50000,"C Grade","D Grade")))</f>
        <v>C Grade</v>
      </c>
      <c r="U406" t="str">
        <f>IF(P406&gt;40,IF(Q406&gt;300000,"Great Sales",IF(Q406&gt;200000,"Good Sales",IF(Q406&gt;100000,"Average Sales","Low Sales"))),"Very Poor")</f>
        <v>Low Sales</v>
      </c>
    </row>
    <row r="407" spans="1:21" ht="15.6" x14ac:dyDescent="0.3">
      <c r="A407" s="8">
        <v>405</v>
      </c>
      <c r="B407" s="1" t="s">
        <v>17</v>
      </c>
      <c r="C407" s="1" t="s">
        <v>2140</v>
      </c>
      <c r="D407" s="1" t="s">
        <v>18</v>
      </c>
      <c r="E407" s="1" t="s">
        <v>19</v>
      </c>
      <c r="F407" s="1" t="s">
        <v>20</v>
      </c>
      <c r="G407" s="1" t="s">
        <v>21</v>
      </c>
      <c r="H407" s="1" t="s">
        <v>22</v>
      </c>
      <c r="I407" s="1" t="s">
        <v>23</v>
      </c>
      <c r="J407" s="1" t="s">
        <v>2140</v>
      </c>
      <c r="K407" s="1" t="s">
        <v>24</v>
      </c>
      <c r="L407" s="1" t="s">
        <v>25</v>
      </c>
      <c r="M407" s="1" t="s">
        <v>26</v>
      </c>
      <c r="N407" s="1">
        <v>0</v>
      </c>
      <c r="O407" s="5">
        <v>389.99</v>
      </c>
      <c r="P407" s="1">
        <v>24</v>
      </c>
      <c r="Q407" s="5">
        <v>9359.76</v>
      </c>
      <c r="R407" s="1">
        <v>126</v>
      </c>
      <c r="S407" t="str">
        <f>IF(Q407&gt;200000,"High_sales","Low_Sales")</f>
        <v>Low_Sales</v>
      </c>
      <c r="T407" t="str">
        <f>IF(Q407&gt;200000,"A Grade",IF(Q407&gt;100000,"B Grade",IF(Q407&gt;50000,"C Grade","D Grade")))</f>
        <v>D Grade</v>
      </c>
      <c r="U407" t="str">
        <f>IF(P407&gt;40,IF(Q407&gt;300000,"Great Sales",IF(Q407&gt;200000,"Good Sales",IF(Q407&gt;100000,"Average Sales","Low Sales"))),"Very Poor")</f>
        <v>Very Poor</v>
      </c>
    </row>
    <row r="408" spans="1:21" ht="15.6" x14ac:dyDescent="0.3">
      <c r="A408" s="8">
        <v>406</v>
      </c>
      <c r="B408" s="1" t="s">
        <v>27</v>
      </c>
      <c r="C408" s="1" t="s">
        <v>2140</v>
      </c>
      <c r="D408" s="1" t="s">
        <v>28</v>
      </c>
      <c r="E408" s="1" t="s">
        <v>29</v>
      </c>
      <c r="F408" s="1" t="s">
        <v>20</v>
      </c>
      <c r="G408" s="1" t="s">
        <v>30</v>
      </c>
      <c r="H408" s="1" t="s">
        <v>31</v>
      </c>
      <c r="I408" s="1" t="s">
        <v>32</v>
      </c>
      <c r="J408" s="1" t="s">
        <v>33</v>
      </c>
      <c r="K408" s="1" t="s">
        <v>24</v>
      </c>
      <c r="L408" s="1" t="s">
        <v>25</v>
      </c>
      <c r="M408" s="1" t="s">
        <v>2140</v>
      </c>
      <c r="N408" s="1">
        <v>4.5</v>
      </c>
      <c r="O408" s="5">
        <v>639.99</v>
      </c>
      <c r="P408" s="1">
        <v>48</v>
      </c>
      <c r="Q408" s="5">
        <v>30719.52</v>
      </c>
      <c r="R408" s="1">
        <v>528</v>
      </c>
      <c r="S408" t="str">
        <f>IF(Q408&gt;200000,"High_sales","Low_Sales")</f>
        <v>Low_Sales</v>
      </c>
      <c r="T408" t="str">
        <f>IF(Q408&gt;200000,"A Grade",IF(Q408&gt;100000,"B Grade",IF(Q408&gt;50000,"C Grade","D Grade")))</f>
        <v>D Grade</v>
      </c>
      <c r="U408" t="str">
        <f>IF(P408&gt;40,IF(Q408&gt;300000,"Great Sales",IF(Q408&gt;200000,"Good Sales",IF(Q408&gt;100000,"Average Sales","Low Sales"))),"Very Poor")</f>
        <v>Low Sales</v>
      </c>
    </row>
    <row r="409" spans="1:21" ht="15.6" x14ac:dyDescent="0.3">
      <c r="A409" s="8">
        <v>407</v>
      </c>
      <c r="B409" s="1" t="s">
        <v>241</v>
      </c>
      <c r="C409" s="1" t="s">
        <v>605</v>
      </c>
      <c r="D409" s="1" t="s">
        <v>28</v>
      </c>
      <c r="E409" s="1" t="s">
        <v>75</v>
      </c>
      <c r="F409" s="1" t="s">
        <v>79</v>
      </c>
      <c r="G409" s="1" t="s">
        <v>120</v>
      </c>
      <c r="H409" s="1" t="s">
        <v>69</v>
      </c>
      <c r="I409" s="1" t="s">
        <v>40</v>
      </c>
      <c r="J409" s="1" t="s">
        <v>2140</v>
      </c>
      <c r="K409" s="1" t="s">
        <v>41</v>
      </c>
      <c r="L409" s="1" t="s">
        <v>163</v>
      </c>
      <c r="M409" s="1" t="s">
        <v>2140</v>
      </c>
      <c r="N409" s="1">
        <v>4.0999999999999996</v>
      </c>
      <c r="O409" s="5">
        <v>659.9</v>
      </c>
      <c r="P409" s="1">
        <v>22</v>
      </c>
      <c r="Q409" s="5">
        <v>14517.8</v>
      </c>
      <c r="R409" s="1">
        <v>253</v>
      </c>
      <c r="S409" t="str">
        <f>IF(Q409&gt;200000,"High_sales","Low_Sales")</f>
        <v>Low_Sales</v>
      </c>
      <c r="T409" t="str">
        <f>IF(Q409&gt;200000,"A Grade",IF(Q409&gt;100000,"B Grade",IF(Q409&gt;50000,"C Grade","D Grade")))</f>
        <v>D Grade</v>
      </c>
      <c r="U409" t="str">
        <f>IF(P409&gt;40,IF(Q409&gt;300000,"Great Sales",IF(Q409&gt;200000,"Good Sales",IF(Q409&gt;100000,"Average Sales","Low Sales"))),"Very Poor")</f>
        <v>Very Poor</v>
      </c>
    </row>
    <row r="410" spans="1:21" ht="15.6" x14ac:dyDescent="0.3">
      <c r="A410" s="8">
        <v>408</v>
      </c>
      <c r="B410" s="1" t="s">
        <v>104</v>
      </c>
      <c r="C410" s="1" t="s">
        <v>606</v>
      </c>
      <c r="D410" s="1" t="s">
        <v>18</v>
      </c>
      <c r="E410" s="1" t="s">
        <v>75</v>
      </c>
      <c r="F410" s="1" t="s">
        <v>79</v>
      </c>
      <c r="G410" s="1" t="s">
        <v>286</v>
      </c>
      <c r="H410" s="1" t="s">
        <v>69</v>
      </c>
      <c r="I410" s="1" t="s">
        <v>32</v>
      </c>
      <c r="J410" s="1" t="s">
        <v>209</v>
      </c>
      <c r="K410" s="1" t="s">
        <v>24</v>
      </c>
      <c r="L410" s="1" t="s">
        <v>2140</v>
      </c>
      <c r="M410" s="1" t="s">
        <v>2140</v>
      </c>
      <c r="N410" s="1">
        <v>0</v>
      </c>
      <c r="O410" s="5">
        <v>998.99</v>
      </c>
      <c r="P410" s="1">
        <v>60</v>
      </c>
      <c r="Q410" s="5">
        <v>59939.4</v>
      </c>
      <c r="R410" s="1">
        <v>443</v>
      </c>
      <c r="S410" t="str">
        <f>IF(Q410&gt;200000,"High_sales","Low_Sales")</f>
        <v>Low_Sales</v>
      </c>
      <c r="T410" t="str">
        <f>IF(Q410&gt;200000,"A Grade",IF(Q410&gt;100000,"B Grade",IF(Q410&gt;50000,"C Grade","D Grade")))</f>
        <v>C Grade</v>
      </c>
      <c r="U410" t="str">
        <f>IF(P410&gt;40,IF(Q410&gt;300000,"Great Sales",IF(Q410&gt;200000,"Good Sales",IF(Q410&gt;100000,"Average Sales","Low Sales"))),"Very Poor")</f>
        <v>Low Sales</v>
      </c>
    </row>
    <row r="411" spans="1:21" ht="15.6" x14ac:dyDescent="0.3">
      <c r="A411" s="8">
        <v>409</v>
      </c>
      <c r="B411" s="1" t="s">
        <v>104</v>
      </c>
      <c r="C411" s="1" t="s">
        <v>607</v>
      </c>
      <c r="D411" s="1" t="s">
        <v>28</v>
      </c>
      <c r="E411" s="1" t="s">
        <v>608</v>
      </c>
      <c r="F411" s="1" t="s">
        <v>67</v>
      </c>
      <c r="G411" s="1" t="s">
        <v>260</v>
      </c>
      <c r="H411" s="1" t="s">
        <v>305</v>
      </c>
      <c r="I411" s="1" t="s">
        <v>261</v>
      </c>
      <c r="J411" s="1" t="s">
        <v>204</v>
      </c>
      <c r="K411" s="1" t="s">
        <v>300</v>
      </c>
      <c r="L411" s="1" t="s">
        <v>2140</v>
      </c>
      <c r="M411" s="1" t="s">
        <v>2140</v>
      </c>
      <c r="N411" s="1">
        <v>4.3</v>
      </c>
      <c r="O411" s="5">
        <v>899.99</v>
      </c>
      <c r="P411" s="1">
        <v>33</v>
      </c>
      <c r="Q411" s="5">
        <v>29699.67</v>
      </c>
      <c r="R411" s="1">
        <v>174</v>
      </c>
      <c r="S411" t="str">
        <f>IF(Q411&gt;200000,"High_sales","Low_Sales")</f>
        <v>Low_Sales</v>
      </c>
      <c r="T411" t="str">
        <f>IF(Q411&gt;200000,"A Grade",IF(Q411&gt;100000,"B Grade",IF(Q411&gt;50000,"C Grade","D Grade")))</f>
        <v>D Grade</v>
      </c>
      <c r="U411" t="str">
        <f>IF(P411&gt;40,IF(Q411&gt;300000,"Great Sales",IF(Q411&gt;200000,"Good Sales",IF(Q411&gt;100000,"Average Sales","Low Sales"))),"Very Poor")</f>
        <v>Very Poor</v>
      </c>
    </row>
    <row r="412" spans="1:21" ht="15.6" x14ac:dyDescent="0.3">
      <c r="A412" s="8">
        <v>410</v>
      </c>
      <c r="B412" s="1" t="s">
        <v>134</v>
      </c>
      <c r="C412" s="1" t="s">
        <v>609</v>
      </c>
      <c r="D412" s="1" t="s">
        <v>28</v>
      </c>
      <c r="E412" s="1" t="s">
        <v>610</v>
      </c>
      <c r="F412" s="1" t="s">
        <v>484</v>
      </c>
      <c r="G412" s="1" t="s">
        <v>68</v>
      </c>
      <c r="H412" s="1" t="s">
        <v>31</v>
      </c>
      <c r="I412" s="1" t="s">
        <v>32</v>
      </c>
      <c r="J412" s="1" t="s">
        <v>611</v>
      </c>
      <c r="K412" s="1" t="s">
        <v>41</v>
      </c>
      <c r="L412" s="1" t="s">
        <v>2140</v>
      </c>
      <c r="M412" s="1" t="s">
        <v>2140</v>
      </c>
      <c r="N412" s="1">
        <v>0</v>
      </c>
      <c r="O412" s="5">
        <v>899.81</v>
      </c>
      <c r="P412" s="1">
        <v>54</v>
      </c>
      <c r="Q412" s="5">
        <v>48589.74</v>
      </c>
      <c r="R412" s="1">
        <v>283</v>
      </c>
      <c r="S412" t="str">
        <f>IF(Q412&gt;200000,"High_sales","Low_Sales")</f>
        <v>Low_Sales</v>
      </c>
      <c r="T412" t="str">
        <f>IF(Q412&gt;200000,"A Grade",IF(Q412&gt;100000,"B Grade",IF(Q412&gt;50000,"C Grade","D Grade")))</f>
        <v>D Grade</v>
      </c>
      <c r="U412" t="str">
        <f>IF(P412&gt;40,IF(Q412&gt;300000,"Great Sales",IF(Q412&gt;200000,"Good Sales",IF(Q412&gt;100000,"Average Sales","Low Sales"))),"Very Poor")</f>
        <v>Low Sales</v>
      </c>
    </row>
    <row r="413" spans="1:21" ht="15.6" x14ac:dyDescent="0.3">
      <c r="A413" s="8">
        <v>411</v>
      </c>
      <c r="B413" s="1" t="s">
        <v>177</v>
      </c>
      <c r="C413" s="1" t="s">
        <v>612</v>
      </c>
      <c r="D413" s="1" t="s">
        <v>613</v>
      </c>
      <c r="E413" s="1" t="s">
        <v>179</v>
      </c>
      <c r="F413" s="1" t="s">
        <v>46</v>
      </c>
      <c r="G413" s="1">
        <v>8032</v>
      </c>
      <c r="H413" s="1" t="s">
        <v>22</v>
      </c>
      <c r="I413" s="1" t="s">
        <v>261</v>
      </c>
      <c r="J413" s="1" t="s">
        <v>2140</v>
      </c>
      <c r="K413" s="1" t="s">
        <v>24</v>
      </c>
      <c r="L413" s="1" t="s">
        <v>614</v>
      </c>
      <c r="M413" s="1" t="s">
        <v>2140</v>
      </c>
      <c r="N413" s="1">
        <v>4.4000000000000004</v>
      </c>
      <c r="O413" s="5">
        <v>2155.9899999999998</v>
      </c>
      <c r="P413" s="1">
        <v>52</v>
      </c>
      <c r="Q413" s="5">
        <v>112111.48</v>
      </c>
      <c r="R413" s="1">
        <v>265</v>
      </c>
      <c r="S413" t="str">
        <f>IF(Q413&gt;200000,"High_sales","Low_Sales")</f>
        <v>Low_Sales</v>
      </c>
      <c r="T413" t="str">
        <f>IF(Q413&gt;200000,"A Grade",IF(Q413&gt;100000,"B Grade",IF(Q413&gt;50000,"C Grade","D Grade")))</f>
        <v>B Grade</v>
      </c>
      <c r="U413" t="str">
        <f>IF(P413&gt;40,IF(Q413&gt;300000,"Great Sales",IF(Q413&gt;200000,"Good Sales",IF(Q413&gt;100000,"Average Sales","Low Sales"))),"Very Poor")</f>
        <v>Average Sales</v>
      </c>
    </row>
    <row r="414" spans="1:21" ht="15.6" x14ac:dyDescent="0.3">
      <c r="A414" s="8">
        <v>412</v>
      </c>
      <c r="B414" s="1" t="s">
        <v>134</v>
      </c>
      <c r="C414" s="1" t="s">
        <v>609</v>
      </c>
      <c r="D414" s="1" t="s">
        <v>28</v>
      </c>
      <c r="E414" s="1" t="s">
        <v>610</v>
      </c>
      <c r="F414" s="1" t="s">
        <v>79</v>
      </c>
      <c r="G414" s="1" t="s">
        <v>68</v>
      </c>
      <c r="H414" s="1" t="s">
        <v>39</v>
      </c>
      <c r="I414" s="1" t="s">
        <v>32</v>
      </c>
      <c r="J414" s="1" t="s">
        <v>615</v>
      </c>
      <c r="K414" s="1" t="s">
        <v>41</v>
      </c>
      <c r="L414" s="1" t="s">
        <v>2140</v>
      </c>
      <c r="M414" s="1" t="s">
        <v>2140</v>
      </c>
      <c r="N414" s="1">
        <v>2.2999999999999998</v>
      </c>
      <c r="O414" s="5">
        <v>422</v>
      </c>
      <c r="P414" s="1">
        <v>52</v>
      </c>
      <c r="Q414" s="5">
        <v>21944</v>
      </c>
      <c r="R414" s="1">
        <v>389</v>
      </c>
      <c r="S414" t="str">
        <f>IF(Q414&gt;200000,"High_sales","Low_Sales")</f>
        <v>Low_Sales</v>
      </c>
      <c r="T414" t="str">
        <f>IF(Q414&gt;200000,"A Grade",IF(Q414&gt;100000,"B Grade",IF(Q414&gt;50000,"C Grade","D Grade")))</f>
        <v>D Grade</v>
      </c>
      <c r="U414" t="str">
        <f>IF(P414&gt;40,IF(Q414&gt;300000,"Great Sales",IF(Q414&gt;200000,"Good Sales",IF(Q414&gt;100000,"Average Sales","Low Sales"))),"Very Poor")</f>
        <v>Low Sales</v>
      </c>
    </row>
    <row r="415" spans="1:21" ht="15.6" x14ac:dyDescent="0.3">
      <c r="A415" s="8">
        <v>413</v>
      </c>
      <c r="B415" s="1" t="s">
        <v>17</v>
      </c>
      <c r="C415" s="1" t="s">
        <v>2140</v>
      </c>
      <c r="D415" s="1" t="s">
        <v>18</v>
      </c>
      <c r="E415" s="1" t="s">
        <v>19</v>
      </c>
      <c r="F415" s="1" t="s">
        <v>20</v>
      </c>
      <c r="G415" s="1" t="s">
        <v>21</v>
      </c>
      <c r="H415" s="1" t="s">
        <v>22</v>
      </c>
      <c r="I415" s="1" t="s">
        <v>23</v>
      </c>
      <c r="J415" s="1" t="s">
        <v>2140</v>
      </c>
      <c r="K415" s="1" t="s">
        <v>24</v>
      </c>
      <c r="L415" s="1" t="s">
        <v>25</v>
      </c>
      <c r="M415" s="1" t="s">
        <v>26</v>
      </c>
      <c r="N415" s="1">
        <v>0</v>
      </c>
      <c r="O415" s="5">
        <v>203</v>
      </c>
      <c r="P415" s="1">
        <v>27</v>
      </c>
      <c r="Q415" s="5">
        <v>5481</v>
      </c>
      <c r="R415" s="1">
        <v>192</v>
      </c>
      <c r="S415" t="str">
        <f>IF(Q415&gt;200000,"High_sales","Low_Sales")</f>
        <v>Low_Sales</v>
      </c>
      <c r="T415" t="str">
        <f>IF(Q415&gt;200000,"A Grade",IF(Q415&gt;100000,"B Grade",IF(Q415&gt;50000,"C Grade","D Grade")))</f>
        <v>D Grade</v>
      </c>
      <c r="U415" t="str">
        <f>IF(P415&gt;40,IF(Q415&gt;300000,"Great Sales",IF(Q415&gt;200000,"Good Sales",IF(Q415&gt;100000,"Average Sales","Low Sales"))),"Very Poor")</f>
        <v>Very Poor</v>
      </c>
    </row>
    <row r="416" spans="1:21" ht="15.6" x14ac:dyDescent="0.3">
      <c r="A416" s="8">
        <v>414</v>
      </c>
      <c r="B416" s="1" t="s">
        <v>27</v>
      </c>
      <c r="C416" s="1" t="s">
        <v>2140</v>
      </c>
      <c r="D416" s="1" t="s">
        <v>28</v>
      </c>
      <c r="E416" s="1" t="s">
        <v>29</v>
      </c>
      <c r="F416" s="1" t="s">
        <v>20</v>
      </c>
      <c r="G416" s="1" t="s">
        <v>30</v>
      </c>
      <c r="H416" s="1" t="s">
        <v>31</v>
      </c>
      <c r="I416" s="1" t="s">
        <v>32</v>
      </c>
      <c r="J416" s="1" t="s">
        <v>33</v>
      </c>
      <c r="K416" s="1" t="s">
        <v>24</v>
      </c>
      <c r="L416" s="1" t="s">
        <v>25</v>
      </c>
      <c r="M416" s="1" t="s">
        <v>2140</v>
      </c>
      <c r="N416" s="1">
        <v>4.5</v>
      </c>
      <c r="O416" s="5">
        <v>1699</v>
      </c>
      <c r="P416" s="1">
        <v>60</v>
      </c>
      <c r="Q416" s="5">
        <v>101940</v>
      </c>
      <c r="R416" s="1">
        <v>175</v>
      </c>
      <c r="S416" t="str">
        <f>IF(Q416&gt;200000,"High_sales","Low_Sales")</f>
        <v>Low_Sales</v>
      </c>
      <c r="T416" t="str">
        <f>IF(Q416&gt;200000,"A Grade",IF(Q416&gt;100000,"B Grade",IF(Q416&gt;50000,"C Grade","D Grade")))</f>
        <v>B Grade</v>
      </c>
      <c r="U416" t="str">
        <f>IF(P416&gt;40,IF(Q416&gt;300000,"Great Sales",IF(Q416&gt;200000,"Good Sales",IF(Q416&gt;100000,"Average Sales","Low Sales"))),"Very Poor")</f>
        <v>Average Sales</v>
      </c>
    </row>
    <row r="417" spans="1:21" ht="15.6" x14ac:dyDescent="0.3">
      <c r="A417" s="8">
        <v>415</v>
      </c>
      <c r="B417" s="1" t="s">
        <v>134</v>
      </c>
      <c r="C417" s="1" t="s">
        <v>616</v>
      </c>
      <c r="D417" s="1" t="s">
        <v>18</v>
      </c>
      <c r="E417" s="1" t="s">
        <v>617</v>
      </c>
      <c r="F417" s="1" t="s">
        <v>67</v>
      </c>
      <c r="G417" s="1" t="s">
        <v>68</v>
      </c>
      <c r="H417" s="1" t="s">
        <v>69</v>
      </c>
      <c r="I417" s="1" t="s">
        <v>201</v>
      </c>
      <c r="J417" s="1" t="s">
        <v>2140</v>
      </c>
      <c r="K417" s="1" t="s">
        <v>300</v>
      </c>
      <c r="L417" s="1" t="s">
        <v>163</v>
      </c>
      <c r="M417" s="1" t="s">
        <v>2140</v>
      </c>
      <c r="N417" s="1">
        <v>3.6</v>
      </c>
      <c r="O417" s="5">
        <v>1999</v>
      </c>
      <c r="P417" s="1">
        <v>19</v>
      </c>
      <c r="Q417" s="5">
        <v>37981</v>
      </c>
      <c r="R417" s="1">
        <v>211</v>
      </c>
      <c r="S417" t="str">
        <f>IF(Q417&gt;200000,"High_sales","Low_Sales")</f>
        <v>Low_Sales</v>
      </c>
      <c r="T417" t="str">
        <f>IF(Q417&gt;200000,"A Grade",IF(Q417&gt;100000,"B Grade",IF(Q417&gt;50000,"C Grade","D Grade")))</f>
        <v>D Grade</v>
      </c>
      <c r="U417" t="str">
        <f>IF(P417&gt;40,IF(Q417&gt;300000,"Great Sales",IF(Q417&gt;200000,"Good Sales",IF(Q417&gt;100000,"Average Sales","Low Sales"))),"Very Poor")</f>
        <v>Very Poor</v>
      </c>
    </row>
    <row r="418" spans="1:21" ht="15.6" x14ac:dyDescent="0.3">
      <c r="A418" s="8">
        <v>416</v>
      </c>
      <c r="B418" s="1" t="s">
        <v>27</v>
      </c>
      <c r="C418" s="1" t="s">
        <v>593</v>
      </c>
      <c r="D418" s="1" t="s">
        <v>18</v>
      </c>
      <c r="E418" s="1" t="s">
        <v>2140</v>
      </c>
      <c r="F418" s="1" t="s">
        <v>53</v>
      </c>
      <c r="G418" s="1" t="s">
        <v>80</v>
      </c>
      <c r="H418" s="1" t="s">
        <v>22</v>
      </c>
      <c r="I418" s="1" t="s">
        <v>23</v>
      </c>
      <c r="J418" s="1" t="s">
        <v>204</v>
      </c>
      <c r="K418" s="1" t="s">
        <v>24</v>
      </c>
      <c r="L418" s="1" t="s">
        <v>246</v>
      </c>
      <c r="M418" s="1" t="s">
        <v>2140</v>
      </c>
      <c r="N418" s="1">
        <v>4.3</v>
      </c>
      <c r="O418" s="5">
        <v>999.99</v>
      </c>
      <c r="P418" s="1">
        <v>45</v>
      </c>
      <c r="Q418" s="5">
        <v>44999.55</v>
      </c>
      <c r="R418" s="1">
        <v>455</v>
      </c>
      <c r="S418" t="str">
        <f>IF(Q418&gt;200000,"High_sales","Low_Sales")</f>
        <v>Low_Sales</v>
      </c>
      <c r="T418" t="str">
        <f>IF(Q418&gt;200000,"A Grade",IF(Q418&gt;100000,"B Grade",IF(Q418&gt;50000,"C Grade","D Grade")))</f>
        <v>D Grade</v>
      </c>
      <c r="U418" t="str">
        <f>IF(P418&gt;40,IF(Q418&gt;300000,"Great Sales",IF(Q418&gt;200000,"Good Sales",IF(Q418&gt;100000,"Average Sales","Low Sales"))),"Very Poor")</f>
        <v>Low Sales</v>
      </c>
    </row>
    <row r="419" spans="1:21" ht="15.6" x14ac:dyDescent="0.3">
      <c r="A419" s="8">
        <v>417</v>
      </c>
      <c r="B419" s="1" t="s">
        <v>63</v>
      </c>
      <c r="C419" s="1" t="s">
        <v>618</v>
      </c>
      <c r="D419" s="1" t="s">
        <v>28</v>
      </c>
      <c r="E419" s="1" t="s">
        <v>245</v>
      </c>
      <c r="F419" s="1" t="s">
        <v>67</v>
      </c>
      <c r="G419" s="1" t="s">
        <v>110</v>
      </c>
      <c r="H419" s="1" t="s">
        <v>22</v>
      </c>
      <c r="I419" s="1" t="s">
        <v>40</v>
      </c>
      <c r="J419" s="1" t="s">
        <v>2140</v>
      </c>
      <c r="K419" s="1" t="s">
        <v>24</v>
      </c>
      <c r="L419" s="1" t="s">
        <v>2140</v>
      </c>
      <c r="M419" s="1" t="s">
        <v>598</v>
      </c>
      <c r="N419" s="1">
        <v>5</v>
      </c>
      <c r="O419" s="5">
        <v>2999.99</v>
      </c>
      <c r="P419" s="1">
        <v>42</v>
      </c>
      <c r="Q419" s="5">
        <v>125999.58</v>
      </c>
      <c r="R419" s="1">
        <v>276</v>
      </c>
      <c r="S419" t="str">
        <f>IF(Q419&gt;200000,"High_sales","Low_Sales")</f>
        <v>Low_Sales</v>
      </c>
      <c r="T419" t="str">
        <f>IF(Q419&gt;200000,"A Grade",IF(Q419&gt;100000,"B Grade",IF(Q419&gt;50000,"C Grade","D Grade")))</f>
        <v>B Grade</v>
      </c>
      <c r="U419" t="str">
        <f>IF(P419&gt;40,IF(Q419&gt;300000,"Great Sales",IF(Q419&gt;200000,"Good Sales",IF(Q419&gt;100000,"Average Sales","Low Sales"))),"Very Poor")</f>
        <v>Average Sales</v>
      </c>
    </row>
    <row r="420" spans="1:21" ht="15.6" x14ac:dyDescent="0.3">
      <c r="A420" s="8">
        <v>418</v>
      </c>
      <c r="B420" s="1" t="s">
        <v>134</v>
      </c>
      <c r="C420" s="1" t="s">
        <v>619</v>
      </c>
      <c r="D420" s="1" t="s">
        <v>65</v>
      </c>
      <c r="E420" s="1" t="s">
        <v>75</v>
      </c>
      <c r="F420" s="1" t="s">
        <v>67</v>
      </c>
      <c r="G420" s="1" t="s">
        <v>286</v>
      </c>
      <c r="H420" s="1" t="s">
        <v>69</v>
      </c>
      <c r="I420" s="1" t="s">
        <v>32</v>
      </c>
      <c r="J420" s="1" t="s">
        <v>324</v>
      </c>
      <c r="K420" s="1" t="s">
        <v>41</v>
      </c>
      <c r="L420" s="1" t="s">
        <v>2140</v>
      </c>
      <c r="M420" s="1" t="s">
        <v>2140</v>
      </c>
      <c r="N420" s="1">
        <v>0</v>
      </c>
      <c r="O420" s="5">
        <v>2799</v>
      </c>
      <c r="P420" s="1">
        <v>13</v>
      </c>
      <c r="Q420" s="5">
        <v>36387</v>
      </c>
      <c r="R420" s="1">
        <v>122</v>
      </c>
      <c r="S420" t="str">
        <f>IF(Q420&gt;200000,"High_sales","Low_Sales")</f>
        <v>Low_Sales</v>
      </c>
      <c r="T420" t="str">
        <f>IF(Q420&gt;200000,"A Grade",IF(Q420&gt;100000,"B Grade",IF(Q420&gt;50000,"C Grade","D Grade")))</f>
        <v>D Grade</v>
      </c>
      <c r="U420" t="str">
        <f>IF(P420&gt;40,IF(Q420&gt;300000,"Great Sales",IF(Q420&gt;200000,"Good Sales",IF(Q420&gt;100000,"Average Sales","Low Sales"))),"Very Poor")</f>
        <v>Very Poor</v>
      </c>
    </row>
    <row r="421" spans="1:21" ht="15.6" x14ac:dyDescent="0.3">
      <c r="A421" s="8">
        <v>419</v>
      </c>
      <c r="B421" s="1" t="s">
        <v>63</v>
      </c>
      <c r="C421" s="1" t="s">
        <v>620</v>
      </c>
      <c r="D421" s="1" t="s">
        <v>28</v>
      </c>
      <c r="E421" s="1" t="s">
        <v>621</v>
      </c>
      <c r="F421" s="1" t="s">
        <v>53</v>
      </c>
      <c r="G421" s="1" t="s">
        <v>622</v>
      </c>
      <c r="H421" s="1" t="s">
        <v>22</v>
      </c>
      <c r="I421" s="1" t="s">
        <v>261</v>
      </c>
      <c r="J421" s="1" t="s">
        <v>349</v>
      </c>
      <c r="K421" s="1" t="s">
        <v>24</v>
      </c>
      <c r="L421" s="1" t="s">
        <v>2140</v>
      </c>
      <c r="M421" s="1" t="s">
        <v>2140</v>
      </c>
      <c r="N421" s="1">
        <v>4.5</v>
      </c>
      <c r="O421" s="5">
        <v>999.99</v>
      </c>
      <c r="P421" s="1">
        <v>29</v>
      </c>
      <c r="Q421" s="5">
        <v>28999.71</v>
      </c>
      <c r="R421" s="1">
        <v>419</v>
      </c>
      <c r="S421" t="str">
        <f>IF(Q421&gt;200000,"High_sales","Low_Sales")</f>
        <v>Low_Sales</v>
      </c>
      <c r="T421" t="str">
        <f>IF(Q421&gt;200000,"A Grade",IF(Q421&gt;100000,"B Grade",IF(Q421&gt;50000,"C Grade","D Grade")))</f>
        <v>D Grade</v>
      </c>
      <c r="U421" t="str">
        <f>IF(P421&gt;40,IF(Q421&gt;300000,"Great Sales",IF(Q421&gt;200000,"Good Sales",IF(Q421&gt;100000,"Average Sales","Low Sales"))),"Very Poor")</f>
        <v>Very Poor</v>
      </c>
    </row>
    <row r="422" spans="1:21" ht="15.6" x14ac:dyDescent="0.3">
      <c r="A422" s="8">
        <v>420</v>
      </c>
      <c r="B422" s="1" t="s">
        <v>17</v>
      </c>
      <c r="C422" s="1" t="s">
        <v>2140</v>
      </c>
      <c r="D422" s="1" t="s">
        <v>18</v>
      </c>
      <c r="E422" s="1" t="s">
        <v>19</v>
      </c>
      <c r="F422" s="1" t="s">
        <v>20</v>
      </c>
      <c r="G422" s="1" t="s">
        <v>21</v>
      </c>
      <c r="H422" s="1" t="s">
        <v>22</v>
      </c>
      <c r="I422" s="1" t="s">
        <v>23</v>
      </c>
      <c r="J422" s="1" t="s">
        <v>2140</v>
      </c>
      <c r="K422" s="1" t="s">
        <v>24</v>
      </c>
      <c r="L422" s="1" t="s">
        <v>25</v>
      </c>
      <c r="M422" s="1" t="s">
        <v>26</v>
      </c>
      <c r="N422" s="1">
        <v>0</v>
      </c>
      <c r="O422" s="5">
        <v>3335.99</v>
      </c>
      <c r="P422" s="1">
        <v>32</v>
      </c>
      <c r="Q422" s="5">
        <v>106751.67999999999</v>
      </c>
      <c r="R422" s="1">
        <v>316</v>
      </c>
      <c r="S422" t="str">
        <f>IF(Q422&gt;200000,"High_sales","Low_Sales")</f>
        <v>Low_Sales</v>
      </c>
      <c r="T422" t="str">
        <f>IF(Q422&gt;200000,"A Grade",IF(Q422&gt;100000,"B Grade",IF(Q422&gt;50000,"C Grade","D Grade")))</f>
        <v>B Grade</v>
      </c>
      <c r="U422" t="str">
        <f>IF(P422&gt;40,IF(Q422&gt;300000,"Great Sales",IF(Q422&gt;200000,"Good Sales",IF(Q422&gt;100000,"Average Sales","Low Sales"))),"Very Poor")</f>
        <v>Very Poor</v>
      </c>
    </row>
    <row r="423" spans="1:21" ht="15.6" x14ac:dyDescent="0.3">
      <c r="A423" s="8">
        <v>421</v>
      </c>
      <c r="B423" s="1" t="s">
        <v>27</v>
      </c>
      <c r="C423" s="1" t="s">
        <v>2140</v>
      </c>
      <c r="D423" s="1" t="s">
        <v>28</v>
      </c>
      <c r="E423" s="1" t="s">
        <v>29</v>
      </c>
      <c r="F423" s="1" t="s">
        <v>20</v>
      </c>
      <c r="G423" s="1" t="s">
        <v>30</v>
      </c>
      <c r="H423" s="1" t="s">
        <v>31</v>
      </c>
      <c r="I423" s="1" t="s">
        <v>32</v>
      </c>
      <c r="J423" s="1" t="s">
        <v>33</v>
      </c>
      <c r="K423" s="1" t="s">
        <v>24</v>
      </c>
      <c r="L423" s="1" t="s">
        <v>25</v>
      </c>
      <c r="M423" s="1" t="s">
        <v>2140</v>
      </c>
      <c r="N423" s="1">
        <v>4.5</v>
      </c>
      <c r="O423" s="5">
        <v>589.99</v>
      </c>
      <c r="P423" s="1">
        <v>46</v>
      </c>
      <c r="Q423" s="5">
        <v>27139.54</v>
      </c>
      <c r="R423" s="1">
        <v>485</v>
      </c>
      <c r="S423" t="str">
        <f>IF(Q423&gt;200000,"High_sales","Low_Sales")</f>
        <v>Low_Sales</v>
      </c>
      <c r="T423" t="str">
        <f>IF(Q423&gt;200000,"A Grade",IF(Q423&gt;100000,"B Grade",IF(Q423&gt;50000,"C Grade","D Grade")))</f>
        <v>D Grade</v>
      </c>
      <c r="U423" t="str">
        <f>IF(P423&gt;40,IF(Q423&gt;300000,"Great Sales",IF(Q423&gt;200000,"Good Sales",IF(Q423&gt;100000,"Average Sales","Low Sales"))),"Very Poor")</f>
        <v>Low Sales</v>
      </c>
    </row>
    <row r="424" spans="1:21" ht="15.6" x14ac:dyDescent="0.3">
      <c r="A424" s="8">
        <v>422</v>
      </c>
      <c r="B424" s="1" t="s">
        <v>104</v>
      </c>
      <c r="C424" s="1" t="s">
        <v>623</v>
      </c>
      <c r="D424" s="1" t="s">
        <v>28</v>
      </c>
      <c r="E424" s="1" t="s">
        <v>258</v>
      </c>
      <c r="F424" s="1" t="s">
        <v>46</v>
      </c>
      <c r="G424" s="1" t="s">
        <v>116</v>
      </c>
      <c r="H424" s="1" t="s">
        <v>22</v>
      </c>
      <c r="I424" s="1" t="s">
        <v>23</v>
      </c>
      <c r="J424" s="1" t="s">
        <v>95</v>
      </c>
      <c r="K424" s="1" t="s">
        <v>24</v>
      </c>
      <c r="L424" s="1" t="s">
        <v>2140</v>
      </c>
      <c r="M424" s="1" t="s">
        <v>2140</v>
      </c>
      <c r="N424" s="1">
        <v>4.3</v>
      </c>
      <c r="O424" s="5">
        <v>700.43</v>
      </c>
      <c r="P424" s="1">
        <v>37</v>
      </c>
      <c r="Q424" s="5">
        <v>25915.91</v>
      </c>
      <c r="R424" s="1">
        <v>484</v>
      </c>
      <c r="S424" t="str">
        <f>IF(Q424&gt;200000,"High_sales","Low_Sales")</f>
        <v>Low_Sales</v>
      </c>
      <c r="T424" t="str">
        <f>IF(Q424&gt;200000,"A Grade",IF(Q424&gt;100000,"B Grade",IF(Q424&gt;50000,"C Grade","D Grade")))</f>
        <v>D Grade</v>
      </c>
      <c r="U424" t="str">
        <f>IF(P424&gt;40,IF(Q424&gt;300000,"Great Sales",IF(Q424&gt;200000,"Good Sales",IF(Q424&gt;100000,"Average Sales","Low Sales"))),"Very Poor")</f>
        <v>Very Poor</v>
      </c>
    </row>
    <row r="425" spans="1:21" ht="15.6" x14ac:dyDescent="0.3">
      <c r="A425" s="8">
        <v>423</v>
      </c>
      <c r="B425" s="1" t="s">
        <v>104</v>
      </c>
      <c r="C425" s="1" t="s">
        <v>624</v>
      </c>
      <c r="D425" s="1" t="s">
        <v>625</v>
      </c>
      <c r="E425" s="1" t="s">
        <v>626</v>
      </c>
      <c r="F425" s="1" t="s">
        <v>31</v>
      </c>
      <c r="G425" s="1" t="s">
        <v>627</v>
      </c>
      <c r="H425" s="1" t="s">
        <v>60</v>
      </c>
      <c r="I425" s="1" t="s">
        <v>61</v>
      </c>
      <c r="J425" s="1" t="s">
        <v>2140</v>
      </c>
      <c r="K425" s="1" t="s">
        <v>24</v>
      </c>
      <c r="L425" s="1" t="s">
        <v>628</v>
      </c>
      <c r="M425" s="1" t="s">
        <v>2140</v>
      </c>
      <c r="N425" s="1">
        <v>4.4000000000000004</v>
      </c>
      <c r="O425" s="5">
        <v>389.99</v>
      </c>
      <c r="P425" s="1">
        <v>65</v>
      </c>
      <c r="Q425" s="5">
        <v>25349.35</v>
      </c>
      <c r="R425" s="1">
        <v>482</v>
      </c>
      <c r="S425" t="str">
        <f>IF(Q425&gt;200000,"High_sales","Low_Sales")</f>
        <v>Low_Sales</v>
      </c>
      <c r="T425" t="str">
        <f>IF(Q425&gt;200000,"A Grade",IF(Q425&gt;100000,"B Grade",IF(Q425&gt;50000,"C Grade","D Grade")))</f>
        <v>D Grade</v>
      </c>
      <c r="U425" t="str">
        <f>IF(P425&gt;40,IF(Q425&gt;300000,"Great Sales",IF(Q425&gt;200000,"Good Sales",IF(Q425&gt;100000,"Average Sales","Low Sales"))),"Very Poor")</f>
        <v>Low Sales</v>
      </c>
    </row>
    <row r="426" spans="1:21" ht="15.6" x14ac:dyDescent="0.3">
      <c r="A426" s="8">
        <v>424</v>
      </c>
      <c r="B426" s="1" t="s">
        <v>63</v>
      </c>
      <c r="C426" s="1" t="s">
        <v>629</v>
      </c>
      <c r="D426" s="1" t="s">
        <v>90</v>
      </c>
      <c r="E426" s="1" t="s">
        <v>75</v>
      </c>
      <c r="F426" s="1" t="s">
        <v>67</v>
      </c>
      <c r="G426" s="1" t="s">
        <v>185</v>
      </c>
      <c r="H426" s="1" t="s">
        <v>22</v>
      </c>
      <c r="I426" s="1" t="s">
        <v>40</v>
      </c>
      <c r="J426" s="1" t="s">
        <v>630</v>
      </c>
      <c r="K426" s="1" t="s">
        <v>24</v>
      </c>
      <c r="L426" s="1" t="s">
        <v>2140</v>
      </c>
      <c r="M426" s="1" t="s">
        <v>2140</v>
      </c>
      <c r="N426" s="1">
        <v>4.3</v>
      </c>
      <c r="O426" s="5">
        <v>1251.6600000000001</v>
      </c>
      <c r="P426" s="1">
        <v>17</v>
      </c>
      <c r="Q426" s="5">
        <v>21278.22</v>
      </c>
      <c r="R426" s="1">
        <v>243</v>
      </c>
      <c r="S426" t="str">
        <f>IF(Q426&gt;200000,"High_sales","Low_Sales")</f>
        <v>Low_Sales</v>
      </c>
      <c r="T426" t="str">
        <f>IF(Q426&gt;200000,"A Grade",IF(Q426&gt;100000,"B Grade",IF(Q426&gt;50000,"C Grade","D Grade")))</f>
        <v>D Grade</v>
      </c>
      <c r="U426" t="str">
        <f>IF(P426&gt;40,IF(Q426&gt;300000,"Great Sales",IF(Q426&gt;200000,"Good Sales",IF(Q426&gt;100000,"Average Sales","Low Sales"))),"Very Poor")</f>
        <v>Very Poor</v>
      </c>
    </row>
    <row r="427" spans="1:21" ht="15.6" x14ac:dyDescent="0.3">
      <c r="A427" s="8">
        <v>425</v>
      </c>
      <c r="B427" s="1" t="s">
        <v>169</v>
      </c>
      <c r="C427" s="1" t="s">
        <v>631</v>
      </c>
      <c r="D427" s="1" t="s">
        <v>18</v>
      </c>
      <c r="E427" s="1" t="s">
        <v>632</v>
      </c>
      <c r="F427" s="1" t="s">
        <v>79</v>
      </c>
      <c r="G427" s="1" t="s">
        <v>68</v>
      </c>
      <c r="H427" s="1" t="s">
        <v>69</v>
      </c>
      <c r="I427" s="1" t="s">
        <v>32</v>
      </c>
      <c r="J427" s="1" t="s">
        <v>2140</v>
      </c>
      <c r="K427" s="1" t="s">
        <v>24</v>
      </c>
      <c r="L427" s="1" t="s">
        <v>163</v>
      </c>
      <c r="M427" s="1" t="s">
        <v>2140</v>
      </c>
      <c r="N427" s="1">
        <v>0</v>
      </c>
      <c r="O427" s="5">
        <v>1999</v>
      </c>
      <c r="P427" s="1">
        <v>25</v>
      </c>
      <c r="Q427" s="5">
        <v>49975</v>
      </c>
      <c r="R427" s="1">
        <v>407</v>
      </c>
      <c r="S427" t="str">
        <f>IF(Q427&gt;200000,"High_sales","Low_Sales")</f>
        <v>Low_Sales</v>
      </c>
      <c r="T427" t="str">
        <f>IF(Q427&gt;200000,"A Grade",IF(Q427&gt;100000,"B Grade",IF(Q427&gt;50000,"C Grade","D Grade")))</f>
        <v>D Grade</v>
      </c>
      <c r="U427" t="str">
        <f>IF(P427&gt;40,IF(Q427&gt;300000,"Great Sales",IF(Q427&gt;200000,"Good Sales",IF(Q427&gt;100000,"Average Sales","Low Sales"))),"Very Poor")</f>
        <v>Very Poor</v>
      </c>
    </row>
    <row r="428" spans="1:21" ht="15.6" x14ac:dyDescent="0.3">
      <c r="A428" s="8">
        <v>426</v>
      </c>
      <c r="B428" s="1" t="s">
        <v>134</v>
      </c>
      <c r="C428" s="1" t="s">
        <v>633</v>
      </c>
      <c r="D428" s="1" t="s">
        <v>28</v>
      </c>
      <c r="E428" s="1" t="s">
        <v>634</v>
      </c>
      <c r="F428" s="1" t="s">
        <v>67</v>
      </c>
      <c r="G428" s="1" t="s">
        <v>68</v>
      </c>
      <c r="H428" s="1" t="s">
        <v>39</v>
      </c>
      <c r="I428" s="1" t="s">
        <v>201</v>
      </c>
      <c r="J428" s="1" t="s">
        <v>635</v>
      </c>
      <c r="K428" s="1" t="s">
        <v>636</v>
      </c>
      <c r="L428" s="1" t="s">
        <v>2140</v>
      </c>
      <c r="M428" s="1" t="s">
        <v>2140</v>
      </c>
      <c r="N428" s="1">
        <v>2</v>
      </c>
      <c r="O428" s="5">
        <v>1299</v>
      </c>
      <c r="P428" s="1">
        <v>43</v>
      </c>
      <c r="Q428" s="5">
        <v>55857</v>
      </c>
      <c r="R428" s="1">
        <v>377</v>
      </c>
      <c r="S428" t="str">
        <f>IF(Q428&gt;200000,"High_sales","Low_Sales")</f>
        <v>Low_Sales</v>
      </c>
      <c r="T428" t="str">
        <f>IF(Q428&gt;200000,"A Grade",IF(Q428&gt;100000,"B Grade",IF(Q428&gt;50000,"C Grade","D Grade")))</f>
        <v>C Grade</v>
      </c>
      <c r="U428" t="str">
        <f>IF(P428&gt;40,IF(Q428&gt;300000,"Great Sales",IF(Q428&gt;200000,"Good Sales",IF(Q428&gt;100000,"Average Sales","Low Sales"))),"Very Poor")</f>
        <v>Low Sales</v>
      </c>
    </row>
    <row r="429" spans="1:21" ht="15.6" x14ac:dyDescent="0.3">
      <c r="A429" s="8">
        <v>427</v>
      </c>
      <c r="B429" s="1" t="s">
        <v>134</v>
      </c>
      <c r="C429" s="1" t="s">
        <v>298</v>
      </c>
      <c r="D429" s="1" t="s">
        <v>28</v>
      </c>
      <c r="E429" s="1" t="s">
        <v>88</v>
      </c>
      <c r="F429" s="1" t="s">
        <v>46</v>
      </c>
      <c r="G429" s="1" t="s">
        <v>76</v>
      </c>
      <c r="H429" s="1" t="s">
        <v>69</v>
      </c>
      <c r="I429" s="1" t="s">
        <v>201</v>
      </c>
      <c r="J429" s="1" t="s">
        <v>204</v>
      </c>
      <c r="K429" s="1" t="s">
        <v>300</v>
      </c>
      <c r="L429" s="1" t="s">
        <v>2140</v>
      </c>
      <c r="M429" s="1" t="s">
        <v>2140</v>
      </c>
      <c r="N429" s="1">
        <v>0</v>
      </c>
      <c r="O429" s="5">
        <v>618.99</v>
      </c>
      <c r="P429" s="1">
        <v>61</v>
      </c>
      <c r="Q429" s="5">
        <v>37758.39</v>
      </c>
      <c r="R429" s="1">
        <v>497</v>
      </c>
      <c r="S429" t="str">
        <f>IF(Q429&gt;200000,"High_sales","Low_Sales")</f>
        <v>Low_Sales</v>
      </c>
      <c r="T429" t="str">
        <f>IF(Q429&gt;200000,"A Grade",IF(Q429&gt;100000,"B Grade",IF(Q429&gt;50000,"C Grade","D Grade")))</f>
        <v>D Grade</v>
      </c>
      <c r="U429" t="str">
        <f>IF(P429&gt;40,IF(Q429&gt;300000,"Great Sales",IF(Q429&gt;200000,"Good Sales",IF(Q429&gt;100000,"Average Sales","Low Sales"))),"Very Poor")</f>
        <v>Low Sales</v>
      </c>
    </row>
    <row r="430" spans="1:21" ht="15.6" x14ac:dyDescent="0.3">
      <c r="A430" s="8">
        <v>428</v>
      </c>
      <c r="B430" s="1" t="s">
        <v>17</v>
      </c>
      <c r="C430" s="1" t="s">
        <v>2140</v>
      </c>
      <c r="D430" s="1" t="s">
        <v>18</v>
      </c>
      <c r="E430" s="1" t="s">
        <v>19</v>
      </c>
      <c r="F430" s="1" t="s">
        <v>20</v>
      </c>
      <c r="G430" s="1" t="s">
        <v>21</v>
      </c>
      <c r="H430" s="1" t="s">
        <v>22</v>
      </c>
      <c r="I430" s="1" t="s">
        <v>23</v>
      </c>
      <c r="J430" s="1" t="s">
        <v>2140</v>
      </c>
      <c r="K430" s="1" t="s">
        <v>24</v>
      </c>
      <c r="L430" s="1" t="s">
        <v>25</v>
      </c>
      <c r="M430" s="1" t="s">
        <v>26</v>
      </c>
      <c r="N430" s="1">
        <v>0</v>
      </c>
      <c r="O430" s="5">
        <v>849.99</v>
      </c>
      <c r="P430" s="1">
        <v>32</v>
      </c>
      <c r="Q430" s="5">
        <v>27199.68</v>
      </c>
      <c r="R430" s="1">
        <v>226</v>
      </c>
      <c r="S430" t="str">
        <f>IF(Q430&gt;200000,"High_sales","Low_Sales")</f>
        <v>Low_Sales</v>
      </c>
      <c r="T430" t="str">
        <f>IF(Q430&gt;200000,"A Grade",IF(Q430&gt;100000,"B Grade",IF(Q430&gt;50000,"C Grade","D Grade")))</f>
        <v>D Grade</v>
      </c>
      <c r="U430" t="str">
        <f>IF(P430&gt;40,IF(Q430&gt;300000,"Great Sales",IF(Q430&gt;200000,"Good Sales",IF(Q430&gt;100000,"Average Sales","Low Sales"))),"Very Poor")</f>
        <v>Very Poor</v>
      </c>
    </row>
    <row r="431" spans="1:21" ht="15.6" x14ac:dyDescent="0.3">
      <c r="A431" s="8">
        <v>429</v>
      </c>
      <c r="B431" s="1" t="s">
        <v>27</v>
      </c>
      <c r="C431" s="1" t="s">
        <v>2140</v>
      </c>
      <c r="D431" s="1" t="s">
        <v>28</v>
      </c>
      <c r="E431" s="1" t="s">
        <v>29</v>
      </c>
      <c r="F431" s="1" t="s">
        <v>20</v>
      </c>
      <c r="G431" s="1" t="s">
        <v>30</v>
      </c>
      <c r="H431" s="1" t="s">
        <v>31</v>
      </c>
      <c r="I431" s="1" t="s">
        <v>32</v>
      </c>
      <c r="J431" s="1" t="s">
        <v>33</v>
      </c>
      <c r="K431" s="1" t="s">
        <v>24</v>
      </c>
      <c r="L431" s="1" t="s">
        <v>25</v>
      </c>
      <c r="M431" s="1" t="s">
        <v>2140</v>
      </c>
      <c r="N431" s="1">
        <v>4.5</v>
      </c>
      <c r="O431" s="5">
        <v>1699</v>
      </c>
      <c r="P431" s="1">
        <v>26</v>
      </c>
      <c r="Q431" s="5">
        <v>44174</v>
      </c>
      <c r="R431" s="1">
        <v>348</v>
      </c>
      <c r="S431" t="str">
        <f>IF(Q431&gt;200000,"High_sales","Low_Sales")</f>
        <v>Low_Sales</v>
      </c>
      <c r="T431" t="str">
        <f>IF(Q431&gt;200000,"A Grade",IF(Q431&gt;100000,"B Grade",IF(Q431&gt;50000,"C Grade","D Grade")))</f>
        <v>D Grade</v>
      </c>
      <c r="U431" t="str">
        <f>IF(P431&gt;40,IF(Q431&gt;300000,"Great Sales",IF(Q431&gt;200000,"Good Sales",IF(Q431&gt;100000,"Average Sales","Low Sales"))),"Very Poor")</f>
        <v>Very Poor</v>
      </c>
    </row>
    <row r="432" spans="1:21" ht="15.6" x14ac:dyDescent="0.3">
      <c r="A432" s="8">
        <v>430</v>
      </c>
      <c r="B432" s="1" t="s">
        <v>511</v>
      </c>
      <c r="C432" s="1" t="s">
        <v>637</v>
      </c>
      <c r="D432" s="1" t="s">
        <v>520</v>
      </c>
      <c r="E432" s="1" t="s">
        <v>2140</v>
      </c>
      <c r="F432" s="1" t="s">
        <v>46</v>
      </c>
      <c r="G432" s="1" t="s">
        <v>30</v>
      </c>
      <c r="H432" s="1" t="s">
        <v>22</v>
      </c>
      <c r="I432" s="1" t="s">
        <v>201</v>
      </c>
      <c r="J432" s="1" t="s">
        <v>33</v>
      </c>
      <c r="K432" s="1" t="s">
        <v>24</v>
      </c>
      <c r="L432" s="1" t="s">
        <v>638</v>
      </c>
      <c r="M432" s="1" t="s">
        <v>2140</v>
      </c>
      <c r="N432" s="1">
        <v>5</v>
      </c>
      <c r="O432" s="5">
        <v>878.37</v>
      </c>
      <c r="P432" s="1">
        <v>18</v>
      </c>
      <c r="Q432" s="5">
        <v>15810.66</v>
      </c>
      <c r="R432" s="1">
        <v>418</v>
      </c>
      <c r="S432" t="str">
        <f>IF(Q432&gt;200000,"High_sales","Low_Sales")</f>
        <v>Low_Sales</v>
      </c>
      <c r="T432" t="str">
        <f>IF(Q432&gt;200000,"A Grade",IF(Q432&gt;100000,"B Grade",IF(Q432&gt;50000,"C Grade","D Grade")))</f>
        <v>D Grade</v>
      </c>
      <c r="U432" t="str">
        <f>IF(P432&gt;40,IF(Q432&gt;300000,"Great Sales",IF(Q432&gt;200000,"Good Sales",IF(Q432&gt;100000,"Average Sales","Low Sales"))),"Very Poor")</f>
        <v>Very Poor</v>
      </c>
    </row>
    <row r="433" spans="1:21" ht="15.6" x14ac:dyDescent="0.3">
      <c r="A433" s="8">
        <v>431</v>
      </c>
      <c r="B433" s="1" t="s">
        <v>177</v>
      </c>
      <c r="C433" s="1" t="s">
        <v>639</v>
      </c>
      <c r="D433" s="1" t="s">
        <v>144</v>
      </c>
      <c r="E433" s="1" t="s">
        <v>179</v>
      </c>
      <c r="F433" s="1" t="s">
        <v>67</v>
      </c>
      <c r="G433" s="1" t="s">
        <v>185</v>
      </c>
      <c r="H433" s="1" t="s">
        <v>22</v>
      </c>
      <c r="I433" s="1" t="s">
        <v>261</v>
      </c>
      <c r="J433" s="1" t="s">
        <v>128</v>
      </c>
      <c r="K433" s="1" t="s">
        <v>24</v>
      </c>
      <c r="L433" s="1" t="s">
        <v>2140</v>
      </c>
      <c r="M433" s="1" t="s">
        <v>2140</v>
      </c>
      <c r="N433" s="1">
        <v>4.9000000000000004</v>
      </c>
      <c r="O433" s="5">
        <v>324.37</v>
      </c>
      <c r="P433" s="1">
        <v>23</v>
      </c>
      <c r="Q433" s="5">
        <v>7460.51</v>
      </c>
      <c r="R433" s="1">
        <v>337</v>
      </c>
      <c r="S433" t="str">
        <f>IF(Q433&gt;200000,"High_sales","Low_Sales")</f>
        <v>Low_Sales</v>
      </c>
      <c r="T433" t="str">
        <f>IF(Q433&gt;200000,"A Grade",IF(Q433&gt;100000,"B Grade",IF(Q433&gt;50000,"C Grade","D Grade")))</f>
        <v>D Grade</v>
      </c>
      <c r="U433" t="str">
        <f>IF(P433&gt;40,IF(Q433&gt;300000,"Great Sales",IF(Q433&gt;200000,"Good Sales",IF(Q433&gt;100000,"Average Sales","Low Sales"))),"Very Poor")</f>
        <v>Very Poor</v>
      </c>
    </row>
    <row r="434" spans="1:21" ht="15.6" x14ac:dyDescent="0.3">
      <c r="A434" s="8">
        <v>432</v>
      </c>
      <c r="B434" s="1" t="s">
        <v>63</v>
      </c>
      <c r="C434" s="1" t="s">
        <v>640</v>
      </c>
      <c r="D434" s="1" t="s">
        <v>641</v>
      </c>
      <c r="E434" s="1" t="s">
        <v>642</v>
      </c>
      <c r="F434" s="1" t="s">
        <v>79</v>
      </c>
      <c r="G434" s="1" t="s">
        <v>21</v>
      </c>
      <c r="H434" s="1" t="s">
        <v>643</v>
      </c>
      <c r="I434" s="1" t="s">
        <v>201</v>
      </c>
      <c r="J434" s="1" t="s">
        <v>393</v>
      </c>
      <c r="K434" s="1" t="s">
        <v>644</v>
      </c>
      <c r="L434" s="1" t="s">
        <v>2140</v>
      </c>
      <c r="M434" s="1" t="s">
        <v>2140</v>
      </c>
      <c r="N434" s="1">
        <v>4.0999999999999996</v>
      </c>
      <c r="O434" s="5">
        <v>899.99</v>
      </c>
      <c r="P434" s="1">
        <v>54</v>
      </c>
      <c r="Q434" s="5">
        <v>48599.46</v>
      </c>
      <c r="R434" s="1">
        <v>176</v>
      </c>
      <c r="S434" t="str">
        <f>IF(Q434&gt;200000,"High_sales","Low_Sales")</f>
        <v>Low_Sales</v>
      </c>
      <c r="T434" t="str">
        <f>IF(Q434&gt;200000,"A Grade",IF(Q434&gt;100000,"B Grade",IF(Q434&gt;50000,"C Grade","D Grade")))</f>
        <v>D Grade</v>
      </c>
      <c r="U434" t="str">
        <f>IF(P434&gt;40,IF(Q434&gt;300000,"Great Sales",IF(Q434&gt;200000,"Good Sales",IF(Q434&gt;100000,"Average Sales","Low Sales"))),"Very Poor")</f>
        <v>Low Sales</v>
      </c>
    </row>
    <row r="435" spans="1:21" ht="15.6" x14ac:dyDescent="0.3">
      <c r="A435" s="8">
        <v>433</v>
      </c>
      <c r="B435" s="1" t="s">
        <v>104</v>
      </c>
      <c r="C435" s="1" t="s">
        <v>645</v>
      </c>
      <c r="D435" s="1" t="s">
        <v>18</v>
      </c>
      <c r="E435" s="1" t="s">
        <v>75</v>
      </c>
      <c r="F435" s="1" t="s">
        <v>67</v>
      </c>
      <c r="G435" s="1" t="s">
        <v>68</v>
      </c>
      <c r="H435" s="1" t="s">
        <v>69</v>
      </c>
      <c r="I435" s="1" t="s">
        <v>23</v>
      </c>
      <c r="J435" s="1" t="s">
        <v>204</v>
      </c>
      <c r="K435" s="1" t="s">
        <v>300</v>
      </c>
      <c r="L435" s="1" t="s">
        <v>2140</v>
      </c>
      <c r="M435" s="1" t="s">
        <v>2140</v>
      </c>
      <c r="N435" s="1">
        <v>4.2</v>
      </c>
      <c r="O435" s="5">
        <v>1494.62</v>
      </c>
      <c r="P435" s="1">
        <v>17</v>
      </c>
      <c r="Q435" s="5">
        <v>25408.54</v>
      </c>
      <c r="R435" s="1">
        <v>210</v>
      </c>
      <c r="S435" t="str">
        <f>IF(Q435&gt;200000,"High_sales","Low_Sales")</f>
        <v>Low_Sales</v>
      </c>
      <c r="T435" t="str">
        <f>IF(Q435&gt;200000,"A Grade",IF(Q435&gt;100000,"B Grade",IF(Q435&gt;50000,"C Grade","D Grade")))</f>
        <v>D Grade</v>
      </c>
      <c r="U435" t="str">
        <f>IF(P435&gt;40,IF(Q435&gt;300000,"Great Sales",IF(Q435&gt;200000,"Good Sales",IF(Q435&gt;100000,"Average Sales","Low Sales"))),"Very Poor")</f>
        <v>Very Poor</v>
      </c>
    </row>
    <row r="436" spans="1:21" ht="15.6" x14ac:dyDescent="0.3">
      <c r="A436" s="8">
        <v>434</v>
      </c>
      <c r="B436" s="1" t="s">
        <v>34</v>
      </c>
      <c r="C436" s="1" t="s">
        <v>646</v>
      </c>
      <c r="D436" s="1" t="s">
        <v>45</v>
      </c>
      <c r="E436" s="1" t="s">
        <v>2140</v>
      </c>
      <c r="F436" s="1" t="s">
        <v>79</v>
      </c>
      <c r="G436" s="1" t="s">
        <v>68</v>
      </c>
      <c r="H436" s="1" t="s">
        <v>39</v>
      </c>
      <c r="I436" s="1" t="s">
        <v>32</v>
      </c>
      <c r="J436" s="1" t="s">
        <v>2140</v>
      </c>
      <c r="K436" s="1" t="s">
        <v>2140</v>
      </c>
      <c r="L436" s="1" t="s">
        <v>212</v>
      </c>
      <c r="M436" s="1" t="s">
        <v>318</v>
      </c>
      <c r="N436" s="1">
        <v>4.3</v>
      </c>
      <c r="O436" s="5">
        <v>989</v>
      </c>
      <c r="P436" s="1">
        <v>16</v>
      </c>
      <c r="Q436" s="5">
        <v>15824</v>
      </c>
      <c r="R436" s="1">
        <v>320</v>
      </c>
      <c r="S436" t="str">
        <f>IF(Q436&gt;200000,"High_sales","Low_Sales")</f>
        <v>Low_Sales</v>
      </c>
      <c r="T436" t="str">
        <f>IF(Q436&gt;200000,"A Grade",IF(Q436&gt;100000,"B Grade",IF(Q436&gt;50000,"C Grade","D Grade")))</f>
        <v>D Grade</v>
      </c>
      <c r="U436" t="str">
        <f>IF(P436&gt;40,IF(Q436&gt;300000,"Great Sales",IF(Q436&gt;200000,"Good Sales",IF(Q436&gt;100000,"Average Sales","Low Sales"))),"Very Poor")</f>
        <v>Very Poor</v>
      </c>
    </row>
    <row r="437" spans="1:21" ht="15.6" x14ac:dyDescent="0.3">
      <c r="A437" s="8">
        <v>435</v>
      </c>
      <c r="B437" s="1" t="s">
        <v>17</v>
      </c>
      <c r="C437" s="1" t="s">
        <v>2140</v>
      </c>
      <c r="D437" s="1" t="s">
        <v>18</v>
      </c>
      <c r="E437" s="1" t="s">
        <v>19</v>
      </c>
      <c r="F437" s="1" t="s">
        <v>20</v>
      </c>
      <c r="G437" s="1" t="s">
        <v>21</v>
      </c>
      <c r="H437" s="1" t="s">
        <v>22</v>
      </c>
      <c r="I437" s="1" t="s">
        <v>23</v>
      </c>
      <c r="J437" s="1" t="s">
        <v>2140</v>
      </c>
      <c r="K437" s="1" t="s">
        <v>24</v>
      </c>
      <c r="L437" s="1" t="s">
        <v>25</v>
      </c>
      <c r="M437" s="1" t="s">
        <v>26</v>
      </c>
      <c r="N437" s="1">
        <v>0</v>
      </c>
      <c r="O437" s="5">
        <v>1025.01</v>
      </c>
      <c r="P437" s="1">
        <v>63</v>
      </c>
      <c r="Q437" s="5">
        <v>64575.63</v>
      </c>
      <c r="R437" s="1">
        <v>251</v>
      </c>
      <c r="S437" t="str">
        <f>IF(Q437&gt;200000,"High_sales","Low_Sales")</f>
        <v>Low_Sales</v>
      </c>
      <c r="T437" t="str">
        <f>IF(Q437&gt;200000,"A Grade",IF(Q437&gt;100000,"B Grade",IF(Q437&gt;50000,"C Grade","D Grade")))</f>
        <v>C Grade</v>
      </c>
      <c r="U437" t="str">
        <f>IF(P437&gt;40,IF(Q437&gt;300000,"Great Sales",IF(Q437&gt;200000,"Good Sales",IF(Q437&gt;100000,"Average Sales","Low Sales"))),"Very Poor")</f>
        <v>Low Sales</v>
      </c>
    </row>
    <row r="438" spans="1:21" ht="15.6" x14ac:dyDescent="0.3">
      <c r="A438" s="8">
        <v>436</v>
      </c>
      <c r="B438" s="1" t="s">
        <v>27</v>
      </c>
      <c r="C438" s="1" t="s">
        <v>2140</v>
      </c>
      <c r="D438" s="1" t="s">
        <v>28</v>
      </c>
      <c r="E438" s="1" t="s">
        <v>29</v>
      </c>
      <c r="F438" s="1" t="s">
        <v>20</v>
      </c>
      <c r="G438" s="1" t="s">
        <v>30</v>
      </c>
      <c r="H438" s="1" t="s">
        <v>31</v>
      </c>
      <c r="I438" s="1" t="s">
        <v>32</v>
      </c>
      <c r="J438" s="1" t="s">
        <v>33</v>
      </c>
      <c r="K438" s="1" t="s">
        <v>24</v>
      </c>
      <c r="L438" s="1" t="s">
        <v>25</v>
      </c>
      <c r="M438" s="1" t="s">
        <v>2140</v>
      </c>
      <c r="N438" s="1">
        <v>4.5</v>
      </c>
      <c r="O438" s="5">
        <v>1599</v>
      </c>
      <c r="P438" s="1">
        <v>20</v>
      </c>
      <c r="Q438" s="5">
        <v>31980</v>
      </c>
      <c r="R438" s="1">
        <v>366</v>
      </c>
      <c r="S438" t="str">
        <f>IF(Q438&gt;200000,"High_sales","Low_Sales")</f>
        <v>Low_Sales</v>
      </c>
      <c r="T438" t="str">
        <f>IF(Q438&gt;200000,"A Grade",IF(Q438&gt;100000,"B Grade",IF(Q438&gt;50000,"C Grade","D Grade")))</f>
        <v>D Grade</v>
      </c>
      <c r="U438" t="str">
        <f>IF(P438&gt;40,IF(Q438&gt;300000,"Great Sales",IF(Q438&gt;200000,"Good Sales",IF(Q438&gt;100000,"Average Sales","Low Sales"))),"Very Poor")</f>
        <v>Very Poor</v>
      </c>
    </row>
    <row r="439" spans="1:21" ht="15.6" x14ac:dyDescent="0.3">
      <c r="A439" s="8">
        <v>437</v>
      </c>
      <c r="B439" s="1" t="s">
        <v>104</v>
      </c>
      <c r="C439" s="1" t="s">
        <v>647</v>
      </c>
      <c r="D439" s="1" t="s">
        <v>65</v>
      </c>
      <c r="E439" s="1" t="s">
        <v>75</v>
      </c>
      <c r="F439" s="1" t="s">
        <v>79</v>
      </c>
      <c r="G439" s="1" t="s">
        <v>68</v>
      </c>
      <c r="H439" s="1" t="s">
        <v>39</v>
      </c>
      <c r="I439" s="1" t="s">
        <v>32</v>
      </c>
      <c r="J439" s="1" t="s">
        <v>204</v>
      </c>
      <c r="K439" s="1" t="s">
        <v>648</v>
      </c>
      <c r="L439" s="1" t="s">
        <v>2140</v>
      </c>
      <c r="M439" s="1" t="s">
        <v>2140</v>
      </c>
      <c r="N439" s="1">
        <v>0</v>
      </c>
      <c r="O439" s="5">
        <v>1699</v>
      </c>
      <c r="P439" s="1">
        <v>36</v>
      </c>
      <c r="Q439" s="5">
        <v>61164</v>
      </c>
      <c r="R439" s="1">
        <v>428</v>
      </c>
      <c r="S439" t="str">
        <f>IF(Q439&gt;200000,"High_sales","Low_Sales")</f>
        <v>Low_Sales</v>
      </c>
      <c r="T439" t="str">
        <f>IF(Q439&gt;200000,"A Grade",IF(Q439&gt;100000,"B Grade",IF(Q439&gt;50000,"C Grade","D Grade")))</f>
        <v>C Grade</v>
      </c>
      <c r="U439" t="str">
        <f>IF(P439&gt;40,IF(Q439&gt;300000,"Great Sales",IF(Q439&gt;200000,"Good Sales",IF(Q439&gt;100000,"Average Sales","Low Sales"))),"Very Poor")</f>
        <v>Very Poor</v>
      </c>
    </row>
    <row r="440" spans="1:21" ht="15.6" x14ac:dyDescent="0.3">
      <c r="A440" s="8">
        <v>438</v>
      </c>
      <c r="B440" s="1" t="s">
        <v>134</v>
      </c>
      <c r="C440" s="1" t="s">
        <v>649</v>
      </c>
      <c r="D440" s="1" t="s">
        <v>168</v>
      </c>
      <c r="E440" s="1" t="s">
        <v>75</v>
      </c>
      <c r="F440" s="1" t="s">
        <v>20</v>
      </c>
      <c r="G440" s="1" t="s">
        <v>120</v>
      </c>
      <c r="H440" s="1" t="s">
        <v>39</v>
      </c>
      <c r="I440" s="1" t="s">
        <v>40</v>
      </c>
      <c r="J440" s="1" t="s">
        <v>2140</v>
      </c>
      <c r="K440" s="1" t="s">
        <v>24</v>
      </c>
      <c r="L440" s="1" t="s">
        <v>191</v>
      </c>
      <c r="M440" s="1" t="s">
        <v>2140</v>
      </c>
      <c r="N440" s="1">
        <v>0</v>
      </c>
      <c r="O440" s="5">
        <v>2815.3</v>
      </c>
      <c r="P440" s="1">
        <v>50</v>
      </c>
      <c r="Q440" s="5">
        <v>140765</v>
      </c>
      <c r="R440" s="1">
        <v>448</v>
      </c>
      <c r="S440" t="str">
        <f>IF(Q440&gt;200000,"High_sales","Low_Sales")</f>
        <v>Low_Sales</v>
      </c>
      <c r="T440" t="str">
        <f>IF(Q440&gt;200000,"A Grade",IF(Q440&gt;100000,"B Grade",IF(Q440&gt;50000,"C Grade","D Grade")))</f>
        <v>B Grade</v>
      </c>
      <c r="U440" t="str">
        <f>IF(P440&gt;40,IF(Q440&gt;300000,"Great Sales",IF(Q440&gt;200000,"Good Sales",IF(Q440&gt;100000,"Average Sales","Low Sales"))),"Very Poor")</f>
        <v>Average Sales</v>
      </c>
    </row>
    <row r="441" spans="1:21" ht="15.6" x14ac:dyDescent="0.3">
      <c r="A441" s="8">
        <v>439</v>
      </c>
      <c r="B441" s="1" t="s">
        <v>134</v>
      </c>
      <c r="C441" s="1" t="s">
        <v>650</v>
      </c>
      <c r="D441" s="1" t="s">
        <v>28</v>
      </c>
      <c r="E441" s="1" t="s">
        <v>75</v>
      </c>
      <c r="F441" s="1" t="s">
        <v>20</v>
      </c>
      <c r="G441" s="1" t="s">
        <v>76</v>
      </c>
      <c r="H441" s="1" t="s">
        <v>39</v>
      </c>
      <c r="I441" s="1" t="s">
        <v>32</v>
      </c>
      <c r="J441" s="1" t="s">
        <v>2140</v>
      </c>
      <c r="K441" s="1" t="s">
        <v>24</v>
      </c>
      <c r="L441" s="1" t="s">
        <v>380</v>
      </c>
      <c r="M441" s="1" t="s">
        <v>2140</v>
      </c>
      <c r="N441" s="1">
        <v>0</v>
      </c>
      <c r="O441" s="5">
        <v>459.99</v>
      </c>
      <c r="P441" s="1">
        <v>40</v>
      </c>
      <c r="Q441" s="5">
        <v>18399.599999999999</v>
      </c>
      <c r="R441" s="1">
        <v>120</v>
      </c>
      <c r="S441" t="str">
        <f>IF(Q441&gt;200000,"High_sales","Low_Sales")</f>
        <v>Low_Sales</v>
      </c>
      <c r="T441" t="str">
        <f>IF(Q441&gt;200000,"A Grade",IF(Q441&gt;100000,"B Grade",IF(Q441&gt;50000,"C Grade","D Grade")))</f>
        <v>D Grade</v>
      </c>
      <c r="U441" t="str">
        <f>IF(P441&gt;40,IF(Q441&gt;300000,"Great Sales",IF(Q441&gt;200000,"Good Sales",IF(Q441&gt;100000,"Average Sales","Low Sales"))),"Very Poor")</f>
        <v>Very Poor</v>
      </c>
    </row>
    <row r="442" spans="1:21" ht="15.6" x14ac:dyDescent="0.3">
      <c r="A442" s="8">
        <v>440</v>
      </c>
      <c r="B442" s="1" t="s">
        <v>63</v>
      </c>
      <c r="C442" s="1" t="s">
        <v>519</v>
      </c>
      <c r="D442" s="1" t="s">
        <v>90</v>
      </c>
      <c r="E442" s="1" t="s">
        <v>2140</v>
      </c>
      <c r="F442" s="1" t="s">
        <v>39</v>
      </c>
      <c r="G442" s="1" t="s">
        <v>130</v>
      </c>
      <c r="H442" s="1" t="s">
        <v>60</v>
      </c>
      <c r="I442" s="1" t="s">
        <v>61</v>
      </c>
      <c r="J442" s="1" t="s">
        <v>2140</v>
      </c>
      <c r="K442" s="1" t="s">
        <v>24</v>
      </c>
      <c r="L442" s="1" t="s">
        <v>651</v>
      </c>
      <c r="M442" s="1" t="s">
        <v>85</v>
      </c>
      <c r="N442" s="1">
        <v>4</v>
      </c>
      <c r="O442" s="5">
        <v>1699</v>
      </c>
      <c r="P442" s="1">
        <v>27</v>
      </c>
      <c r="Q442" s="5">
        <v>45873</v>
      </c>
      <c r="R442" s="1">
        <v>203</v>
      </c>
      <c r="S442" t="str">
        <f>IF(Q442&gt;200000,"High_sales","Low_Sales")</f>
        <v>Low_Sales</v>
      </c>
      <c r="T442" t="str">
        <f>IF(Q442&gt;200000,"A Grade",IF(Q442&gt;100000,"B Grade",IF(Q442&gt;50000,"C Grade","D Grade")))</f>
        <v>D Grade</v>
      </c>
      <c r="U442" t="str">
        <f>IF(P442&gt;40,IF(Q442&gt;300000,"Great Sales",IF(Q442&gt;200000,"Good Sales",IF(Q442&gt;100000,"Average Sales","Low Sales"))),"Very Poor")</f>
        <v>Very Poor</v>
      </c>
    </row>
    <row r="443" spans="1:21" ht="15.6" x14ac:dyDescent="0.3">
      <c r="A443" s="8">
        <v>441</v>
      </c>
      <c r="B443" s="1" t="s">
        <v>134</v>
      </c>
      <c r="C443" s="1" t="s">
        <v>518</v>
      </c>
      <c r="D443" s="1" t="s">
        <v>18</v>
      </c>
      <c r="E443" s="1" t="s">
        <v>75</v>
      </c>
      <c r="F443" s="1" t="s">
        <v>46</v>
      </c>
      <c r="G443" s="1" t="s">
        <v>260</v>
      </c>
      <c r="H443" s="1" t="s">
        <v>22</v>
      </c>
      <c r="I443" s="1" t="s">
        <v>201</v>
      </c>
      <c r="J443" s="1" t="s">
        <v>204</v>
      </c>
      <c r="K443" s="1" t="s">
        <v>300</v>
      </c>
      <c r="L443" s="1" t="s">
        <v>2140</v>
      </c>
      <c r="M443" s="1" t="s">
        <v>2140</v>
      </c>
      <c r="N443" s="1">
        <v>5</v>
      </c>
      <c r="O443" s="5">
        <v>389.99</v>
      </c>
      <c r="P443" s="1">
        <v>16</v>
      </c>
      <c r="Q443" s="5">
        <v>6239.84</v>
      </c>
      <c r="R443" s="1">
        <v>282</v>
      </c>
      <c r="S443" t="str">
        <f>IF(Q443&gt;200000,"High_sales","Low_Sales")</f>
        <v>Low_Sales</v>
      </c>
      <c r="T443" t="str">
        <f>IF(Q443&gt;200000,"A Grade",IF(Q443&gt;100000,"B Grade",IF(Q443&gt;50000,"C Grade","D Grade")))</f>
        <v>D Grade</v>
      </c>
      <c r="U443" t="str">
        <f>IF(P443&gt;40,IF(Q443&gt;300000,"Great Sales",IF(Q443&gt;200000,"Good Sales",IF(Q443&gt;100000,"Average Sales","Low Sales"))),"Very Poor")</f>
        <v>Very Poor</v>
      </c>
    </row>
    <row r="444" spans="1:21" ht="15.6" x14ac:dyDescent="0.3">
      <c r="A444" s="8">
        <v>442</v>
      </c>
      <c r="B444" s="1" t="s">
        <v>70</v>
      </c>
      <c r="C444" s="1" t="s">
        <v>2140</v>
      </c>
      <c r="D444" s="1" t="s">
        <v>90</v>
      </c>
      <c r="E444" s="1" t="s">
        <v>2140</v>
      </c>
      <c r="F444" s="1" t="s">
        <v>46</v>
      </c>
      <c r="G444" s="1" t="s">
        <v>2140</v>
      </c>
      <c r="H444" s="1" t="s">
        <v>22</v>
      </c>
      <c r="I444" s="1" t="s">
        <v>261</v>
      </c>
      <c r="J444" s="1" t="s">
        <v>2140</v>
      </c>
      <c r="K444" s="1" t="s">
        <v>24</v>
      </c>
      <c r="L444" s="1" t="s">
        <v>2140</v>
      </c>
      <c r="M444" s="1" t="s">
        <v>2140</v>
      </c>
      <c r="N444" s="1">
        <v>3.5</v>
      </c>
      <c r="O444" s="5">
        <v>1273.99</v>
      </c>
      <c r="P444" s="1">
        <v>49</v>
      </c>
      <c r="Q444" s="5">
        <v>62425.51</v>
      </c>
      <c r="R444" s="1">
        <v>444</v>
      </c>
      <c r="S444" t="str">
        <f>IF(Q444&gt;200000,"High_sales","Low_Sales")</f>
        <v>Low_Sales</v>
      </c>
      <c r="T444" t="str">
        <f>IF(Q444&gt;200000,"A Grade",IF(Q444&gt;100000,"B Grade",IF(Q444&gt;50000,"C Grade","D Grade")))</f>
        <v>C Grade</v>
      </c>
      <c r="U444" t="str">
        <f>IF(P444&gt;40,IF(Q444&gt;300000,"Great Sales",IF(Q444&gt;200000,"Good Sales",IF(Q444&gt;100000,"Average Sales","Low Sales"))),"Very Poor")</f>
        <v>Low Sales</v>
      </c>
    </row>
    <row r="445" spans="1:21" ht="15.6" x14ac:dyDescent="0.3">
      <c r="A445" s="8">
        <v>443</v>
      </c>
      <c r="B445" s="1" t="s">
        <v>34</v>
      </c>
      <c r="C445" s="1" t="s">
        <v>652</v>
      </c>
      <c r="D445" s="1" t="s">
        <v>65</v>
      </c>
      <c r="E445" s="1" t="s">
        <v>2140</v>
      </c>
      <c r="F445" s="1" t="s">
        <v>2140</v>
      </c>
      <c r="G445" s="1" t="s">
        <v>68</v>
      </c>
      <c r="H445" s="1" t="s">
        <v>39</v>
      </c>
      <c r="I445" s="1" t="s">
        <v>32</v>
      </c>
      <c r="J445" s="1" t="s">
        <v>2140</v>
      </c>
      <c r="K445" s="1" t="s">
        <v>653</v>
      </c>
      <c r="L445" s="1" t="s">
        <v>243</v>
      </c>
      <c r="M445" s="1" t="s">
        <v>465</v>
      </c>
      <c r="N445" s="1">
        <v>0</v>
      </c>
      <c r="O445" s="5">
        <v>479.99</v>
      </c>
      <c r="P445" s="1">
        <v>30</v>
      </c>
      <c r="Q445" s="5">
        <v>14399.7</v>
      </c>
      <c r="R445" s="1">
        <v>170</v>
      </c>
      <c r="S445" t="str">
        <f>IF(Q445&gt;200000,"High_sales","Low_Sales")</f>
        <v>Low_Sales</v>
      </c>
      <c r="T445" t="str">
        <f>IF(Q445&gt;200000,"A Grade",IF(Q445&gt;100000,"B Grade",IF(Q445&gt;50000,"C Grade","D Grade")))</f>
        <v>D Grade</v>
      </c>
      <c r="U445" t="str">
        <f>IF(P445&gt;40,IF(Q445&gt;300000,"Great Sales",IF(Q445&gt;200000,"Good Sales",IF(Q445&gt;100000,"Average Sales","Low Sales"))),"Very Poor")</f>
        <v>Very Poor</v>
      </c>
    </row>
    <row r="446" spans="1:21" ht="15.6" x14ac:dyDescent="0.3">
      <c r="A446" s="8">
        <v>444</v>
      </c>
      <c r="B446" s="1" t="s">
        <v>17</v>
      </c>
      <c r="C446" s="1" t="s">
        <v>2140</v>
      </c>
      <c r="D446" s="1" t="s">
        <v>18</v>
      </c>
      <c r="E446" s="1" t="s">
        <v>19</v>
      </c>
      <c r="F446" s="1" t="s">
        <v>20</v>
      </c>
      <c r="G446" s="1" t="s">
        <v>21</v>
      </c>
      <c r="H446" s="1" t="s">
        <v>22</v>
      </c>
      <c r="I446" s="1" t="s">
        <v>23</v>
      </c>
      <c r="J446" s="1" t="s">
        <v>2140</v>
      </c>
      <c r="K446" s="1" t="s">
        <v>24</v>
      </c>
      <c r="L446" s="1" t="s">
        <v>25</v>
      </c>
      <c r="M446" s="1" t="s">
        <v>26</v>
      </c>
      <c r="N446" s="1">
        <v>0</v>
      </c>
      <c r="O446" s="5">
        <v>205</v>
      </c>
      <c r="P446" s="1">
        <v>16</v>
      </c>
      <c r="Q446" s="5">
        <v>3280</v>
      </c>
      <c r="R446" s="1">
        <v>458</v>
      </c>
      <c r="S446" t="str">
        <f>IF(Q446&gt;200000,"High_sales","Low_Sales")</f>
        <v>Low_Sales</v>
      </c>
      <c r="T446" t="str">
        <f>IF(Q446&gt;200000,"A Grade",IF(Q446&gt;100000,"B Grade",IF(Q446&gt;50000,"C Grade","D Grade")))</f>
        <v>D Grade</v>
      </c>
      <c r="U446" t="str">
        <f>IF(P446&gt;40,IF(Q446&gt;300000,"Great Sales",IF(Q446&gt;200000,"Good Sales",IF(Q446&gt;100000,"Average Sales","Low Sales"))),"Very Poor")</f>
        <v>Very Poor</v>
      </c>
    </row>
    <row r="447" spans="1:21" ht="15.6" x14ac:dyDescent="0.3">
      <c r="A447" s="8">
        <v>445</v>
      </c>
      <c r="B447" s="1" t="s">
        <v>27</v>
      </c>
      <c r="C447" s="1" t="s">
        <v>2140</v>
      </c>
      <c r="D447" s="1" t="s">
        <v>28</v>
      </c>
      <c r="E447" s="1" t="s">
        <v>29</v>
      </c>
      <c r="F447" s="1" t="s">
        <v>20</v>
      </c>
      <c r="G447" s="1" t="s">
        <v>30</v>
      </c>
      <c r="H447" s="1" t="s">
        <v>31</v>
      </c>
      <c r="I447" s="1" t="s">
        <v>32</v>
      </c>
      <c r="J447" s="1" t="s">
        <v>33</v>
      </c>
      <c r="K447" s="1" t="s">
        <v>24</v>
      </c>
      <c r="L447" s="1" t="s">
        <v>25</v>
      </c>
      <c r="M447" s="1" t="s">
        <v>2140</v>
      </c>
      <c r="N447" s="1">
        <v>4.5</v>
      </c>
      <c r="O447" s="5">
        <v>1084.99</v>
      </c>
      <c r="P447" s="1">
        <v>46</v>
      </c>
      <c r="Q447" s="5">
        <v>49909.54</v>
      </c>
      <c r="R447" s="1">
        <v>462</v>
      </c>
      <c r="S447" t="str">
        <f>IF(Q447&gt;200000,"High_sales","Low_Sales")</f>
        <v>Low_Sales</v>
      </c>
      <c r="T447" t="str">
        <f>IF(Q447&gt;200000,"A Grade",IF(Q447&gt;100000,"B Grade",IF(Q447&gt;50000,"C Grade","D Grade")))</f>
        <v>D Grade</v>
      </c>
      <c r="U447" t="str">
        <f>IF(P447&gt;40,IF(Q447&gt;300000,"Great Sales",IF(Q447&gt;200000,"Good Sales",IF(Q447&gt;100000,"Average Sales","Low Sales"))),"Very Poor")</f>
        <v>Low Sales</v>
      </c>
    </row>
    <row r="448" spans="1:21" ht="15.6" x14ac:dyDescent="0.3">
      <c r="A448" s="8">
        <v>446</v>
      </c>
      <c r="B448" s="1" t="s">
        <v>34</v>
      </c>
      <c r="C448" s="1" t="s">
        <v>654</v>
      </c>
      <c r="D448" s="1" t="s">
        <v>65</v>
      </c>
      <c r="E448" s="1" t="s">
        <v>75</v>
      </c>
      <c r="F448" s="1" t="s">
        <v>79</v>
      </c>
      <c r="G448" s="1" t="s">
        <v>120</v>
      </c>
      <c r="H448" s="1" t="s">
        <v>39</v>
      </c>
      <c r="I448" s="1" t="s">
        <v>40</v>
      </c>
      <c r="J448" s="1" t="s">
        <v>2140</v>
      </c>
      <c r="K448" s="1" t="s">
        <v>41</v>
      </c>
      <c r="L448" s="1" t="s">
        <v>121</v>
      </c>
      <c r="M448" s="1" t="s">
        <v>2140</v>
      </c>
      <c r="N448" s="1">
        <v>0</v>
      </c>
      <c r="O448" s="5">
        <v>589.99</v>
      </c>
      <c r="P448" s="1">
        <v>45</v>
      </c>
      <c r="Q448" s="5">
        <v>26549.55</v>
      </c>
      <c r="R448" s="1">
        <v>252</v>
      </c>
      <c r="S448" t="str">
        <f>IF(Q448&gt;200000,"High_sales","Low_Sales")</f>
        <v>Low_Sales</v>
      </c>
      <c r="T448" t="str">
        <f>IF(Q448&gt;200000,"A Grade",IF(Q448&gt;100000,"B Grade",IF(Q448&gt;50000,"C Grade","D Grade")))</f>
        <v>D Grade</v>
      </c>
      <c r="U448" t="str">
        <f>IF(P448&gt;40,IF(Q448&gt;300000,"Great Sales",IF(Q448&gt;200000,"Good Sales",IF(Q448&gt;100000,"Average Sales","Low Sales"))),"Very Poor")</f>
        <v>Low Sales</v>
      </c>
    </row>
    <row r="449" spans="1:21" ht="15.6" x14ac:dyDescent="0.3">
      <c r="A449" s="8">
        <v>447</v>
      </c>
      <c r="B449" s="1" t="s">
        <v>134</v>
      </c>
      <c r="C449" s="1" t="s">
        <v>655</v>
      </c>
      <c r="D449" s="1" t="s">
        <v>65</v>
      </c>
      <c r="E449" s="1" t="s">
        <v>329</v>
      </c>
      <c r="F449" s="1" t="s">
        <v>79</v>
      </c>
      <c r="G449" s="1" t="s">
        <v>656</v>
      </c>
      <c r="H449" s="1" t="s">
        <v>563</v>
      </c>
      <c r="I449" s="1" t="s">
        <v>40</v>
      </c>
      <c r="J449" s="1" t="s">
        <v>657</v>
      </c>
      <c r="K449" s="1" t="s">
        <v>24</v>
      </c>
      <c r="L449" s="1" t="s">
        <v>2140</v>
      </c>
      <c r="M449" s="1" t="s">
        <v>2140</v>
      </c>
      <c r="N449" s="1">
        <v>0</v>
      </c>
      <c r="O449" s="5">
        <v>389.99</v>
      </c>
      <c r="P449" s="1">
        <v>37</v>
      </c>
      <c r="Q449" s="5">
        <v>14429.63</v>
      </c>
      <c r="R449" s="1">
        <v>147</v>
      </c>
      <c r="S449" t="str">
        <f>IF(Q449&gt;200000,"High_sales","Low_Sales")</f>
        <v>Low_Sales</v>
      </c>
      <c r="T449" t="str">
        <f>IF(Q449&gt;200000,"A Grade",IF(Q449&gt;100000,"B Grade",IF(Q449&gt;50000,"C Grade","D Grade")))</f>
        <v>D Grade</v>
      </c>
      <c r="U449" t="str">
        <f>IF(P449&gt;40,IF(Q449&gt;300000,"Great Sales",IF(Q449&gt;200000,"Good Sales",IF(Q449&gt;100000,"Average Sales","Low Sales"))),"Very Poor")</f>
        <v>Very Poor</v>
      </c>
    </row>
    <row r="450" spans="1:21" ht="15.6" x14ac:dyDescent="0.3">
      <c r="A450" s="8">
        <v>448</v>
      </c>
      <c r="B450" s="1" t="s">
        <v>658</v>
      </c>
      <c r="C450" s="1" t="s">
        <v>392</v>
      </c>
      <c r="D450" s="1" t="s">
        <v>28</v>
      </c>
      <c r="E450" s="1" t="s">
        <v>2140</v>
      </c>
      <c r="F450" s="1" t="s">
        <v>659</v>
      </c>
      <c r="G450" s="1" t="s">
        <v>660</v>
      </c>
      <c r="H450" s="1" t="s">
        <v>22</v>
      </c>
      <c r="I450" s="1" t="s">
        <v>661</v>
      </c>
      <c r="J450" s="1" t="s">
        <v>2140</v>
      </c>
      <c r="K450" s="1" t="s">
        <v>24</v>
      </c>
      <c r="L450" s="1" t="s">
        <v>380</v>
      </c>
      <c r="M450" s="1" t="s">
        <v>662</v>
      </c>
      <c r="N450" s="1">
        <v>4</v>
      </c>
      <c r="O450" s="5">
        <v>4339</v>
      </c>
      <c r="P450" s="1">
        <v>65</v>
      </c>
      <c r="Q450" s="5">
        <v>282035</v>
      </c>
      <c r="R450" s="1">
        <v>544</v>
      </c>
      <c r="S450" t="str">
        <f>IF(Q450&gt;200000,"High_sales","Low_Sales")</f>
        <v>High_sales</v>
      </c>
      <c r="T450" t="str">
        <f>IF(Q450&gt;200000,"A Grade",IF(Q450&gt;100000,"B Grade",IF(Q450&gt;50000,"C Grade","D Grade")))</f>
        <v>A Grade</v>
      </c>
      <c r="U450" t="str">
        <f>IF(P450&gt;40,IF(Q450&gt;300000,"Great Sales",IF(Q450&gt;200000,"Good Sales",IF(Q450&gt;100000,"Average Sales","Low Sales"))),"Very Poor")</f>
        <v>Good Sales</v>
      </c>
    </row>
    <row r="451" spans="1:21" ht="15.6" x14ac:dyDescent="0.3">
      <c r="A451" s="8">
        <v>449</v>
      </c>
      <c r="B451" s="1" t="s">
        <v>104</v>
      </c>
      <c r="C451" s="1" t="s">
        <v>663</v>
      </c>
      <c r="D451" s="1" t="s">
        <v>65</v>
      </c>
      <c r="E451" s="1" t="s">
        <v>75</v>
      </c>
      <c r="F451" s="1" t="s">
        <v>2140</v>
      </c>
      <c r="G451" s="1" t="s">
        <v>286</v>
      </c>
      <c r="H451" s="1" t="s">
        <v>39</v>
      </c>
      <c r="I451" s="1" t="s">
        <v>32</v>
      </c>
      <c r="J451" s="1" t="s">
        <v>33</v>
      </c>
      <c r="K451" s="1" t="s">
        <v>41</v>
      </c>
      <c r="L451" s="1" t="s">
        <v>664</v>
      </c>
      <c r="M451" s="1" t="s">
        <v>2140</v>
      </c>
      <c r="N451" s="1">
        <v>5</v>
      </c>
      <c r="O451" s="5">
        <v>1699</v>
      </c>
      <c r="P451" s="1">
        <v>14</v>
      </c>
      <c r="Q451" s="5">
        <v>23786</v>
      </c>
      <c r="R451" s="1">
        <v>288</v>
      </c>
      <c r="S451" t="str">
        <f>IF(Q451&gt;200000,"High_sales","Low_Sales")</f>
        <v>Low_Sales</v>
      </c>
      <c r="T451" t="str">
        <f>IF(Q451&gt;200000,"A Grade",IF(Q451&gt;100000,"B Grade",IF(Q451&gt;50000,"C Grade","D Grade")))</f>
        <v>D Grade</v>
      </c>
      <c r="U451" t="str">
        <f>IF(P451&gt;40,IF(Q451&gt;300000,"Great Sales",IF(Q451&gt;200000,"Good Sales",IF(Q451&gt;100000,"Average Sales","Low Sales"))),"Very Poor")</f>
        <v>Very Poor</v>
      </c>
    </row>
    <row r="452" spans="1:21" ht="15.6" x14ac:dyDescent="0.3">
      <c r="A452" s="8">
        <v>450</v>
      </c>
      <c r="B452" s="1" t="s">
        <v>104</v>
      </c>
      <c r="C452" s="1" t="s">
        <v>665</v>
      </c>
      <c r="D452" s="1" t="s">
        <v>28</v>
      </c>
      <c r="E452" s="1" t="s">
        <v>666</v>
      </c>
      <c r="F452" s="1" t="s">
        <v>46</v>
      </c>
      <c r="G452" s="1" t="s">
        <v>80</v>
      </c>
      <c r="H452" s="1" t="s">
        <v>60</v>
      </c>
      <c r="I452" s="1" t="s">
        <v>99</v>
      </c>
      <c r="J452" s="1" t="s">
        <v>667</v>
      </c>
      <c r="K452" s="1" t="s">
        <v>24</v>
      </c>
      <c r="L452" s="1" t="s">
        <v>2140</v>
      </c>
      <c r="M452" s="1" t="s">
        <v>2140</v>
      </c>
      <c r="N452" s="1">
        <v>4.5</v>
      </c>
      <c r="O452" s="5">
        <v>2498.9899999999998</v>
      </c>
      <c r="P452" s="1">
        <v>15</v>
      </c>
      <c r="Q452" s="5">
        <v>37484.85</v>
      </c>
      <c r="R452" s="1">
        <v>149</v>
      </c>
      <c r="S452" t="str">
        <f>IF(Q452&gt;200000,"High_sales","Low_Sales")</f>
        <v>Low_Sales</v>
      </c>
      <c r="T452" t="str">
        <f>IF(Q452&gt;200000,"A Grade",IF(Q452&gt;100000,"B Grade",IF(Q452&gt;50000,"C Grade","D Grade")))</f>
        <v>D Grade</v>
      </c>
      <c r="U452" t="str">
        <f>IF(P452&gt;40,IF(Q452&gt;300000,"Great Sales",IF(Q452&gt;200000,"Good Sales",IF(Q452&gt;100000,"Average Sales","Low Sales"))),"Very Poor")</f>
        <v>Very Poor</v>
      </c>
    </row>
    <row r="453" spans="1:21" ht="15.6" x14ac:dyDescent="0.3">
      <c r="A453" s="8">
        <v>451</v>
      </c>
      <c r="B453" s="1" t="s">
        <v>474</v>
      </c>
      <c r="C453" s="1" t="s">
        <v>668</v>
      </c>
      <c r="D453" s="1" t="s">
        <v>18</v>
      </c>
      <c r="E453" s="1" t="s">
        <v>75</v>
      </c>
      <c r="F453" s="1" t="s">
        <v>67</v>
      </c>
      <c r="G453" s="1" t="s">
        <v>76</v>
      </c>
      <c r="H453" s="1" t="s">
        <v>69</v>
      </c>
      <c r="I453" s="1" t="s">
        <v>669</v>
      </c>
      <c r="J453" s="1" t="s">
        <v>542</v>
      </c>
      <c r="K453" s="1" t="s">
        <v>24</v>
      </c>
      <c r="L453" s="1" t="s">
        <v>2140</v>
      </c>
      <c r="M453" s="1" t="s">
        <v>2140</v>
      </c>
      <c r="N453" s="1">
        <v>3.6</v>
      </c>
      <c r="O453" s="5">
        <v>459.99</v>
      </c>
      <c r="P453" s="1">
        <v>64</v>
      </c>
      <c r="Q453" s="5">
        <v>29439.360000000001</v>
      </c>
      <c r="R453" s="1">
        <v>150</v>
      </c>
      <c r="S453" t="str">
        <f>IF(Q453&gt;200000,"High_sales","Low_Sales")</f>
        <v>Low_Sales</v>
      </c>
      <c r="T453" t="str">
        <f>IF(Q453&gt;200000,"A Grade",IF(Q453&gt;100000,"B Grade",IF(Q453&gt;50000,"C Grade","D Grade")))</f>
        <v>D Grade</v>
      </c>
      <c r="U453" t="str">
        <f>IF(P453&gt;40,IF(Q453&gt;300000,"Great Sales",IF(Q453&gt;200000,"Good Sales",IF(Q453&gt;100000,"Average Sales","Low Sales"))),"Very Poor")</f>
        <v>Low Sales</v>
      </c>
    </row>
    <row r="454" spans="1:21" ht="15.6" x14ac:dyDescent="0.3">
      <c r="A454" s="8">
        <v>452</v>
      </c>
      <c r="B454" s="1" t="s">
        <v>134</v>
      </c>
      <c r="C454" s="1" t="s">
        <v>670</v>
      </c>
      <c r="D454" s="1" t="s">
        <v>28</v>
      </c>
      <c r="E454" s="1" t="s">
        <v>75</v>
      </c>
      <c r="F454" s="1" t="s">
        <v>79</v>
      </c>
      <c r="G454" s="1" t="s">
        <v>68</v>
      </c>
      <c r="H454" s="1" t="s">
        <v>69</v>
      </c>
      <c r="I454" s="1" t="s">
        <v>32</v>
      </c>
      <c r="J454" s="1" t="s">
        <v>635</v>
      </c>
      <c r="K454" s="1" t="s">
        <v>671</v>
      </c>
      <c r="L454" s="1" t="s">
        <v>2140</v>
      </c>
      <c r="M454" s="1" t="s">
        <v>2140</v>
      </c>
      <c r="N454" s="1">
        <v>0</v>
      </c>
      <c r="O454" s="5">
        <v>1599</v>
      </c>
      <c r="P454" s="1">
        <v>36</v>
      </c>
      <c r="Q454" s="5">
        <v>57564</v>
      </c>
      <c r="R454" s="1">
        <v>223</v>
      </c>
      <c r="S454" t="str">
        <f>IF(Q454&gt;200000,"High_sales","Low_Sales")</f>
        <v>Low_Sales</v>
      </c>
      <c r="T454" t="str">
        <f>IF(Q454&gt;200000,"A Grade",IF(Q454&gt;100000,"B Grade",IF(Q454&gt;50000,"C Grade","D Grade")))</f>
        <v>C Grade</v>
      </c>
      <c r="U454" t="str">
        <f>IF(P454&gt;40,IF(Q454&gt;300000,"Great Sales",IF(Q454&gt;200000,"Good Sales",IF(Q454&gt;100000,"Average Sales","Low Sales"))),"Very Poor")</f>
        <v>Very Poor</v>
      </c>
    </row>
    <row r="455" spans="1:21" ht="15.6" x14ac:dyDescent="0.3">
      <c r="A455" s="8">
        <v>453</v>
      </c>
      <c r="B455" s="1" t="s">
        <v>17</v>
      </c>
      <c r="C455" s="1" t="s">
        <v>2140</v>
      </c>
      <c r="D455" s="1" t="s">
        <v>28</v>
      </c>
      <c r="E455" s="1" t="s">
        <v>19</v>
      </c>
      <c r="F455" s="1" t="s">
        <v>82</v>
      </c>
      <c r="G455" s="1" t="s">
        <v>83</v>
      </c>
      <c r="H455" s="1" t="s">
        <v>84</v>
      </c>
      <c r="I455" s="1" t="s">
        <v>23</v>
      </c>
      <c r="J455" s="1" t="s">
        <v>2140</v>
      </c>
      <c r="K455" s="1" t="s">
        <v>24</v>
      </c>
      <c r="L455" s="1" t="s">
        <v>25</v>
      </c>
      <c r="M455" s="1" t="s">
        <v>85</v>
      </c>
      <c r="N455" s="1">
        <v>5</v>
      </c>
      <c r="O455" s="5">
        <v>1849.99</v>
      </c>
      <c r="P455" s="1">
        <v>51</v>
      </c>
      <c r="Q455" s="5">
        <v>94349.49</v>
      </c>
      <c r="R455" s="1">
        <v>146</v>
      </c>
      <c r="S455" t="str">
        <f>IF(Q455&gt;200000,"High_sales","Low_Sales")</f>
        <v>Low_Sales</v>
      </c>
      <c r="T455" t="str">
        <f>IF(Q455&gt;200000,"A Grade",IF(Q455&gt;100000,"B Grade",IF(Q455&gt;50000,"C Grade","D Grade")))</f>
        <v>C Grade</v>
      </c>
      <c r="U455" t="str">
        <f>IF(P455&gt;40,IF(Q455&gt;300000,"Great Sales",IF(Q455&gt;200000,"Good Sales",IF(Q455&gt;100000,"Average Sales","Low Sales"))),"Very Poor")</f>
        <v>Low Sales</v>
      </c>
    </row>
    <row r="456" spans="1:21" ht="15.6" x14ac:dyDescent="0.3">
      <c r="A456" s="8">
        <v>454</v>
      </c>
      <c r="B456" s="1" t="s">
        <v>27</v>
      </c>
      <c r="C456" s="1" t="s">
        <v>2140</v>
      </c>
      <c r="D456" s="1" t="s">
        <v>28</v>
      </c>
      <c r="E456" s="1" t="s">
        <v>75</v>
      </c>
      <c r="F456" s="1" t="s">
        <v>20</v>
      </c>
      <c r="G456" s="1" t="s">
        <v>86</v>
      </c>
      <c r="H456" s="1" t="s">
        <v>69</v>
      </c>
      <c r="I456" s="1" t="s">
        <v>23</v>
      </c>
      <c r="J456" s="1" t="s">
        <v>2140</v>
      </c>
      <c r="K456" s="1" t="s">
        <v>24</v>
      </c>
      <c r="L456" s="1" t="s">
        <v>25</v>
      </c>
      <c r="M456" s="1" t="s">
        <v>85</v>
      </c>
      <c r="N456" s="1">
        <v>4.4000000000000004</v>
      </c>
      <c r="O456" s="5">
        <v>1599</v>
      </c>
      <c r="P456" s="1">
        <v>19</v>
      </c>
      <c r="Q456" s="5">
        <v>30381</v>
      </c>
      <c r="R456" s="1">
        <v>156</v>
      </c>
      <c r="S456" t="str">
        <f>IF(Q456&gt;200000,"High_sales","Low_Sales")</f>
        <v>Low_Sales</v>
      </c>
      <c r="T456" t="str">
        <f>IF(Q456&gt;200000,"A Grade",IF(Q456&gt;100000,"B Grade",IF(Q456&gt;50000,"C Grade","D Grade")))</f>
        <v>D Grade</v>
      </c>
      <c r="U456" t="str">
        <f>IF(P456&gt;40,IF(Q456&gt;300000,"Great Sales",IF(Q456&gt;200000,"Good Sales",IF(Q456&gt;100000,"Average Sales","Low Sales"))),"Very Poor")</f>
        <v>Very Poor</v>
      </c>
    </row>
    <row r="457" spans="1:21" ht="15.6" x14ac:dyDescent="0.3">
      <c r="A457" s="8">
        <v>455</v>
      </c>
      <c r="B457" s="1" t="s">
        <v>17</v>
      </c>
      <c r="C457" s="1" t="s">
        <v>87</v>
      </c>
      <c r="D457" s="1" t="s">
        <v>28</v>
      </c>
      <c r="E457" s="1" t="s">
        <v>88</v>
      </c>
      <c r="F457" s="1" t="s">
        <v>20</v>
      </c>
      <c r="G457" s="1" t="s">
        <v>30</v>
      </c>
      <c r="H457" s="1" t="s">
        <v>84</v>
      </c>
      <c r="I457" s="1" t="s">
        <v>23</v>
      </c>
      <c r="J457" s="1" t="s">
        <v>2140</v>
      </c>
      <c r="K457" s="1" t="s">
        <v>24</v>
      </c>
      <c r="L457" s="1" t="s">
        <v>25</v>
      </c>
      <c r="M457" s="1" t="s">
        <v>2140</v>
      </c>
      <c r="N457" s="1">
        <v>0</v>
      </c>
      <c r="O457" s="5">
        <v>269</v>
      </c>
      <c r="P457" s="1">
        <v>64</v>
      </c>
      <c r="Q457" s="5">
        <v>17216</v>
      </c>
      <c r="R457" s="1">
        <v>154</v>
      </c>
      <c r="S457" t="str">
        <f>IF(Q457&gt;200000,"High_sales","Low_Sales")</f>
        <v>Low_Sales</v>
      </c>
      <c r="T457" t="str">
        <f>IF(Q457&gt;200000,"A Grade",IF(Q457&gt;100000,"B Grade",IF(Q457&gt;50000,"C Grade","D Grade")))</f>
        <v>D Grade</v>
      </c>
      <c r="U457" t="str">
        <f>IF(P457&gt;40,IF(Q457&gt;300000,"Great Sales",IF(Q457&gt;200000,"Good Sales",IF(Q457&gt;100000,"Average Sales","Low Sales"))),"Very Poor")</f>
        <v>Low Sales</v>
      </c>
    </row>
    <row r="458" spans="1:21" ht="15.6" x14ac:dyDescent="0.3">
      <c r="A458" s="8">
        <v>456</v>
      </c>
      <c r="B458" s="1" t="s">
        <v>134</v>
      </c>
      <c r="C458" s="1" t="s">
        <v>126</v>
      </c>
      <c r="D458" s="1" t="s">
        <v>28</v>
      </c>
      <c r="E458" s="1" t="s">
        <v>75</v>
      </c>
      <c r="F458" s="1" t="s">
        <v>79</v>
      </c>
      <c r="G458" s="1" t="s">
        <v>110</v>
      </c>
      <c r="H458" s="1" t="s">
        <v>39</v>
      </c>
      <c r="I458" s="1" t="s">
        <v>40</v>
      </c>
      <c r="J458" s="1" t="s">
        <v>2140</v>
      </c>
      <c r="K458" s="1" t="s">
        <v>24</v>
      </c>
      <c r="L458" s="1" t="s">
        <v>246</v>
      </c>
      <c r="M458" s="1" t="s">
        <v>2140</v>
      </c>
      <c r="N458" s="1">
        <v>4.3</v>
      </c>
      <c r="O458" s="5">
        <v>389.99</v>
      </c>
      <c r="P458" s="1">
        <v>53</v>
      </c>
      <c r="Q458" s="5">
        <v>20669.47</v>
      </c>
      <c r="R458" s="1">
        <v>549</v>
      </c>
      <c r="S458" t="str">
        <f>IF(Q458&gt;200000,"High_sales","Low_Sales")</f>
        <v>Low_Sales</v>
      </c>
      <c r="T458" t="str">
        <f>IF(Q458&gt;200000,"A Grade",IF(Q458&gt;100000,"B Grade",IF(Q458&gt;50000,"C Grade","D Grade")))</f>
        <v>D Grade</v>
      </c>
      <c r="U458" t="str">
        <f>IF(P458&gt;40,IF(Q458&gt;300000,"Great Sales",IF(Q458&gt;200000,"Good Sales",IF(Q458&gt;100000,"Average Sales","Low Sales"))),"Very Poor")</f>
        <v>Low Sales</v>
      </c>
    </row>
    <row r="459" spans="1:21" ht="15.6" x14ac:dyDescent="0.3">
      <c r="A459" s="8">
        <v>457</v>
      </c>
      <c r="B459" s="1" t="s">
        <v>17</v>
      </c>
      <c r="C459" s="1" t="s">
        <v>2140</v>
      </c>
      <c r="D459" s="1" t="s">
        <v>18</v>
      </c>
      <c r="E459" s="1" t="s">
        <v>19</v>
      </c>
      <c r="F459" s="1" t="s">
        <v>20</v>
      </c>
      <c r="G459" s="1" t="s">
        <v>21</v>
      </c>
      <c r="H459" s="1" t="s">
        <v>22</v>
      </c>
      <c r="I459" s="1" t="s">
        <v>23</v>
      </c>
      <c r="J459" s="1" t="s">
        <v>2140</v>
      </c>
      <c r="K459" s="1" t="s">
        <v>24</v>
      </c>
      <c r="L459" s="1" t="s">
        <v>25</v>
      </c>
      <c r="M459" s="1" t="s">
        <v>26</v>
      </c>
      <c r="N459" s="1">
        <v>0</v>
      </c>
      <c r="O459" s="5">
        <v>377.3</v>
      </c>
      <c r="P459" s="1">
        <v>31</v>
      </c>
      <c r="Q459" s="5">
        <v>11696.3</v>
      </c>
      <c r="R459" s="1">
        <v>217</v>
      </c>
      <c r="S459" t="str">
        <f>IF(Q459&gt;200000,"High_sales","Low_Sales")</f>
        <v>Low_Sales</v>
      </c>
      <c r="T459" t="str">
        <f>IF(Q459&gt;200000,"A Grade",IF(Q459&gt;100000,"B Grade",IF(Q459&gt;50000,"C Grade","D Grade")))</f>
        <v>D Grade</v>
      </c>
      <c r="U459" t="str">
        <f>IF(P459&gt;40,IF(Q459&gt;300000,"Great Sales",IF(Q459&gt;200000,"Good Sales",IF(Q459&gt;100000,"Average Sales","Low Sales"))),"Very Poor")</f>
        <v>Very Poor</v>
      </c>
    </row>
    <row r="460" spans="1:21" ht="15.6" x14ac:dyDescent="0.3">
      <c r="A460" s="8">
        <v>458</v>
      </c>
      <c r="B460" s="1" t="s">
        <v>27</v>
      </c>
      <c r="C460" s="1" t="s">
        <v>2140</v>
      </c>
      <c r="D460" s="1" t="s">
        <v>28</v>
      </c>
      <c r="E460" s="1" t="s">
        <v>29</v>
      </c>
      <c r="F460" s="1" t="s">
        <v>20</v>
      </c>
      <c r="G460" s="1" t="s">
        <v>30</v>
      </c>
      <c r="H460" s="1" t="s">
        <v>31</v>
      </c>
      <c r="I460" s="1" t="s">
        <v>32</v>
      </c>
      <c r="J460" s="1" t="s">
        <v>33</v>
      </c>
      <c r="K460" s="1" t="s">
        <v>24</v>
      </c>
      <c r="L460" s="1" t="s">
        <v>25</v>
      </c>
      <c r="M460" s="1" t="s">
        <v>2140</v>
      </c>
      <c r="N460" s="1">
        <v>4.5</v>
      </c>
      <c r="O460" s="5">
        <v>1679.99</v>
      </c>
      <c r="P460" s="1">
        <v>48</v>
      </c>
      <c r="Q460" s="5">
        <v>80639.520000000004</v>
      </c>
      <c r="R460" s="1">
        <v>417</v>
      </c>
      <c r="S460" t="str">
        <f>IF(Q460&gt;200000,"High_sales","Low_Sales")</f>
        <v>Low_Sales</v>
      </c>
      <c r="T460" t="str">
        <f>IF(Q460&gt;200000,"A Grade",IF(Q460&gt;100000,"B Grade",IF(Q460&gt;50000,"C Grade","D Grade")))</f>
        <v>C Grade</v>
      </c>
      <c r="U460" t="str">
        <f>IF(P460&gt;40,IF(Q460&gt;300000,"Great Sales",IF(Q460&gt;200000,"Good Sales",IF(Q460&gt;100000,"Average Sales","Low Sales"))),"Very Poor")</f>
        <v>Low Sales</v>
      </c>
    </row>
    <row r="461" spans="1:21" ht="15.6" x14ac:dyDescent="0.3">
      <c r="A461" s="8">
        <v>459</v>
      </c>
      <c r="B461" s="1" t="s">
        <v>27</v>
      </c>
      <c r="C461" s="1" t="s">
        <v>355</v>
      </c>
      <c r="D461" s="1" t="s">
        <v>98</v>
      </c>
      <c r="E461" s="1" t="s">
        <v>672</v>
      </c>
      <c r="F461" s="1" t="s">
        <v>53</v>
      </c>
      <c r="G461" s="1" t="s">
        <v>673</v>
      </c>
      <c r="H461" s="1" t="s">
        <v>60</v>
      </c>
      <c r="I461" s="1" t="s">
        <v>315</v>
      </c>
      <c r="J461" s="1" t="s">
        <v>2140</v>
      </c>
      <c r="K461" s="1" t="s">
        <v>24</v>
      </c>
      <c r="L461" s="1" t="s">
        <v>313</v>
      </c>
      <c r="M461" s="1" t="s">
        <v>2140</v>
      </c>
      <c r="N461" s="1">
        <v>4.5</v>
      </c>
      <c r="O461" s="5">
        <v>1011.25</v>
      </c>
      <c r="P461" s="1">
        <v>48</v>
      </c>
      <c r="Q461" s="5">
        <v>48540</v>
      </c>
      <c r="R461" s="1">
        <v>358</v>
      </c>
      <c r="S461" t="str">
        <f>IF(Q461&gt;200000,"High_sales","Low_Sales")</f>
        <v>Low_Sales</v>
      </c>
      <c r="T461" t="str">
        <f>IF(Q461&gt;200000,"A Grade",IF(Q461&gt;100000,"B Grade",IF(Q461&gt;50000,"C Grade","D Grade")))</f>
        <v>D Grade</v>
      </c>
      <c r="U461" t="str">
        <f>IF(P461&gt;40,IF(Q461&gt;300000,"Great Sales",IF(Q461&gt;200000,"Good Sales",IF(Q461&gt;100000,"Average Sales","Low Sales"))),"Very Poor")</f>
        <v>Low Sales</v>
      </c>
    </row>
    <row r="462" spans="1:21" ht="15.6" x14ac:dyDescent="0.3">
      <c r="A462" s="8">
        <v>460</v>
      </c>
      <c r="B462" s="1" t="s">
        <v>27</v>
      </c>
      <c r="C462" s="1" t="s">
        <v>593</v>
      </c>
      <c r="D462" s="1" t="s">
        <v>90</v>
      </c>
      <c r="E462" s="1" t="s">
        <v>331</v>
      </c>
      <c r="F462" s="1" t="s">
        <v>67</v>
      </c>
      <c r="G462" s="1" t="s">
        <v>333</v>
      </c>
      <c r="H462" s="1" t="s">
        <v>22</v>
      </c>
      <c r="I462" s="1" t="s">
        <v>23</v>
      </c>
      <c r="J462" s="1" t="s">
        <v>33</v>
      </c>
      <c r="K462" s="1" t="s">
        <v>24</v>
      </c>
      <c r="L462" s="1" t="s">
        <v>2140</v>
      </c>
      <c r="M462" s="1" t="s">
        <v>2140</v>
      </c>
      <c r="N462" s="1">
        <v>4.9000000000000004</v>
      </c>
      <c r="O462" s="5">
        <v>2548.37</v>
      </c>
      <c r="P462" s="1">
        <v>21</v>
      </c>
      <c r="Q462" s="5">
        <v>53515.77</v>
      </c>
      <c r="R462" s="1">
        <v>269</v>
      </c>
      <c r="S462" t="str">
        <f>IF(Q462&gt;200000,"High_sales","Low_Sales")</f>
        <v>Low_Sales</v>
      </c>
      <c r="T462" t="str">
        <f>IF(Q462&gt;200000,"A Grade",IF(Q462&gt;100000,"B Grade",IF(Q462&gt;50000,"C Grade","D Grade")))</f>
        <v>C Grade</v>
      </c>
      <c r="U462" t="str">
        <f>IF(P462&gt;40,IF(Q462&gt;300000,"Great Sales",IF(Q462&gt;200000,"Good Sales",IF(Q462&gt;100000,"Average Sales","Low Sales"))),"Very Poor")</f>
        <v>Very Poor</v>
      </c>
    </row>
    <row r="463" spans="1:21" ht="15.6" x14ac:dyDescent="0.3">
      <c r="A463" s="8">
        <v>461</v>
      </c>
      <c r="B463" s="1" t="s">
        <v>17</v>
      </c>
      <c r="C463" s="1" t="s">
        <v>2140</v>
      </c>
      <c r="D463" s="1" t="s">
        <v>18</v>
      </c>
      <c r="E463" s="1" t="s">
        <v>19</v>
      </c>
      <c r="F463" s="1" t="s">
        <v>20</v>
      </c>
      <c r="G463" s="1" t="s">
        <v>21</v>
      </c>
      <c r="H463" s="1" t="s">
        <v>22</v>
      </c>
      <c r="I463" s="1" t="s">
        <v>23</v>
      </c>
      <c r="J463" s="1" t="s">
        <v>2140</v>
      </c>
      <c r="K463" s="1" t="s">
        <v>24</v>
      </c>
      <c r="L463" s="1" t="s">
        <v>25</v>
      </c>
      <c r="M463" s="1" t="s">
        <v>26</v>
      </c>
      <c r="N463" s="1">
        <v>0</v>
      </c>
      <c r="O463" s="5">
        <v>2477.9899999999998</v>
      </c>
      <c r="P463" s="1">
        <v>48</v>
      </c>
      <c r="Q463" s="5">
        <v>118943.52</v>
      </c>
      <c r="R463" s="1">
        <v>206</v>
      </c>
      <c r="S463" t="str">
        <f>IF(Q463&gt;200000,"High_sales","Low_Sales")</f>
        <v>Low_Sales</v>
      </c>
      <c r="T463" t="str">
        <f>IF(Q463&gt;200000,"A Grade",IF(Q463&gt;100000,"B Grade",IF(Q463&gt;50000,"C Grade","D Grade")))</f>
        <v>B Grade</v>
      </c>
      <c r="U463" t="str">
        <f>IF(P463&gt;40,IF(Q463&gt;300000,"Great Sales",IF(Q463&gt;200000,"Good Sales",IF(Q463&gt;100000,"Average Sales","Low Sales"))),"Very Poor")</f>
        <v>Average Sales</v>
      </c>
    </row>
    <row r="464" spans="1:21" ht="15.6" x14ac:dyDescent="0.3">
      <c r="A464" s="8">
        <v>462</v>
      </c>
      <c r="B464" s="1" t="s">
        <v>27</v>
      </c>
      <c r="C464" s="1" t="s">
        <v>2140</v>
      </c>
      <c r="D464" s="1" t="s">
        <v>28</v>
      </c>
      <c r="E464" s="1" t="s">
        <v>29</v>
      </c>
      <c r="F464" s="1" t="s">
        <v>20</v>
      </c>
      <c r="G464" s="1" t="s">
        <v>30</v>
      </c>
      <c r="H464" s="1" t="s">
        <v>31</v>
      </c>
      <c r="I464" s="1" t="s">
        <v>32</v>
      </c>
      <c r="J464" s="1" t="s">
        <v>33</v>
      </c>
      <c r="K464" s="1" t="s">
        <v>24</v>
      </c>
      <c r="L464" s="1" t="s">
        <v>25</v>
      </c>
      <c r="M464" s="1" t="s">
        <v>2140</v>
      </c>
      <c r="N464" s="1">
        <v>4.5</v>
      </c>
      <c r="O464" s="5">
        <v>389.99</v>
      </c>
      <c r="P464" s="1">
        <v>64</v>
      </c>
      <c r="Q464" s="5">
        <v>24959.360000000001</v>
      </c>
      <c r="R464" s="1">
        <v>169</v>
      </c>
      <c r="S464" t="str">
        <f>IF(Q464&gt;200000,"High_sales","Low_Sales")</f>
        <v>Low_Sales</v>
      </c>
      <c r="T464" t="str">
        <f>IF(Q464&gt;200000,"A Grade",IF(Q464&gt;100000,"B Grade",IF(Q464&gt;50000,"C Grade","D Grade")))</f>
        <v>D Grade</v>
      </c>
      <c r="U464" t="str">
        <f>IF(P464&gt;40,IF(Q464&gt;300000,"Great Sales",IF(Q464&gt;200000,"Good Sales",IF(Q464&gt;100000,"Average Sales","Low Sales"))),"Very Poor")</f>
        <v>Low Sales</v>
      </c>
    </row>
    <row r="465" spans="1:21" ht="15.6" x14ac:dyDescent="0.3">
      <c r="A465" s="8">
        <v>463</v>
      </c>
      <c r="B465" s="1" t="s">
        <v>134</v>
      </c>
      <c r="C465" s="1" t="s">
        <v>674</v>
      </c>
      <c r="D465" s="1" t="s">
        <v>28</v>
      </c>
      <c r="E465" s="1" t="s">
        <v>2140</v>
      </c>
      <c r="F465" s="1" t="s">
        <v>67</v>
      </c>
      <c r="G465" s="1" t="s">
        <v>286</v>
      </c>
      <c r="H465" s="1" t="s">
        <v>69</v>
      </c>
      <c r="I465" s="1" t="s">
        <v>32</v>
      </c>
      <c r="J465" s="1" t="s">
        <v>657</v>
      </c>
      <c r="K465" s="1" t="s">
        <v>24</v>
      </c>
      <c r="L465" s="1" t="s">
        <v>248</v>
      </c>
      <c r="M465" s="1" t="s">
        <v>2140</v>
      </c>
      <c r="N465" s="1">
        <v>0</v>
      </c>
      <c r="O465" s="5">
        <v>1493.99</v>
      </c>
      <c r="P465" s="1">
        <v>28</v>
      </c>
      <c r="Q465" s="5">
        <v>41831.72</v>
      </c>
      <c r="R465" s="1">
        <v>337</v>
      </c>
      <c r="S465" t="str">
        <f>IF(Q465&gt;200000,"High_sales","Low_Sales")</f>
        <v>Low_Sales</v>
      </c>
      <c r="T465" t="str">
        <f>IF(Q465&gt;200000,"A Grade",IF(Q465&gt;100000,"B Grade",IF(Q465&gt;50000,"C Grade","D Grade")))</f>
        <v>D Grade</v>
      </c>
      <c r="U465" t="str">
        <f>IF(P465&gt;40,IF(Q465&gt;300000,"Great Sales",IF(Q465&gt;200000,"Good Sales",IF(Q465&gt;100000,"Average Sales","Low Sales"))),"Very Poor")</f>
        <v>Very Poor</v>
      </c>
    </row>
    <row r="466" spans="1:21" ht="15.6" x14ac:dyDescent="0.3">
      <c r="A466" s="8">
        <v>464</v>
      </c>
      <c r="B466" s="1" t="s">
        <v>134</v>
      </c>
      <c r="C466" s="1" t="s">
        <v>199</v>
      </c>
      <c r="D466" s="1" t="s">
        <v>18</v>
      </c>
      <c r="E466" s="1" t="s">
        <v>75</v>
      </c>
      <c r="F466" s="1" t="s">
        <v>67</v>
      </c>
      <c r="G466" s="1" t="s">
        <v>675</v>
      </c>
      <c r="H466" s="1" t="s">
        <v>22</v>
      </c>
      <c r="I466" s="1" t="s">
        <v>201</v>
      </c>
      <c r="J466" s="1" t="s">
        <v>2140</v>
      </c>
      <c r="K466" s="1" t="s">
        <v>24</v>
      </c>
      <c r="L466" s="1" t="s">
        <v>2140</v>
      </c>
      <c r="M466" s="1" t="s">
        <v>573</v>
      </c>
      <c r="N466" s="1">
        <v>4</v>
      </c>
      <c r="O466" s="5">
        <v>459.99</v>
      </c>
      <c r="P466" s="1">
        <v>13</v>
      </c>
      <c r="Q466" s="5">
        <v>5979.87</v>
      </c>
      <c r="R466" s="1">
        <v>231</v>
      </c>
      <c r="S466" t="str">
        <f>IF(Q466&gt;200000,"High_sales","Low_Sales")</f>
        <v>Low_Sales</v>
      </c>
      <c r="T466" t="str">
        <f>IF(Q466&gt;200000,"A Grade",IF(Q466&gt;100000,"B Grade",IF(Q466&gt;50000,"C Grade","D Grade")))</f>
        <v>D Grade</v>
      </c>
      <c r="U466" t="str">
        <f>IF(P466&gt;40,IF(Q466&gt;300000,"Great Sales",IF(Q466&gt;200000,"Good Sales",IF(Q466&gt;100000,"Average Sales","Low Sales"))),"Very Poor")</f>
        <v>Very Poor</v>
      </c>
    </row>
    <row r="467" spans="1:21" ht="15.6" x14ac:dyDescent="0.3">
      <c r="A467" s="8">
        <v>465</v>
      </c>
      <c r="B467" s="1" t="s">
        <v>27</v>
      </c>
      <c r="C467" s="1" t="s">
        <v>676</v>
      </c>
      <c r="D467" s="1" t="s">
        <v>28</v>
      </c>
      <c r="E467" s="1" t="s">
        <v>2140</v>
      </c>
      <c r="F467" s="1" t="s">
        <v>67</v>
      </c>
      <c r="G467" s="1" t="s">
        <v>185</v>
      </c>
      <c r="H467" s="1" t="s">
        <v>69</v>
      </c>
      <c r="I467" s="1" t="s">
        <v>23</v>
      </c>
      <c r="J467" s="1" t="s">
        <v>2140</v>
      </c>
      <c r="K467" s="1" t="s">
        <v>677</v>
      </c>
      <c r="L467" s="1" t="s">
        <v>246</v>
      </c>
      <c r="M467" s="1" t="s">
        <v>573</v>
      </c>
      <c r="N467" s="1">
        <v>4.3</v>
      </c>
      <c r="O467" s="5">
        <v>999.99</v>
      </c>
      <c r="P467" s="1">
        <v>19</v>
      </c>
      <c r="Q467" s="5">
        <v>18999.810000000001</v>
      </c>
      <c r="R467" s="1">
        <v>453</v>
      </c>
      <c r="S467" t="str">
        <f>IF(Q467&gt;200000,"High_sales","Low_Sales")</f>
        <v>Low_Sales</v>
      </c>
      <c r="T467" t="str">
        <f>IF(Q467&gt;200000,"A Grade",IF(Q467&gt;100000,"B Grade",IF(Q467&gt;50000,"C Grade","D Grade")))</f>
        <v>D Grade</v>
      </c>
      <c r="U467" t="str">
        <f>IF(P467&gt;40,IF(Q467&gt;300000,"Great Sales",IF(Q467&gt;200000,"Good Sales",IF(Q467&gt;100000,"Average Sales","Low Sales"))),"Very Poor")</f>
        <v>Very Poor</v>
      </c>
    </row>
    <row r="468" spans="1:21" ht="15.6" x14ac:dyDescent="0.3">
      <c r="A468" s="8">
        <v>466</v>
      </c>
      <c r="B468" s="1" t="s">
        <v>134</v>
      </c>
      <c r="C468" s="1" t="s">
        <v>678</v>
      </c>
      <c r="D468" s="1" t="s">
        <v>18</v>
      </c>
      <c r="E468" s="1" t="s">
        <v>2140</v>
      </c>
      <c r="F468" s="1" t="s">
        <v>2140</v>
      </c>
      <c r="G468" s="1" t="s">
        <v>91</v>
      </c>
      <c r="H468" s="1" t="s">
        <v>69</v>
      </c>
      <c r="I468" s="1" t="s">
        <v>32</v>
      </c>
      <c r="J468" s="1" t="s">
        <v>209</v>
      </c>
      <c r="K468" s="1" t="s">
        <v>24</v>
      </c>
      <c r="L468" s="1" t="s">
        <v>491</v>
      </c>
      <c r="M468" s="1" t="s">
        <v>2140</v>
      </c>
      <c r="N468" s="1">
        <v>5</v>
      </c>
      <c r="O468" s="5">
        <v>589.99</v>
      </c>
      <c r="P468" s="1">
        <v>31</v>
      </c>
      <c r="Q468" s="5">
        <v>18289.689999999999</v>
      </c>
      <c r="R468" s="1">
        <v>446</v>
      </c>
      <c r="S468" t="str">
        <f>IF(Q468&gt;200000,"High_sales","Low_Sales")</f>
        <v>Low_Sales</v>
      </c>
      <c r="T468" t="str">
        <f>IF(Q468&gt;200000,"A Grade",IF(Q468&gt;100000,"B Grade",IF(Q468&gt;50000,"C Grade","D Grade")))</f>
        <v>D Grade</v>
      </c>
      <c r="U468" t="str">
        <f>IF(P468&gt;40,IF(Q468&gt;300000,"Great Sales",IF(Q468&gt;200000,"Good Sales",IF(Q468&gt;100000,"Average Sales","Low Sales"))),"Very Poor")</f>
        <v>Very Poor</v>
      </c>
    </row>
    <row r="469" spans="1:21" ht="15.6" x14ac:dyDescent="0.3">
      <c r="A469" s="8">
        <v>467</v>
      </c>
      <c r="B469" s="1" t="s">
        <v>125</v>
      </c>
      <c r="C469" s="1" t="s">
        <v>126</v>
      </c>
      <c r="D469" s="1" t="s">
        <v>65</v>
      </c>
      <c r="E469" s="1" t="s">
        <v>29</v>
      </c>
      <c r="F469" s="1" t="s">
        <v>20</v>
      </c>
      <c r="G469" s="1" t="s">
        <v>30</v>
      </c>
      <c r="H469" s="1" t="s">
        <v>69</v>
      </c>
      <c r="I469" s="1" t="s">
        <v>23</v>
      </c>
      <c r="J469" s="1" t="s">
        <v>2140</v>
      </c>
      <c r="K469" s="1" t="s">
        <v>24</v>
      </c>
      <c r="L469" s="1" t="s">
        <v>25</v>
      </c>
      <c r="M469" s="1" t="s">
        <v>2140</v>
      </c>
      <c r="N469" s="1">
        <v>0</v>
      </c>
      <c r="O469" s="5">
        <v>639.99</v>
      </c>
      <c r="P469" s="1">
        <v>19</v>
      </c>
      <c r="Q469" s="5">
        <v>12159.81</v>
      </c>
      <c r="R469" s="1">
        <v>239</v>
      </c>
      <c r="S469" t="str">
        <f>IF(Q469&gt;200000,"High_sales","Low_Sales")</f>
        <v>Low_Sales</v>
      </c>
      <c r="T469" t="str">
        <f>IF(Q469&gt;200000,"A Grade",IF(Q469&gt;100000,"B Grade",IF(Q469&gt;50000,"C Grade","D Grade")))</f>
        <v>D Grade</v>
      </c>
      <c r="U469" t="str">
        <f>IF(P469&gt;40,IF(Q469&gt;300000,"Great Sales",IF(Q469&gt;200000,"Good Sales",IF(Q469&gt;100000,"Average Sales","Low Sales"))),"Very Poor")</f>
        <v>Very Poor</v>
      </c>
    </row>
    <row r="470" spans="1:21" ht="15.6" x14ac:dyDescent="0.3">
      <c r="A470" s="8">
        <v>468</v>
      </c>
      <c r="B470" s="1" t="s">
        <v>134</v>
      </c>
      <c r="C470" s="1" t="s">
        <v>679</v>
      </c>
      <c r="D470" s="1" t="s">
        <v>680</v>
      </c>
      <c r="E470" s="1" t="s">
        <v>75</v>
      </c>
      <c r="F470" s="1" t="s">
        <v>46</v>
      </c>
      <c r="G470" s="1" t="s">
        <v>76</v>
      </c>
      <c r="H470" s="1" t="s">
        <v>22</v>
      </c>
      <c r="I470" s="1" t="s">
        <v>315</v>
      </c>
      <c r="J470" s="1" t="s">
        <v>2140</v>
      </c>
      <c r="K470" s="1" t="s">
        <v>24</v>
      </c>
      <c r="L470" s="1" t="s">
        <v>681</v>
      </c>
      <c r="M470" s="1" t="s">
        <v>2140</v>
      </c>
      <c r="N470" s="1">
        <v>4.4000000000000004</v>
      </c>
      <c r="O470" s="5">
        <v>999.99</v>
      </c>
      <c r="P470" s="1">
        <v>43</v>
      </c>
      <c r="Q470" s="5">
        <v>42999.57</v>
      </c>
      <c r="R470" s="1">
        <v>202</v>
      </c>
      <c r="S470" t="str">
        <f>IF(Q470&gt;200000,"High_sales","Low_Sales")</f>
        <v>Low_Sales</v>
      </c>
      <c r="T470" t="str">
        <f>IF(Q470&gt;200000,"A Grade",IF(Q470&gt;100000,"B Grade",IF(Q470&gt;50000,"C Grade","D Grade")))</f>
        <v>D Grade</v>
      </c>
      <c r="U470" t="str">
        <f>IF(P470&gt;40,IF(Q470&gt;300000,"Great Sales",IF(Q470&gt;200000,"Good Sales",IF(Q470&gt;100000,"Average Sales","Low Sales"))),"Very Poor")</f>
        <v>Low Sales</v>
      </c>
    </row>
    <row r="471" spans="1:21" ht="15.6" x14ac:dyDescent="0.3">
      <c r="A471" s="8">
        <v>469</v>
      </c>
      <c r="B471" s="1" t="s">
        <v>104</v>
      </c>
      <c r="C471" s="1" t="s">
        <v>363</v>
      </c>
      <c r="D471" s="1" t="s">
        <v>28</v>
      </c>
      <c r="E471" s="1" t="s">
        <v>2140</v>
      </c>
      <c r="F471" s="1" t="s">
        <v>46</v>
      </c>
      <c r="G471" s="1" t="s">
        <v>107</v>
      </c>
      <c r="H471" s="1" t="s">
        <v>60</v>
      </c>
      <c r="I471" s="1" t="s">
        <v>23</v>
      </c>
      <c r="J471" s="1" t="s">
        <v>128</v>
      </c>
      <c r="K471" s="1" t="s">
        <v>24</v>
      </c>
      <c r="L471" s="1" t="s">
        <v>96</v>
      </c>
      <c r="M471" s="1" t="s">
        <v>2140</v>
      </c>
      <c r="N471" s="1">
        <v>5</v>
      </c>
      <c r="O471" s="5">
        <v>1689</v>
      </c>
      <c r="P471" s="1">
        <v>63</v>
      </c>
      <c r="Q471" s="5">
        <v>106407</v>
      </c>
      <c r="R471" s="1">
        <v>229</v>
      </c>
      <c r="S471" t="str">
        <f>IF(Q471&gt;200000,"High_sales","Low_Sales")</f>
        <v>Low_Sales</v>
      </c>
      <c r="T471" t="str">
        <f>IF(Q471&gt;200000,"A Grade",IF(Q471&gt;100000,"B Grade",IF(Q471&gt;50000,"C Grade","D Grade")))</f>
        <v>B Grade</v>
      </c>
      <c r="U471" t="str">
        <f>IF(P471&gt;40,IF(Q471&gt;300000,"Great Sales",IF(Q471&gt;200000,"Good Sales",IF(Q471&gt;100000,"Average Sales","Low Sales"))),"Very Poor")</f>
        <v>Average Sales</v>
      </c>
    </row>
    <row r="472" spans="1:21" ht="15.6" x14ac:dyDescent="0.3">
      <c r="A472" s="8">
        <v>470</v>
      </c>
      <c r="B472" s="1" t="s">
        <v>17</v>
      </c>
      <c r="C472" s="1" t="s">
        <v>2140</v>
      </c>
      <c r="D472" s="1" t="s">
        <v>28</v>
      </c>
      <c r="E472" s="1" t="s">
        <v>19</v>
      </c>
      <c r="F472" s="1" t="s">
        <v>82</v>
      </c>
      <c r="G472" s="1" t="s">
        <v>83</v>
      </c>
      <c r="H472" s="1" t="s">
        <v>84</v>
      </c>
      <c r="I472" s="1" t="s">
        <v>23</v>
      </c>
      <c r="J472" s="1" t="s">
        <v>2140</v>
      </c>
      <c r="K472" s="1" t="s">
        <v>24</v>
      </c>
      <c r="L472" s="1" t="s">
        <v>25</v>
      </c>
      <c r="M472" s="1" t="s">
        <v>85</v>
      </c>
      <c r="N472" s="1">
        <v>5</v>
      </c>
      <c r="O472" s="5">
        <v>899.99</v>
      </c>
      <c r="P472" s="1">
        <v>57</v>
      </c>
      <c r="Q472" s="5">
        <v>51299.43</v>
      </c>
      <c r="R472" s="1">
        <v>341</v>
      </c>
      <c r="S472" t="str">
        <f>IF(Q472&gt;200000,"High_sales","Low_Sales")</f>
        <v>Low_Sales</v>
      </c>
      <c r="T472" t="str">
        <f>IF(Q472&gt;200000,"A Grade",IF(Q472&gt;100000,"B Grade",IF(Q472&gt;50000,"C Grade","D Grade")))</f>
        <v>C Grade</v>
      </c>
      <c r="U472" t="str">
        <f>IF(P472&gt;40,IF(Q472&gt;300000,"Great Sales",IF(Q472&gt;200000,"Good Sales",IF(Q472&gt;100000,"Average Sales","Low Sales"))),"Very Poor")</f>
        <v>Low Sales</v>
      </c>
    </row>
    <row r="473" spans="1:21" ht="15.6" x14ac:dyDescent="0.3">
      <c r="A473" s="8">
        <v>471</v>
      </c>
      <c r="B473" s="1" t="s">
        <v>27</v>
      </c>
      <c r="C473" s="1" t="s">
        <v>2140</v>
      </c>
      <c r="D473" s="1" t="s">
        <v>28</v>
      </c>
      <c r="E473" s="1" t="s">
        <v>75</v>
      </c>
      <c r="F473" s="1" t="s">
        <v>20</v>
      </c>
      <c r="G473" s="1" t="s">
        <v>86</v>
      </c>
      <c r="H473" s="1" t="s">
        <v>69</v>
      </c>
      <c r="I473" s="1" t="s">
        <v>23</v>
      </c>
      <c r="J473" s="1" t="s">
        <v>2140</v>
      </c>
      <c r="K473" s="1" t="s">
        <v>24</v>
      </c>
      <c r="L473" s="1" t="s">
        <v>25</v>
      </c>
      <c r="M473" s="1" t="s">
        <v>85</v>
      </c>
      <c r="N473" s="1">
        <v>4.4000000000000004</v>
      </c>
      <c r="O473" s="5">
        <v>618.99</v>
      </c>
      <c r="P473" s="1">
        <v>64</v>
      </c>
      <c r="Q473" s="5">
        <v>39615.360000000001</v>
      </c>
      <c r="R473" s="1">
        <v>551</v>
      </c>
      <c r="S473" t="str">
        <f>IF(Q473&gt;200000,"High_sales","Low_Sales")</f>
        <v>Low_Sales</v>
      </c>
      <c r="T473" t="str">
        <f>IF(Q473&gt;200000,"A Grade",IF(Q473&gt;100000,"B Grade",IF(Q473&gt;50000,"C Grade","D Grade")))</f>
        <v>D Grade</v>
      </c>
      <c r="U473" t="str">
        <f>IF(P473&gt;40,IF(Q473&gt;300000,"Great Sales",IF(Q473&gt;200000,"Good Sales",IF(Q473&gt;100000,"Average Sales","Low Sales"))),"Very Poor")</f>
        <v>Low Sales</v>
      </c>
    </row>
    <row r="474" spans="1:21" ht="15.6" x14ac:dyDescent="0.3">
      <c r="A474" s="8">
        <v>472</v>
      </c>
      <c r="B474" s="1" t="s">
        <v>17</v>
      </c>
      <c r="C474" s="1" t="s">
        <v>87</v>
      </c>
      <c r="D474" s="1" t="s">
        <v>28</v>
      </c>
      <c r="E474" s="1" t="s">
        <v>88</v>
      </c>
      <c r="F474" s="1" t="s">
        <v>20</v>
      </c>
      <c r="G474" s="1" t="s">
        <v>30</v>
      </c>
      <c r="H474" s="1" t="s">
        <v>84</v>
      </c>
      <c r="I474" s="1" t="s">
        <v>23</v>
      </c>
      <c r="J474" s="1" t="s">
        <v>2140</v>
      </c>
      <c r="K474" s="1" t="s">
        <v>24</v>
      </c>
      <c r="L474" s="1" t="s">
        <v>25</v>
      </c>
      <c r="M474" s="1" t="s">
        <v>2140</v>
      </c>
      <c r="N474" s="1">
        <v>0</v>
      </c>
      <c r="O474" s="5">
        <v>389.99</v>
      </c>
      <c r="P474" s="1">
        <v>38</v>
      </c>
      <c r="Q474" s="5">
        <v>14819.62</v>
      </c>
      <c r="R474" s="1">
        <v>471</v>
      </c>
      <c r="S474" t="str">
        <f>IF(Q474&gt;200000,"High_sales","Low_Sales")</f>
        <v>Low_Sales</v>
      </c>
      <c r="T474" t="str">
        <f>IF(Q474&gt;200000,"A Grade",IF(Q474&gt;100000,"B Grade",IF(Q474&gt;50000,"C Grade","D Grade")))</f>
        <v>D Grade</v>
      </c>
      <c r="U474" t="str">
        <f>IF(P474&gt;40,IF(Q474&gt;300000,"Great Sales",IF(Q474&gt;200000,"Good Sales",IF(Q474&gt;100000,"Average Sales","Low Sales"))),"Very Poor")</f>
        <v>Very Poor</v>
      </c>
    </row>
    <row r="475" spans="1:21" ht="15.6" x14ac:dyDescent="0.3">
      <c r="A475" s="8">
        <v>473</v>
      </c>
      <c r="B475" s="1" t="s">
        <v>104</v>
      </c>
      <c r="C475" s="1" t="s">
        <v>682</v>
      </c>
      <c r="D475" s="1" t="s">
        <v>28</v>
      </c>
      <c r="E475" s="1" t="s">
        <v>2140</v>
      </c>
      <c r="F475" s="1" t="s">
        <v>67</v>
      </c>
      <c r="G475" s="1" t="s">
        <v>76</v>
      </c>
      <c r="H475" s="1" t="s">
        <v>69</v>
      </c>
      <c r="I475" s="1" t="s">
        <v>32</v>
      </c>
      <c r="J475" s="1" t="s">
        <v>420</v>
      </c>
      <c r="K475" s="1" t="s">
        <v>300</v>
      </c>
      <c r="L475" s="1" t="s">
        <v>163</v>
      </c>
      <c r="M475" s="1" t="s">
        <v>2140</v>
      </c>
      <c r="N475" s="1">
        <v>0</v>
      </c>
      <c r="O475" s="5">
        <v>2729</v>
      </c>
      <c r="P475" s="1">
        <v>37</v>
      </c>
      <c r="Q475" s="5">
        <v>100973</v>
      </c>
      <c r="R475" s="1">
        <v>188</v>
      </c>
      <c r="S475" t="str">
        <f>IF(Q475&gt;200000,"High_sales","Low_Sales")</f>
        <v>Low_Sales</v>
      </c>
      <c r="T475" t="str">
        <f>IF(Q475&gt;200000,"A Grade",IF(Q475&gt;100000,"B Grade",IF(Q475&gt;50000,"C Grade","D Grade")))</f>
        <v>B Grade</v>
      </c>
      <c r="U475" t="str">
        <f>IF(P475&gt;40,IF(Q475&gt;300000,"Great Sales",IF(Q475&gt;200000,"Good Sales",IF(Q475&gt;100000,"Average Sales","Low Sales"))),"Very Poor")</f>
        <v>Very Poor</v>
      </c>
    </row>
    <row r="476" spans="1:21" ht="15.6" x14ac:dyDescent="0.3">
      <c r="A476" s="8">
        <v>474</v>
      </c>
      <c r="B476" s="1" t="s">
        <v>70</v>
      </c>
      <c r="C476" s="1" t="s">
        <v>683</v>
      </c>
      <c r="D476" s="1" t="s">
        <v>28</v>
      </c>
      <c r="E476" s="1" t="s">
        <v>29</v>
      </c>
      <c r="F476" s="1" t="s">
        <v>31</v>
      </c>
      <c r="G476" s="1" t="s">
        <v>83</v>
      </c>
      <c r="H476" s="1" t="s">
        <v>22</v>
      </c>
      <c r="I476" s="1" t="s">
        <v>61</v>
      </c>
      <c r="J476" s="1" t="s">
        <v>2140</v>
      </c>
      <c r="K476" s="1" t="s">
        <v>24</v>
      </c>
      <c r="L476" s="1" t="s">
        <v>96</v>
      </c>
      <c r="M476" s="1" t="s">
        <v>2140</v>
      </c>
      <c r="N476" s="1">
        <v>4.4000000000000004</v>
      </c>
      <c r="O476" s="5">
        <v>219</v>
      </c>
      <c r="P476" s="1">
        <v>50</v>
      </c>
      <c r="Q476" s="5">
        <v>10950</v>
      </c>
      <c r="R476" s="1">
        <v>313</v>
      </c>
      <c r="S476" t="str">
        <f>IF(Q476&gt;200000,"High_sales","Low_Sales")</f>
        <v>Low_Sales</v>
      </c>
      <c r="T476" t="str">
        <f>IF(Q476&gt;200000,"A Grade",IF(Q476&gt;100000,"B Grade",IF(Q476&gt;50000,"C Grade","D Grade")))</f>
        <v>D Grade</v>
      </c>
      <c r="U476" t="str">
        <f>IF(P476&gt;40,IF(Q476&gt;300000,"Great Sales",IF(Q476&gt;200000,"Good Sales",IF(Q476&gt;100000,"Average Sales","Low Sales"))),"Very Poor")</f>
        <v>Low Sales</v>
      </c>
    </row>
    <row r="477" spans="1:21" ht="15.6" x14ac:dyDescent="0.3">
      <c r="A477" s="8">
        <v>475</v>
      </c>
      <c r="B477" s="1" t="s">
        <v>134</v>
      </c>
      <c r="C477" s="1" t="s">
        <v>684</v>
      </c>
      <c r="D477" s="1" t="s">
        <v>90</v>
      </c>
      <c r="E477" s="1" t="s">
        <v>88</v>
      </c>
      <c r="F477" s="1" t="s">
        <v>67</v>
      </c>
      <c r="G477" s="1" t="s">
        <v>21</v>
      </c>
      <c r="H477" s="1" t="s">
        <v>69</v>
      </c>
      <c r="I477" s="1" t="s">
        <v>261</v>
      </c>
      <c r="J477" s="1" t="s">
        <v>2140</v>
      </c>
      <c r="K477" s="1" t="s">
        <v>41</v>
      </c>
      <c r="L477" s="1" t="s">
        <v>2140</v>
      </c>
      <c r="M477" s="1" t="s">
        <v>303</v>
      </c>
      <c r="N477" s="1">
        <v>4.3</v>
      </c>
      <c r="O477" s="5">
        <v>2992.63</v>
      </c>
      <c r="P477" s="1">
        <v>29</v>
      </c>
      <c r="Q477" s="5">
        <v>86786.27</v>
      </c>
      <c r="R477" s="1">
        <v>178</v>
      </c>
      <c r="S477" t="str">
        <f>IF(Q477&gt;200000,"High_sales","Low_Sales")</f>
        <v>Low_Sales</v>
      </c>
      <c r="T477" t="str">
        <f>IF(Q477&gt;200000,"A Grade",IF(Q477&gt;100000,"B Grade",IF(Q477&gt;50000,"C Grade","D Grade")))</f>
        <v>C Grade</v>
      </c>
      <c r="U477" t="str">
        <f>IF(P477&gt;40,IF(Q477&gt;300000,"Great Sales",IF(Q477&gt;200000,"Good Sales",IF(Q477&gt;100000,"Average Sales","Low Sales"))),"Very Poor")</f>
        <v>Very Poor</v>
      </c>
    </row>
    <row r="478" spans="1:21" ht="15.6" x14ac:dyDescent="0.3">
      <c r="A478" s="8">
        <v>476</v>
      </c>
      <c r="B478" s="1" t="s">
        <v>27</v>
      </c>
      <c r="C478" s="1" t="s">
        <v>513</v>
      </c>
      <c r="D478" s="1" t="s">
        <v>28</v>
      </c>
      <c r="E478" s="1" t="s">
        <v>29</v>
      </c>
      <c r="F478" s="1" t="s">
        <v>46</v>
      </c>
      <c r="G478" s="1" t="s">
        <v>333</v>
      </c>
      <c r="H478" s="1" t="s">
        <v>22</v>
      </c>
      <c r="I478" s="1" t="s">
        <v>201</v>
      </c>
      <c r="J478" s="1" t="s">
        <v>2140</v>
      </c>
      <c r="K478" s="1" t="s">
        <v>685</v>
      </c>
      <c r="L478" s="1" t="s">
        <v>163</v>
      </c>
      <c r="M478" s="1" t="s">
        <v>2140</v>
      </c>
      <c r="N478" s="1">
        <v>4.7</v>
      </c>
      <c r="O478" s="5">
        <v>589.99</v>
      </c>
      <c r="P478" s="1">
        <v>41</v>
      </c>
      <c r="Q478" s="5">
        <v>24189.59</v>
      </c>
      <c r="R478" s="1">
        <v>206</v>
      </c>
      <c r="S478" t="str">
        <f>IF(Q478&gt;200000,"High_sales","Low_Sales")</f>
        <v>Low_Sales</v>
      </c>
      <c r="T478" t="str">
        <f>IF(Q478&gt;200000,"A Grade",IF(Q478&gt;100000,"B Grade",IF(Q478&gt;50000,"C Grade","D Grade")))</f>
        <v>D Grade</v>
      </c>
      <c r="U478" t="str">
        <f>IF(P478&gt;40,IF(Q478&gt;300000,"Great Sales",IF(Q478&gt;200000,"Good Sales",IF(Q478&gt;100000,"Average Sales","Low Sales"))),"Very Poor")</f>
        <v>Low Sales</v>
      </c>
    </row>
    <row r="479" spans="1:21" ht="15.6" x14ac:dyDescent="0.3">
      <c r="A479" s="8">
        <v>477</v>
      </c>
      <c r="B479" s="1" t="s">
        <v>17</v>
      </c>
      <c r="C479" s="1" t="s">
        <v>2140</v>
      </c>
      <c r="D479" s="1" t="s">
        <v>18</v>
      </c>
      <c r="E479" s="1" t="s">
        <v>19</v>
      </c>
      <c r="F479" s="1" t="s">
        <v>20</v>
      </c>
      <c r="G479" s="1" t="s">
        <v>21</v>
      </c>
      <c r="H479" s="1" t="s">
        <v>22</v>
      </c>
      <c r="I479" s="1" t="s">
        <v>23</v>
      </c>
      <c r="J479" s="1" t="s">
        <v>2140</v>
      </c>
      <c r="K479" s="1" t="s">
        <v>24</v>
      </c>
      <c r="L479" s="1" t="s">
        <v>25</v>
      </c>
      <c r="M479" s="1" t="s">
        <v>26</v>
      </c>
      <c r="N479" s="1">
        <v>0</v>
      </c>
      <c r="O479" s="5">
        <v>389.99</v>
      </c>
      <c r="P479" s="1">
        <v>25</v>
      </c>
      <c r="Q479" s="5">
        <v>9749.75</v>
      </c>
      <c r="R479" s="1">
        <v>469</v>
      </c>
      <c r="S479" t="str">
        <f>IF(Q479&gt;200000,"High_sales","Low_Sales")</f>
        <v>Low_Sales</v>
      </c>
      <c r="T479" t="str">
        <f>IF(Q479&gt;200000,"A Grade",IF(Q479&gt;100000,"B Grade",IF(Q479&gt;50000,"C Grade","D Grade")))</f>
        <v>D Grade</v>
      </c>
      <c r="U479" t="str">
        <f>IF(P479&gt;40,IF(Q479&gt;300000,"Great Sales",IF(Q479&gt;200000,"Good Sales",IF(Q479&gt;100000,"Average Sales","Low Sales"))),"Very Poor")</f>
        <v>Very Poor</v>
      </c>
    </row>
    <row r="480" spans="1:21" ht="15.6" x14ac:dyDescent="0.3">
      <c r="A480" s="8">
        <v>478</v>
      </c>
      <c r="B480" s="1" t="s">
        <v>27</v>
      </c>
      <c r="C480" s="1" t="s">
        <v>2140</v>
      </c>
      <c r="D480" s="1" t="s">
        <v>28</v>
      </c>
      <c r="E480" s="1" t="s">
        <v>29</v>
      </c>
      <c r="F480" s="1" t="s">
        <v>20</v>
      </c>
      <c r="G480" s="1" t="s">
        <v>30</v>
      </c>
      <c r="H480" s="1" t="s">
        <v>31</v>
      </c>
      <c r="I480" s="1" t="s">
        <v>32</v>
      </c>
      <c r="J480" s="1" t="s">
        <v>33</v>
      </c>
      <c r="K480" s="1" t="s">
        <v>24</v>
      </c>
      <c r="L480" s="1" t="s">
        <v>25</v>
      </c>
      <c r="M480" s="1" t="s">
        <v>2140</v>
      </c>
      <c r="N480" s="1">
        <v>4.5</v>
      </c>
      <c r="O480" s="5">
        <v>2399</v>
      </c>
      <c r="P480" s="1">
        <v>54</v>
      </c>
      <c r="Q480" s="5">
        <v>129546</v>
      </c>
      <c r="R480" s="1">
        <v>460</v>
      </c>
      <c r="S480" t="str">
        <f>IF(Q480&gt;200000,"High_sales","Low_Sales")</f>
        <v>Low_Sales</v>
      </c>
      <c r="T480" t="str">
        <f>IF(Q480&gt;200000,"A Grade",IF(Q480&gt;100000,"B Grade",IF(Q480&gt;50000,"C Grade","D Grade")))</f>
        <v>B Grade</v>
      </c>
      <c r="U480" t="str">
        <f>IF(P480&gt;40,IF(Q480&gt;300000,"Great Sales",IF(Q480&gt;200000,"Good Sales",IF(Q480&gt;100000,"Average Sales","Low Sales"))),"Very Poor")</f>
        <v>Average Sales</v>
      </c>
    </row>
    <row r="481" spans="1:21" ht="15.6" x14ac:dyDescent="0.3">
      <c r="A481" s="8">
        <v>479</v>
      </c>
      <c r="B481" s="1" t="s">
        <v>63</v>
      </c>
      <c r="C481" s="1" t="s">
        <v>686</v>
      </c>
      <c r="D481" s="1" t="s">
        <v>18</v>
      </c>
      <c r="E481" s="1" t="s">
        <v>75</v>
      </c>
      <c r="F481" s="1" t="s">
        <v>79</v>
      </c>
      <c r="G481" s="1" t="s">
        <v>68</v>
      </c>
      <c r="H481" s="1" t="s">
        <v>69</v>
      </c>
      <c r="I481" s="1" t="s">
        <v>201</v>
      </c>
      <c r="J481" s="1" t="s">
        <v>471</v>
      </c>
      <c r="K481" s="1" t="s">
        <v>687</v>
      </c>
      <c r="L481" s="1" t="s">
        <v>2140</v>
      </c>
      <c r="M481" s="1" t="s">
        <v>2140</v>
      </c>
      <c r="N481" s="1">
        <v>3.7</v>
      </c>
      <c r="O481" s="5">
        <v>1695.41</v>
      </c>
      <c r="P481" s="1">
        <v>59</v>
      </c>
      <c r="Q481" s="5">
        <v>100029.19</v>
      </c>
      <c r="R481" s="1">
        <v>173</v>
      </c>
      <c r="S481" t="str">
        <f>IF(Q481&gt;200000,"High_sales","Low_Sales")</f>
        <v>Low_Sales</v>
      </c>
      <c r="T481" t="str">
        <f>IF(Q481&gt;200000,"A Grade",IF(Q481&gt;100000,"B Grade",IF(Q481&gt;50000,"C Grade","D Grade")))</f>
        <v>B Grade</v>
      </c>
      <c r="U481" t="str">
        <f>IF(P481&gt;40,IF(Q481&gt;300000,"Great Sales",IF(Q481&gt;200000,"Good Sales",IF(Q481&gt;100000,"Average Sales","Low Sales"))),"Very Poor")</f>
        <v>Average Sales</v>
      </c>
    </row>
    <row r="482" spans="1:21" ht="15.6" x14ac:dyDescent="0.3">
      <c r="A482" s="8">
        <v>480</v>
      </c>
      <c r="B482" s="1" t="s">
        <v>27</v>
      </c>
      <c r="C482" s="1" t="s">
        <v>688</v>
      </c>
      <c r="D482" s="1" t="s">
        <v>28</v>
      </c>
      <c r="E482" s="1" t="s">
        <v>19</v>
      </c>
      <c r="F482" s="1" t="s">
        <v>46</v>
      </c>
      <c r="G482" s="1" t="s">
        <v>110</v>
      </c>
      <c r="H482" s="1" t="s">
        <v>22</v>
      </c>
      <c r="I482" s="1" t="s">
        <v>40</v>
      </c>
      <c r="J482" s="1" t="s">
        <v>95</v>
      </c>
      <c r="K482" s="1" t="s">
        <v>24</v>
      </c>
      <c r="L482" s="1" t="s">
        <v>2140</v>
      </c>
      <c r="M482" s="1" t="s">
        <v>2140</v>
      </c>
      <c r="N482" s="1">
        <v>4.0999999999999996</v>
      </c>
      <c r="O482" s="5">
        <v>1076.22</v>
      </c>
      <c r="P482" s="1">
        <v>33</v>
      </c>
      <c r="Q482" s="5">
        <v>35515.26</v>
      </c>
      <c r="R482" s="1">
        <v>267</v>
      </c>
      <c r="S482" t="str">
        <f>IF(Q482&gt;200000,"High_sales","Low_Sales")</f>
        <v>Low_Sales</v>
      </c>
      <c r="T482" t="str">
        <f>IF(Q482&gt;200000,"A Grade",IF(Q482&gt;100000,"B Grade",IF(Q482&gt;50000,"C Grade","D Grade")))</f>
        <v>D Grade</v>
      </c>
      <c r="U482" t="str">
        <f>IF(P482&gt;40,IF(Q482&gt;300000,"Great Sales",IF(Q482&gt;200000,"Good Sales",IF(Q482&gt;100000,"Average Sales","Low Sales"))),"Very Poor")</f>
        <v>Very Poor</v>
      </c>
    </row>
    <row r="483" spans="1:21" ht="15.6" x14ac:dyDescent="0.3">
      <c r="A483" s="8">
        <v>481</v>
      </c>
      <c r="B483" s="1" t="s">
        <v>17</v>
      </c>
      <c r="C483" s="1" t="s">
        <v>2140</v>
      </c>
      <c r="D483" s="1" t="s">
        <v>18</v>
      </c>
      <c r="E483" s="1" t="s">
        <v>19</v>
      </c>
      <c r="F483" s="1" t="s">
        <v>20</v>
      </c>
      <c r="G483" s="1" t="s">
        <v>21</v>
      </c>
      <c r="H483" s="1" t="s">
        <v>22</v>
      </c>
      <c r="I483" s="1" t="s">
        <v>23</v>
      </c>
      <c r="J483" s="1" t="s">
        <v>2140</v>
      </c>
      <c r="K483" s="1" t="s">
        <v>24</v>
      </c>
      <c r="L483" s="1" t="s">
        <v>25</v>
      </c>
      <c r="M483" s="1" t="s">
        <v>26</v>
      </c>
      <c r="N483" s="1">
        <v>0</v>
      </c>
      <c r="O483" s="5">
        <v>3402.13</v>
      </c>
      <c r="P483" s="1">
        <v>20</v>
      </c>
      <c r="Q483" s="5">
        <v>68042.600000000006</v>
      </c>
      <c r="R483" s="1">
        <v>458</v>
      </c>
      <c r="S483" t="str">
        <f>IF(Q483&gt;200000,"High_sales","Low_Sales")</f>
        <v>Low_Sales</v>
      </c>
      <c r="T483" t="str">
        <f>IF(Q483&gt;200000,"A Grade",IF(Q483&gt;100000,"B Grade",IF(Q483&gt;50000,"C Grade","D Grade")))</f>
        <v>C Grade</v>
      </c>
      <c r="U483" t="str">
        <f>IF(P483&gt;40,IF(Q483&gt;300000,"Great Sales",IF(Q483&gt;200000,"Good Sales",IF(Q483&gt;100000,"Average Sales","Low Sales"))),"Very Poor")</f>
        <v>Very Poor</v>
      </c>
    </row>
    <row r="484" spans="1:21" ht="15.6" x14ac:dyDescent="0.3">
      <c r="A484" s="8">
        <v>482</v>
      </c>
      <c r="B484" s="1" t="s">
        <v>27</v>
      </c>
      <c r="C484" s="1" t="s">
        <v>2140</v>
      </c>
      <c r="D484" s="1" t="s">
        <v>28</v>
      </c>
      <c r="E484" s="1" t="s">
        <v>29</v>
      </c>
      <c r="F484" s="1" t="s">
        <v>20</v>
      </c>
      <c r="G484" s="1" t="s">
        <v>30</v>
      </c>
      <c r="H484" s="1" t="s">
        <v>31</v>
      </c>
      <c r="I484" s="1" t="s">
        <v>32</v>
      </c>
      <c r="J484" s="1" t="s">
        <v>33</v>
      </c>
      <c r="K484" s="1" t="s">
        <v>24</v>
      </c>
      <c r="L484" s="1" t="s">
        <v>25</v>
      </c>
      <c r="M484" s="1" t="s">
        <v>2140</v>
      </c>
      <c r="N484" s="1">
        <v>4.5</v>
      </c>
      <c r="O484" s="5">
        <v>999.99</v>
      </c>
      <c r="P484" s="1">
        <v>40</v>
      </c>
      <c r="Q484" s="5">
        <v>39999.599999999999</v>
      </c>
      <c r="R484" s="1">
        <v>202</v>
      </c>
      <c r="S484" t="str">
        <f>IF(Q484&gt;200000,"High_sales","Low_Sales")</f>
        <v>Low_Sales</v>
      </c>
      <c r="T484" t="str">
        <f>IF(Q484&gt;200000,"A Grade",IF(Q484&gt;100000,"B Grade",IF(Q484&gt;50000,"C Grade","D Grade")))</f>
        <v>D Grade</v>
      </c>
      <c r="U484" t="str">
        <f>IF(P484&gt;40,IF(Q484&gt;300000,"Great Sales",IF(Q484&gt;200000,"Good Sales",IF(Q484&gt;100000,"Average Sales","Low Sales"))),"Very Poor")</f>
        <v>Very Poor</v>
      </c>
    </row>
    <row r="485" spans="1:21" ht="15.6" x14ac:dyDescent="0.3">
      <c r="A485" s="8">
        <v>483</v>
      </c>
      <c r="B485" s="1" t="s">
        <v>134</v>
      </c>
      <c r="C485" s="1" t="s">
        <v>689</v>
      </c>
      <c r="D485" s="1" t="s">
        <v>690</v>
      </c>
      <c r="E485" s="1" t="s">
        <v>75</v>
      </c>
      <c r="F485" s="1" t="s">
        <v>69</v>
      </c>
      <c r="G485" s="1" t="s">
        <v>691</v>
      </c>
      <c r="H485" s="1" t="s">
        <v>60</v>
      </c>
      <c r="I485" s="1" t="s">
        <v>61</v>
      </c>
      <c r="J485" s="1" t="s">
        <v>692</v>
      </c>
      <c r="K485" s="1" t="s">
        <v>24</v>
      </c>
      <c r="L485" s="1" t="s">
        <v>2140</v>
      </c>
      <c r="M485" s="1" t="s">
        <v>2140</v>
      </c>
      <c r="N485" s="1">
        <v>4</v>
      </c>
      <c r="O485" s="5">
        <v>2785.99</v>
      </c>
      <c r="P485" s="1">
        <v>35</v>
      </c>
      <c r="Q485" s="5">
        <v>97509.65</v>
      </c>
      <c r="R485" s="1">
        <v>183</v>
      </c>
      <c r="S485" t="str">
        <f>IF(Q485&gt;200000,"High_sales","Low_Sales")</f>
        <v>Low_Sales</v>
      </c>
      <c r="T485" t="str">
        <f>IF(Q485&gt;200000,"A Grade",IF(Q485&gt;100000,"B Grade",IF(Q485&gt;50000,"C Grade","D Grade")))</f>
        <v>C Grade</v>
      </c>
      <c r="U485" t="str">
        <f>IF(P485&gt;40,IF(Q485&gt;300000,"Great Sales",IF(Q485&gt;200000,"Good Sales",IF(Q485&gt;100000,"Average Sales","Low Sales"))),"Very Poor")</f>
        <v>Very Poor</v>
      </c>
    </row>
    <row r="486" spans="1:21" ht="15.6" x14ac:dyDescent="0.3">
      <c r="A486" s="8">
        <v>484</v>
      </c>
      <c r="B486" s="1" t="s">
        <v>27</v>
      </c>
      <c r="C486" s="1" t="s">
        <v>693</v>
      </c>
      <c r="D486" s="1" t="s">
        <v>28</v>
      </c>
      <c r="E486" s="1" t="s">
        <v>29</v>
      </c>
      <c r="F486" s="1" t="s">
        <v>67</v>
      </c>
      <c r="G486" s="1" t="s">
        <v>76</v>
      </c>
      <c r="H486" s="1" t="s">
        <v>69</v>
      </c>
      <c r="I486" s="1" t="s">
        <v>40</v>
      </c>
      <c r="J486" s="1" t="s">
        <v>2140</v>
      </c>
      <c r="K486" s="1" t="s">
        <v>41</v>
      </c>
      <c r="L486" s="1" t="s">
        <v>694</v>
      </c>
      <c r="M486" s="1" t="s">
        <v>2140</v>
      </c>
      <c r="N486" s="1">
        <v>5</v>
      </c>
      <c r="O486" s="5">
        <v>589.99</v>
      </c>
      <c r="P486" s="1">
        <v>12</v>
      </c>
      <c r="Q486" s="5">
        <v>7079.88</v>
      </c>
      <c r="R486" s="1">
        <v>391</v>
      </c>
      <c r="S486" t="str">
        <f>IF(Q486&gt;200000,"High_sales","Low_Sales")</f>
        <v>Low_Sales</v>
      </c>
      <c r="T486" t="str">
        <f>IF(Q486&gt;200000,"A Grade",IF(Q486&gt;100000,"B Grade",IF(Q486&gt;50000,"C Grade","D Grade")))</f>
        <v>D Grade</v>
      </c>
      <c r="U486" t="str">
        <f>IF(P486&gt;40,IF(Q486&gt;300000,"Great Sales",IF(Q486&gt;200000,"Good Sales",IF(Q486&gt;100000,"Average Sales","Low Sales"))),"Very Poor")</f>
        <v>Very Poor</v>
      </c>
    </row>
    <row r="487" spans="1:21" ht="15.6" x14ac:dyDescent="0.3">
      <c r="A487" s="8">
        <v>485</v>
      </c>
      <c r="B487" s="1" t="s">
        <v>63</v>
      </c>
      <c r="C487" s="1" t="s">
        <v>695</v>
      </c>
      <c r="D487" s="1" t="s">
        <v>45</v>
      </c>
      <c r="E487" s="1" t="s">
        <v>642</v>
      </c>
      <c r="F487" s="1" t="s">
        <v>2140</v>
      </c>
      <c r="G487" s="1" t="s">
        <v>21</v>
      </c>
      <c r="H487" s="1" t="s">
        <v>69</v>
      </c>
      <c r="I487" s="1" t="s">
        <v>201</v>
      </c>
      <c r="J487" s="1" t="s">
        <v>393</v>
      </c>
      <c r="K487" s="1" t="s">
        <v>24</v>
      </c>
      <c r="L487" s="1" t="s">
        <v>163</v>
      </c>
      <c r="M487" s="1" t="s">
        <v>2140</v>
      </c>
      <c r="N487" s="1">
        <v>4.8</v>
      </c>
      <c r="O487" s="5">
        <v>1550.25</v>
      </c>
      <c r="P487" s="1">
        <v>49</v>
      </c>
      <c r="Q487" s="5">
        <v>75962.25</v>
      </c>
      <c r="R487" s="1">
        <v>357</v>
      </c>
      <c r="S487" t="str">
        <f>IF(Q487&gt;200000,"High_sales","Low_Sales")</f>
        <v>Low_Sales</v>
      </c>
      <c r="T487" t="str">
        <f>IF(Q487&gt;200000,"A Grade",IF(Q487&gt;100000,"B Grade",IF(Q487&gt;50000,"C Grade","D Grade")))</f>
        <v>C Grade</v>
      </c>
      <c r="U487" t="str">
        <f>IF(P487&gt;40,IF(Q487&gt;300000,"Great Sales",IF(Q487&gt;200000,"Good Sales",IF(Q487&gt;100000,"Average Sales","Low Sales"))),"Very Poor")</f>
        <v>Low Sales</v>
      </c>
    </row>
    <row r="488" spans="1:21" ht="15.6" x14ac:dyDescent="0.3">
      <c r="A488" s="8">
        <v>486</v>
      </c>
      <c r="B488" s="1" t="s">
        <v>104</v>
      </c>
      <c r="C488" s="1" t="s">
        <v>571</v>
      </c>
      <c r="D488" s="1" t="s">
        <v>28</v>
      </c>
      <c r="E488" s="1" t="s">
        <v>696</v>
      </c>
      <c r="F488" s="1" t="s">
        <v>46</v>
      </c>
      <c r="G488" s="1" t="s">
        <v>76</v>
      </c>
      <c r="H488" s="1" t="s">
        <v>22</v>
      </c>
      <c r="I488" s="1" t="s">
        <v>201</v>
      </c>
      <c r="J488" s="1" t="s">
        <v>349</v>
      </c>
      <c r="K488" s="1" t="s">
        <v>41</v>
      </c>
      <c r="L488" s="1" t="s">
        <v>2140</v>
      </c>
      <c r="M488" s="1" t="s">
        <v>2140</v>
      </c>
      <c r="N488" s="1">
        <v>4</v>
      </c>
      <c r="O488" s="5">
        <v>1599</v>
      </c>
      <c r="P488" s="1">
        <v>55</v>
      </c>
      <c r="Q488" s="5">
        <v>87945</v>
      </c>
      <c r="R488" s="1">
        <v>245</v>
      </c>
      <c r="S488" t="str">
        <f>IF(Q488&gt;200000,"High_sales","Low_Sales")</f>
        <v>Low_Sales</v>
      </c>
      <c r="T488" t="str">
        <f>IF(Q488&gt;200000,"A Grade",IF(Q488&gt;100000,"B Grade",IF(Q488&gt;50000,"C Grade","D Grade")))</f>
        <v>C Grade</v>
      </c>
      <c r="U488" t="str">
        <f>IF(P488&gt;40,IF(Q488&gt;300000,"Great Sales",IF(Q488&gt;200000,"Good Sales",IF(Q488&gt;100000,"Average Sales","Low Sales"))),"Very Poor")</f>
        <v>Low Sales</v>
      </c>
    </row>
    <row r="489" spans="1:21" ht="15.6" x14ac:dyDescent="0.3">
      <c r="A489" s="8">
        <v>487</v>
      </c>
      <c r="B489" s="1" t="s">
        <v>17</v>
      </c>
      <c r="C489" s="1" t="s">
        <v>2140</v>
      </c>
      <c r="D489" s="1" t="s">
        <v>18</v>
      </c>
      <c r="E489" s="1" t="s">
        <v>19</v>
      </c>
      <c r="F489" s="1" t="s">
        <v>20</v>
      </c>
      <c r="G489" s="1" t="s">
        <v>21</v>
      </c>
      <c r="H489" s="1" t="s">
        <v>22</v>
      </c>
      <c r="I489" s="1" t="s">
        <v>23</v>
      </c>
      <c r="J489" s="1" t="s">
        <v>2140</v>
      </c>
      <c r="K489" s="1" t="s">
        <v>24</v>
      </c>
      <c r="L489" s="1" t="s">
        <v>25</v>
      </c>
      <c r="M489" s="1" t="s">
        <v>26</v>
      </c>
      <c r="N489" s="1">
        <v>0</v>
      </c>
      <c r="O489" s="5">
        <v>589.99</v>
      </c>
      <c r="P489" s="1">
        <v>42</v>
      </c>
      <c r="Q489" s="5">
        <v>24779.58</v>
      </c>
      <c r="R489" s="1">
        <v>531</v>
      </c>
      <c r="S489" t="str">
        <f>IF(Q489&gt;200000,"High_sales","Low_Sales")</f>
        <v>Low_Sales</v>
      </c>
      <c r="T489" t="str">
        <f>IF(Q489&gt;200000,"A Grade",IF(Q489&gt;100000,"B Grade",IF(Q489&gt;50000,"C Grade","D Grade")))</f>
        <v>D Grade</v>
      </c>
      <c r="U489" t="str">
        <f>IF(P489&gt;40,IF(Q489&gt;300000,"Great Sales",IF(Q489&gt;200000,"Good Sales",IF(Q489&gt;100000,"Average Sales","Low Sales"))),"Very Poor")</f>
        <v>Low Sales</v>
      </c>
    </row>
    <row r="490" spans="1:21" ht="15.6" x14ac:dyDescent="0.3">
      <c r="A490" s="8">
        <v>488</v>
      </c>
      <c r="B490" s="1" t="s">
        <v>27</v>
      </c>
      <c r="C490" s="1" t="s">
        <v>2140</v>
      </c>
      <c r="D490" s="1" t="s">
        <v>28</v>
      </c>
      <c r="E490" s="1" t="s">
        <v>29</v>
      </c>
      <c r="F490" s="1" t="s">
        <v>20</v>
      </c>
      <c r="G490" s="1" t="s">
        <v>30</v>
      </c>
      <c r="H490" s="1" t="s">
        <v>31</v>
      </c>
      <c r="I490" s="1" t="s">
        <v>32</v>
      </c>
      <c r="J490" s="1" t="s">
        <v>33</v>
      </c>
      <c r="K490" s="1" t="s">
        <v>24</v>
      </c>
      <c r="L490" s="1" t="s">
        <v>25</v>
      </c>
      <c r="M490" s="1" t="s">
        <v>2140</v>
      </c>
      <c r="N490" s="1">
        <v>4.5</v>
      </c>
      <c r="O490" s="5">
        <v>479.99</v>
      </c>
      <c r="P490" s="1">
        <v>47</v>
      </c>
      <c r="Q490" s="5">
        <v>22559.53</v>
      </c>
      <c r="R490" s="1">
        <v>158</v>
      </c>
      <c r="S490" t="str">
        <f>IF(Q490&gt;200000,"High_sales","Low_Sales")</f>
        <v>Low_Sales</v>
      </c>
      <c r="T490" t="str">
        <f>IF(Q490&gt;200000,"A Grade",IF(Q490&gt;100000,"B Grade",IF(Q490&gt;50000,"C Grade","D Grade")))</f>
        <v>D Grade</v>
      </c>
      <c r="U490" t="str">
        <f>IF(P490&gt;40,IF(Q490&gt;300000,"Great Sales",IF(Q490&gt;200000,"Good Sales",IF(Q490&gt;100000,"Average Sales","Low Sales"))),"Very Poor")</f>
        <v>Low Sales</v>
      </c>
    </row>
    <row r="491" spans="1:21" ht="15.6" x14ac:dyDescent="0.3">
      <c r="A491" s="8">
        <v>489</v>
      </c>
      <c r="B491" s="1" t="s">
        <v>27</v>
      </c>
      <c r="C491" s="1" t="s">
        <v>2140</v>
      </c>
      <c r="D491" s="1" t="s">
        <v>28</v>
      </c>
      <c r="E491" s="1" t="s">
        <v>2140</v>
      </c>
      <c r="F491" s="1" t="s">
        <v>2140</v>
      </c>
      <c r="G491" s="1" t="s">
        <v>2140</v>
      </c>
      <c r="H491" s="1" t="s">
        <v>2140</v>
      </c>
      <c r="I491" s="1" t="s">
        <v>2140</v>
      </c>
      <c r="J491" s="1" t="s">
        <v>33</v>
      </c>
      <c r="K491" s="1" t="s">
        <v>2140</v>
      </c>
      <c r="L491" s="1" t="s">
        <v>2140</v>
      </c>
      <c r="M491" s="1" t="s">
        <v>2140</v>
      </c>
      <c r="N491" s="1">
        <v>5</v>
      </c>
      <c r="O491" s="5">
        <v>899.99</v>
      </c>
      <c r="P491" s="1">
        <v>34</v>
      </c>
      <c r="Q491" s="5">
        <v>30599.66</v>
      </c>
      <c r="R491" s="1">
        <v>401</v>
      </c>
      <c r="S491" t="str">
        <f>IF(Q491&gt;200000,"High_sales","Low_Sales")</f>
        <v>Low_Sales</v>
      </c>
      <c r="T491" t="str">
        <f>IF(Q491&gt;200000,"A Grade",IF(Q491&gt;100000,"B Grade",IF(Q491&gt;50000,"C Grade","D Grade")))</f>
        <v>D Grade</v>
      </c>
      <c r="U491" t="str">
        <f>IF(P491&gt;40,IF(Q491&gt;300000,"Great Sales",IF(Q491&gt;200000,"Good Sales",IF(Q491&gt;100000,"Average Sales","Low Sales"))),"Very Poor")</f>
        <v>Very Poor</v>
      </c>
    </row>
    <row r="492" spans="1:21" ht="15.6" x14ac:dyDescent="0.3">
      <c r="A492" s="8">
        <v>490</v>
      </c>
      <c r="B492" s="1" t="s">
        <v>104</v>
      </c>
      <c r="C492" s="1" t="s">
        <v>571</v>
      </c>
      <c r="D492" s="1" t="s">
        <v>18</v>
      </c>
      <c r="E492" s="1" t="s">
        <v>75</v>
      </c>
      <c r="F492" s="1" t="s">
        <v>67</v>
      </c>
      <c r="G492" s="1" t="s">
        <v>697</v>
      </c>
      <c r="H492" s="1" t="s">
        <v>69</v>
      </c>
      <c r="I492" s="1" t="s">
        <v>201</v>
      </c>
      <c r="J492" s="1" t="s">
        <v>556</v>
      </c>
      <c r="K492" s="1" t="s">
        <v>24</v>
      </c>
      <c r="L492" s="1" t="s">
        <v>2140</v>
      </c>
      <c r="M492" s="1" t="s">
        <v>2140</v>
      </c>
      <c r="N492" s="1">
        <v>3.6</v>
      </c>
      <c r="O492" s="5">
        <v>459.99</v>
      </c>
      <c r="P492" s="1">
        <v>50</v>
      </c>
      <c r="Q492" s="5">
        <v>22999.5</v>
      </c>
      <c r="R492" s="1">
        <v>400</v>
      </c>
      <c r="S492" t="str">
        <f>IF(Q492&gt;200000,"High_sales","Low_Sales")</f>
        <v>Low_Sales</v>
      </c>
      <c r="T492" t="str">
        <f>IF(Q492&gt;200000,"A Grade",IF(Q492&gt;100000,"B Grade",IF(Q492&gt;50000,"C Grade","D Grade")))</f>
        <v>D Grade</v>
      </c>
      <c r="U492" t="str">
        <f>IF(P492&gt;40,IF(Q492&gt;300000,"Great Sales",IF(Q492&gt;200000,"Good Sales",IF(Q492&gt;100000,"Average Sales","Low Sales"))),"Very Poor")</f>
        <v>Low Sales</v>
      </c>
    </row>
    <row r="493" spans="1:21" ht="15.6" x14ac:dyDescent="0.3">
      <c r="A493" s="8">
        <v>491</v>
      </c>
      <c r="B493" s="1" t="s">
        <v>70</v>
      </c>
      <c r="C493" s="1" t="s">
        <v>698</v>
      </c>
      <c r="D493" s="1" t="s">
        <v>28</v>
      </c>
      <c r="E493" s="1" t="s">
        <v>29</v>
      </c>
      <c r="F493" s="1" t="s">
        <v>31</v>
      </c>
      <c r="G493" s="1" t="s">
        <v>130</v>
      </c>
      <c r="H493" s="1" t="s">
        <v>22</v>
      </c>
      <c r="I493" s="1" t="s">
        <v>61</v>
      </c>
      <c r="J493" s="1" t="s">
        <v>2140</v>
      </c>
      <c r="K493" s="1" t="s">
        <v>24</v>
      </c>
      <c r="L493" s="1" t="s">
        <v>96</v>
      </c>
      <c r="M493" s="1" t="s">
        <v>2140</v>
      </c>
      <c r="N493" s="1">
        <v>4.0999999999999996</v>
      </c>
      <c r="O493" s="5">
        <v>2299</v>
      </c>
      <c r="P493" s="1">
        <v>17</v>
      </c>
      <c r="Q493" s="5">
        <v>39083</v>
      </c>
      <c r="R493" s="1">
        <v>156</v>
      </c>
      <c r="S493" t="str">
        <f>IF(Q493&gt;200000,"High_sales","Low_Sales")</f>
        <v>Low_Sales</v>
      </c>
      <c r="T493" t="str">
        <f>IF(Q493&gt;200000,"A Grade",IF(Q493&gt;100000,"B Grade",IF(Q493&gt;50000,"C Grade","D Grade")))</f>
        <v>D Grade</v>
      </c>
      <c r="U493" t="str">
        <f>IF(P493&gt;40,IF(Q493&gt;300000,"Great Sales",IF(Q493&gt;200000,"Good Sales",IF(Q493&gt;100000,"Average Sales","Low Sales"))),"Very Poor")</f>
        <v>Very Poor</v>
      </c>
    </row>
    <row r="494" spans="1:21" ht="15.6" x14ac:dyDescent="0.3">
      <c r="A494" s="8">
        <v>492</v>
      </c>
      <c r="B494" s="1" t="s">
        <v>27</v>
      </c>
      <c r="C494" s="1" t="s">
        <v>699</v>
      </c>
      <c r="D494" s="1" t="s">
        <v>65</v>
      </c>
      <c r="E494" s="1" t="s">
        <v>2140</v>
      </c>
      <c r="F494" s="1" t="s">
        <v>67</v>
      </c>
      <c r="G494" s="1" t="s">
        <v>185</v>
      </c>
      <c r="H494" s="1" t="s">
        <v>69</v>
      </c>
      <c r="I494" s="1" t="s">
        <v>32</v>
      </c>
      <c r="J494" s="1" t="s">
        <v>204</v>
      </c>
      <c r="K494" s="1" t="s">
        <v>700</v>
      </c>
      <c r="L494" s="1" t="s">
        <v>701</v>
      </c>
      <c r="M494" s="1" t="s">
        <v>2140</v>
      </c>
      <c r="N494" s="1">
        <v>0</v>
      </c>
      <c r="O494" s="5">
        <v>389.99</v>
      </c>
      <c r="P494" s="1">
        <v>19</v>
      </c>
      <c r="Q494" s="5">
        <v>7409.81</v>
      </c>
      <c r="R494" s="1">
        <v>401</v>
      </c>
      <c r="S494" t="str">
        <f>IF(Q494&gt;200000,"High_sales","Low_Sales")</f>
        <v>Low_Sales</v>
      </c>
      <c r="T494" t="str">
        <f>IF(Q494&gt;200000,"A Grade",IF(Q494&gt;100000,"B Grade",IF(Q494&gt;50000,"C Grade","D Grade")))</f>
        <v>D Grade</v>
      </c>
      <c r="U494" t="str">
        <f>IF(P494&gt;40,IF(Q494&gt;300000,"Great Sales",IF(Q494&gt;200000,"Good Sales",IF(Q494&gt;100000,"Average Sales","Low Sales"))),"Very Poor")</f>
        <v>Very Poor</v>
      </c>
    </row>
    <row r="495" spans="1:21" ht="15.6" x14ac:dyDescent="0.3">
      <c r="A495" s="8">
        <v>493</v>
      </c>
      <c r="B495" s="1" t="s">
        <v>17</v>
      </c>
      <c r="C495" s="1" t="s">
        <v>2140</v>
      </c>
      <c r="D495" s="1" t="s">
        <v>18</v>
      </c>
      <c r="E495" s="1" t="s">
        <v>19</v>
      </c>
      <c r="F495" s="1" t="s">
        <v>20</v>
      </c>
      <c r="G495" s="1" t="s">
        <v>21</v>
      </c>
      <c r="H495" s="1" t="s">
        <v>22</v>
      </c>
      <c r="I495" s="1" t="s">
        <v>23</v>
      </c>
      <c r="J495" s="1" t="s">
        <v>2140</v>
      </c>
      <c r="K495" s="1" t="s">
        <v>24</v>
      </c>
      <c r="L495" s="1" t="s">
        <v>25</v>
      </c>
      <c r="M495" s="1" t="s">
        <v>26</v>
      </c>
      <c r="N495" s="1">
        <v>0</v>
      </c>
      <c r="O495" s="5">
        <v>1344.99</v>
      </c>
      <c r="P495" s="1">
        <v>38</v>
      </c>
      <c r="Q495" s="5">
        <v>51109.62</v>
      </c>
      <c r="R495" s="1">
        <v>513</v>
      </c>
      <c r="S495" t="str">
        <f>IF(Q495&gt;200000,"High_sales","Low_Sales")</f>
        <v>Low_Sales</v>
      </c>
      <c r="T495" t="str">
        <f>IF(Q495&gt;200000,"A Grade",IF(Q495&gt;100000,"B Grade",IF(Q495&gt;50000,"C Grade","D Grade")))</f>
        <v>C Grade</v>
      </c>
      <c r="U495" t="str">
        <f>IF(P495&gt;40,IF(Q495&gt;300000,"Great Sales",IF(Q495&gt;200000,"Good Sales",IF(Q495&gt;100000,"Average Sales","Low Sales"))),"Very Poor")</f>
        <v>Very Poor</v>
      </c>
    </row>
    <row r="496" spans="1:21" ht="15.6" x14ac:dyDescent="0.3">
      <c r="A496" s="8">
        <v>494</v>
      </c>
      <c r="B496" s="1" t="s">
        <v>27</v>
      </c>
      <c r="C496" s="1" t="s">
        <v>2140</v>
      </c>
      <c r="D496" s="1" t="s">
        <v>28</v>
      </c>
      <c r="E496" s="1" t="s">
        <v>29</v>
      </c>
      <c r="F496" s="1" t="s">
        <v>20</v>
      </c>
      <c r="G496" s="1" t="s">
        <v>30</v>
      </c>
      <c r="H496" s="1" t="s">
        <v>31</v>
      </c>
      <c r="I496" s="1" t="s">
        <v>32</v>
      </c>
      <c r="J496" s="1" t="s">
        <v>33</v>
      </c>
      <c r="K496" s="1" t="s">
        <v>24</v>
      </c>
      <c r="L496" s="1" t="s">
        <v>25</v>
      </c>
      <c r="M496" s="1" t="s">
        <v>2140</v>
      </c>
      <c r="N496" s="1">
        <v>4.5</v>
      </c>
      <c r="O496" s="5">
        <v>2939.99</v>
      </c>
      <c r="P496" s="1">
        <v>47</v>
      </c>
      <c r="Q496" s="5">
        <v>138179.53</v>
      </c>
      <c r="R496" s="1">
        <v>504</v>
      </c>
      <c r="S496" t="str">
        <f>IF(Q496&gt;200000,"High_sales","Low_Sales")</f>
        <v>Low_Sales</v>
      </c>
      <c r="T496" t="str">
        <f>IF(Q496&gt;200000,"A Grade",IF(Q496&gt;100000,"B Grade",IF(Q496&gt;50000,"C Grade","D Grade")))</f>
        <v>B Grade</v>
      </c>
      <c r="U496" t="str">
        <f>IF(P496&gt;40,IF(Q496&gt;300000,"Great Sales",IF(Q496&gt;200000,"Good Sales",IF(Q496&gt;100000,"Average Sales","Low Sales"))),"Very Poor")</f>
        <v>Average Sales</v>
      </c>
    </row>
    <row r="497" spans="1:21" ht="15.6" x14ac:dyDescent="0.3">
      <c r="A497" s="8">
        <v>495</v>
      </c>
      <c r="B497" s="1" t="s">
        <v>70</v>
      </c>
      <c r="C497" s="1" t="s">
        <v>702</v>
      </c>
      <c r="D497" s="1" t="s">
        <v>18</v>
      </c>
      <c r="E497" s="1" t="s">
        <v>88</v>
      </c>
      <c r="F497" s="1" t="s">
        <v>67</v>
      </c>
      <c r="G497" s="1" t="s">
        <v>76</v>
      </c>
      <c r="H497" s="1" t="s">
        <v>22</v>
      </c>
      <c r="I497" s="1" t="s">
        <v>40</v>
      </c>
      <c r="J497" s="1" t="s">
        <v>33</v>
      </c>
      <c r="K497" s="1" t="s">
        <v>24</v>
      </c>
      <c r="L497" s="1" t="s">
        <v>2140</v>
      </c>
      <c r="M497" s="1" t="s">
        <v>2140</v>
      </c>
      <c r="N497" s="1">
        <v>4.3</v>
      </c>
      <c r="O497" s="5">
        <v>389.99</v>
      </c>
      <c r="P497" s="1">
        <v>49</v>
      </c>
      <c r="Q497" s="5">
        <v>19109.509999999998</v>
      </c>
      <c r="R497" s="1">
        <v>193</v>
      </c>
      <c r="S497" t="str">
        <f>IF(Q497&gt;200000,"High_sales","Low_Sales")</f>
        <v>Low_Sales</v>
      </c>
      <c r="T497" t="str">
        <f>IF(Q497&gt;200000,"A Grade",IF(Q497&gt;100000,"B Grade",IF(Q497&gt;50000,"C Grade","D Grade")))</f>
        <v>D Grade</v>
      </c>
      <c r="U497" t="str">
        <f>IF(P497&gt;40,IF(Q497&gt;300000,"Great Sales",IF(Q497&gt;200000,"Good Sales",IF(Q497&gt;100000,"Average Sales","Low Sales"))),"Very Poor")</f>
        <v>Low Sales</v>
      </c>
    </row>
    <row r="498" spans="1:21" ht="15.6" x14ac:dyDescent="0.3">
      <c r="A498" s="8">
        <v>496</v>
      </c>
      <c r="B498" s="1" t="s">
        <v>104</v>
      </c>
      <c r="C498" s="1" t="s">
        <v>571</v>
      </c>
      <c r="D498" s="1" t="s">
        <v>18</v>
      </c>
      <c r="E498" s="1" t="s">
        <v>75</v>
      </c>
      <c r="F498" s="1" t="s">
        <v>46</v>
      </c>
      <c r="G498" s="1" t="s">
        <v>76</v>
      </c>
      <c r="H498" s="1" t="s">
        <v>22</v>
      </c>
      <c r="I498" s="1" t="s">
        <v>201</v>
      </c>
      <c r="J498" s="1" t="s">
        <v>2140</v>
      </c>
      <c r="K498" s="1" t="s">
        <v>24</v>
      </c>
      <c r="L498" s="1" t="s">
        <v>2140</v>
      </c>
      <c r="M498" s="1" t="s">
        <v>321</v>
      </c>
      <c r="N498" s="1">
        <v>3.7</v>
      </c>
      <c r="O498" s="5">
        <v>2528.85</v>
      </c>
      <c r="P498" s="1">
        <v>56</v>
      </c>
      <c r="Q498" s="5">
        <v>141615.6</v>
      </c>
      <c r="R498" s="1">
        <v>419</v>
      </c>
      <c r="S498" t="str">
        <f>IF(Q498&gt;200000,"High_sales","Low_Sales")</f>
        <v>Low_Sales</v>
      </c>
      <c r="T498" t="str">
        <f>IF(Q498&gt;200000,"A Grade",IF(Q498&gt;100000,"B Grade",IF(Q498&gt;50000,"C Grade","D Grade")))</f>
        <v>B Grade</v>
      </c>
      <c r="U498" t="str">
        <f>IF(P498&gt;40,IF(Q498&gt;300000,"Great Sales",IF(Q498&gt;200000,"Good Sales",IF(Q498&gt;100000,"Average Sales","Low Sales"))),"Very Poor")</f>
        <v>Average Sales</v>
      </c>
    </row>
    <row r="499" spans="1:21" ht="15.6" x14ac:dyDescent="0.3">
      <c r="A499" s="8">
        <v>497</v>
      </c>
      <c r="B499" s="1" t="s">
        <v>27</v>
      </c>
      <c r="C499" s="1" t="s">
        <v>703</v>
      </c>
      <c r="D499" s="1" t="s">
        <v>445</v>
      </c>
      <c r="E499" s="1" t="s">
        <v>2140</v>
      </c>
      <c r="F499" s="1" t="s">
        <v>67</v>
      </c>
      <c r="G499" s="1" t="s">
        <v>76</v>
      </c>
      <c r="H499" s="1" t="s">
        <v>69</v>
      </c>
      <c r="I499" s="1" t="s">
        <v>201</v>
      </c>
      <c r="J499" s="1" t="s">
        <v>204</v>
      </c>
      <c r="K499" s="1" t="s">
        <v>300</v>
      </c>
      <c r="L499" s="1" t="s">
        <v>163</v>
      </c>
      <c r="M499" s="1" t="s">
        <v>2140</v>
      </c>
      <c r="N499" s="1">
        <v>4</v>
      </c>
      <c r="O499" s="5">
        <v>1498</v>
      </c>
      <c r="P499" s="1">
        <v>30</v>
      </c>
      <c r="Q499" s="5">
        <v>44940</v>
      </c>
      <c r="R499" s="1">
        <v>265</v>
      </c>
      <c r="S499" t="str">
        <f>IF(Q499&gt;200000,"High_sales","Low_Sales")</f>
        <v>Low_Sales</v>
      </c>
      <c r="T499" t="str">
        <f>IF(Q499&gt;200000,"A Grade",IF(Q499&gt;100000,"B Grade",IF(Q499&gt;50000,"C Grade","D Grade")))</f>
        <v>D Grade</v>
      </c>
      <c r="U499" t="str">
        <f>IF(P499&gt;40,IF(Q499&gt;300000,"Great Sales",IF(Q499&gt;200000,"Good Sales",IF(Q499&gt;100000,"Average Sales","Low Sales"))),"Very Poor")</f>
        <v>Very Poor</v>
      </c>
    </row>
    <row r="500" spans="1:21" ht="15.6" x14ac:dyDescent="0.3">
      <c r="A500" s="8">
        <v>498</v>
      </c>
      <c r="B500" s="1" t="s">
        <v>34</v>
      </c>
      <c r="C500" s="1" t="s">
        <v>704</v>
      </c>
      <c r="D500" s="1" t="s">
        <v>90</v>
      </c>
      <c r="E500" s="1" t="s">
        <v>75</v>
      </c>
      <c r="F500" s="1" t="s">
        <v>79</v>
      </c>
      <c r="G500" s="1" t="s">
        <v>185</v>
      </c>
      <c r="H500" s="1" t="s">
        <v>39</v>
      </c>
      <c r="I500" s="1" t="s">
        <v>32</v>
      </c>
      <c r="J500" s="1" t="s">
        <v>33</v>
      </c>
      <c r="K500" s="1" t="s">
        <v>41</v>
      </c>
      <c r="L500" s="1" t="s">
        <v>2140</v>
      </c>
      <c r="M500" s="1" t="s">
        <v>2140</v>
      </c>
      <c r="N500" s="1">
        <v>0</v>
      </c>
      <c r="O500" s="5">
        <v>459.99</v>
      </c>
      <c r="P500" s="1">
        <v>60</v>
      </c>
      <c r="Q500" s="5">
        <v>27599.4</v>
      </c>
      <c r="R500" s="1">
        <v>497</v>
      </c>
      <c r="S500" t="str">
        <f>IF(Q500&gt;200000,"High_sales","Low_Sales")</f>
        <v>Low_Sales</v>
      </c>
      <c r="T500" t="str">
        <f>IF(Q500&gt;200000,"A Grade",IF(Q500&gt;100000,"B Grade",IF(Q500&gt;50000,"C Grade","D Grade")))</f>
        <v>D Grade</v>
      </c>
      <c r="U500" t="str">
        <f>IF(P500&gt;40,IF(Q500&gt;300000,"Great Sales",IF(Q500&gt;200000,"Good Sales",IF(Q500&gt;100000,"Average Sales","Low Sales"))),"Very Poor")</f>
        <v>Low Sales</v>
      </c>
    </row>
    <row r="501" spans="1:21" ht="15.6" x14ac:dyDescent="0.3">
      <c r="A501" s="8">
        <v>499</v>
      </c>
      <c r="B501" s="1" t="s">
        <v>17</v>
      </c>
      <c r="C501" s="1" t="s">
        <v>2140</v>
      </c>
      <c r="D501" s="1" t="s">
        <v>18</v>
      </c>
      <c r="E501" s="1" t="s">
        <v>19</v>
      </c>
      <c r="F501" s="1" t="s">
        <v>20</v>
      </c>
      <c r="G501" s="1" t="s">
        <v>21</v>
      </c>
      <c r="H501" s="1" t="s">
        <v>22</v>
      </c>
      <c r="I501" s="1" t="s">
        <v>23</v>
      </c>
      <c r="J501" s="1" t="s">
        <v>2140</v>
      </c>
      <c r="K501" s="1" t="s">
        <v>24</v>
      </c>
      <c r="L501" s="1" t="s">
        <v>25</v>
      </c>
      <c r="M501" s="1" t="s">
        <v>26</v>
      </c>
      <c r="N501" s="1">
        <v>0</v>
      </c>
      <c r="O501" s="5">
        <v>865.7</v>
      </c>
      <c r="P501" s="1">
        <v>61</v>
      </c>
      <c r="Q501" s="5">
        <v>52807.7</v>
      </c>
      <c r="R501" s="1">
        <v>241</v>
      </c>
      <c r="S501" t="str">
        <f>IF(Q501&gt;200000,"High_sales","Low_Sales")</f>
        <v>Low_Sales</v>
      </c>
      <c r="T501" t="str">
        <f>IF(Q501&gt;200000,"A Grade",IF(Q501&gt;100000,"B Grade",IF(Q501&gt;50000,"C Grade","D Grade")))</f>
        <v>C Grade</v>
      </c>
      <c r="U501" t="str">
        <f>IF(P501&gt;40,IF(Q501&gt;300000,"Great Sales",IF(Q501&gt;200000,"Good Sales",IF(Q501&gt;100000,"Average Sales","Low Sales"))),"Very Poor")</f>
        <v>Low Sales</v>
      </c>
    </row>
    <row r="502" spans="1:21" ht="15.6" x14ac:dyDescent="0.3">
      <c r="A502" s="8">
        <v>500</v>
      </c>
      <c r="B502" s="1" t="s">
        <v>27</v>
      </c>
      <c r="C502" s="1" t="s">
        <v>2140</v>
      </c>
      <c r="D502" s="1" t="s">
        <v>28</v>
      </c>
      <c r="E502" s="1" t="s">
        <v>29</v>
      </c>
      <c r="F502" s="1" t="s">
        <v>20</v>
      </c>
      <c r="G502" s="1" t="s">
        <v>30</v>
      </c>
      <c r="H502" s="1" t="s">
        <v>31</v>
      </c>
      <c r="I502" s="1" t="s">
        <v>32</v>
      </c>
      <c r="J502" s="1" t="s">
        <v>33</v>
      </c>
      <c r="K502" s="1" t="s">
        <v>24</v>
      </c>
      <c r="L502" s="1" t="s">
        <v>25</v>
      </c>
      <c r="M502" s="1" t="s">
        <v>2140</v>
      </c>
      <c r="N502" s="1">
        <v>4.5</v>
      </c>
      <c r="O502" s="5">
        <v>1299</v>
      </c>
      <c r="P502" s="1">
        <v>59</v>
      </c>
      <c r="Q502" s="5">
        <v>76641</v>
      </c>
      <c r="R502" s="1">
        <v>539</v>
      </c>
      <c r="S502" t="str">
        <f>IF(Q502&gt;200000,"High_sales","Low_Sales")</f>
        <v>Low_Sales</v>
      </c>
      <c r="T502" t="str">
        <f>IF(Q502&gt;200000,"A Grade",IF(Q502&gt;100000,"B Grade",IF(Q502&gt;50000,"C Grade","D Grade")))</f>
        <v>C Grade</v>
      </c>
      <c r="U502" t="str">
        <f>IF(P502&gt;40,IF(Q502&gt;300000,"Great Sales",IF(Q502&gt;200000,"Good Sales",IF(Q502&gt;100000,"Average Sales","Low Sales"))),"Very Poor")</f>
        <v>Low Sales</v>
      </c>
    </row>
    <row r="503" spans="1:21" ht="15.6" x14ac:dyDescent="0.3">
      <c r="A503" s="8">
        <v>501</v>
      </c>
      <c r="B503" s="1" t="s">
        <v>241</v>
      </c>
      <c r="C503" s="1" t="s">
        <v>705</v>
      </c>
      <c r="D503" s="1" t="s">
        <v>90</v>
      </c>
      <c r="E503" s="1" t="s">
        <v>75</v>
      </c>
      <c r="F503" s="1" t="s">
        <v>79</v>
      </c>
      <c r="G503" s="1" t="s">
        <v>68</v>
      </c>
      <c r="H503" s="1" t="s">
        <v>69</v>
      </c>
      <c r="I503" s="1" t="s">
        <v>40</v>
      </c>
      <c r="J503" s="1" t="s">
        <v>706</v>
      </c>
      <c r="K503" s="1" t="s">
        <v>41</v>
      </c>
      <c r="L503" s="1" t="s">
        <v>2140</v>
      </c>
      <c r="M503" s="1" t="s">
        <v>2140</v>
      </c>
      <c r="N503" s="1">
        <v>3.5</v>
      </c>
      <c r="O503" s="5">
        <v>2299</v>
      </c>
      <c r="P503" s="1">
        <v>63</v>
      </c>
      <c r="Q503" s="5">
        <v>144837</v>
      </c>
      <c r="R503" s="1">
        <v>414</v>
      </c>
      <c r="S503" t="str">
        <f>IF(Q503&gt;200000,"High_sales","Low_Sales")</f>
        <v>Low_Sales</v>
      </c>
      <c r="T503" t="str">
        <f>IF(Q503&gt;200000,"A Grade",IF(Q503&gt;100000,"B Grade",IF(Q503&gt;50000,"C Grade","D Grade")))</f>
        <v>B Grade</v>
      </c>
      <c r="U503" t="str">
        <f>IF(P503&gt;40,IF(Q503&gt;300000,"Great Sales",IF(Q503&gt;200000,"Good Sales",IF(Q503&gt;100000,"Average Sales","Low Sales"))),"Very Poor")</f>
        <v>Average Sales</v>
      </c>
    </row>
    <row r="504" spans="1:21" ht="15.6" x14ac:dyDescent="0.3">
      <c r="A504" s="8">
        <v>502</v>
      </c>
      <c r="B504" s="1" t="s">
        <v>17</v>
      </c>
      <c r="C504" s="1" t="s">
        <v>2140</v>
      </c>
      <c r="D504" s="1" t="s">
        <v>18</v>
      </c>
      <c r="E504" s="1" t="s">
        <v>19</v>
      </c>
      <c r="F504" s="1" t="s">
        <v>20</v>
      </c>
      <c r="G504" s="1" t="s">
        <v>21</v>
      </c>
      <c r="H504" s="1" t="s">
        <v>22</v>
      </c>
      <c r="I504" s="1" t="s">
        <v>23</v>
      </c>
      <c r="J504" s="1" t="s">
        <v>2140</v>
      </c>
      <c r="K504" s="1" t="s">
        <v>24</v>
      </c>
      <c r="L504" s="1" t="s">
        <v>25</v>
      </c>
      <c r="M504" s="1" t="s">
        <v>26</v>
      </c>
      <c r="N504" s="1">
        <v>0</v>
      </c>
      <c r="O504" s="5">
        <v>1599</v>
      </c>
      <c r="P504" s="1">
        <v>12</v>
      </c>
      <c r="Q504" s="5">
        <v>19188</v>
      </c>
      <c r="R504" s="1">
        <v>461</v>
      </c>
      <c r="S504" t="str">
        <f>IF(Q504&gt;200000,"High_sales","Low_Sales")</f>
        <v>Low_Sales</v>
      </c>
      <c r="T504" t="str">
        <f>IF(Q504&gt;200000,"A Grade",IF(Q504&gt;100000,"B Grade",IF(Q504&gt;50000,"C Grade","D Grade")))</f>
        <v>D Grade</v>
      </c>
      <c r="U504" t="str">
        <f>IF(P504&gt;40,IF(Q504&gt;300000,"Great Sales",IF(Q504&gt;200000,"Good Sales",IF(Q504&gt;100000,"Average Sales","Low Sales"))),"Very Poor")</f>
        <v>Very Poor</v>
      </c>
    </row>
    <row r="505" spans="1:21" ht="15.6" x14ac:dyDescent="0.3">
      <c r="A505" s="8">
        <v>503</v>
      </c>
      <c r="B505" s="1" t="s">
        <v>27</v>
      </c>
      <c r="C505" s="1" t="s">
        <v>2140</v>
      </c>
      <c r="D505" s="1" t="s">
        <v>28</v>
      </c>
      <c r="E505" s="1" t="s">
        <v>29</v>
      </c>
      <c r="F505" s="1" t="s">
        <v>20</v>
      </c>
      <c r="G505" s="1" t="s">
        <v>30</v>
      </c>
      <c r="H505" s="1" t="s">
        <v>31</v>
      </c>
      <c r="I505" s="1" t="s">
        <v>32</v>
      </c>
      <c r="J505" s="1" t="s">
        <v>33</v>
      </c>
      <c r="K505" s="1" t="s">
        <v>24</v>
      </c>
      <c r="L505" s="1" t="s">
        <v>25</v>
      </c>
      <c r="M505" s="1" t="s">
        <v>2140</v>
      </c>
      <c r="N505" s="1">
        <v>4.5</v>
      </c>
      <c r="O505" s="5">
        <v>589.99</v>
      </c>
      <c r="P505" s="1">
        <v>17</v>
      </c>
      <c r="Q505" s="5">
        <v>10029.83</v>
      </c>
      <c r="R505" s="1">
        <v>493</v>
      </c>
      <c r="S505" t="str">
        <f>IF(Q505&gt;200000,"High_sales","Low_Sales")</f>
        <v>Low_Sales</v>
      </c>
      <c r="T505" t="str">
        <f>IF(Q505&gt;200000,"A Grade",IF(Q505&gt;100000,"B Grade",IF(Q505&gt;50000,"C Grade","D Grade")))</f>
        <v>D Grade</v>
      </c>
      <c r="U505" t="str">
        <f>IF(P505&gt;40,IF(Q505&gt;300000,"Great Sales",IF(Q505&gt;200000,"Good Sales",IF(Q505&gt;100000,"Average Sales","Low Sales"))),"Very Poor")</f>
        <v>Very Poor</v>
      </c>
    </row>
    <row r="506" spans="1:21" ht="15.6" x14ac:dyDescent="0.3">
      <c r="A506" s="8">
        <v>504</v>
      </c>
      <c r="B506" s="1" t="s">
        <v>34</v>
      </c>
      <c r="C506" s="1" t="s">
        <v>2140</v>
      </c>
      <c r="D506" s="1" t="s">
        <v>28</v>
      </c>
      <c r="E506" s="1" t="s">
        <v>2140</v>
      </c>
      <c r="F506" s="1" t="s">
        <v>2140</v>
      </c>
      <c r="G506" s="1" t="s">
        <v>2140</v>
      </c>
      <c r="H506" s="1" t="s">
        <v>39</v>
      </c>
      <c r="I506" s="1" t="s">
        <v>2140</v>
      </c>
      <c r="J506" s="1" t="s">
        <v>2140</v>
      </c>
      <c r="K506" s="1" t="s">
        <v>2140</v>
      </c>
      <c r="L506" s="1" t="s">
        <v>2140</v>
      </c>
      <c r="M506" s="1" t="s">
        <v>707</v>
      </c>
      <c r="N506" s="1">
        <v>3.9</v>
      </c>
      <c r="O506" s="5">
        <v>2030.99</v>
      </c>
      <c r="P506" s="1">
        <v>17</v>
      </c>
      <c r="Q506" s="5">
        <v>34526.83</v>
      </c>
      <c r="R506" s="1">
        <v>207</v>
      </c>
      <c r="S506" t="str">
        <f>IF(Q506&gt;200000,"High_sales","Low_Sales")</f>
        <v>Low_Sales</v>
      </c>
      <c r="T506" t="str">
        <f>IF(Q506&gt;200000,"A Grade",IF(Q506&gt;100000,"B Grade",IF(Q506&gt;50000,"C Grade","D Grade")))</f>
        <v>D Grade</v>
      </c>
      <c r="U506" t="str">
        <f>IF(P506&gt;40,IF(Q506&gt;300000,"Great Sales",IF(Q506&gt;200000,"Good Sales",IF(Q506&gt;100000,"Average Sales","Low Sales"))),"Very Poor")</f>
        <v>Very Poor</v>
      </c>
    </row>
    <row r="507" spans="1:21" ht="15.6" x14ac:dyDescent="0.3">
      <c r="A507" s="8">
        <v>505</v>
      </c>
      <c r="B507" s="1" t="s">
        <v>169</v>
      </c>
      <c r="C507" s="1" t="s">
        <v>708</v>
      </c>
      <c r="D507" s="1" t="s">
        <v>171</v>
      </c>
      <c r="E507" s="1" t="s">
        <v>709</v>
      </c>
      <c r="F507" s="1" t="s">
        <v>79</v>
      </c>
      <c r="G507" s="1" t="s">
        <v>710</v>
      </c>
      <c r="H507" s="1" t="s">
        <v>69</v>
      </c>
      <c r="I507" s="1" t="s">
        <v>261</v>
      </c>
      <c r="J507" s="1" t="s">
        <v>33</v>
      </c>
      <c r="K507" s="1" t="s">
        <v>24</v>
      </c>
      <c r="L507" s="1" t="s">
        <v>2140</v>
      </c>
      <c r="M507" s="1" t="s">
        <v>2140</v>
      </c>
      <c r="N507" s="1">
        <v>4.4000000000000004</v>
      </c>
      <c r="O507" s="5">
        <v>658.99</v>
      </c>
      <c r="P507" s="1">
        <v>46</v>
      </c>
      <c r="Q507" s="5">
        <v>30313.54</v>
      </c>
      <c r="R507" s="1">
        <v>217</v>
      </c>
      <c r="S507" t="str">
        <f>IF(Q507&gt;200000,"High_sales","Low_Sales")</f>
        <v>Low_Sales</v>
      </c>
      <c r="T507" t="str">
        <f>IF(Q507&gt;200000,"A Grade",IF(Q507&gt;100000,"B Grade",IF(Q507&gt;50000,"C Grade","D Grade")))</f>
        <v>D Grade</v>
      </c>
      <c r="U507" t="str">
        <f>IF(P507&gt;40,IF(Q507&gt;300000,"Great Sales",IF(Q507&gt;200000,"Good Sales",IF(Q507&gt;100000,"Average Sales","Low Sales"))),"Very Poor")</f>
        <v>Low Sales</v>
      </c>
    </row>
    <row r="508" spans="1:21" ht="15.6" x14ac:dyDescent="0.3">
      <c r="A508" s="8">
        <v>506</v>
      </c>
      <c r="B508" s="1" t="s">
        <v>169</v>
      </c>
      <c r="C508" s="1" t="s">
        <v>711</v>
      </c>
      <c r="D508" s="1" t="s">
        <v>18</v>
      </c>
      <c r="E508" s="1" t="s">
        <v>75</v>
      </c>
      <c r="F508" s="1" t="s">
        <v>67</v>
      </c>
      <c r="G508" s="1" t="s">
        <v>30</v>
      </c>
      <c r="H508" s="1" t="s">
        <v>69</v>
      </c>
      <c r="I508" s="1" t="s">
        <v>40</v>
      </c>
      <c r="J508" s="1" t="s">
        <v>193</v>
      </c>
      <c r="K508" s="1" t="s">
        <v>24</v>
      </c>
      <c r="L508" s="1" t="s">
        <v>2140</v>
      </c>
      <c r="M508" s="1" t="s">
        <v>2140</v>
      </c>
      <c r="N508" s="1">
        <v>3.8</v>
      </c>
      <c r="O508" s="5">
        <v>389.99</v>
      </c>
      <c r="P508" s="1">
        <v>35</v>
      </c>
      <c r="Q508" s="5">
        <v>13649.65</v>
      </c>
      <c r="R508" s="1">
        <v>210</v>
      </c>
      <c r="S508" t="str">
        <f>IF(Q508&gt;200000,"High_sales","Low_Sales")</f>
        <v>Low_Sales</v>
      </c>
      <c r="T508" t="str">
        <f>IF(Q508&gt;200000,"A Grade",IF(Q508&gt;100000,"B Grade",IF(Q508&gt;50000,"C Grade","D Grade")))</f>
        <v>D Grade</v>
      </c>
      <c r="U508" t="str">
        <f>IF(P508&gt;40,IF(Q508&gt;300000,"Great Sales",IF(Q508&gt;200000,"Good Sales",IF(Q508&gt;100000,"Average Sales","Low Sales"))),"Very Poor")</f>
        <v>Very Poor</v>
      </c>
    </row>
    <row r="509" spans="1:21" ht="15.6" x14ac:dyDescent="0.3">
      <c r="A509" s="8">
        <v>507</v>
      </c>
      <c r="B509" s="1" t="s">
        <v>34</v>
      </c>
      <c r="C509" s="1" t="s">
        <v>712</v>
      </c>
      <c r="D509" s="1" t="s">
        <v>18</v>
      </c>
      <c r="E509" s="1" t="s">
        <v>713</v>
      </c>
      <c r="F509" s="1" t="s">
        <v>2140</v>
      </c>
      <c r="G509" s="1" t="s">
        <v>68</v>
      </c>
      <c r="H509" s="1" t="s">
        <v>39</v>
      </c>
      <c r="I509" s="1" t="s">
        <v>315</v>
      </c>
      <c r="J509" s="1" t="s">
        <v>714</v>
      </c>
      <c r="K509" s="1" t="s">
        <v>24</v>
      </c>
      <c r="L509" s="1" t="s">
        <v>163</v>
      </c>
      <c r="M509" s="1" t="s">
        <v>2140</v>
      </c>
      <c r="N509" s="1">
        <v>4.2</v>
      </c>
      <c r="O509" s="5">
        <v>899.99</v>
      </c>
      <c r="P509" s="1">
        <v>30</v>
      </c>
      <c r="Q509" s="5">
        <v>26999.7</v>
      </c>
      <c r="R509" s="1">
        <v>486</v>
      </c>
      <c r="S509" t="str">
        <f>IF(Q509&gt;200000,"High_sales","Low_Sales")</f>
        <v>Low_Sales</v>
      </c>
      <c r="T509" t="str">
        <f>IF(Q509&gt;200000,"A Grade",IF(Q509&gt;100000,"B Grade",IF(Q509&gt;50000,"C Grade","D Grade")))</f>
        <v>D Grade</v>
      </c>
      <c r="U509" t="str">
        <f>IF(P509&gt;40,IF(Q509&gt;300000,"Great Sales",IF(Q509&gt;200000,"Good Sales",IF(Q509&gt;100000,"Average Sales","Low Sales"))),"Very Poor")</f>
        <v>Very Poor</v>
      </c>
    </row>
    <row r="510" spans="1:21" ht="15.6" x14ac:dyDescent="0.3">
      <c r="A510" s="8">
        <v>508</v>
      </c>
      <c r="B510" s="1" t="s">
        <v>17</v>
      </c>
      <c r="C510" s="1" t="s">
        <v>2140</v>
      </c>
      <c r="D510" s="1" t="s">
        <v>18</v>
      </c>
      <c r="E510" s="1" t="s">
        <v>19</v>
      </c>
      <c r="F510" s="1" t="s">
        <v>20</v>
      </c>
      <c r="G510" s="1" t="s">
        <v>21</v>
      </c>
      <c r="H510" s="1" t="s">
        <v>22</v>
      </c>
      <c r="I510" s="1" t="s">
        <v>23</v>
      </c>
      <c r="J510" s="1" t="s">
        <v>2140</v>
      </c>
      <c r="K510" s="1" t="s">
        <v>24</v>
      </c>
      <c r="L510" s="1" t="s">
        <v>25</v>
      </c>
      <c r="M510" s="1" t="s">
        <v>26</v>
      </c>
      <c r="N510" s="1">
        <v>0</v>
      </c>
      <c r="O510" s="5">
        <v>389.99</v>
      </c>
      <c r="P510" s="1">
        <v>24</v>
      </c>
      <c r="Q510" s="5">
        <v>9359.76</v>
      </c>
      <c r="R510" s="1">
        <v>438</v>
      </c>
      <c r="S510" t="str">
        <f>IF(Q510&gt;200000,"High_sales","Low_Sales")</f>
        <v>Low_Sales</v>
      </c>
      <c r="T510" t="str">
        <f>IF(Q510&gt;200000,"A Grade",IF(Q510&gt;100000,"B Grade",IF(Q510&gt;50000,"C Grade","D Grade")))</f>
        <v>D Grade</v>
      </c>
      <c r="U510" t="str">
        <f>IF(P510&gt;40,IF(Q510&gt;300000,"Great Sales",IF(Q510&gt;200000,"Good Sales",IF(Q510&gt;100000,"Average Sales","Low Sales"))),"Very Poor")</f>
        <v>Very Poor</v>
      </c>
    </row>
    <row r="511" spans="1:21" ht="15.6" x14ac:dyDescent="0.3">
      <c r="A511" s="8">
        <v>509</v>
      </c>
      <c r="B511" s="1" t="s">
        <v>27</v>
      </c>
      <c r="C511" s="1" t="s">
        <v>2140</v>
      </c>
      <c r="D511" s="1" t="s">
        <v>28</v>
      </c>
      <c r="E511" s="1" t="s">
        <v>29</v>
      </c>
      <c r="F511" s="1" t="s">
        <v>20</v>
      </c>
      <c r="G511" s="1" t="s">
        <v>30</v>
      </c>
      <c r="H511" s="1" t="s">
        <v>31</v>
      </c>
      <c r="I511" s="1" t="s">
        <v>32</v>
      </c>
      <c r="J511" s="1" t="s">
        <v>33</v>
      </c>
      <c r="K511" s="1" t="s">
        <v>24</v>
      </c>
      <c r="L511" s="1" t="s">
        <v>25</v>
      </c>
      <c r="M511" s="1" t="s">
        <v>2140</v>
      </c>
      <c r="N511" s="1">
        <v>4.5</v>
      </c>
      <c r="O511" s="5">
        <v>1699.95</v>
      </c>
      <c r="P511" s="1">
        <v>15</v>
      </c>
      <c r="Q511" s="5">
        <v>25499.25</v>
      </c>
      <c r="R511" s="1">
        <v>425</v>
      </c>
      <c r="S511" t="str">
        <f>IF(Q511&gt;200000,"High_sales","Low_Sales")</f>
        <v>Low_Sales</v>
      </c>
      <c r="T511" t="str">
        <f>IF(Q511&gt;200000,"A Grade",IF(Q511&gt;100000,"B Grade",IF(Q511&gt;50000,"C Grade","D Grade")))</f>
        <v>D Grade</v>
      </c>
      <c r="U511" t="str">
        <f>IF(P511&gt;40,IF(Q511&gt;300000,"Great Sales",IF(Q511&gt;200000,"Good Sales",IF(Q511&gt;100000,"Average Sales","Low Sales"))),"Very Poor")</f>
        <v>Very Poor</v>
      </c>
    </row>
    <row r="512" spans="1:21" ht="15.6" x14ac:dyDescent="0.3">
      <c r="A512" s="8">
        <v>510</v>
      </c>
      <c r="B512" s="1" t="s">
        <v>134</v>
      </c>
      <c r="C512" s="1" t="s">
        <v>126</v>
      </c>
      <c r="D512" s="1" t="s">
        <v>28</v>
      </c>
      <c r="E512" s="1" t="s">
        <v>75</v>
      </c>
      <c r="F512" s="1" t="s">
        <v>67</v>
      </c>
      <c r="G512" s="1" t="s">
        <v>260</v>
      </c>
      <c r="H512" s="1" t="s">
        <v>39</v>
      </c>
      <c r="I512" s="1" t="s">
        <v>40</v>
      </c>
      <c r="J512" s="1" t="s">
        <v>2140</v>
      </c>
      <c r="K512" s="1" t="s">
        <v>24</v>
      </c>
      <c r="L512" s="1" t="s">
        <v>96</v>
      </c>
      <c r="M512" s="1" t="s">
        <v>2140</v>
      </c>
      <c r="N512" s="1">
        <v>3.4</v>
      </c>
      <c r="O512" s="5">
        <v>999.99</v>
      </c>
      <c r="P512" s="1">
        <v>13</v>
      </c>
      <c r="Q512" s="5">
        <v>12999.87</v>
      </c>
      <c r="R512" s="1">
        <v>123</v>
      </c>
      <c r="S512" t="str">
        <f>IF(Q512&gt;200000,"High_sales","Low_Sales")</f>
        <v>Low_Sales</v>
      </c>
      <c r="T512" t="str">
        <f>IF(Q512&gt;200000,"A Grade",IF(Q512&gt;100000,"B Grade",IF(Q512&gt;50000,"C Grade","D Grade")))</f>
        <v>D Grade</v>
      </c>
      <c r="U512" t="str">
        <f>IF(P512&gt;40,IF(Q512&gt;300000,"Great Sales",IF(Q512&gt;200000,"Good Sales",IF(Q512&gt;100000,"Average Sales","Low Sales"))),"Very Poor")</f>
        <v>Very Poor</v>
      </c>
    </row>
    <row r="513" spans="1:21" ht="15.6" x14ac:dyDescent="0.3">
      <c r="A513" s="8">
        <v>511</v>
      </c>
      <c r="B513" s="1" t="s">
        <v>27</v>
      </c>
      <c r="C513" s="1" t="s">
        <v>27</v>
      </c>
      <c r="D513" s="1" t="s">
        <v>18</v>
      </c>
      <c r="E513" s="1" t="s">
        <v>29</v>
      </c>
      <c r="F513" s="1" t="s">
        <v>79</v>
      </c>
      <c r="G513" s="1" t="s">
        <v>531</v>
      </c>
      <c r="H513" s="1" t="s">
        <v>22</v>
      </c>
      <c r="I513" s="1" t="s">
        <v>315</v>
      </c>
      <c r="J513" s="1" t="s">
        <v>2140</v>
      </c>
      <c r="K513" s="1" t="s">
        <v>24</v>
      </c>
      <c r="L513" s="1" t="s">
        <v>715</v>
      </c>
      <c r="M513" s="1" t="s">
        <v>2140</v>
      </c>
      <c r="N513" s="1">
        <v>4.3</v>
      </c>
      <c r="O513" s="5">
        <v>639.99</v>
      </c>
      <c r="P513" s="1">
        <v>22</v>
      </c>
      <c r="Q513" s="5">
        <v>14079.78</v>
      </c>
      <c r="R513" s="1">
        <v>126</v>
      </c>
      <c r="S513" t="str">
        <f>IF(Q513&gt;200000,"High_sales","Low_Sales")</f>
        <v>Low_Sales</v>
      </c>
      <c r="T513" t="str">
        <f>IF(Q513&gt;200000,"A Grade",IF(Q513&gt;100000,"B Grade",IF(Q513&gt;50000,"C Grade","D Grade")))</f>
        <v>D Grade</v>
      </c>
      <c r="U513" t="str">
        <f>IF(P513&gt;40,IF(Q513&gt;300000,"Great Sales",IF(Q513&gt;200000,"Good Sales",IF(Q513&gt;100000,"Average Sales","Low Sales"))),"Very Poor")</f>
        <v>Very Poor</v>
      </c>
    </row>
    <row r="514" spans="1:21" ht="15.6" x14ac:dyDescent="0.3">
      <c r="A514" s="8">
        <v>512</v>
      </c>
      <c r="B514" s="1" t="s">
        <v>43</v>
      </c>
      <c r="C514" s="1" t="s">
        <v>2140</v>
      </c>
      <c r="D514" s="1" t="s">
        <v>2140</v>
      </c>
      <c r="E514" s="1" t="s">
        <v>2140</v>
      </c>
      <c r="F514" s="1" t="s">
        <v>79</v>
      </c>
      <c r="G514" s="1" t="s">
        <v>2140</v>
      </c>
      <c r="H514" s="1" t="s">
        <v>31</v>
      </c>
      <c r="I514" s="1" t="s">
        <v>48</v>
      </c>
      <c r="J514" s="1" t="s">
        <v>2140</v>
      </c>
      <c r="K514" s="1" t="s">
        <v>24</v>
      </c>
      <c r="L514" s="1" t="s">
        <v>2140</v>
      </c>
      <c r="M514" s="1" t="s">
        <v>2140</v>
      </c>
      <c r="N514" s="1">
        <v>0</v>
      </c>
      <c r="O514" s="5">
        <v>2229.0700000000002</v>
      </c>
      <c r="P514" s="1">
        <v>59</v>
      </c>
      <c r="Q514" s="5">
        <v>131515.13</v>
      </c>
      <c r="R514" s="1">
        <v>352</v>
      </c>
      <c r="S514" t="str">
        <f>IF(Q514&gt;200000,"High_sales","Low_Sales")</f>
        <v>Low_Sales</v>
      </c>
      <c r="T514" t="str">
        <f>IF(Q514&gt;200000,"A Grade",IF(Q514&gt;100000,"B Grade",IF(Q514&gt;50000,"C Grade","D Grade")))</f>
        <v>B Grade</v>
      </c>
      <c r="U514" t="str">
        <f>IF(P514&gt;40,IF(Q514&gt;300000,"Great Sales",IF(Q514&gt;200000,"Good Sales",IF(Q514&gt;100000,"Average Sales","Low Sales"))),"Very Poor")</f>
        <v>Average Sales</v>
      </c>
    </row>
    <row r="515" spans="1:21" ht="15.6" x14ac:dyDescent="0.3">
      <c r="A515" s="8">
        <v>513</v>
      </c>
      <c r="B515" s="1" t="s">
        <v>134</v>
      </c>
      <c r="C515" s="1" t="s">
        <v>421</v>
      </c>
      <c r="D515" s="1" t="s">
        <v>28</v>
      </c>
      <c r="E515" s="1" t="s">
        <v>422</v>
      </c>
      <c r="F515" s="1" t="s">
        <v>67</v>
      </c>
      <c r="G515" s="1" t="s">
        <v>68</v>
      </c>
      <c r="H515" s="1" t="s">
        <v>69</v>
      </c>
      <c r="I515" s="1" t="s">
        <v>32</v>
      </c>
      <c r="J515" s="1" t="s">
        <v>2140</v>
      </c>
      <c r="K515" s="1" t="s">
        <v>41</v>
      </c>
      <c r="L515" s="1" t="s">
        <v>423</v>
      </c>
      <c r="M515" s="1" t="s">
        <v>2140</v>
      </c>
      <c r="N515" s="1">
        <v>0</v>
      </c>
      <c r="O515" s="5">
        <v>1715.99</v>
      </c>
      <c r="P515" s="1">
        <v>55</v>
      </c>
      <c r="Q515" s="5">
        <v>94379.45</v>
      </c>
      <c r="R515" s="1">
        <v>307</v>
      </c>
      <c r="S515" t="str">
        <f>IF(Q515&gt;200000,"High_sales","Low_Sales")</f>
        <v>Low_Sales</v>
      </c>
      <c r="T515" t="str">
        <f>IF(Q515&gt;200000,"A Grade",IF(Q515&gt;100000,"B Grade",IF(Q515&gt;50000,"C Grade","D Grade")))</f>
        <v>C Grade</v>
      </c>
      <c r="U515" t="str">
        <f>IF(P515&gt;40,IF(Q515&gt;300000,"Great Sales",IF(Q515&gt;200000,"Good Sales",IF(Q515&gt;100000,"Average Sales","Low Sales"))),"Very Poor")</f>
        <v>Low Sales</v>
      </c>
    </row>
    <row r="516" spans="1:21" ht="15.6" x14ac:dyDescent="0.3">
      <c r="A516" s="8">
        <v>514</v>
      </c>
      <c r="B516" s="1" t="s">
        <v>225</v>
      </c>
      <c r="C516" s="1" t="s">
        <v>716</v>
      </c>
      <c r="D516" s="1" t="s">
        <v>98</v>
      </c>
      <c r="E516" s="1" t="s">
        <v>717</v>
      </c>
      <c r="F516" s="1" t="s">
        <v>39</v>
      </c>
      <c r="G516" s="1" t="s">
        <v>268</v>
      </c>
      <c r="H516" s="1" t="s">
        <v>60</v>
      </c>
      <c r="I516" s="1" t="s">
        <v>61</v>
      </c>
      <c r="J516" s="1" t="s">
        <v>718</v>
      </c>
      <c r="K516" s="1" t="s">
        <v>24</v>
      </c>
      <c r="L516" s="1" t="s">
        <v>2140</v>
      </c>
      <c r="M516" s="1" t="s">
        <v>2140</v>
      </c>
      <c r="N516" s="1">
        <v>4.0999999999999996</v>
      </c>
      <c r="O516" s="5">
        <v>999.99</v>
      </c>
      <c r="P516" s="1">
        <v>35</v>
      </c>
      <c r="Q516" s="5">
        <v>34999.65</v>
      </c>
      <c r="R516" s="1">
        <v>204</v>
      </c>
      <c r="S516" t="str">
        <f>IF(Q516&gt;200000,"High_sales","Low_Sales")</f>
        <v>Low_Sales</v>
      </c>
      <c r="T516" t="str">
        <f>IF(Q516&gt;200000,"A Grade",IF(Q516&gt;100000,"B Grade",IF(Q516&gt;50000,"C Grade","D Grade")))</f>
        <v>D Grade</v>
      </c>
      <c r="U516" t="str">
        <f>IF(P516&gt;40,IF(Q516&gt;300000,"Great Sales",IF(Q516&gt;200000,"Good Sales",IF(Q516&gt;100000,"Average Sales","Low Sales"))),"Very Poor")</f>
        <v>Very Poor</v>
      </c>
    </row>
    <row r="517" spans="1:21" ht="15.6" x14ac:dyDescent="0.3">
      <c r="A517" s="8">
        <v>515</v>
      </c>
      <c r="B517" s="1" t="s">
        <v>17</v>
      </c>
      <c r="C517" s="1" t="s">
        <v>2140</v>
      </c>
      <c r="D517" s="1" t="s">
        <v>18</v>
      </c>
      <c r="E517" s="1" t="s">
        <v>19</v>
      </c>
      <c r="F517" s="1" t="s">
        <v>20</v>
      </c>
      <c r="G517" s="1" t="s">
        <v>21</v>
      </c>
      <c r="H517" s="1" t="s">
        <v>22</v>
      </c>
      <c r="I517" s="1" t="s">
        <v>23</v>
      </c>
      <c r="J517" s="1" t="s">
        <v>2140</v>
      </c>
      <c r="K517" s="1" t="s">
        <v>24</v>
      </c>
      <c r="L517" s="1" t="s">
        <v>25</v>
      </c>
      <c r="M517" s="1" t="s">
        <v>26</v>
      </c>
      <c r="N517" s="1">
        <v>0</v>
      </c>
      <c r="O517" s="5">
        <v>439.99</v>
      </c>
      <c r="P517" s="1">
        <v>59</v>
      </c>
      <c r="Q517" s="5">
        <v>25959.41</v>
      </c>
      <c r="R517" s="1">
        <v>506</v>
      </c>
      <c r="S517" t="str">
        <f>IF(Q517&gt;200000,"High_sales","Low_Sales")</f>
        <v>Low_Sales</v>
      </c>
      <c r="T517" t="str">
        <f>IF(Q517&gt;200000,"A Grade",IF(Q517&gt;100000,"B Grade",IF(Q517&gt;50000,"C Grade","D Grade")))</f>
        <v>D Grade</v>
      </c>
      <c r="U517" t="str">
        <f>IF(P517&gt;40,IF(Q517&gt;300000,"Great Sales",IF(Q517&gt;200000,"Good Sales",IF(Q517&gt;100000,"Average Sales","Low Sales"))),"Very Poor")</f>
        <v>Low Sales</v>
      </c>
    </row>
    <row r="518" spans="1:21" ht="15.6" x14ac:dyDescent="0.3">
      <c r="A518" s="8">
        <v>516</v>
      </c>
      <c r="B518" s="1" t="s">
        <v>27</v>
      </c>
      <c r="C518" s="1" t="s">
        <v>2140</v>
      </c>
      <c r="D518" s="1" t="s">
        <v>28</v>
      </c>
      <c r="E518" s="1" t="s">
        <v>29</v>
      </c>
      <c r="F518" s="1" t="s">
        <v>20</v>
      </c>
      <c r="G518" s="1" t="s">
        <v>30</v>
      </c>
      <c r="H518" s="1" t="s">
        <v>31</v>
      </c>
      <c r="I518" s="1" t="s">
        <v>32</v>
      </c>
      <c r="J518" s="1" t="s">
        <v>33</v>
      </c>
      <c r="K518" s="1" t="s">
        <v>24</v>
      </c>
      <c r="L518" s="1" t="s">
        <v>25</v>
      </c>
      <c r="M518" s="1" t="s">
        <v>2140</v>
      </c>
      <c r="N518" s="1">
        <v>4.5</v>
      </c>
      <c r="O518" s="5">
        <v>389.99</v>
      </c>
      <c r="P518" s="1">
        <v>32</v>
      </c>
      <c r="Q518" s="5">
        <v>12479.68</v>
      </c>
      <c r="R518" s="1">
        <v>399</v>
      </c>
      <c r="S518" t="str">
        <f>IF(Q518&gt;200000,"High_sales","Low_Sales")</f>
        <v>Low_Sales</v>
      </c>
      <c r="T518" t="str">
        <f>IF(Q518&gt;200000,"A Grade",IF(Q518&gt;100000,"B Grade",IF(Q518&gt;50000,"C Grade","D Grade")))</f>
        <v>D Grade</v>
      </c>
      <c r="U518" t="str">
        <f>IF(P518&gt;40,IF(Q518&gt;300000,"Great Sales",IF(Q518&gt;200000,"Good Sales",IF(Q518&gt;100000,"Average Sales","Low Sales"))),"Very Poor")</f>
        <v>Very Poor</v>
      </c>
    </row>
    <row r="519" spans="1:21" ht="15.6" x14ac:dyDescent="0.3">
      <c r="A519" s="8">
        <v>517</v>
      </c>
      <c r="B519" s="1" t="s">
        <v>17</v>
      </c>
      <c r="C519" s="1" t="s">
        <v>2140</v>
      </c>
      <c r="D519" s="1" t="s">
        <v>18</v>
      </c>
      <c r="E519" s="1" t="s">
        <v>29</v>
      </c>
      <c r="F519" s="1" t="s">
        <v>20</v>
      </c>
      <c r="G519" s="1" t="s">
        <v>94</v>
      </c>
      <c r="H519" s="1" t="s">
        <v>2140</v>
      </c>
      <c r="I519" s="1" t="s">
        <v>23</v>
      </c>
      <c r="J519" s="1" t="s">
        <v>2140</v>
      </c>
      <c r="K519" s="1" t="s">
        <v>24</v>
      </c>
      <c r="L519" s="1" t="s">
        <v>25</v>
      </c>
      <c r="M519" s="1" t="s">
        <v>565</v>
      </c>
      <c r="N519" s="1">
        <v>0</v>
      </c>
      <c r="O519" s="5">
        <v>692.99</v>
      </c>
      <c r="P519" s="1">
        <v>13</v>
      </c>
      <c r="Q519" s="5">
        <v>9008.8700000000008</v>
      </c>
      <c r="R519" s="1">
        <v>505</v>
      </c>
      <c r="S519" t="str">
        <f>IF(Q519&gt;200000,"High_sales","Low_Sales")</f>
        <v>Low_Sales</v>
      </c>
      <c r="T519" t="str">
        <f>IF(Q519&gt;200000,"A Grade",IF(Q519&gt;100000,"B Grade",IF(Q519&gt;50000,"C Grade","D Grade")))</f>
        <v>D Grade</v>
      </c>
      <c r="U519" t="str">
        <f>IF(P519&gt;40,IF(Q519&gt;300000,"Great Sales",IF(Q519&gt;200000,"Good Sales",IF(Q519&gt;100000,"Average Sales","Low Sales"))),"Very Poor")</f>
        <v>Very Poor</v>
      </c>
    </row>
    <row r="520" spans="1:21" ht="15.6" x14ac:dyDescent="0.3">
      <c r="A520" s="8">
        <v>518</v>
      </c>
      <c r="B520" s="1" t="s">
        <v>104</v>
      </c>
      <c r="C520" s="1" t="s">
        <v>719</v>
      </c>
      <c r="D520" s="1" t="s">
        <v>65</v>
      </c>
      <c r="E520" s="1" t="s">
        <v>75</v>
      </c>
      <c r="F520" s="1" t="s">
        <v>79</v>
      </c>
      <c r="G520" s="1" t="s">
        <v>120</v>
      </c>
      <c r="H520" s="1" t="s">
        <v>39</v>
      </c>
      <c r="I520" s="1" t="s">
        <v>32</v>
      </c>
      <c r="J520" s="1" t="s">
        <v>33</v>
      </c>
      <c r="K520" s="1" t="s">
        <v>41</v>
      </c>
      <c r="L520" s="1" t="s">
        <v>2140</v>
      </c>
      <c r="M520" s="1" t="s">
        <v>2140</v>
      </c>
      <c r="N520" s="1">
        <v>0</v>
      </c>
      <c r="O520" s="5">
        <v>2079.9899999999998</v>
      </c>
      <c r="P520" s="1">
        <v>48</v>
      </c>
      <c r="Q520" s="5">
        <v>99839.52</v>
      </c>
      <c r="R520" s="1">
        <v>531</v>
      </c>
      <c r="S520" t="str">
        <f>IF(Q520&gt;200000,"High_sales","Low_Sales")</f>
        <v>Low_Sales</v>
      </c>
      <c r="T520" t="str">
        <f>IF(Q520&gt;200000,"A Grade",IF(Q520&gt;100000,"B Grade",IF(Q520&gt;50000,"C Grade","D Grade")))</f>
        <v>C Grade</v>
      </c>
      <c r="U520" t="str">
        <f>IF(P520&gt;40,IF(Q520&gt;300000,"Great Sales",IF(Q520&gt;200000,"Good Sales",IF(Q520&gt;100000,"Average Sales","Low Sales"))),"Very Poor")</f>
        <v>Low Sales</v>
      </c>
    </row>
    <row r="521" spans="1:21" ht="15.6" x14ac:dyDescent="0.3">
      <c r="A521" s="8">
        <v>519</v>
      </c>
      <c r="B521" s="1" t="s">
        <v>70</v>
      </c>
      <c r="C521" s="1" t="s">
        <v>720</v>
      </c>
      <c r="D521" s="1" t="s">
        <v>90</v>
      </c>
      <c r="E521" s="1" t="s">
        <v>29</v>
      </c>
      <c r="F521" s="1" t="s">
        <v>46</v>
      </c>
      <c r="G521" s="1" t="s">
        <v>107</v>
      </c>
      <c r="H521" s="1" t="s">
        <v>305</v>
      </c>
      <c r="I521" s="1" t="s">
        <v>23</v>
      </c>
      <c r="J521" s="1" t="s">
        <v>2140</v>
      </c>
      <c r="K521" s="1" t="s">
        <v>24</v>
      </c>
      <c r="L521" s="1" t="s">
        <v>96</v>
      </c>
      <c r="M521" s="1" t="s">
        <v>2140</v>
      </c>
      <c r="N521" s="1">
        <v>4.3</v>
      </c>
      <c r="O521" s="5">
        <v>999.99</v>
      </c>
      <c r="P521" s="1">
        <v>26</v>
      </c>
      <c r="Q521" s="5">
        <v>25999.74</v>
      </c>
      <c r="R521" s="1">
        <v>142</v>
      </c>
      <c r="S521" t="str">
        <f>IF(Q521&gt;200000,"High_sales","Low_Sales")</f>
        <v>Low_Sales</v>
      </c>
      <c r="T521" t="str">
        <f>IF(Q521&gt;200000,"A Grade",IF(Q521&gt;100000,"B Grade",IF(Q521&gt;50000,"C Grade","D Grade")))</f>
        <v>D Grade</v>
      </c>
      <c r="U521" t="str">
        <f>IF(P521&gt;40,IF(Q521&gt;300000,"Great Sales",IF(Q521&gt;200000,"Good Sales",IF(Q521&gt;100000,"Average Sales","Low Sales"))),"Very Poor")</f>
        <v>Very Poor</v>
      </c>
    </row>
    <row r="522" spans="1:21" ht="15.6" x14ac:dyDescent="0.3">
      <c r="A522" s="8">
        <v>520</v>
      </c>
      <c r="B522" s="1" t="s">
        <v>104</v>
      </c>
      <c r="C522" s="1" t="s">
        <v>721</v>
      </c>
      <c r="D522" s="1" t="s">
        <v>18</v>
      </c>
      <c r="E522" s="1" t="s">
        <v>390</v>
      </c>
      <c r="F522" s="1" t="s">
        <v>2140</v>
      </c>
      <c r="G522" s="1" t="s">
        <v>110</v>
      </c>
      <c r="H522" s="1" t="s">
        <v>69</v>
      </c>
      <c r="I522" s="1" t="s">
        <v>261</v>
      </c>
      <c r="J522" s="1" t="s">
        <v>193</v>
      </c>
      <c r="K522" s="1" t="s">
        <v>24</v>
      </c>
      <c r="L522" s="1" t="s">
        <v>722</v>
      </c>
      <c r="M522" s="1" t="s">
        <v>2140</v>
      </c>
      <c r="N522" s="1">
        <v>4.5</v>
      </c>
      <c r="O522" s="5">
        <v>589.99</v>
      </c>
      <c r="P522" s="1">
        <v>35</v>
      </c>
      <c r="Q522" s="5">
        <v>20649.650000000001</v>
      </c>
      <c r="R522" s="1">
        <v>482</v>
      </c>
      <c r="S522" t="str">
        <f>IF(Q522&gt;200000,"High_sales","Low_Sales")</f>
        <v>Low_Sales</v>
      </c>
      <c r="T522" t="str">
        <f>IF(Q522&gt;200000,"A Grade",IF(Q522&gt;100000,"B Grade",IF(Q522&gt;50000,"C Grade","D Grade")))</f>
        <v>D Grade</v>
      </c>
      <c r="U522" t="str">
        <f>IF(P522&gt;40,IF(Q522&gt;300000,"Great Sales",IF(Q522&gt;200000,"Good Sales",IF(Q522&gt;100000,"Average Sales","Low Sales"))),"Very Poor")</f>
        <v>Very Poor</v>
      </c>
    </row>
    <row r="523" spans="1:21" ht="15.6" x14ac:dyDescent="0.3">
      <c r="A523" s="8">
        <v>521</v>
      </c>
      <c r="B523" s="1" t="s">
        <v>17</v>
      </c>
      <c r="C523" s="1" t="s">
        <v>2140</v>
      </c>
      <c r="D523" s="1" t="s">
        <v>18</v>
      </c>
      <c r="E523" s="1" t="s">
        <v>19</v>
      </c>
      <c r="F523" s="1" t="s">
        <v>20</v>
      </c>
      <c r="G523" s="1" t="s">
        <v>21</v>
      </c>
      <c r="H523" s="1" t="s">
        <v>22</v>
      </c>
      <c r="I523" s="1" t="s">
        <v>23</v>
      </c>
      <c r="J523" s="1" t="s">
        <v>2140</v>
      </c>
      <c r="K523" s="1" t="s">
        <v>24</v>
      </c>
      <c r="L523" s="1" t="s">
        <v>25</v>
      </c>
      <c r="M523" s="1" t="s">
        <v>26</v>
      </c>
      <c r="N523" s="1">
        <v>0</v>
      </c>
      <c r="O523" s="5">
        <v>589.99</v>
      </c>
      <c r="P523" s="1">
        <v>34</v>
      </c>
      <c r="Q523" s="5">
        <v>20059.66</v>
      </c>
      <c r="R523" s="1">
        <v>505</v>
      </c>
      <c r="S523" t="str">
        <f>IF(Q523&gt;200000,"High_sales","Low_Sales")</f>
        <v>Low_Sales</v>
      </c>
      <c r="T523" t="str">
        <f>IF(Q523&gt;200000,"A Grade",IF(Q523&gt;100000,"B Grade",IF(Q523&gt;50000,"C Grade","D Grade")))</f>
        <v>D Grade</v>
      </c>
      <c r="U523" t="str">
        <f>IF(P523&gt;40,IF(Q523&gt;300000,"Great Sales",IF(Q523&gt;200000,"Good Sales",IF(Q523&gt;100000,"Average Sales","Low Sales"))),"Very Poor")</f>
        <v>Very Poor</v>
      </c>
    </row>
    <row r="524" spans="1:21" ht="15.6" x14ac:dyDescent="0.3">
      <c r="A524" s="8">
        <v>522</v>
      </c>
      <c r="B524" s="1" t="s">
        <v>27</v>
      </c>
      <c r="C524" s="1" t="s">
        <v>2140</v>
      </c>
      <c r="D524" s="1" t="s">
        <v>28</v>
      </c>
      <c r="E524" s="1" t="s">
        <v>29</v>
      </c>
      <c r="F524" s="1" t="s">
        <v>20</v>
      </c>
      <c r="G524" s="1" t="s">
        <v>30</v>
      </c>
      <c r="H524" s="1" t="s">
        <v>31</v>
      </c>
      <c r="I524" s="1" t="s">
        <v>32</v>
      </c>
      <c r="J524" s="1" t="s">
        <v>33</v>
      </c>
      <c r="K524" s="1" t="s">
        <v>24</v>
      </c>
      <c r="L524" s="1" t="s">
        <v>25</v>
      </c>
      <c r="M524" s="1" t="s">
        <v>2140</v>
      </c>
      <c r="N524" s="1">
        <v>4.5</v>
      </c>
      <c r="O524" s="5">
        <v>93.99</v>
      </c>
      <c r="P524" s="1">
        <v>54</v>
      </c>
      <c r="Q524" s="5">
        <v>5075.46</v>
      </c>
      <c r="R524" s="1">
        <v>371</v>
      </c>
      <c r="S524" t="str">
        <f>IF(Q524&gt;200000,"High_sales","Low_Sales")</f>
        <v>Low_Sales</v>
      </c>
      <c r="T524" t="str">
        <f>IF(Q524&gt;200000,"A Grade",IF(Q524&gt;100000,"B Grade",IF(Q524&gt;50000,"C Grade","D Grade")))</f>
        <v>D Grade</v>
      </c>
      <c r="U524" t="str">
        <f>IF(P524&gt;40,IF(Q524&gt;300000,"Great Sales",IF(Q524&gt;200000,"Good Sales",IF(Q524&gt;100000,"Average Sales","Low Sales"))),"Very Poor")</f>
        <v>Low Sales</v>
      </c>
    </row>
    <row r="525" spans="1:21" ht="15.6" x14ac:dyDescent="0.3">
      <c r="A525" s="8">
        <v>523</v>
      </c>
      <c r="B525" s="1" t="s">
        <v>63</v>
      </c>
      <c r="C525" s="1" t="s">
        <v>723</v>
      </c>
      <c r="D525" s="1" t="s">
        <v>250</v>
      </c>
      <c r="E525" s="1" t="s">
        <v>75</v>
      </c>
      <c r="F525" s="1" t="s">
        <v>67</v>
      </c>
      <c r="G525" s="1" t="s">
        <v>76</v>
      </c>
      <c r="H525" s="1" t="s">
        <v>22</v>
      </c>
      <c r="I525" s="1" t="s">
        <v>40</v>
      </c>
      <c r="J525" s="1" t="s">
        <v>724</v>
      </c>
      <c r="K525" s="1" t="s">
        <v>24</v>
      </c>
      <c r="L525" s="1" t="s">
        <v>2140</v>
      </c>
      <c r="M525" s="1" t="s">
        <v>2140</v>
      </c>
      <c r="N525" s="1">
        <v>4.2</v>
      </c>
      <c r="O525" s="5">
        <v>1029.99</v>
      </c>
      <c r="P525" s="1">
        <v>23</v>
      </c>
      <c r="Q525" s="5">
        <v>23689.77</v>
      </c>
      <c r="R525" s="1">
        <v>412</v>
      </c>
      <c r="S525" t="str">
        <f>IF(Q525&gt;200000,"High_sales","Low_Sales")</f>
        <v>Low_Sales</v>
      </c>
      <c r="T525" t="str">
        <f>IF(Q525&gt;200000,"A Grade",IF(Q525&gt;100000,"B Grade",IF(Q525&gt;50000,"C Grade","D Grade")))</f>
        <v>D Grade</v>
      </c>
      <c r="U525" t="str">
        <f>IF(P525&gt;40,IF(Q525&gt;300000,"Great Sales",IF(Q525&gt;200000,"Good Sales",IF(Q525&gt;100000,"Average Sales","Low Sales"))),"Very Poor")</f>
        <v>Very Poor</v>
      </c>
    </row>
    <row r="526" spans="1:21" ht="15.6" x14ac:dyDescent="0.3">
      <c r="A526" s="8">
        <v>524</v>
      </c>
      <c r="B526" s="1" t="s">
        <v>134</v>
      </c>
      <c r="C526" s="1" t="s">
        <v>674</v>
      </c>
      <c r="D526" s="1" t="s">
        <v>18</v>
      </c>
      <c r="E526" s="1" t="s">
        <v>2140</v>
      </c>
      <c r="F526" s="1" t="s">
        <v>79</v>
      </c>
      <c r="G526" s="1" t="s">
        <v>286</v>
      </c>
      <c r="H526" s="1" t="s">
        <v>39</v>
      </c>
      <c r="I526" s="1" t="s">
        <v>32</v>
      </c>
      <c r="J526" s="1" t="s">
        <v>95</v>
      </c>
      <c r="K526" s="1" t="s">
        <v>24</v>
      </c>
      <c r="L526" s="1" t="s">
        <v>248</v>
      </c>
      <c r="M526" s="1" t="s">
        <v>2140</v>
      </c>
      <c r="N526" s="1">
        <v>0</v>
      </c>
      <c r="O526" s="5">
        <v>1599</v>
      </c>
      <c r="P526" s="1">
        <v>58</v>
      </c>
      <c r="Q526" s="5">
        <v>92742</v>
      </c>
      <c r="R526" s="1">
        <v>155</v>
      </c>
      <c r="S526" t="str">
        <f>IF(Q526&gt;200000,"High_sales","Low_Sales")</f>
        <v>Low_Sales</v>
      </c>
      <c r="T526" t="str">
        <f>IF(Q526&gt;200000,"A Grade",IF(Q526&gt;100000,"B Grade",IF(Q526&gt;50000,"C Grade","D Grade")))</f>
        <v>C Grade</v>
      </c>
      <c r="U526" t="str">
        <f>IF(P526&gt;40,IF(Q526&gt;300000,"Great Sales",IF(Q526&gt;200000,"Good Sales",IF(Q526&gt;100000,"Average Sales","Low Sales"))),"Very Poor")</f>
        <v>Low Sales</v>
      </c>
    </row>
    <row r="527" spans="1:21" ht="15.6" x14ac:dyDescent="0.3">
      <c r="A527" s="8">
        <v>525</v>
      </c>
      <c r="B527" s="1" t="s">
        <v>17</v>
      </c>
      <c r="C527" s="1" t="s">
        <v>2140</v>
      </c>
      <c r="D527" s="1" t="s">
        <v>18</v>
      </c>
      <c r="E527" s="1" t="s">
        <v>19</v>
      </c>
      <c r="F527" s="1" t="s">
        <v>20</v>
      </c>
      <c r="G527" s="1" t="s">
        <v>21</v>
      </c>
      <c r="H527" s="1" t="s">
        <v>22</v>
      </c>
      <c r="I527" s="1" t="s">
        <v>23</v>
      </c>
      <c r="J527" s="1" t="s">
        <v>2140</v>
      </c>
      <c r="K527" s="1" t="s">
        <v>24</v>
      </c>
      <c r="L527" s="1" t="s">
        <v>25</v>
      </c>
      <c r="M527" s="1" t="s">
        <v>26</v>
      </c>
      <c r="N527" s="1">
        <v>0</v>
      </c>
      <c r="O527" s="5">
        <v>1171.31</v>
      </c>
      <c r="P527" s="1">
        <v>53</v>
      </c>
      <c r="Q527" s="5">
        <v>62079.43</v>
      </c>
      <c r="R527" s="1">
        <v>466</v>
      </c>
      <c r="S527" t="str">
        <f>IF(Q527&gt;200000,"High_sales","Low_Sales")</f>
        <v>Low_Sales</v>
      </c>
      <c r="T527" t="str">
        <f>IF(Q527&gt;200000,"A Grade",IF(Q527&gt;100000,"B Grade",IF(Q527&gt;50000,"C Grade","D Grade")))</f>
        <v>C Grade</v>
      </c>
      <c r="U527" t="str">
        <f>IF(P527&gt;40,IF(Q527&gt;300000,"Great Sales",IF(Q527&gt;200000,"Good Sales",IF(Q527&gt;100000,"Average Sales","Low Sales"))),"Very Poor")</f>
        <v>Low Sales</v>
      </c>
    </row>
    <row r="528" spans="1:21" ht="15.6" x14ac:dyDescent="0.3">
      <c r="A528" s="8">
        <v>526</v>
      </c>
      <c r="B528" s="1" t="s">
        <v>27</v>
      </c>
      <c r="C528" s="1" t="s">
        <v>2140</v>
      </c>
      <c r="D528" s="1" t="s">
        <v>28</v>
      </c>
      <c r="E528" s="1" t="s">
        <v>29</v>
      </c>
      <c r="F528" s="1" t="s">
        <v>20</v>
      </c>
      <c r="G528" s="1" t="s">
        <v>30</v>
      </c>
      <c r="H528" s="1" t="s">
        <v>31</v>
      </c>
      <c r="I528" s="1" t="s">
        <v>32</v>
      </c>
      <c r="J528" s="1" t="s">
        <v>33</v>
      </c>
      <c r="K528" s="1" t="s">
        <v>24</v>
      </c>
      <c r="L528" s="1" t="s">
        <v>25</v>
      </c>
      <c r="M528" s="1" t="s">
        <v>2140</v>
      </c>
      <c r="N528" s="1">
        <v>4.5</v>
      </c>
      <c r="O528" s="5">
        <v>589.99</v>
      </c>
      <c r="P528" s="1">
        <v>37</v>
      </c>
      <c r="Q528" s="5">
        <v>21829.63</v>
      </c>
      <c r="R528" s="1">
        <v>477</v>
      </c>
      <c r="S528" t="str">
        <f>IF(Q528&gt;200000,"High_sales","Low_Sales")</f>
        <v>Low_Sales</v>
      </c>
      <c r="T528" t="str">
        <f>IF(Q528&gt;200000,"A Grade",IF(Q528&gt;100000,"B Grade",IF(Q528&gt;50000,"C Grade","D Grade")))</f>
        <v>D Grade</v>
      </c>
      <c r="U528" t="str">
        <f>IF(P528&gt;40,IF(Q528&gt;300000,"Great Sales",IF(Q528&gt;200000,"Good Sales",IF(Q528&gt;100000,"Average Sales","Low Sales"))),"Very Poor")</f>
        <v>Very Poor</v>
      </c>
    </row>
    <row r="529" spans="1:21" ht="15.6" x14ac:dyDescent="0.3">
      <c r="A529" s="8">
        <v>527</v>
      </c>
      <c r="B529" s="1" t="s">
        <v>27</v>
      </c>
      <c r="C529" s="1" t="s">
        <v>725</v>
      </c>
      <c r="D529" s="1" t="s">
        <v>28</v>
      </c>
      <c r="E529" s="1" t="s">
        <v>29</v>
      </c>
      <c r="F529" s="1" t="s">
        <v>46</v>
      </c>
      <c r="G529" s="1" t="s">
        <v>76</v>
      </c>
      <c r="H529" s="1" t="s">
        <v>69</v>
      </c>
      <c r="I529" s="1" t="s">
        <v>201</v>
      </c>
      <c r="J529" s="1" t="s">
        <v>2140</v>
      </c>
      <c r="K529" s="1" t="s">
        <v>24</v>
      </c>
      <c r="L529" s="1" t="s">
        <v>2140</v>
      </c>
      <c r="M529" s="1" t="s">
        <v>321</v>
      </c>
      <c r="N529" s="1">
        <v>5</v>
      </c>
      <c r="O529" s="5">
        <v>1501.49</v>
      </c>
      <c r="P529" s="1">
        <v>59</v>
      </c>
      <c r="Q529" s="5">
        <v>88587.91</v>
      </c>
      <c r="R529" s="1">
        <v>478</v>
      </c>
      <c r="S529" t="str">
        <f>IF(Q529&gt;200000,"High_sales","Low_Sales")</f>
        <v>Low_Sales</v>
      </c>
      <c r="T529" t="str">
        <f>IF(Q529&gt;200000,"A Grade",IF(Q529&gt;100000,"B Grade",IF(Q529&gt;50000,"C Grade","D Grade")))</f>
        <v>C Grade</v>
      </c>
      <c r="U529" t="str">
        <f>IF(P529&gt;40,IF(Q529&gt;300000,"Great Sales",IF(Q529&gt;200000,"Good Sales",IF(Q529&gt;100000,"Average Sales","Low Sales"))),"Very Poor")</f>
        <v>Low Sales</v>
      </c>
    </row>
    <row r="530" spans="1:21" ht="15.6" x14ac:dyDescent="0.3">
      <c r="A530" s="8">
        <v>528</v>
      </c>
      <c r="B530" s="1" t="s">
        <v>27</v>
      </c>
      <c r="C530" s="1" t="s">
        <v>203</v>
      </c>
      <c r="D530" s="1" t="s">
        <v>98</v>
      </c>
      <c r="E530" s="1" t="s">
        <v>75</v>
      </c>
      <c r="F530" s="1" t="s">
        <v>2140</v>
      </c>
      <c r="G530" s="1" t="s">
        <v>113</v>
      </c>
      <c r="H530" s="1" t="s">
        <v>60</v>
      </c>
      <c r="I530" s="1" t="s">
        <v>61</v>
      </c>
      <c r="J530" s="1" t="s">
        <v>204</v>
      </c>
      <c r="K530" s="1" t="s">
        <v>205</v>
      </c>
      <c r="L530" s="1" t="s">
        <v>96</v>
      </c>
      <c r="M530" s="1" t="s">
        <v>2140</v>
      </c>
      <c r="N530" s="1">
        <v>4</v>
      </c>
      <c r="O530" s="5">
        <v>589.99</v>
      </c>
      <c r="P530" s="1">
        <v>58</v>
      </c>
      <c r="Q530" s="5">
        <v>34219.42</v>
      </c>
      <c r="R530" s="1">
        <v>373</v>
      </c>
      <c r="S530" t="str">
        <f>IF(Q530&gt;200000,"High_sales","Low_Sales")</f>
        <v>Low_Sales</v>
      </c>
      <c r="T530" t="str">
        <f>IF(Q530&gt;200000,"A Grade",IF(Q530&gt;100000,"B Grade",IF(Q530&gt;50000,"C Grade","D Grade")))</f>
        <v>D Grade</v>
      </c>
      <c r="U530" t="str">
        <f>IF(P530&gt;40,IF(Q530&gt;300000,"Great Sales",IF(Q530&gt;200000,"Good Sales",IF(Q530&gt;100000,"Average Sales","Low Sales"))),"Very Poor")</f>
        <v>Low Sales</v>
      </c>
    </row>
    <row r="531" spans="1:21" ht="15.6" x14ac:dyDescent="0.3">
      <c r="A531" s="8">
        <v>529</v>
      </c>
      <c r="B531" s="1" t="s">
        <v>134</v>
      </c>
      <c r="C531" s="1" t="s">
        <v>726</v>
      </c>
      <c r="D531" s="1" t="s">
        <v>159</v>
      </c>
      <c r="E531" s="1" t="s">
        <v>610</v>
      </c>
      <c r="F531" s="1" t="s">
        <v>67</v>
      </c>
      <c r="G531" s="1" t="s">
        <v>68</v>
      </c>
      <c r="H531" s="1" t="s">
        <v>69</v>
      </c>
      <c r="I531" s="1" t="s">
        <v>32</v>
      </c>
      <c r="J531" s="1" t="s">
        <v>2140</v>
      </c>
      <c r="K531" s="1" t="s">
        <v>24</v>
      </c>
      <c r="L531" s="1" t="s">
        <v>380</v>
      </c>
      <c r="M531" s="1" t="s">
        <v>2140</v>
      </c>
      <c r="N531" s="1">
        <v>3</v>
      </c>
      <c r="O531" s="5">
        <v>1599</v>
      </c>
      <c r="P531" s="1">
        <v>39</v>
      </c>
      <c r="Q531" s="5">
        <v>62361</v>
      </c>
      <c r="R531" s="1">
        <v>279</v>
      </c>
      <c r="S531" t="str">
        <f>IF(Q531&gt;200000,"High_sales","Low_Sales")</f>
        <v>Low_Sales</v>
      </c>
      <c r="T531" t="str">
        <f>IF(Q531&gt;200000,"A Grade",IF(Q531&gt;100000,"B Grade",IF(Q531&gt;50000,"C Grade","D Grade")))</f>
        <v>C Grade</v>
      </c>
      <c r="U531" t="str">
        <f>IF(P531&gt;40,IF(Q531&gt;300000,"Great Sales",IF(Q531&gt;200000,"Good Sales",IF(Q531&gt;100000,"Average Sales","Low Sales"))),"Very Poor")</f>
        <v>Very Poor</v>
      </c>
    </row>
    <row r="532" spans="1:21" ht="15.6" x14ac:dyDescent="0.3">
      <c r="A532" s="8">
        <v>530</v>
      </c>
      <c r="B532" s="1" t="s">
        <v>17</v>
      </c>
      <c r="C532" s="1" t="s">
        <v>2140</v>
      </c>
      <c r="D532" s="1" t="s">
        <v>28</v>
      </c>
      <c r="E532" s="1" t="s">
        <v>19</v>
      </c>
      <c r="F532" s="1" t="s">
        <v>82</v>
      </c>
      <c r="G532" s="1" t="s">
        <v>83</v>
      </c>
      <c r="H532" s="1" t="s">
        <v>84</v>
      </c>
      <c r="I532" s="1" t="s">
        <v>23</v>
      </c>
      <c r="J532" s="1" t="s">
        <v>2140</v>
      </c>
      <c r="K532" s="1" t="s">
        <v>24</v>
      </c>
      <c r="L532" s="1" t="s">
        <v>25</v>
      </c>
      <c r="M532" s="1" t="s">
        <v>85</v>
      </c>
      <c r="N532" s="1">
        <v>5</v>
      </c>
      <c r="O532" s="5">
        <v>1599</v>
      </c>
      <c r="P532" s="1">
        <v>25</v>
      </c>
      <c r="Q532" s="5">
        <v>39975</v>
      </c>
      <c r="R532" s="1">
        <v>119</v>
      </c>
      <c r="S532" t="str">
        <f>IF(Q532&gt;200000,"High_sales","Low_Sales")</f>
        <v>Low_Sales</v>
      </c>
      <c r="T532" t="str">
        <f>IF(Q532&gt;200000,"A Grade",IF(Q532&gt;100000,"B Grade",IF(Q532&gt;50000,"C Grade","D Grade")))</f>
        <v>D Grade</v>
      </c>
      <c r="U532" t="str">
        <f>IF(P532&gt;40,IF(Q532&gt;300000,"Great Sales",IF(Q532&gt;200000,"Good Sales",IF(Q532&gt;100000,"Average Sales","Low Sales"))),"Very Poor")</f>
        <v>Very Poor</v>
      </c>
    </row>
    <row r="533" spans="1:21" ht="15.6" x14ac:dyDescent="0.3">
      <c r="A533" s="8">
        <v>531</v>
      </c>
      <c r="B533" s="1" t="s">
        <v>27</v>
      </c>
      <c r="C533" s="1" t="s">
        <v>2140</v>
      </c>
      <c r="D533" s="1" t="s">
        <v>28</v>
      </c>
      <c r="E533" s="1" t="s">
        <v>75</v>
      </c>
      <c r="F533" s="1" t="s">
        <v>20</v>
      </c>
      <c r="G533" s="1" t="s">
        <v>86</v>
      </c>
      <c r="H533" s="1" t="s">
        <v>69</v>
      </c>
      <c r="I533" s="1" t="s">
        <v>23</v>
      </c>
      <c r="J533" s="1" t="s">
        <v>2140</v>
      </c>
      <c r="K533" s="1" t="s">
        <v>24</v>
      </c>
      <c r="L533" s="1" t="s">
        <v>25</v>
      </c>
      <c r="M533" s="1" t="s">
        <v>85</v>
      </c>
      <c r="N533" s="1">
        <v>4.4000000000000004</v>
      </c>
      <c r="O533" s="5">
        <v>1699</v>
      </c>
      <c r="P533" s="1">
        <v>13</v>
      </c>
      <c r="Q533" s="5">
        <v>22087</v>
      </c>
      <c r="R533" s="1">
        <v>360</v>
      </c>
      <c r="S533" t="str">
        <f>IF(Q533&gt;200000,"High_sales","Low_Sales")</f>
        <v>Low_Sales</v>
      </c>
      <c r="T533" t="str">
        <f>IF(Q533&gt;200000,"A Grade",IF(Q533&gt;100000,"B Grade",IF(Q533&gt;50000,"C Grade","D Grade")))</f>
        <v>D Grade</v>
      </c>
      <c r="U533" t="str">
        <f>IF(P533&gt;40,IF(Q533&gt;300000,"Great Sales",IF(Q533&gt;200000,"Good Sales",IF(Q533&gt;100000,"Average Sales","Low Sales"))),"Very Poor")</f>
        <v>Very Poor</v>
      </c>
    </row>
    <row r="534" spans="1:21" ht="15.6" x14ac:dyDescent="0.3">
      <c r="A534" s="8">
        <v>532</v>
      </c>
      <c r="B534" s="1" t="s">
        <v>17</v>
      </c>
      <c r="C534" s="1" t="s">
        <v>87</v>
      </c>
      <c r="D534" s="1" t="s">
        <v>28</v>
      </c>
      <c r="E534" s="1" t="s">
        <v>88</v>
      </c>
      <c r="F534" s="1" t="s">
        <v>20</v>
      </c>
      <c r="G534" s="1" t="s">
        <v>30</v>
      </c>
      <c r="H534" s="1" t="s">
        <v>84</v>
      </c>
      <c r="I534" s="1" t="s">
        <v>23</v>
      </c>
      <c r="J534" s="1" t="s">
        <v>2140</v>
      </c>
      <c r="K534" s="1" t="s">
        <v>24</v>
      </c>
      <c r="L534" s="1" t="s">
        <v>25</v>
      </c>
      <c r="M534" s="1" t="s">
        <v>2140</v>
      </c>
      <c r="N534" s="1">
        <v>0</v>
      </c>
      <c r="O534" s="5">
        <v>999.99</v>
      </c>
      <c r="P534" s="1">
        <v>13</v>
      </c>
      <c r="Q534" s="5">
        <v>12999.87</v>
      </c>
      <c r="R534" s="1">
        <v>95</v>
      </c>
      <c r="S534" t="str">
        <f>IF(Q534&gt;200000,"High_sales","Low_Sales")</f>
        <v>Low_Sales</v>
      </c>
      <c r="T534" t="str">
        <f>IF(Q534&gt;200000,"A Grade",IF(Q534&gt;100000,"B Grade",IF(Q534&gt;50000,"C Grade","D Grade")))</f>
        <v>D Grade</v>
      </c>
      <c r="U534" t="str">
        <f>IF(P534&gt;40,IF(Q534&gt;300000,"Great Sales",IF(Q534&gt;200000,"Good Sales",IF(Q534&gt;100000,"Average Sales","Low Sales"))),"Very Poor")</f>
        <v>Very Poor</v>
      </c>
    </row>
    <row r="535" spans="1:21" ht="15.6" x14ac:dyDescent="0.3">
      <c r="A535" s="8">
        <v>533</v>
      </c>
      <c r="B535" s="1" t="s">
        <v>27</v>
      </c>
      <c r="C535" s="1" t="s">
        <v>2140</v>
      </c>
      <c r="D535" s="1" t="s">
        <v>28</v>
      </c>
      <c r="E535" s="1" t="s">
        <v>145</v>
      </c>
      <c r="F535" s="1" t="s">
        <v>67</v>
      </c>
      <c r="G535" s="1" t="s">
        <v>727</v>
      </c>
      <c r="H535" s="1" t="s">
        <v>22</v>
      </c>
      <c r="I535" s="1" t="s">
        <v>728</v>
      </c>
      <c r="J535" s="1" t="s">
        <v>729</v>
      </c>
      <c r="K535" s="1" t="s">
        <v>24</v>
      </c>
      <c r="L535" s="1" t="s">
        <v>2140</v>
      </c>
      <c r="M535" s="1" t="s">
        <v>730</v>
      </c>
      <c r="N535" s="1">
        <v>4.3</v>
      </c>
      <c r="O535" s="5">
        <v>589.99</v>
      </c>
      <c r="P535" s="1">
        <v>40</v>
      </c>
      <c r="Q535" s="5">
        <v>23599.599999999999</v>
      </c>
      <c r="R535" s="1">
        <v>481</v>
      </c>
      <c r="S535" t="str">
        <f>IF(Q535&gt;200000,"High_sales","Low_Sales")</f>
        <v>Low_Sales</v>
      </c>
      <c r="T535" t="str">
        <f>IF(Q535&gt;200000,"A Grade",IF(Q535&gt;100000,"B Grade",IF(Q535&gt;50000,"C Grade","D Grade")))</f>
        <v>D Grade</v>
      </c>
      <c r="U535" t="str">
        <f>IF(P535&gt;40,IF(Q535&gt;300000,"Great Sales",IF(Q535&gt;200000,"Good Sales",IF(Q535&gt;100000,"Average Sales","Low Sales"))),"Very Poor")</f>
        <v>Very Poor</v>
      </c>
    </row>
    <row r="536" spans="1:21" ht="15.6" x14ac:dyDescent="0.3">
      <c r="A536" s="8">
        <v>534</v>
      </c>
      <c r="B536" s="1" t="s">
        <v>134</v>
      </c>
      <c r="C536" s="1" t="s">
        <v>616</v>
      </c>
      <c r="D536" s="1" t="s">
        <v>18</v>
      </c>
      <c r="E536" s="1" t="s">
        <v>235</v>
      </c>
      <c r="F536" s="1" t="s">
        <v>46</v>
      </c>
      <c r="G536" s="1" t="s">
        <v>68</v>
      </c>
      <c r="H536" s="1" t="s">
        <v>69</v>
      </c>
      <c r="I536" s="1" t="s">
        <v>201</v>
      </c>
      <c r="J536" s="1" t="s">
        <v>204</v>
      </c>
      <c r="K536" s="1" t="s">
        <v>300</v>
      </c>
      <c r="L536" s="1" t="s">
        <v>2140</v>
      </c>
      <c r="M536" s="1" t="s">
        <v>2140</v>
      </c>
      <c r="N536" s="1">
        <v>0</v>
      </c>
      <c r="O536" s="5">
        <v>1599</v>
      </c>
      <c r="P536" s="1">
        <v>25</v>
      </c>
      <c r="Q536" s="5">
        <v>39975</v>
      </c>
      <c r="R536" s="1">
        <v>401</v>
      </c>
      <c r="S536" t="str">
        <f>IF(Q536&gt;200000,"High_sales","Low_Sales")</f>
        <v>Low_Sales</v>
      </c>
      <c r="T536" t="str">
        <f>IF(Q536&gt;200000,"A Grade",IF(Q536&gt;100000,"B Grade",IF(Q536&gt;50000,"C Grade","D Grade")))</f>
        <v>D Grade</v>
      </c>
      <c r="U536" t="str">
        <f>IF(P536&gt;40,IF(Q536&gt;300000,"Great Sales",IF(Q536&gt;200000,"Good Sales",IF(Q536&gt;100000,"Average Sales","Low Sales"))),"Very Poor")</f>
        <v>Very Poor</v>
      </c>
    </row>
    <row r="537" spans="1:21" ht="15.6" x14ac:dyDescent="0.3">
      <c r="A537" s="8">
        <v>535</v>
      </c>
      <c r="B537" s="1" t="s">
        <v>134</v>
      </c>
      <c r="C537" s="1" t="s">
        <v>731</v>
      </c>
      <c r="D537" s="1" t="s">
        <v>45</v>
      </c>
      <c r="E537" s="1" t="s">
        <v>610</v>
      </c>
      <c r="F537" s="1" t="s">
        <v>2140</v>
      </c>
      <c r="G537" s="1" t="s">
        <v>286</v>
      </c>
      <c r="H537" s="1" t="s">
        <v>69</v>
      </c>
      <c r="I537" s="1" t="s">
        <v>40</v>
      </c>
      <c r="J537" s="1" t="s">
        <v>732</v>
      </c>
      <c r="K537" s="1" t="s">
        <v>24</v>
      </c>
      <c r="L537" s="1" t="s">
        <v>163</v>
      </c>
      <c r="M537" s="1" t="s">
        <v>2140</v>
      </c>
      <c r="N537" s="1">
        <v>4.0999999999999996</v>
      </c>
      <c r="O537" s="5">
        <v>1786.59</v>
      </c>
      <c r="P537" s="1">
        <v>30</v>
      </c>
      <c r="Q537" s="5">
        <v>53597.7</v>
      </c>
      <c r="R537" s="1">
        <v>254</v>
      </c>
      <c r="S537" t="str">
        <f>IF(Q537&gt;200000,"High_sales","Low_Sales")</f>
        <v>Low_Sales</v>
      </c>
      <c r="T537" t="str">
        <f>IF(Q537&gt;200000,"A Grade",IF(Q537&gt;100000,"B Grade",IF(Q537&gt;50000,"C Grade","D Grade")))</f>
        <v>C Grade</v>
      </c>
      <c r="U537" t="str">
        <f>IF(P537&gt;40,IF(Q537&gt;300000,"Great Sales",IF(Q537&gt;200000,"Good Sales",IF(Q537&gt;100000,"Average Sales","Low Sales"))),"Very Poor")</f>
        <v>Very Poor</v>
      </c>
    </row>
    <row r="538" spans="1:21" ht="15.6" x14ac:dyDescent="0.3">
      <c r="A538" s="8">
        <v>536</v>
      </c>
      <c r="B538" s="1" t="s">
        <v>63</v>
      </c>
      <c r="C538" s="1" t="s">
        <v>733</v>
      </c>
      <c r="D538" s="1" t="s">
        <v>18</v>
      </c>
      <c r="E538" s="1" t="s">
        <v>2140</v>
      </c>
      <c r="F538" s="1" t="s">
        <v>53</v>
      </c>
      <c r="G538" s="1" t="s">
        <v>734</v>
      </c>
      <c r="H538" s="1" t="s">
        <v>60</v>
      </c>
      <c r="I538" s="1" t="s">
        <v>2140</v>
      </c>
      <c r="J538" s="1" t="s">
        <v>324</v>
      </c>
      <c r="K538" s="1" t="s">
        <v>24</v>
      </c>
      <c r="L538" s="1" t="s">
        <v>735</v>
      </c>
      <c r="M538" s="1" t="s">
        <v>237</v>
      </c>
      <c r="N538" s="1">
        <v>4.3</v>
      </c>
      <c r="O538" s="5">
        <v>1930.77</v>
      </c>
      <c r="P538" s="1">
        <v>65</v>
      </c>
      <c r="Q538" s="5">
        <v>125500.05</v>
      </c>
      <c r="R538" s="1">
        <v>403</v>
      </c>
      <c r="S538" t="str">
        <f>IF(Q538&gt;200000,"High_sales","Low_Sales")</f>
        <v>Low_Sales</v>
      </c>
      <c r="T538" t="str">
        <f>IF(Q538&gt;200000,"A Grade",IF(Q538&gt;100000,"B Grade",IF(Q538&gt;50000,"C Grade","D Grade")))</f>
        <v>B Grade</v>
      </c>
      <c r="U538" t="str">
        <f>IF(P538&gt;40,IF(Q538&gt;300000,"Great Sales",IF(Q538&gt;200000,"Good Sales",IF(Q538&gt;100000,"Average Sales","Low Sales"))),"Very Poor")</f>
        <v>Average Sales</v>
      </c>
    </row>
    <row r="539" spans="1:21" ht="15.6" x14ac:dyDescent="0.3">
      <c r="A539" s="8">
        <v>537</v>
      </c>
      <c r="B539" s="1" t="s">
        <v>70</v>
      </c>
      <c r="C539" s="1" t="s">
        <v>2140</v>
      </c>
      <c r="D539" s="1" t="s">
        <v>28</v>
      </c>
      <c r="E539" s="1" t="s">
        <v>75</v>
      </c>
      <c r="F539" s="1" t="s">
        <v>67</v>
      </c>
      <c r="G539" s="1" t="s">
        <v>497</v>
      </c>
      <c r="H539" s="1" t="s">
        <v>69</v>
      </c>
      <c r="I539" s="1" t="s">
        <v>23</v>
      </c>
      <c r="J539" s="1" t="s">
        <v>2140</v>
      </c>
      <c r="K539" s="1" t="s">
        <v>24</v>
      </c>
      <c r="L539" s="1" t="s">
        <v>212</v>
      </c>
      <c r="M539" s="1" t="s">
        <v>2140</v>
      </c>
      <c r="N539" s="1">
        <v>3</v>
      </c>
      <c r="O539" s="5">
        <v>1125</v>
      </c>
      <c r="P539" s="1">
        <v>45</v>
      </c>
      <c r="Q539" s="5">
        <v>50625</v>
      </c>
      <c r="R539" s="1">
        <v>288</v>
      </c>
      <c r="S539" t="str">
        <f>IF(Q539&gt;200000,"High_sales","Low_Sales")</f>
        <v>Low_Sales</v>
      </c>
      <c r="T539" t="str">
        <f>IF(Q539&gt;200000,"A Grade",IF(Q539&gt;100000,"B Grade",IF(Q539&gt;50000,"C Grade","D Grade")))</f>
        <v>C Grade</v>
      </c>
      <c r="U539" t="str">
        <f>IF(P539&gt;40,IF(Q539&gt;300000,"Great Sales",IF(Q539&gt;200000,"Good Sales",IF(Q539&gt;100000,"Average Sales","Low Sales"))),"Very Poor")</f>
        <v>Low Sales</v>
      </c>
    </row>
    <row r="540" spans="1:21" ht="15.6" x14ac:dyDescent="0.3">
      <c r="A540" s="8">
        <v>538</v>
      </c>
      <c r="B540" s="1" t="s">
        <v>27</v>
      </c>
      <c r="C540" s="1" t="s">
        <v>736</v>
      </c>
      <c r="D540" s="1" t="s">
        <v>98</v>
      </c>
      <c r="E540" s="1" t="s">
        <v>737</v>
      </c>
      <c r="F540" s="1" t="s">
        <v>39</v>
      </c>
      <c r="G540" s="1" t="s">
        <v>176</v>
      </c>
      <c r="H540" s="1" t="s">
        <v>60</v>
      </c>
      <c r="I540" s="1" t="s">
        <v>61</v>
      </c>
      <c r="J540" s="1" t="s">
        <v>2140</v>
      </c>
      <c r="K540" s="1" t="s">
        <v>24</v>
      </c>
      <c r="L540" s="1" t="s">
        <v>738</v>
      </c>
      <c r="M540" s="1" t="s">
        <v>2140</v>
      </c>
      <c r="N540" s="1">
        <v>4.4000000000000004</v>
      </c>
      <c r="O540" s="5">
        <v>1599</v>
      </c>
      <c r="P540" s="1">
        <v>57</v>
      </c>
      <c r="Q540" s="5">
        <v>91143</v>
      </c>
      <c r="R540" s="1">
        <v>265</v>
      </c>
      <c r="S540" t="str">
        <f>IF(Q540&gt;200000,"High_sales","Low_Sales")</f>
        <v>Low_Sales</v>
      </c>
      <c r="T540" t="str">
        <f>IF(Q540&gt;200000,"A Grade",IF(Q540&gt;100000,"B Grade",IF(Q540&gt;50000,"C Grade","D Grade")))</f>
        <v>C Grade</v>
      </c>
      <c r="U540" t="str">
        <f>IF(P540&gt;40,IF(Q540&gt;300000,"Great Sales",IF(Q540&gt;200000,"Good Sales",IF(Q540&gt;100000,"Average Sales","Low Sales"))),"Very Poor")</f>
        <v>Low Sales</v>
      </c>
    </row>
    <row r="541" spans="1:21" ht="15.6" x14ac:dyDescent="0.3">
      <c r="A541" s="8">
        <v>539</v>
      </c>
      <c r="B541" s="1" t="s">
        <v>125</v>
      </c>
      <c r="C541" s="1" t="s">
        <v>126</v>
      </c>
      <c r="D541" s="1" t="s">
        <v>65</v>
      </c>
      <c r="E541" s="1" t="s">
        <v>29</v>
      </c>
      <c r="F541" s="1" t="s">
        <v>20</v>
      </c>
      <c r="G541" s="1" t="s">
        <v>30</v>
      </c>
      <c r="H541" s="1" t="s">
        <v>39</v>
      </c>
      <c r="I541" s="1" t="s">
        <v>23</v>
      </c>
      <c r="J541" s="1" t="s">
        <v>2140</v>
      </c>
      <c r="K541" s="1" t="s">
        <v>24</v>
      </c>
      <c r="L541" s="1" t="s">
        <v>25</v>
      </c>
      <c r="M541" s="1" t="s">
        <v>2140</v>
      </c>
      <c r="N541" s="1">
        <v>0</v>
      </c>
      <c r="O541" s="5">
        <v>2629.99</v>
      </c>
      <c r="P541" s="1">
        <v>60</v>
      </c>
      <c r="Q541" s="5">
        <v>157799.4</v>
      </c>
      <c r="R541" s="1">
        <v>357</v>
      </c>
      <c r="S541" t="str">
        <f>IF(Q541&gt;200000,"High_sales","Low_Sales")</f>
        <v>Low_Sales</v>
      </c>
      <c r="T541" t="str">
        <f>IF(Q541&gt;200000,"A Grade",IF(Q541&gt;100000,"B Grade",IF(Q541&gt;50000,"C Grade","D Grade")))</f>
        <v>B Grade</v>
      </c>
      <c r="U541" t="str">
        <f>IF(P541&gt;40,IF(Q541&gt;300000,"Great Sales",IF(Q541&gt;200000,"Good Sales",IF(Q541&gt;100000,"Average Sales","Low Sales"))),"Very Poor")</f>
        <v>Average Sales</v>
      </c>
    </row>
    <row r="542" spans="1:21" ht="15.6" x14ac:dyDescent="0.3">
      <c r="A542" s="8">
        <v>540</v>
      </c>
      <c r="B542" s="1" t="s">
        <v>17</v>
      </c>
      <c r="C542" s="1" t="s">
        <v>2140</v>
      </c>
      <c r="D542" s="1" t="s">
        <v>18</v>
      </c>
      <c r="E542" s="1" t="s">
        <v>19</v>
      </c>
      <c r="F542" s="1" t="s">
        <v>20</v>
      </c>
      <c r="G542" s="1" t="s">
        <v>21</v>
      </c>
      <c r="H542" s="1" t="s">
        <v>22</v>
      </c>
      <c r="I542" s="1" t="s">
        <v>23</v>
      </c>
      <c r="J542" s="1" t="s">
        <v>2140</v>
      </c>
      <c r="K542" s="1" t="s">
        <v>24</v>
      </c>
      <c r="L542" s="1" t="s">
        <v>25</v>
      </c>
      <c r="M542" s="1" t="s">
        <v>26</v>
      </c>
      <c r="N542" s="1">
        <v>0</v>
      </c>
      <c r="O542" s="5">
        <v>2299</v>
      </c>
      <c r="P542" s="1">
        <v>40</v>
      </c>
      <c r="Q542" s="5">
        <v>91960</v>
      </c>
      <c r="R542" s="1">
        <v>167</v>
      </c>
      <c r="S542" t="str">
        <f>IF(Q542&gt;200000,"High_sales","Low_Sales")</f>
        <v>Low_Sales</v>
      </c>
      <c r="T542" t="str">
        <f>IF(Q542&gt;200000,"A Grade",IF(Q542&gt;100000,"B Grade",IF(Q542&gt;50000,"C Grade","D Grade")))</f>
        <v>C Grade</v>
      </c>
      <c r="U542" t="str">
        <f>IF(P542&gt;40,IF(Q542&gt;300000,"Great Sales",IF(Q542&gt;200000,"Good Sales",IF(Q542&gt;100000,"Average Sales","Low Sales"))),"Very Poor")</f>
        <v>Very Poor</v>
      </c>
    </row>
    <row r="543" spans="1:21" ht="15.6" x14ac:dyDescent="0.3">
      <c r="A543" s="8">
        <v>541</v>
      </c>
      <c r="B543" s="1" t="s">
        <v>27</v>
      </c>
      <c r="C543" s="1" t="s">
        <v>2140</v>
      </c>
      <c r="D543" s="1" t="s">
        <v>28</v>
      </c>
      <c r="E543" s="1" t="s">
        <v>29</v>
      </c>
      <c r="F543" s="1" t="s">
        <v>20</v>
      </c>
      <c r="G543" s="1" t="s">
        <v>30</v>
      </c>
      <c r="H543" s="1" t="s">
        <v>31</v>
      </c>
      <c r="I543" s="1" t="s">
        <v>32</v>
      </c>
      <c r="J543" s="1" t="s">
        <v>33</v>
      </c>
      <c r="K543" s="1" t="s">
        <v>24</v>
      </c>
      <c r="L543" s="1" t="s">
        <v>25</v>
      </c>
      <c r="M543" s="1" t="s">
        <v>2140</v>
      </c>
      <c r="N543" s="1">
        <v>4.5</v>
      </c>
      <c r="O543" s="5">
        <v>589.99</v>
      </c>
      <c r="P543" s="1">
        <v>53</v>
      </c>
      <c r="Q543" s="5">
        <v>31269.47</v>
      </c>
      <c r="R543" s="1">
        <v>487</v>
      </c>
      <c r="S543" t="str">
        <f>IF(Q543&gt;200000,"High_sales","Low_Sales")</f>
        <v>Low_Sales</v>
      </c>
      <c r="T543" t="str">
        <f>IF(Q543&gt;200000,"A Grade",IF(Q543&gt;100000,"B Grade",IF(Q543&gt;50000,"C Grade","D Grade")))</f>
        <v>D Grade</v>
      </c>
      <c r="U543" t="str">
        <f>IF(P543&gt;40,IF(Q543&gt;300000,"Great Sales",IF(Q543&gt;200000,"Good Sales",IF(Q543&gt;100000,"Average Sales","Low Sales"))),"Very Poor")</f>
        <v>Low Sales</v>
      </c>
    </row>
    <row r="544" spans="1:21" ht="15.6" x14ac:dyDescent="0.3">
      <c r="A544" s="8">
        <v>542</v>
      </c>
      <c r="B544" s="1" t="s">
        <v>134</v>
      </c>
      <c r="C544" s="1" t="s">
        <v>739</v>
      </c>
      <c r="D544" s="1" t="s">
        <v>18</v>
      </c>
      <c r="E544" s="1" t="s">
        <v>29</v>
      </c>
      <c r="F544" s="1" t="s">
        <v>20</v>
      </c>
      <c r="G544" s="1" t="s">
        <v>68</v>
      </c>
      <c r="H544" s="1" t="s">
        <v>39</v>
      </c>
      <c r="I544" s="1" t="s">
        <v>32</v>
      </c>
      <c r="J544" s="1" t="s">
        <v>435</v>
      </c>
      <c r="K544" s="1" t="s">
        <v>740</v>
      </c>
      <c r="L544" s="1" t="s">
        <v>2140</v>
      </c>
      <c r="M544" s="1" t="s">
        <v>2140</v>
      </c>
      <c r="N544" s="1">
        <v>0</v>
      </c>
      <c r="O544" s="5">
        <v>2889.99</v>
      </c>
      <c r="P544" s="1">
        <v>26</v>
      </c>
      <c r="Q544" s="5">
        <v>75139.740000000005</v>
      </c>
      <c r="R544" s="1">
        <v>246</v>
      </c>
      <c r="S544" t="str">
        <f>IF(Q544&gt;200000,"High_sales","Low_Sales")</f>
        <v>Low_Sales</v>
      </c>
      <c r="T544" t="str">
        <f>IF(Q544&gt;200000,"A Grade",IF(Q544&gt;100000,"B Grade",IF(Q544&gt;50000,"C Grade","D Grade")))</f>
        <v>C Grade</v>
      </c>
      <c r="U544" t="str">
        <f>IF(P544&gt;40,IF(Q544&gt;300000,"Great Sales",IF(Q544&gt;200000,"Good Sales",IF(Q544&gt;100000,"Average Sales","Low Sales"))),"Very Poor")</f>
        <v>Very Poor</v>
      </c>
    </row>
    <row r="545" spans="1:21" ht="15.6" x14ac:dyDescent="0.3">
      <c r="A545" s="8">
        <v>543</v>
      </c>
      <c r="B545" s="1" t="s">
        <v>27</v>
      </c>
      <c r="C545" s="1" t="s">
        <v>703</v>
      </c>
      <c r="D545" s="1" t="s">
        <v>445</v>
      </c>
      <c r="E545" s="1" t="s">
        <v>2140</v>
      </c>
      <c r="F545" s="1" t="s">
        <v>46</v>
      </c>
      <c r="G545" s="1" t="s">
        <v>76</v>
      </c>
      <c r="H545" s="1" t="s">
        <v>69</v>
      </c>
      <c r="I545" s="1" t="s">
        <v>201</v>
      </c>
      <c r="J545" s="1" t="s">
        <v>204</v>
      </c>
      <c r="K545" s="1" t="s">
        <v>300</v>
      </c>
      <c r="L545" s="1" t="s">
        <v>163</v>
      </c>
      <c r="M545" s="1" t="s">
        <v>2140</v>
      </c>
      <c r="N545" s="1">
        <v>4</v>
      </c>
      <c r="O545" s="5">
        <v>899.99</v>
      </c>
      <c r="P545" s="1">
        <v>20</v>
      </c>
      <c r="Q545" s="5">
        <v>17999.8</v>
      </c>
      <c r="R545" s="1">
        <v>156</v>
      </c>
      <c r="S545" t="str">
        <f>IF(Q545&gt;200000,"High_sales","Low_Sales")</f>
        <v>Low_Sales</v>
      </c>
      <c r="T545" t="str">
        <f>IF(Q545&gt;200000,"A Grade",IF(Q545&gt;100000,"B Grade",IF(Q545&gt;50000,"C Grade","D Grade")))</f>
        <v>D Grade</v>
      </c>
      <c r="U545" t="str">
        <f>IF(P545&gt;40,IF(Q545&gt;300000,"Great Sales",IF(Q545&gt;200000,"Good Sales",IF(Q545&gt;100000,"Average Sales","Low Sales"))),"Very Poor")</f>
        <v>Very Poor</v>
      </c>
    </row>
    <row r="546" spans="1:21" ht="15.6" x14ac:dyDescent="0.3">
      <c r="A546" s="8">
        <v>544</v>
      </c>
      <c r="B546" s="1" t="s">
        <v>63</v>
      </c>
      <c r="C546" s="1" t="s">
        <v>539</v>
      </c>
      <c r="D546" s="1" t="s">
        <v>18</v>
      </c>
      <c r="E546" s="1" t="s">
        <v>29</v>
      </c>
      <c r="F546" s="1" t="s">
        <v>39</v>
      </c>
      <c r="G546" s="1" t="s">
        <v>320</v>
      </c>
      <c r="H546" s="1" t="s">
        <v>60</v>
      </c>
      <c r="I546" s="1" t="s">
        <v>61</v>
      </c>
      <c r="J546" s="1" t="s">
        <v>741</v>
      </c>
      <c r="K546" s="1" t="s">
        <v>24</v>
      </c>
      <c r="L546" s="1" t="s">
        <v>2140</v>
      </c>
      <c r="M546" s="1" t="s">
        <v>2140</v>
      </c>
      <c r="N546" s="1">
        <v>4.2</v>
      </c>
      <c r="O546" s="5">
        <v>545</v>
      </c>
      <c r="P546" s="1">
        <v>29</v>
      </c>
      <c r="Q546" s="5">
        <v>15805</v>
      </c>
      <c r="R546" s="1">
        <v>217</v>
      </c>
      <c r="S546" t="str">
        <f>IF(Q546&gt;200000,"High_sales","Low_Sales")</f>
        <v>Low_Sales</v>
      </c>
      <c r="T546" t="str">
        <f>IF(Q546&gt;200000,"A Grade",IF(Q546&gt;100000,"B Grade",IF(Q546&gt;50000,"C Grade","D Grade")))</f>
        <v>D Grade</v>
      </c>
      <c r="U546" t="str">
        <f>IF(P546&gt;40,IF(Q546&gt;300000,"Great Sales",IF(Q546&gt;200000,"Good Sales",IF(Q546&gt;100000,"Average Sales","Low Sales"))),"Very Poor")</f>
        <v>Very Poor</v>
      </c>
    </row>
    <row r="547" spans="1:21" ht="15.6" x14ac:dyDescent="0.3">
      <c r="A547" s="8">
        <v>545</v>
      </c>
      <c r="B547" s="1" t="s">
        <v>134</v>
      </c>
      <c r="C547" s="1" t="s">
        <v>678</v>
      </c>
      <c r="D547" s="1" t="s">
        <v>18</v>
      </c>
      <c r="E547" s="1" t="s">
        <v>2140</v>
      </c>
      <c r="F547" s="1" t="s">
        <v>67</v>
      </c>
      <c r="G547" s="1" t="s">
        <v>260</v>
      </c>
      <c r="H547" s="1" t="s">
        <v>69</v>
      </c>
      <c r="I547" s="1" t="s">
        <v>32</v>
      </c>
      <c r="J547" s="1" t="s">
        <v>95</v>
      </c>
      <c r="K547" s="1" t="s">
        <v>24</v>
      </c>
      <c r="L547" s="1" t="s">
        <v>163</v>
      </c>
      <c r="M547" s="1" t="s">
        <v>2140</v>
      </c>
      <c r="N547" s="1">
        <v>3.8</v>
      </c>
      <c r="O547" s="5">
        <v>1443.6</v>
      </c>
      <c r="P547" s="1">
        <v>45</v>
      </c>
      <c r="Q547" s="5">
        <v>64962</v>
      </c>
      <c r="R547" s="1">
        <v>495</v>
      </c>
      <c r="S547" t="str">
        <f>IF(Q547&gt;200000,"High_sales","Low_Sales")</f>
        <v>Low_Sales</v>
      </c>
      <c r="T547" t="str">
        <f>IF(Q547&gt;200000,"A Grade",IF(Q547&gt;100000,"B Grade",IF(Q547&gt;50000,"C Grade","D Grade")))</f>
        <v>C Grade</v>
      </c>
      <c r="U547" t="str">
        <f>IF(P547&gt;40,IF(Q547&gt;300000,"Great Sales",IF(Q547&gt;200000,"Good Sales",IF(Q547&gt;100000,"Average Sales","Low Sales"))),"Very Poor")</f>
        <v>Low Sales</v>
      </c>
    </row>
    <row r="548" spans="1:21" ht="15.6" x14ac:dyDescent="0.3">
      <c r="A548" s="8">
        <v>546</v>
      </c>
      <c r="B548" s="1" t="s">
        <v>17</v>
      </c>
      <c r="C548" s="1" t="s">
        <v>2140</v>
      </c>
      <c r="D548" s="1" t="s">
        <v>18</v>
      </c>
      <c r="E548" s="1" t="s">
        <v>19</v>
      </c>
      <c r="F548" s="1" t="s">
        <v>20</v>
      </c>
      <c r="G548" s="1" t="s">
        <v>21</v>
      </c>
      <c r="H548" s="1" t="s">
        <v>22</v>
      </c>
      <c r="I548" s="1" t="s">
        <v>23</v>
      </c>
      <c r="J548" s="1" t="s">
        <v>2140</v>
      </c>
      <c r="K548" s="1" t="s">
        <v>24</v>
      </c>
      <c r="L548" s="1" t="s">
        <v>25</v>
      </c>
      <c r="M548" s="1" t="s">
        <v>26</v>
      </c>
      <c r="N548" s="1">
        <v>0</v>
      </c>
      <c r="O548" s="5">
        <v>2547.9899999999998</v>
      </c>
      <c r="P548" s="1">
        <v>59</v>
      </c>
      <c r="Q548" s="5">
        <v>150331.41</v>
      </c>
      <c r="R548" s="1">
        <v>419</v>
      </c>
      <c r="S548" t="str">
        <f>IF(Q548&gt;200000,"High_sales","Low_Sales")</f>
        <v>Low_Sales</v>
      </c>
      <c r="T548" t="str">
        <f>IF(Q548&gt;200000,"A Grade",IF(Q548&gt;100000,"B Grade",IF(Q548&gt;50000,"C Grade","D Grade")))</f>
        <v>B Grade</v>
      </c>
      <c r="U548" t="str">
        <f>IF(P548&gt;40,IF(Q548&gt;300000,"Great Sales",IF(Q548&gt;200000,"Good Sales",IF(Q548&gt;100000,"Average Sales","Low Sales"))),"Very Poor")</f>
        <v>Average Sales</v>
      </c>
    </row>
    <row r="549" spans="1:21" ht="15.6" x14ac:dyDescent="0.3">
      <c r="A549" s="8">
        <v>547</v>
      </c>
      <c r="B549" s="1" t="s">
        <v>27</v>
      </c>
      <c r="C549" s="1" t="s">
        <v>2140</v>
      </c>
      <c r="D549" s="1" t="s">
        <v>28</v>
      </c>
      <c r="E549" s="1" t="s">
        <v>29</v>
      </c>
      <c r="F549" s="1" t="s">
        <v>20</v>
      </c>
      <c r="G549" s="1" t="s">
        <v>30</v>
      </c>
      <c r="H549" s="1" t="s">
        <v>31</v>
      </c>
      <c r="I549" s="1" t="s">
        <v>32</v>
      </c>
      <c r="J549" s="1" t="s">
        <v>33</v>
      </c>
      <c r="K549" s="1" t="s">
        <v>24</v>
      </c>
      <c r="L549" s="1" t="s">
        <v>25</v>
      </c>
      <c r="M549" s="1" t="s">
        <v>2140</v>
      </c>
      <c r="N549" s="1">
        <v>4.5</v>
      </c>
      <c r="O549" s="5">
        <v>589</v>
      </c>
      <c r="P549" s="1">
        <v>50</v>
      </c>
      <c r="Q549" s="5">
        <v>29450</v>
      </c>
      <c r="R549" s="1">
        <v>376</v>
      </c>
      <c r="S549" t="str">
        <f>IF(Q549&gt;200000,"High_sales","Low_Sales")</f>
        <v>Low_Sales</v>
      </c>
      <c r="T549" t="str">
        <f>IF(Q549&gt;200000,"A Grade",IF(Q549&gt;100000,"B Grade",IF(Q549&gt;50000,"C Grade","D Grade")))</f>
        <v>D Grade</v>
      </c>
      <c r="U549" t="str">
        <f>IF(P549&gt;40,IF(Q549&gt;300000,"Great Sales",IF(Q549&gt;200000,"Good Sales",IF(Q549&gt;100000,"Average Sales","Low Sales"))),"Very Poor")</f>
        <v>Low Sales</v>
      </c>
    </row>
    <row r="550" spans="1:21" ht="15.6" x14ac:dyDescent="0.3">
      <c r="A550" s="8">
        <v>548</v>
      </c>
      <c r="B550" s="1" t="s">
        <v>63</v>
      </c>
      <c r="C550" s="1" t="s">
        <v>742</v>
      </c>
      <c r="D550" s="1" t="s">
        <v>65</v>
      </c>
      <c r="E550" s="1" t="s">
        <v>2140</v>
      </c>
      <c r="F550" s="1" t="s">
        <v>79</v>
      </c>
      <c r="G550" s="1" t="s">
        <v>68</v>
      </c>
      <c r="H550" s="1" t="s">
        <v>39</v>
      </c>
      <c r="I550" s="1" t="s">
        <v>40</v>
      </c>
      <c r="J550" s="1" t="s">
        <v>2140</v>
      </c>
      <c r="K550" s="1" t="s">
        <v>743</v>
      </c>
      <c r="L550" s="1" t="s">
        <v>2140</v>
      </c>
      <c r="M550" s="1" t="s">
        <v>395</v>
      </c>
      <c r="N550" s="1">
        <v>3.7</v>
      </c>
      <c r="O550" s="5">
        <v>1806.99</v>
      </c>
      <c r="P550" s="1">
        <v>55</v>
      </c>
      <c r="Q550" s="5">
        <v>99384.45</v>
      </c>
      <c r="R550" s="1">
        <v>267</v>
      </c>
      <c r="S550" t="str">
        <f>IF(Q550&gt;200000,"High_sales","Low_Sales")</f>
        <v>Low_Sales</v>
      </c>
      <c r="T550" t="str">
        <f>IF(Q550&gt;200000,"A Grade",IF(Q550&gt;100000,"B Grade",IF(Q550&gt;50000,"C Grade","D Grade")))</f>
        <v>C Grade</v>
      </c>
      <c r="U550" t="str">
        <f>IF(P550&gt;40,IF(Q550&gt;300000,"Great Sales",IF(Q550&gt;200000,"Good Sales",IF(Q550&gt;100000,"Average Sales","Low Sales"))),"Very Poor")</f>
        <v>Low Sales</v>
      </c>
    </row>
    <row r="551" spans="1:21" ht="15.6" x14ac:dyDescent="0.3">
      <c r="A551" s="8">
        <v>549</v>
      </c>
      <c r="B551" s="1" t="s">
        <v>134</v>
      </c>
      <c r="C551" s="1" t="s">
        <v>287</v>
      </c>
      <c r="D551" s="1" t="s">
        <v>28</v>
      </c>
      <c r="E551" s="1" t="s">
        <v>744</v>
      </c>
      <c r="F551" s="1" t="s">
        <v>20</v>
      </c>
      <c r="G551" s="1" t="s">
        <v>68</v>
      </c>
      <c r="H551" s="1" t="s">
        <v>39</v>
      </c>
      <c r="I551" s="1" t="s">
        <v>40</v>
      </c>
      <c r="J551" s="1" t="s">
        <v>2140</v>
      </c>
      <c r="K551" s="1" t="s">
        <v>41</v>
      </c>
      <c r="L551" s="1" t="s">
        <v>423</v>
      </c>
      <c r="M551" s="1" t="s">
        <v>2140</v>
      </c>
      <c r="N551" s="1">
        <v>0</v>
      </c>
      <c r="O551" s="5">
        <v>873.93</v>
      </c>
      <c r="P551" s="1">
        <v>34</v>
      </c>
      <c r="Q551" s="5">
        <v>29713.62</v>
      </c>
      <c r="R551" s="1">
        <v>499</v>
      </c>
      <c r="S551" t="str">
        <f>IF(Q551&gt;200000,"High_sales","Low_Sales")</f>
        <v>Low_Sales</v>
      </c>
      <c r="T551" t="str">
        <f>IF(Q551&gt;200000,"A Grade",IF(Q551&gt;100000,"B Grade",IF(Q551&gt;50000,"C Grade","D Grade")))</f>
        <v>D Grade</v>
      </c>
      <c r="U551" t="str">
        <f>IF(P551&gt;40,IF(Q551&gt;300000,"Great Sales",IF(Q551&gt;200000,"Good Sales",IF(Q551&gt;100000,"Average Sales","Low Sales"))),"Very Poor")</f>
        <v>Very Poor</v>
      </c>
    </row>
    <row r="552" spans="1:21" ht="15.6" x14ac:dyDescent="0.3">
      <c r="A552" s="8">
        <v>550</v>
      </c>
      <c r="B552" s="1" t="s">
        <v>27</v>
      </c>
      <c r="C552" s="1" t="s">
        <v>745</v>
      </c>
      <c r="D552" s="1" t="s">
        <v>18</v>
      </c>
      <c r="E552" s="1" t="s">
        <v>2140</v>
      </c>
      <c r="F552" s="1" t="s">
        <v>31</v>
      </c>
      <c r="G552" s="1" t="s">
        <v>113</v>
      </c>
      <c r="H552" s="1" t="s">
        <v>60</v>
      </c>
      <c r="I552" s="1" t="s">
        <v>40</v>
      </c>
      <c r="J552" s="1" t="s">
        <v>119</v>
      </c>
      <c r="K552" s="1" t="s">
        <v>24</v>
      </c>
      <c r="L552" s="1" t="s">
        <v>2140</v>
      </c>
      <c r="M552" s="1" t="s">
        <v>85</v>
      </c>
      <c r="N552" s="1">
        <v>4.3</v>
      </c>
      <c r="O552" s="5">
        <v>899.99</v>
      </c>
      <c r="P552" s="1">
        <v>63</v>
      </c>
      <c r="Q552" s="5">
        <v>56699.37</v>
      </c>
      <c r="R552" s="1">
        <v>218</v>
      </c>
      <c r="S552" t="str">
        <f>IF(Q552&gt;200000,"High_sales","Low_Sales")</f>
        <v>Low_Sales</v>
      </c>
      <c r="T552" t="str">
        <f>IF(Q552&gt;200000,"A Grade",IF(Q552&gt;100000,"B Grade",IF(Q552&gt;50000,"C Grade","D Grade")))</f>
        <v>C Grade</v>
      </c>
      <c r="U552" t="str">
        <f>IF(P552&gt;40,IF(Q552&gt;300000,"Great Sales",IF(Q552&gt;200000,"Good Sales",IF(Q552&gt;100000,"Average Sales","Low Sales"))),"Very Poor")</f>
        <v>Low Sales</v>
      </c>
    </row>
    <row r="553" spans="1:21" ht="15.6" x14ac:dyDescent="0.3">
      <c r="A553" s="8">
        <v>551</v>
      </c>
      <c r="B553" s="1" t="s">
        <v>17</v>
      </c>
      <c r="C553" s="1" t="s">
        <v>2140</v>
      </c>
      <c r="D553" s="1" t="s">
        <v>18</v>
      </c>
      <c r="E553" s="1" t="s">
        <v>19</v>
      </c>
      <c r="F553" s="1" t="s">
        <v>20</v>
      </c>
      <c r="G553" s="1" t="s">
        <v>21</v>
      </c>
      <c r="H553" s="1" t="s">
        <v>22</v>
      </c>
      <c r="I553" s="1" t="s">
        <v>23</v>
      </c>
      <c r="J553" s="1" t="s">
        <v>2140</v>
      </c>
      <c r="K553" s="1" t="s">
        <v>24</v>
      </c>
      <c r="L553" s="1" t="s">
        <v>25</v>
      </c>
      <c r="M553" s="1" t="s">
        <v>26</v>
      </c>
      <c r="N553" s="1">
        <v>0</v>
      </c>
      <c r="O553" s="5">
        <v>1507.9</v>
      </c>
      <c r="P553" s="1">
        <v>58</v>
      </c>
      <c r="Q553" s="5">
        <v>87458.2</v>
      </c>
      <c r="R553" s="1">
        <v>469</v>
      </c>
      <c r="S553" t="str">
        <f>IF(Q553&gt;200000,"High_sales","Low_Sales")</f>
        <v>Low_Sales</v>
      </c>
      <c r="T553" t="str">
        <f>IF(Q553&gt;200000,"A Grade",IF(Q553&gt;100000,"B Grade",IF(Q553&gt;50000,"C Grade","D Grade")))</f>
        <v>C Grade</v>
      </c>
      <c r="U553" t="str">
        <f>IF(P553&gt;40,IF(Q553&gt;300000,"Great Sales",IF(Q553&gt;200000,"Good Sales",IF(Q553&gt;100000,"Average Sales","Low Sales"))),"Very Poor")</f>
        <v>Low Sales</v>
      </c>
    </row>
    <row r="554" spans="1:21" ht="15.6" x14ac:dyDescent="0.3">
      <c r="A554" s="8">
        <v>552</v>
      </c>
      <c r="B554" s="1" t="s">
        <v>27</v>
      </c>
      <c r="C554" s="1" t="s">
        <v>2140</v>
      </c>
      <c r="D554" s="1" t="s">
        <v>28</v>
      </c>
      <c r="E554" s="1" t="s">
        <v>29</v>
      </c>
      <c r="F554" s="1" t="s">
        <v>20</v>
      </c>
      <c r="G554" s="1" t="s">
        <v>30</v>
      </c>
      <c r="H554" s="1" t="s">
        <v>31</v>
      </c>
      <c r="I554" s="1" t="s">
        <v>32</v>
      </c>
      <c r="J554" s="1" t="s">
        <v>33</v>
      </c>
      <c r="K554" s="1" t="s">
        <v>24</v>
      </c>
      <c r="L554" s="1" t="s">
        <v>25</v>
      </c>
      <c r="M554" s="1" t="s">
        <v>2140</v>
      </c>
      <c r="N554" s="1">
        <v>4.5</v>
      </c>
      <c r="O554" s="5">
        <v>1030.18</v>
      </c>
      <c r="P554" s="1">
        <v>42</v>
      </c>
      <c r="Q554" s="5">
        <v>43267.56</v>
      </c>
      <c r="R554" s="1">
        <v>468</v>
      </c>
      <c r="S554" t="str">
        <f>IF(Q554&gt;200000,"High_sales","Low_Sales")</f>
        <v>Low_Sales</v>
      </c>
      <c r="T554" t="str">
        <f>IF(Q554&gt;200000,"A Grade",IF(Q554&gt;100000,"B Grade",IF(Q554&gt;50000,"C Grade","D Grade")))</f>
        <v>D Grade</v>
      </c>
      <c r="U554" t="str">
        <f>IF(P554&gt;40,IF(Q554&gt;300000,"Great Sales",IF(Q554&gt;200000,"Good Sales",IF(Q554&gt;100000,"Average Sales","Low Sales"))),"Very Poor")</f>
        <v>Low Sales</v>
      </c>
    </row>
    <row r="555" spans="1:21" ht="15.6" x14ac:dyDescent="0.3">
      <c r="A555" s="8">
        <v>553</v>
      </c>
      <c r="B555" s="1" t="s">
        <v>104</v>
      </c>
      <c r="C555" s="1" t="s">
        <v>746</v>
      </c>
      <c r="D555" s="1" t="s">
        <v>90</v>
      </c>
      <c r="E555" s="1" t="s">
        <v>747</v>
      </c>
      <c r="F555" s="1" t="s">
        <v>79</v>
      </c>
      <c r="G555" s="1" t="s">
        <v>656</v>
      </c>
      <c r="H555" s="1" t="s">
        <v>22</v>
      </c>
      <c r="I555" s="1" t="s">
        <v>40</v>
      </c>
      <c r="J555" s="1" t="s">
        <v>2140</v>
      </c>
      <c r="K555" s="1" t="s">
        <v>41</v>
      </c>
      <c r="L555" s="1" t="s">
        <v>302</v>
      </c>
      <c r="M555" s="1" t="s">
        <v>2140</v>
      </c>
      <c r="N555" s="1">
        <v>3.4</v>
      </c>
      <c r="O555" s="5">
        <v>389.99</v>
      </c>
      <c r="P555" s="1">
        <v>57</v>
      </c>
      <c r="Q555" s="5">
        <v>22229.43</v>
      </c>
      <c r="R555" s="1">
        <v>424</v>
      </c>
      <c r="S555" t="str">
        <f>IF(Q555&gt;200000,"High_sales","Low_Sales")</f>
        <v>Low_Sales</v>
      </c>
      <c r="T555" t="str">
        <f>IF(Q555&gt;200000,"A Grade",IF(Q555&gt;100000,"B Grade",IF(Q555&gt;50000,"C Grade","D Grade")))</f>
        <v>D Grade</v>
      </c>
      <c r="U555" t="str">
        <f>IF(P555&gt;40,IF(Q555&gt;300000,"Great Sales",IF(Q555&gt;200000,"Good Sales",IF(Q555&gt;100000,"Average Sales","Low Sales"))),"Very Poor")</f>
        <v>Low Sales</v>
      </c>
    </row>
    <row r="556" spans="1:21" ht="15.6" x14ac:dyDescent="0.3">
      <c r="A556" s="8">
        <v>554</v>
      </c>
      <c r="B556" s="1" t="s">
        <v>134</v>
      </c>
      <c r="C556" s="1" t="s">
        <v>298</v>
      </c>
      <c r="D556" s="1" t="s">
        <v>18</v>
      </c>
      <c r="E556" s="1" t="s">
        <v>748</v>
      </c>
      <c r="F556" s="1" t="s">
        <v>46</v>
      </c>
      <c r="G556" s="1" t="s">
        <v>260</v>
      </c>
      <c r="H556" s="1" t="s">
        <v>69</v>
      </c>
      <c r="I556" s="1" t="s">
        <v>201</v>
      </c>
      <c r="J556" s="1" t="s">
        <v>2140</v>
      </c>
      <c r="K556" s="1" t="s">
        <v>300</v>
      </c>
      <c r="L556" s="1" t="s">
        <v>163</v>
      </c>
      <c r="M556" s="1" t="s">
        <v>2140</v>
      </c>
      <c r="N556" s="1">
        <v>5</v>
      </c>
      <c r="O556" s="5">
        <v>1733.99</v>
      </c>
      <c r="P556" s="1">
        <v>20</v>
      </c>
      <c r="Q556" s="5">
        <v>34679.800000000003</v>
      </c>
      <c r="R556" s="1">
        <v>421</v>
      </c>
      <c r="S556" t="str">
        <f>IF(Q556&gt;200000,"High_sales","Low_Sales")</f>
        <v>Low_Sales</v>
      </c>
      <c r="T556" t="str">
        <f>IF(Q556&gt;200000,"A Grade",IF(Q556&gt;100000,"B Grade",IF(Q556&gt;50000,"C Grade","D Grade")))</f>
        <v>D Grade</v>
      </c>
      <c r="U556" t="str">
        <f>IF(P556&gt;40,IF(Q556&gt;300000,"Great Sales",IF(Q556&gt;200000,"Good Sales",IF(Q556&gt;100000,"Average Sales","Low Sales"))),"Very Poor")</f>
        <v>Very Poor</v>
      </c>
    </row>
    <row r="557" spans="1:21" ht="15.6" x14ac:dyDescent="0.3">
      <c r="A557" s="8">
        <v>555</v>
      </c>
      <c r="B557" s="1" t="s">
        <v>134</v>
      </c>
      <c r="C557" s="1" t="s">
        <v>749</v>
      </c>
      <c r="D557" s="1" t="s">
        <v>28</v>
      </c>
      <c r="E557" s="1" t="s">
        <v>610</v>
      </c>
      <c r="F557" s="1" t="s">
        <v>20</v>
      </c>
      <c r="G557" s="1" t="s">
        <v>120</v>
      </c>
      <c r="H557" s="1" t="s">
        <v>39</v>
      </c>
      <c r="I557" s="1" t="s">
        <v>32</v>
      </c>
      <c r="J557" s="1" t="s">
        <v>2140</v>
      </c>
      <c r="K557" s="1" t="s">
        <v>24</v>
      </c>
      <c r="L557" s="1" t="s">
        <v>577</v>
      </c>
      <c r="M557" s="1" t="s">
        <v>2140</v>
      </c>
      <c r="N557" s="1">
        <v>0</v>
      </c>
      <c r="O557" s="5">
        <v>1328.99</v>
      </c>
      <c r="P557" s="1">
        <v>39</v>
      </c>
      <c r="Q557" s="5">
        <v>51830.61</v>
      </c>
      <c r="R557" s="1">
        <v>273</v>
      </c>
      <c r="S557" t="str">
        <f>IF(Q557&gt;200000,"High_sales","Low_Sales")</f>
        <v>Low_Sales</v>
      </c>
      <c r="T557" t="str">
        <f>IF(Q557&gt;200000,"A Grade",IF(Q557&gt;100000,"B Grade",IF(Q557&gt;50000,"C Grade","D Grade")))</f>
        <v>C Grade</v>
      </c>
      <c r="U557" t="str">
        <f>IF(P557&gt;40,IF(Q557&gt;300000,"Great Sales",IF(Q557&gt;200000,"Good Sales",IF(Q557&gt;100000,"Average Sales","Low Sales"))),"Very Poor")</f>
        <v>Very Poor</v>
      </c>
    </row>
    <row r="558" spans="1:21" ht="15.6" x14ac:dyDescent="0.3">
      <c r="A558" s="8">
        <v>556</v>
      </c>
      <c r="B558" s="1" t="s">
        <v>17</v>
      </c>
      <c r="C558" s="1" t="s">
        <v>2140</v>
      </c>
      <c r="D558" s="1" t="s">
        <v>18</v>
      </c>
      <c r="E558" s="1" t="s">
        <v>19</v>
      </c>
      <c r="F558" s="1" t="s">
        <v>20</v>
      </c>
      <c r="G558" s="1" t="s">
        <v>21</v>
      </c>
      <c r="H558" s="1" t="s">
        <v>22</v>
      </c>
      <c r="I558" s="1" t="s">
        <v>23</v>
      </c>
      <c r="J558" s="1" t="s">
        <v>2140</v>
      </c>
      <c r="K558" s="1" t="s">
        <v>24</v>
      </c>
      <c r="L558" s="1" t="s">
        <v>25</v>
      </c>
      <c r="M558" s="1" t="s">
        <v>26</v>
      </c>
      <c r="N558" s="1">
        <v>0</v>
      </c>
      <c r="O558" s="5">
        <v>1599</v>
      </c>
      <c r="P558" s="1">
        <v>62</v>
      </c>
      <c r="Q558" s="5">
        <v>99138</v>
      </c>
      <c r="R558" s="1">
        <v>543</v>
      </c>
      <c r="S558" t="str">
        <f>IF(Q558&gt;200000,"High_sales","Low_Sales")</f>
        <v>Low_Sales</v>
      </c>
      <c r="T558" t="str">
        <f>IF(Q558&gt;200000,"A Grade",IF(Q558&gt;100000,"B Grade",IF(Q558&gt;50000,"C Grade","D Grade")))</f>
        <v>C Grade</v>
      </c>
      <c r="U558" t="str">
        <f>IF(P558&gt;40,IF(Q558&gt;300000,"Great Sales",IF(Q558&gt;200000,"Good Sales",IF(Q558&gt;100000,"Average Sales","Low Sales"))),"Very Poor")</f>
        <v>Low Sales</v>
      </c>
    </row>
    <row r="559" spans="1:21" ht="15.6" x14ac:dyDescent="0.3">
      <c r="A559" s="8">
        <v>557</v>
      </c>
      <c r="B559" s="1" t="s">
        <v>27</v>
      </c>
      <c r="C559" s="1" t="s">
        <v>2140</v>
      </c>
      <c r="D559" s="1" t="s">
        <v>28</v>
      </c>
      <c r="E559" s="1" t="s">
        <v>29</v>
      </c>
      <c r="F559" s="1" t="s">
        <v>20</v>
      </c>
      <c r="G559" s="1" t="s">
        <v>30</v>
      </c>
      <c r="H559" s="1" t="s">
        <v>31</v>
      </c>
      <c r="I559" s="1" t="s">
        <v>32</v>
      </c>
      <c r="J559" s="1" t="s">
        <v>33</v>
      </c>
      <c r="K559" s="1" t="s">
        <v>24</v>
      </c>
      <c r="L559" s="1" t="s">
        <v>25</v>
      </c>
      <c r="M559" s="1" t="s">
        <v>2140</v>
      </c>
      <c r="N559" s="1">
        <v>4.5</v>
      </c>
      <c r="O559" s="5">
        <v>1599</v>
      </c>
      <c r="P559" s="1">
        <v>12</v>
      </c>
      <c r="Q559" s="5">
        <v>19188</v>
      </c>
      <c r="R559" s="1">
        <v>355</v>
      </c>
      <c r="S559" t="str">
        <f>IF(Q559&gt;200000,"High_sales","Low_Sales")</f>
        <v>Low_Sales</v>
      </c>
      <c r="T559" t="str">
        <f>IF(Q559&gt;200000,"A Grade",IF(Q559&gt;100000,"B Grade",IF(Q559&gt;50000,"C Grade","D Grade")))</f>
        <v>D Grade</v>
      </c>
      <c r="U559" t="str">
        <f>IF(P559&gt;40,IF(Q559&gt;300000,"Great Sales",IF(Q559&gt;200000,"Good Sales",IF(Q559&gt;100000,"Average Sales","Low Sales"))),"Very Poor")</f>
        <v>Very Poor</v>
      </c>
    </row>
    <row r="560" spans="1:21" ht="15.6" x14ac:dyDescent="0.3">
      <c r="A560" s="8">
        <v>558</v>
      </c>
      <c r="B560" s="1" t="s">
        <v>104</v>
      </c>
      <c r="C560" s="1" t="s">
        <v>750</v>
      </c>
      <c r="D560" s="1" t="s">
        <v>18</v>
      </c>
      <c r="E560" s="1" t="s">
        <v>751</v>
      </c>
      <c r="F560" s="1" t="s">
        <v>67</v>
      </c>
      <c r="G560" s="1" t="s">
        <v>260</v>
      </c>
      <c r="H560" s="1" t="s">
        <v>69</v>
      </c>
      <c r="I560" s="1" t="s">
        <v>261</v>
      </c>
      <c r="J560" s="1" t="s">
        <v>204</v>
      </c>
      <c r="K560" s="1" t="s">
        <v>300</v>
      </c>
      <c r="L560" s="1" t="s">
        <v>2140</v>
      </c>
      <c r="M560" s="1" t="s">
        <v>2140</v>
      </c>
      <c r="N560" s="1">
        <v>3.6</v>
      </c>
      <c r="O560" s="5">
        <v>1666.65</v>
      </c>
      <c r="P560" s="1">
        <v>43</v>
      </c>
      <c r="Q560" s="5">
        <v>71665.95</v>
      </c>
      <c r="R560" s="1">
        <v>269</v>
      </c>
      <c r="S560" t="str">
        <f>IF(Q560&gt;200000,"High_sales","Low_Sales")</f>
        <v>Low_Sales</v>
      </c>
      <c r="T560" t="str">
        <f>IF(Q560&gt;200000,"A Grade",IF(Q560&gt;100000,"B Grade",IF(Q560&gt;50000,"C Grade","D Grade")))</f>
        <v>C Grade</v>
      </c>
      <c r="U560" t="str">
        <f>IF(P560&gt;40,IF(Q560&gt;300000,"Great Sales",IF(Q560&gt;200000,"Good Sales",IF(Q560&gt;100000,"Average Sales","Low Sales"))),"Very Poor")</f>
        <v>Low Sales</v>
      </c>
    </row>
    <row r="561" spans="1:21" ht="15.6" x14ac:dyDescent="0.3">
      <c r="A561" s="8">
        <v>559</v>
      </c>
      <c r="B561" s="1" t="s">
        <v>17</v>
      </c>
      <c r="C561" s="1" t="s">
        <v>2140</v>
      </c>
      <c r="D561" s="1" t="s">
        <v>18</v>
      </c>
      <c r="E561" s="1" t="s">
        <v>19</v>
      </c>
      <c r="F561" s="1" t="s">
        <v>20</v>
      </c>
      <c r="G561" s="1" t="s">
        <v>21</v>
      </c>
      <c r="H561" s="1" t="s">
        <v>22</v>
      </c>
      <c r="I561" s="1" t="s">
        <v>23</v>
      </c>
      <c r="J561" s="1" t="s">
        <v>2140</v>
      </c>
      <c r="K561" s="1" t="s">
        <v>24</v>
      </c>
      <c r="L561" s="1" t="s">
        <v>25</v>
      </c>
      <c r="M561" s="1" t="s">
        <v>26</v>
      </c>
      <c r="N561" s="1">
        <v>0</v>
      </c>
      <c r="O561" s="5">
        <v>1091.99</v>
      </c>
      <c r="P561" s="1">
        <v>62</v>
      </c>
      <c r="Q561" s="5">
        <v>67703.38</v>
      </c>
      <c r="R561" s="1">
        <v>401</v>
      </c>
      <c r="S561" t="str">
        <f>IF(Q561&gt;200000,"High_sales","Low_Sales")</f>
        <v>Low_Sales</v>
      </c>
      <c r="T561" t="str">
        <f>IF(Q561&gt;200000,"A Grade",IF(Q561&gt;100000,"B Grade",IF(Q561&gt;50000,"C Grade","D Grade")))</f>
        <v>C Grade</v>
      </c>
      <c r="U561" t="str">
        <f>IF(P561&gt;40,IF(Q561&gt;300000,"Great Sales",IF(Q561&gt;200000,"Good Sales",IF(Q561&gt;100000,"Average Sales","Low Sales"))),"Very Poor")</f>
        <v>Low Sales</v>
      </c>
    </row>
    <row r="562" spans="1:21" ht="15.6" x14ac:dyDescent="0.3">
      <c r="A562" s="8">
        <v>560</v>
      </c>
      <c r="B562" s="1" t="s">
        <v>27</v>
      </c>
      <c r="C562" s="1" t="s">
        <v>2140</v>
      </c>
      <c r="D562" s="1" t="s">
        <v>28</v>
      </c>
      <c r="E562" s="1" t="s">
        <v>29</v>
      </c>
      <c r="F562" s="1" t="s">
        <v>20</v>
      </c>
      <c r="G562" s="1" t="s">
        <v>30</v>
      </c>
      <c r="H562" s="1" t="s">
        <v>31</v>
      </c>
      <c r="I562" s="1" t="s">
        <v>32</v>
      </c>
      <c r="J562" s="1" t="s">
        <v>33</v>
      </c>
      <c r="K562" s="1" t="s">
        <v>24</v>
      </c>
      <c r="L562" s="1" t="s">
        <v>25</v>
      </c>
      <c r="M562" s="1" t="s">
        <v>2140</v>
      </c>
      <c r="N562" s="1">
        <v>4.5</v>
      </c>
      <c r="O562" s="5">
        <v>2126.9899999999998</v>
      </c>
      <c r="P562" s="1">
        <v>22</v>
      </c>
      <c r="Q562" s="5">
        <v>46793.78</v>
      </c>
      <c r="R562" s="1">
        <v>385</v>
      </c>
      <c r="S562" t="str">
        <f>IF(Q562&gt;200000,"High_sales","Low_Sales")</f>
        <v>Low_Sales</v>
      </c>
      <c r="T562" t="str">
        <f>IF(Q562&gt;200000,"A Grade",IF(Q562&gt;100000,"B Grade",IF(Q562&gt;50000,"C Grade","D Grade")))</f>
        <v>D Grade</v>
      </c>
      <c r="U562" t="str">
        <f>IF(P562&gt;40,IF(Q562&gt;300000,"Great Sales",IF(Q562&gt;200000,"Good Sales",IF(Q562&gt;100000,"Average Sales","Low Sales"))),"Very Poor")</f>
        <v>Very Poor</v>
      </c>
    </row>
    <row r="563" spans="1:21" ht="15.6" x14ac:dyDescent="0.3">
      <c r="A563" s="8">
        <v>561</v>
      </c>
      <c r="B563" s="1" t="s">
        <v>104</v>
      </c>
      <c r="C563" s="1" t="s">
        <v>752</v>
      </c>
      <c r="D563" s="1" t="s">
        <v>236</v>
      </c>
      <c r="E563" s="1" t="s">
        <v>75</v>
      </c>
      <c r="F563" s="1" t="s">
        <v>2140</v>
      </c>
      <c r="G563" s="1" t="s">
        <v>531</v>
      </c>
      <c r="H563" s="1" t="s">
        <v>22</v>
      </c>
      <c r="I563" s="1" t="s">
        <v>753</v>
      </c>
      <c r="J563" s="1" t="s">
        <v>95</v>
      </c>
      <c r="K563" s="1" t="s">
        <v>41</v>
      </c>
      <c r="L563" s="1" t="s">
        <v>2140</v>
      </c>
      <c r="M563" s="1" t="s">
        <v>2140</v>
      </c>
      <c r="N563" s="1">
        <v>4.8</v>
      </c>
      <c r="O563" s="5">
        <v>389.99</v>
      </c>
      <c r="P563" s="1">
        <v>53</v>
      </c>
      <c r="Q563" s="5">
        <v>20669.47</v>
      </c>
      <c r="R563" s="1">
        <v>370</v>
      </c>
      <c r="S563" t="str">
        <f>IF(Q563&gt;200000,"High_sales","Low_Sales")</f>
        <v>Low_Sales</v>
      </c>
      <c r="T563" t="str">
        <f>IF(Q563&gt;200000,"A Grade",IF(Q563&gt;100000,"B Grade",IF(Q563&gt;50000,"C Grade","D Grade")))</f>
        <v>D Grade</v>
      </c>
      <c r="U563" t="str">
        <f>IF(P563&gt;40,IF(Q563&gt;300000,"Great Sales",IF(Q563&gt;200000,"Good Sales",IF(Q563&gt;100000,"Average Sales","Low Sales"))),"Very Poor")</f>
        <v>Low Sales</v>
      </c>
    </row>
    <row r="564" spans="1:21" ht="15.6" x14ac:dyDescent="0.3">
      <c r="A564" s="8">
        <v>562</v>
      </c>
      <c r="B564" s="1" t="s">
        <v>17</v>
      </c>
      <c r="C564" s="1" t="s">
        <v>754</v>
      </c>
      <c r="D564" s="1" t="s">
        <v>28</v>
      </c>
      <c r="E564" s="1" t="s">
        <v>88</v>
      </c>
      <c r="F564" s="1" t="s">
        <v>53</v>
      </c>
      <c r="G564" s="1" t="s">
        <v>94</v>
      </c>
      <c r="H564" s="1" t="s">
        <v>60</v>
      </c>
      <c r="I564" s="1" t="s">
        <v>23</v>
      </c>
      <c r="J564" s="1" t="s">
        <v>2140</v>
      </c>
      <c r="K564" s="1" t="s">
        <v>24</v>
      </c>
      <c r="L564" s="1" t="s">
        <v>25</v>
      </c>
      <c r="M564" s="1" t="s">
        <v>2140</v>
      </c>
      <c r="N564" s="1">
        <v>0</v>
      </c>
      <c r="O564" s="5">
        <v>993.99</v>
      </c>
      <c r="P564" s="1">
        <v>32</v>
      </c>
      <c r="Q564" s="5">
        <v>31807.68</v>
      </c>
      <c r="R564" s="1">
        <v>354</v>
      </c>
      <c r="S564" t="str">
        <f>IF(Q564&gt;200000,"High_sales","Low_Sales")</f>
        <v>Low_Sales</v>
      </c>
      <c r="T564" t="str">
        <f>IF(Q564&gt;200000,"A Grade",IF(Q564&gt;100000,"B Grade",IF(Q564&gt;50000,"C Grade","D Grade")))</f>
        <v>D Grade</v>
      </c>
      <c r="U564" t="str">
        <f>IF(P564&gt;40,IF(Q564&gt;300000,"Great Sales",IF(Q564&gt;200000,"Good Sales",IF(Q564&gt;100000,"Average Sales","Low Sales"))),"Very Poor")</f>
        <v>Very Poor</v>
      </c>
    </row>
    <row r="565" spans="1:21" ht="15.6" x14ac:dyDescent="0.3">
      <c r="A565" s="8">
        <v>563</v>
      </c>
      <c r="B565" s="1" t="s">
        <v>17</v>
      </c>
      <c r="C565" s="1" t="s">
        <v>2140</v>
      </c>
      <c r="D565" s="1" t="s">
        <v>18</v>
      </c>
      <c r="E565" s="1" t="s">
        <v>19</v>
      </c>
      <c r="F565" s="1" t="s">
        <v>20</v>
      </c>
      <c r="G565" s="1" t="s">
        <v>21</v>
      </c>
      <c r="H565" s="1" t="s">
        <v>22</v>
      </c>
      <c r="I565" s="1" t="s">
        <v>23</v>
      </c>
      <c r="J565" s="1" t="s">
        <v>2140</v>
      </c>
      <c r="K565" s="1" t="s">
        <v>24</v>
      </c>
      <c r="L565" s="1" t="s">
        <v>25</v>
      </c>
      <c r="M565" s="1" t="s">
        <v>26</v>
      </c>
      <c r="N565" s="1">
        <v>0</v>
      </c>
      <c r="O565" s="5">
        <v>589.99</v>
      </c>
      <c r="P565" s="1">
        <v>20</v>
      </c>
      <c r="Q565" s="5">
        <v>11799.8</v>
      </c>
      <c r="R565" s="1">
        <v>359</v>
      </c>
      <c r="S565" t="str">
        <f>IF(Q565&gt;200000,"High_sales","Low_Sales")</f>
        <v>Low_Sales</v>
      </c>
      <c r="T565" t="str">
        <f>IF(Q565&gt;200000,"A Grade",IF(Q565&gt;100000,"B Grade",IF(Q565&gt;50000,"C Grade","D Grade")))</f>
        <v>D Grade</v>
      </c>
      <c r="U565" t="str">
        <f>IF(P565&gt;40,IF(Q565&gt;300000,"Great Sales",IF(Q565&gt;200000,"Good Sales",IF(Q565&gt;100000,"Average Sales","Low Sales"))),"Very Poor")</f>
        <v>Very Poor</v>
      </c>
    </row>
    <row r="566" spans="1:21" ht="15.6" x14ac:dyDescent="0.3">
      <c r="A566" s="8">
        <v>564</v>
      </c>
      <c r="B566" s="1" t="s">
        <v>27</v>
      </c>
      <c r="C566" s="1" t="s">
        <v>2140</v>
      </c>
      <c r="D566" s="1" t="s">
        <v>28</v>
      </c>
      <c r="E566" s="1" t="s">
        <v>29</v>
      </c>
      <c r="F566" s="1" t="s">
        <v>20</v>
      </c>
      <c r="G566" s="1" t="s">
        <v>30</v>
      </c>
      <c r="H566" s="1" t="s">
        <v>31</v>
      </c>
      <c r="I566" s="1" t="s">
        <v>32</v>
      </c>
      <c r="J566" s="1" t="s">
        <v>33</v>
      </c>
      <c r="K566" s="1" t="s">
        <v>24</v>
      </c>
      <c r="L566" s="1" t="s">
        <v>25</v>
      </c>
      <c r="M566" s="1" t="s">
        <v>2140</v>
      </c>
      <c r="N566" s="1">
        <v>4.5</v>
      </c>
      <c r="O566" s="5">
        <v>399.99</v>
      </c>
      <c r="P566" s="1">
        <v>35</v>
      </c>
      <c r="Q566" s="5">
        <v>13999.65</v>
      </c>
      <c r="R566" s="1">
        <v>330</v>
      </c>
      <c r="S566" t="str">
        <f>IF(Q566&gt;200000,"High_sales","Low_Sales")</f>
        <v>Low_Sales</v>
      </c>
      <c r="T566" t="str">
        <f>IF(Q566&gt;200000,"A Grade",IF(Q566&gt;100000,"B Grade",IF(Q566&gt;50000,"C Grade","D Grade")))</f>
        <v>D Grade</v>
      </c>
      <c r="U566" t="str">
        <f>IF(P566&gt;40,IF(Q566&gt;300000,"Great Sales",IF(Q566&gt;200000,"Good Sales",IF(Q566&gt;100000,"Average Sales","Low Sales"))),"Very Poor")</f>
        <v>Very Poor</v>
      </c>
    </row>
    <row r="567" spans="1:21" ht="15.6" x14ac:dyDescent="0.3">
      <c r="A567" s="8">
        <v>565</v>
      </c>
      <c r="B567" s="1" t="s">
        <v>225</v>
      </c>
      <c r="C567" s="1" t="s">
        <v>755</v>
      </c>
      <c r="D567" s="1" t="s">
        <v>18</v>
      </c>
      <c r="E567" s="1" t="s">
        <v>235</v>
      </c>
      <c r="F567" s="1" t="s">
        <v>79</v>
      </c>
      <c r="G567" s="1" t="s">
        <v>68</v>
      </c>
      <c r="H567" s="1" t="s">
        <v>69</v>
      </c>
      <c r="I567" s="1" t="s">
        <v>32</v>
      </c>
      <c r="J567" s="1" t="s">
        <v>756</v>
      </c>
      <c r="K567" s="1" t="s">
        <v>24</v>
      </c>
      <c r="L567" s="1" t="s">
        <v>2140</v>
      </c>
      <c r="M567" s="1" t="s">
        <v>2140</v>
      </c>
      <c r="N567" s="1">
        <v>4</v>
      </c>
      <c r="O567" s="5">
        <v>589.99</v>
      </c>
      <c r="P567" s="1">
        <v>48</v>
      </c>
      <c r="Q567" s="5">
        <v>28319.52</v>
      </c>
      <c r="R567" s="1">
        <v>166</v>
      </c>
      <c r="S567" t="str">
        <f>IF(Q567&gt;200000,"High_sales","Low_Sales")</f>
        <v>Low_Sales</v>
      </c>
      <c r="T567" t="str">
        <f>IF(Q567&gt;200000,"A Grade",IF(Q567&gt;100000,"B Grade",IF(Q567&gt;50000,"C Grade","D Grade")))</f>
        <v>D Grade</v>
      </c>
      <c r="U567" t="str">
        <f>IF(P567&gt;40,IF(Q567&gt;300000,"Great Sales",IF(Q567&gt;200000,"Good Sales",IF(Q567&gt;100000,"Average Sales","Low Sales"))),"Very Poor")</f>
        <v>Low Sales</v>
      </c>
    </row>
    <row r="568" spans="1:21" ht="15.6" x14ac:dyDescent="0.3">
      <c r="A568" s="8">
        <v>566</v>
      </c>
      <c r="B568" s="1" t="s">
        <v>104</v>
      </c>
      <c r="C568" s="1" t="s">
        <v>757</v>
      </c>
      <c r="D568" s="1" t="s">
        <v>28</v>
      </c>
      <c r="E568" s="1" t="s">
        <v>2140</v>
      </c>
      <c r="F568" s="1" t="s">
        <v>46</v>
      </c>
      <c r="G568" s="1" t="s">
        <v>76</v>
      </c>
      <c r="H568" s="1" t="s">
        <v>22</v>
      </c>
      <c r="I568" s="1" t="s">
        <v>32</v>
      </c>
      <c r="J568" s="1" t="s">
        <v>204</v>
      </c>
      <c r="K568" s="1" t="s">
        <v>205</v>
      </c>
      <c r="L568" s="1" t="s">
        <v>96</v>
      </c>
      <c r="M568" s="1" t="s">
        <v>2140</v>
      </c>
      <c r="N568" s="1">
        <v>0</v>
      </c>
      <c r="O568" s="5">
        <v>1126.8499999999999</v>
      </c>
      <c r="P568" s="1">
        <v>23</v>
      </c>
      <c r="Q568" s="5">
        <v>25917.55</v>
      </c>
      <c r="R568" s="1">
        <v>393</v>
      </c>
      <c r="S568" t="str">
        <f>IF(Q568&gt;200000,"High_sales","Low_Sales")</f>
        <v>Low_Sales</v>
      </c>
      <c r="T568" t="str">
        <f>IF(Q568&gt;200000,"A Grade",IF(Q568&gt;100000,"B Grade",IF(Q568&gt;50000,"C Grade","D Grade")))</f>
        <v>D Grade</v>
      </c>
      <c r="U568" t="str">
        <f>IF(P568&gt;40,IF(Q568&gt;300000,"Great Sales",IF(Q568&gt;200000,"Good Sales",IF(Q568&gt;100000,"Average Sales","Low Sales"))),"Very Poor")</f>
        <v>Very Poor</v>
      </c>
    </row>
    <row r="569" spans="1:21" ht="15.6" x14ac:dyDescent="0.3">
      <c r="A569" s="8">
        <v>567</v>
      </c>
      <c r="B569" s="1" t="s">
        <v>17</v>
      </c>
      <c r="C569" s="1" t="s">
        <v>2140</v>
      </c>
      <c r="D569" s="1" t="s">
        <v>18</v>
      </c>
      <c r="E569" s="1" t="s">
        <v>19</v>
      </c>
      <c r="F569" s="1" t="s">
        <v>20</v>
      </c>
      <c r="G569" s="1" t="s">
        <v>21</v>
      </c>
      <c r="H569" s="1" t="s">
        <v>22</v>
      </c>
      <c r="I569" s="1" t="s">
        <v>23</v>
      </c>
      <c r="J569" s="1" t="s">
        <v>2140</v>
      </c>
      <c r="K569" s="1" t="s">
        <v>24</v>
      </c>
      <c r="L569" s="1" t="s">
        <v>25</v>
      </c>
      <c r="M569" s="1" t="s">
        <v>26</v>
      </c>
      <c r="N569" s="1">
        <v>0</v>
      </c>
      <c r="O569" s="5">
        <v>910.99</v>
      </c>
      <c r="P569" s="1">
        <v>63</v>
      </c>
      <c r="Q569" s="5">
        <v>57392.37</v>
      </c>
      <c r="R569" s="1">
        <v>254</v>
      </c>
      <c r="S569" t="str">
        <f>IF(Q569&gt;200000,"High_sales","Low_Sales")</f>
        <v>Low_Sales</v>
      </c>
      <c r="T569" t="str">
        <f>IF(Q569&gt;200000,"A Grade",IF(Q569&gt;100000,"B Grade",IF(Q569&gt;50000,"C Grade","D Grade")))</f>
        <v>C Grade</v>
      </c>
      <c r="U569" t="str">
        <f>IF(P569&gt;40,IF(Q569&gt;300000,"Great Sales",IF(Q569&gt;200000,"Good Sales",IF(Q569&gt;100000,"Average Sales","Low Sales"))),"Very Poor")</f>
        <v>Low Sales</v>
      </c>
    </row>
    <row r="570" spans="1:21" ht="15.6" x14ac:dyDescent="0.3">
      <c r="A570" s="8">
        <v>568</v>
      </c>
      <c r="B570" s="1" t="s">
        <v>27</v>
      </c>
      <c r="C570" s="1" t="s">
        <v>2140</v>
      </c>
      <c r="D570" s="1" t="s">
        <v>28</v>
      </c>
      <c r="E570" s="1" t="s">
        <v>29</v>
      </c>
      <c r="F570" s="1" t="s">
        <v>20</v>
      </c>
      <c r="G570" s="1" t="s">
        <v>30</v>
      </c>
      <c r="H570" s="1" t="s">
        <v>31</v>
      </c>
      <c r="I570" s="1" t="s">
        <v>32</v>
      </c>
      <c r="J570" s="1" t="s">
        <v>33</v>
      </c>
      <c r="K570" s="1" t="s">
        <v>24</v>
      </c>
      <c r="L570" s="1" t="s">
        <v>25</v>
      </c>
      <c r="M570" s="1" t="s">
        <v>2140</v>
      </c>
      <c r="N570" s="1">
        <v>4.5</v>
      </c>
      <c r="O570" s="5">
        <v>1599</v>
      </c>
      <c r="P570" s="1">
        <v>58</v>
      </c>
      <c r="Q570" s="5">
        <v>92742</v>
      </c>
      <c r="R570" s="1">
        <v>515</v>
      </c>
      <c r="S570" t="str">
        <f>IF(Q570&gt;200000,"High_sales","Low_Sales")</f>
        <v>Low_Sales</v>
      </c>
      <c r="T570" t="str">
        <f>IF(Q570&gt;200000,"A Grade",IF(Q570&gt;100000,"B Grade",IF(Q570&gt;50000,"C Grade","D Grade")))</f>
        <v>C Grade</v>
      </c>
      <c r="U570" t="str">
        <f>IF(P570&gt;40,IF(Q570&gt;300000,"Great Sales",IF(Q570&gt;200000,"Good Sales",IF(Q570&gt;100000,"Average Sales","Low Sales"))),"Very Poor")</f>
        <v>Low Sales</v>
      </c>
    </row>
    <row r="571" spans="1:21" ht="15.6" x14ac:dyDescent="0.3">
      <c r="A571" s="8">
        <v>569</v>
      </c>
      <c r="B571" s="1" t="s">
        <v>134</v>
      </c>
      <c r="C571" s="1" t="s">
        <v>758</v>
      </c>
      <c r="D571" s="1" t="s">
        <v>65</v>
      </c>
      <c r="E571" s="1" t="s">
        <v>610</v>
      </c>
      <c r="F571" s="1" t="s">
        <v>166</v>
      </c>
      <c r="G571" s="1" t="s">
        <v>185</v>
      </c>
      <c r="H571" s="1" t="s">
        <v>31</v>
      </c>
      <c r="I571" s="1" t="s">
        <v>32</v>
      </c>
      <c r="J571" s="1" t="s">
        <v>503</v>
      </c>
      <c r="K571" s="1" t="s">
        <v>24</v>
      </c>
      <c r="L571" s="1" t="s">
        <v>2140</v>
      </c>
      <c r="M571" s="1" t="s">
        <v>2140</v>
      </c>
      <c r="N571" s="1">
        <v>0</v>
      </c>
      <c r="O571" s="5">
        <v>459.99</v>
      </c>
      <c r="P571" s="1">
        <v>21</v>
      </c>
      <c r="Q571" s="5">
        <v>9659.7900000000009</v>
      </c>
      <c r="R571" s="1">
        <v>344</v>
      </c>
      <c r="S571" t="str">
        <f>IF(Q571&gt;200000,"High_sales","Low_Sales")</f>
        <v>Low_Sales</v>
      </c>
      <c r="T571" t="str">
        <f>IF(Q571&gt;200000,"A Grade",IF(Q571&gt;100000,"B Grade",IF(Q571&gt;50000,"C Grade","D Grade")))</f>
        <v>D Grade</v>
      </c>
      <c r="U571" t="str">
        <f>IF(P571&gt;40,IF(Q571&gt;300000,"Great Sales",IF(Q571&gt;200000,"Good Sales",IF(Q571&gt;100000,"Average Sales","Low Sales"))),"Very Poor")</f>
        <v>Very Poor</v>
      </c>
    </row>
    <row r="572" spans="1:21" ht="15.6" x14ac:dyDescent="0.3">
      <c r="A572" s="8">
        <v>570</v>
      </c>
      <c r="B572" s="1" t="s">
        <v>27</v>
      </c>
      <c r="C572" s="1" t="s">
        <v>759</v>
      </c>
      <c r="D572" s="1" t="s">
        <v>65</v>
      </c>
      <c r="E572" s="1" t="s">
        <v>2140</v>
      </c>
      <c r="F572" s="1" t="s">
        <v>79</v>
      </c>
      <c r="G572" s="1" t="s">
        <v>68</v>
      </c>
      <c r="H572" s="1" t="s">
        <v>39</v>
      </c>
      <c r="I572" s="1" t="s">
        <v>32</v>
      </c>
      <c r="J572" s="1" t="s">
        <v>204</v>
      </c>
      <c r="K572" s="1" t="s">
        <v>760</v>
      </c>
      <c r="L572" s="1" t="s">
        <v>761</v>
      </c>
      <c r="M572" s="1" t="s">
        <v>2140</v>
      </c>
      <c r="N572" s="1">
        <v>1</v>
      </c>
      <c r="O572" s="5">
        <v>878.37</v>
      </c>
      <c r="P572" s="1">
        <v>29</v>
      </c>
      <c r="Q572" s="5">
        <v>25472.73</v>
      </c>
      <c r="R572" s="1">
        <v>279</v>
      </c>
      <c r="S572" t="str">
        <f>IF(Q572&gt;200000,"High_sales","Low_Sales")</f>
        <v>Low_Sales</v>
      </c>
      <c r="T572" t="str">
        <f>IF(Q572&gt;200000,"A Grade",IF(Q572&gt;100000,"B Grade",IF(Q572&gt;50000,"C Grade","D Grade")))</f>
        <v>D Grade</v>
      </c>
      <c r="U572" t="str">
        <f>IF(P572&gt;40,IF(Q572&gt;300000,"Great Sales",IF(Q572&gt;200000,"Good Sales",IF(Q572&gt;100000,"Average Sales","Low Sales"))),"Very Poor")</f>
        <v>Very Poor</v>
      </c>
    </row>
    <row r="573" spans="1:21" ht="15.6" x14ac:dyDescent="0.3">
      <c r="A573" s="8">
        <v>571</v>
      </c>
      <c r="B573" s="1" t="s">
        <v>70</v>
      </c>
      <c r="C573" s="1" t="s">
        <v>762</v>
      </c>
      <c r="D573" s="1" t="s">
        <v>18</v>
      </c>
      <c r="E573" s="1" t="s">
        <v>29</v>
      </c>
      <c r="F573" s="1" t="s">
        <v>67</v>
      </c>
      <c r="G573" s="1" t="s">
        <v>68</v>
      </c>
      <c r="H573" s="1" t="s">
        <v>69</v>
      </c>
      <c r="I573" s="1" t="s">
        <v>40</v>
      </c>
      <c r="J573" s="1" t="s">
        <v>160</v>
      </c>
      <c r="K573" s="1" t="s">
        <v>24</v>
      </c>
      <c r="L573" s="1" t="s">
        <v>2140</v>
      </c>
      <c r="M573" s="1" t="s">
        <v>2140</v>
      </c>
      <c r="N573" s="1">
        <v>3.5</v>
      </c>
      <c r="O573" s="5">
        <v>1699</v>
      </c>
      <c r="P573" s="1">
        <v>22</v>
      </c>
      <c r="Q573" s="5">
        <v>37378</v>
      </c>
      <c r="R573" s="1">
        <v>309</v>
      </c>
      <c r="S573" t="str">
        <f>IF(Q573&gt;200000,"High_sales","Low_Sales")</f>
        <v>Low_Sales</v>
      </c>
      <c r="T573" t="str">
        <f>IF(Q573&gt;200000,"A Grade",IF(Q573&gt;100000,"B Grade",IF(Q573&gt;50000,"C Grade","D Grade")))</f>
        <v>D Grade</v>
      </c>
      <c r="U573" t="str">
        <f>IF(P573&gt;40,IF(Q573&gt;300000,"Great Sales",IF(Q573&gt;200000,"Good Sales",IF(Q573&gt;100000,"Average Sales","Low Sales"))),"Very Poor")</f>
        <v>Very Poor</v>
      </c>
    </row>
    <row r="574" spans="1:21" ht="15.6" x14ac:dyDescent="0.3">
      <c r="A574" s="8">
        <v>572</v>
      </c>
      <c r="B574" s="1" t="s">
        <v>27</v>
      </c>
      <c r="C574" s="1" t="s">
        <v>355</v>
      </c>
      <c r="D574" s="1" t="s">
        <v>90</v>
      </c>
      <c r="E574" s="1" t="s">
        <v>2140</v>
      </c>
      <c r="F574" s="1" t="s">
        <v>79</v>
      </c>
      <c r="G574" s="1" t="s">
        <v>94</v>
      </c>
      <c r="H574" s="1" t="s">
        <v>39</v>
      </c>
      <c r="I574" s="1" t="s">
        <v>261</v>
      </c>
      <c r="J574" s="1" t="s">
        <v>95</v>
      </c>
      <c r="K574" s="1" t="s">
        <v>24</v>
      </c>
      <c r="L574" s="1" t="s">
        <v>96</v>
      </c>
      <c r="M574" s="1" t="s">
        <v>2140</v>
      </c>
      <c r="N574" s="1">
        <v>2</v>
      </c>
      <c r="O574" s="5">
        <v>2719</v>
      </c>
      <c r="P574" s="1">
        <v>58</v>
      </c>
      <c r="Q574" s="5">
        <v>157702</v>
      </c>
      <c r="R574" s="1">
        <v>290</v>
      </c>
      <c r="S574" t="str">
        <f>IF(Q574&gt;200000,"High_sales","Low_Sales")</f>
        <v>Low_Sales</v>
      </c>
      <c r="T574" t="str">
        <f>IF(Q574&gt;200000,"A Grade",IF(Q574&gt;100000,"B Grade",IF(Q574&gt;50000,"C Grade","D Grade")))</f>
        <v>B Grade</v>
      </c>
      <c r="U574" t="str">
        <f>IF(P574&gt;40,IF(Q574&gt;300000,"Great Sales",IF(Q574&gt;200000,"Good Sales",IF(Q574&gt;100000,"Average Sales","Low Sales"))),"Very Poor")</f>
        <v>Average Sales</v>
      </c>
    </row>
    <row r="575" spans="1:21" ht="15.6" x14ac:dyDescent="0.3">
      <c r="A575" s="8">
        <v>573</v>
      </c>
      <c r="B575" s="1" t="s">
        <v>134</v>
      </c>
      <c r="C575" s="1" t="s">
        <v>763</v>
      </c>
      <c r="D575" s="1" t="s">
        <v>18</v>
      </c>
      <c r="E575" s="1" t="s">
        <v>75</v>
      </c>
      <c r="F575" s="1" t="s">
        <v>46</v>
      </c>
      <c r="G575" s="1" t="s">
        <v>76</v>
      </c>
      <c r="H575" s="1" t="s">
        <v>22</v>
      </c>
      <c r="I575" s="1" t="s">
        <v>201</v>
      </c>
      <c r="J575" s="1" t="s">
        <v>455</v>
      </c>
      <c r="K575" s="1" t="s">
        <v>24</v>
      </c>
      <c r="L575" s="1" t="s">
        <v>2140</v>
      </c>
      <c r="M575" s="1" t="s">
        <v>2140</v>
      </c>
      <c r="N575" s="1">
        <v>3.4</v>
      </c>
      <c r="O575" s="5">
        <v>1185.79</v>
      </c>
      <c r="P575" s="1">
        <v>28</v>
      </c>
      <c r="Q575" s="5">
        <v>33202.120000000003</v>
      </c>
      <c r="R575" s="1">
        <v>272</v>
      </c>
      <c r="S575" t="str">
        <f>IF(Q575&gt;200000,"High_sales","Low_Sales")</f>
        <v>Low_Sales</v>
      </c>
      <c r="T575" t="str">
        <f>IF(Q575&gt;200000,"A Grade",IF(Q575&gt;100000,"B Grade",IF(Q575&gt;50000,"C Grade","D Grade")))</f>
        <v>D Grade</v>
      </c>
      <c r="U575" t="str">
        <f>IF(P575&gt;40,IF(Q575&gt;300000,"Great Sales",IF(Q575&gt;200000,"Good Sales",IF(Q575&gt;100000,"Average Sales","Low Sales"))),"Very Poor")</f>
        <v>Very Poor</v>
      </c>
    </row>
    <row r="576" spans="1:21" ht="15.6" x14ac:dyDescent="0.3">
      <c r="A576" s="8">
        <v>574</v>
      </c>
      <c r="B576" s="1" t="s">
        <v>134</v>
      </c>
      <c r="C576" s="1" t="s">
        <v>764</v>
      </c>
      <c r="D576" s="1" t="s">
        <v>28</v>
      </c>
      <c r="E576" s="1" t="s">
        <v>29</v>
      </c>
      <c r="F576" s="1" t="s">
        <v>67</v>
      </c>
      <c r="G576" s="1" t="s">
        <v>68</v>
      </c>
      <c r="H576" s="1" t="s">
        <v>39</v>
      </c>
      <c r="I576" s="1" t="s">
        <v>201</v>
      </c>
      <c r="J576" s="1" t="s">
        <v>435</v>
      </c>
      <c r="K576" s="1" t="s">
        <v>765</v>
      </c>
      <c r="L576" s="1" t="s">
        <v>2140</v>
      </c>
      <c r="M576" s="1" t="s">
        <v>2140</v>
      </c>
      <c r="N576" s="1">
        <v>0</v>
      </c>
      <c r="O576" s="5">
        <v>1424.99</v>
      </c>
      <c r="P576" s="1">
        <v>13</v>
      </c>
      <c r="Q576" s="5">
        <v>18524.87</v>
      </c>
      <c r="R576" s="1">
        <v>179</v>
      </c>
      <c r="S576" t="str">
        <f>IF(Q576&gt;200000,"High_sales","Low_Sales")</f>
        <v>Low_Sales</v>
      </c>
      <c r="T576" t="str">
        <f>IF(Q576&gt;200000,"A Grade",IF(Q576&gt;100000,"B Grade",IF(Q576&gt;50000,"C Grade","D Grade")))</f>
        <v>D Grade</v>
      </c>
      <c r="U576" t="str">
        <f>IF(P576&gt;40,IF(Q576&gt;300000,"Great Sales",IF(Q576&gt;200000,"Good Sales",IF(Q576&gt;100000,"Average Sales","Low Sales"))),"Very Poor")</f>
        <v>Very Poor</v>
      </c>
    </row>
    <row r="577" spans="1:21" ht="15.6" x14ac:dyDescent="0.3">
      <c r="A577" s="8">
        <v>575</v>
      </c>
      <c r="B577" s="1" t="s">
        <v>17</v>
      </c>
      <c r="C577" s="1" t="s">
        <v>2140</v>
      </c>
      <c r="D577" s="1" t="s">
        <v>28</v>
      </c>
      <c r="E577" s="1" t="s">
        <v>19</v>
      </c>
      <c r="F577" s="1" t="s">
        <v>82</v>
      </c>
      <c r="G577" s="1" t="s">
        <v>83</v>
      </c>
      <c r="H577" s="1" t="s">
        <v>84</v>
      </c>
      <c r="I577" s="1" t="s">
        <v>23</v>
      </c>
      <c r="J577" s="1" t="s">
        <v>2140</v>
      </c>
      <c r="K577" s="1" t="s">
        <v>24</v>
      </c>
      <c r="L577" s="1" t="s">
        <v>25</v>
      </c>
      <c r="M577" s="1" t="s">
        <v>85</v>
      </c>
      <c r="N577" s="1">
        <v>5</v>
      </c>
      <c r="O577" s="5">
        <v>389.99</v>
      </c>
      <c r="P577" s="1">
        <v>29</v>
      </c>
      <c r="Q577" s="5">
        <v>11309.71</v>
      </c>
      <c r="R577" s="1">
        <v>261</v>
      </c>
      <c r="S577" t="str">
        <f>IF(Q577&gt;200000,"High_sales","Low_Sales")</f>
        <v>Low_Sales</v>
      </c>
      <c r="T577" t="str">
        <f>IF(Q577&gt;200000,"A Grade",IF(Q577&gt;100000,"B Grade",IF(Q577&gt;50000,"C Grade","D Grade")))</f>
        <v>D Grade</v>
      </c>
      <c r="U577" t="str">
        <f>IF(P577&gt;40,IF(Q577&gt;300000,"Great Sales",IF(Q577&gt;200000,"Good Sales",IF(Q577&gt;100000,"Average Sales","Low Sales"))),"Very Poor")</f>
        <v>Very Poor</v>
      </c>
    </row>
    <row r="578" spans="1:21" ht="15.6" x14ac:dyDescent="0.3">
      <c r="A578" s="8">
        <v>576</v>
      </c>
      <c r="B578" s="1" t="s">
        <v>27</v>
      </c>
      <c r="C578" s="1" t="s">
        <v>2140</v>
      </c>
      <c r="D578" s="1" t="s">
        <v>28</v>
      </c>
      <c r="E578" s="1" t="s">
        <v>75</v>
      </c>
      <c r="F578" s="1" t="s">
        <v>20</v>
      </c>
      <c r="G578" s="1" t="s">
        <v>86</v>
      </c>
      <c r="H578" s="1" t="s">
        <v>69</v>
      </c>
      <c r="I578" s="1" t="s">
        <v>23</v>
      </c>
      <c r="J578" s="1" t="s">
        <v>2140</v>
      </c>
      <c r="K578" s="1" t="s">
        <v>24</v>
      </c>
      <c r="L578" s="1" t="s">
        <v>25</v>
      </c>
      <c r="M578" s="1" t="s">
        <v>85</v>
      </c>
      <c r="N578" s="1">
        <v>4.4000000000000004</v>
      </c>
      <c r="O578" s="5">
        <v>740.99</v>
      </c>
      <c r="P578" s="1">
        <v>65</v>
      </c>
      <c r="Q578" s="5">
        <v>48164.35</v>
      </c>
      <c r="R578" s="1">
        <v>234</v>
      </c>
      <c r="S578" t="str">
        <f>IF(Q578&gt;200000,"High_sales","Low_Sales")</f>
        <v>Low_Sales</v>
      </c>
      <c r="T578" t="str">
        <f>IF(Q578&gt;200000,"A Grade",IF(Q578&gt;100000,"B Grade",IF(Q578&gt;50000,"C Grade","D Grade")))</f>
        <v>D Grade</v>
      </c>
      <c r="U578" t="str">
        <f>IF(P578&gt;40,IF(Q578&gt;300000,"Great Sales",IF(Q578&gt;200000,"Good Sales",IF(Q578&gt;100000,"Average Sales","Low Sales"))),"Very Poor")</f>
        <v>Low Sales</v>
      </c>
    </row>
    <row r="579" spans="1:21" ht="15.6" x14ac:dyDescent="0.3">
      <c r="A579" s="8">
        <v>577</v>
      </c>
      <c r="B579" s="1" t="s">
        <v>17</v>
      </c>
      <c r="C579" s="1" t="s">
        <v>87</v>
      </c>
      <c r="D579" s="1" t="s">
        <v>28</v>
      </c>
      <c r="E579" s="1" t="s">
        <v>88</v>
      </c>
      <c r="F579" s="1" t="s">
        <v>20</v>
      </c>
      <c r="G579" s="1" t="s">
        <v>30</v>
      </c>
      <c r="H579" s="1" t="s">
        <v>84</v>
      </c>
      <c r="I579" s="1" t="s">
        <v>23</v>
      </c>
      <c r="J579" s="1" t="s">
        <v>2140</v>
      </c>
      <c r="K579" s="1" t="s">
        <v>24</v>
      </c>
      <c r="L579" s="1" t="s">
        <v>25</v>
      </c>
      <c r="M579" s="1" t="s">
        <v>2140</v>
      </c>
      <c r="N579" s="1">
        <v>0</v>
      </c>
      <c r="O579" s="5">
        <v>999.99</v>
      </c>
      <c r="P579" s="1">
        <v>19</v>
      </c>
      <c r="Q579" s="5">
        <v>18999.810000000001</v>
      </c>
      <c r="R579" s="1">
        <v>465</v>
      </c>
      <c r="S579" t="str">
        <f>IF(Q579&gt;200000,"High_sales","Low_Sales")</f>
        <v>Low_Sales</v>
      </c>
      <c r="T579" t="str">
        <f>IF(Q579&gt;200000,"A Grade",IF(Q579&gt;100000,"B Grade",IF(Q579&gt;50000,"C Grade","D Grade")))</f>
        <v>D Grade</v>
      </c>
      <c r="U579" t="str">
        <f>IF(P579&gt;40,IF(Q579&gt;300000,"Great Sales",IF(Q579&gt;200000,"Good Sales",IF(Q579&gt;100000,"Average Sales","Low Sales"))),"Very Poor")</f>
        <v>Very Poor</v>
      </c>
    </row>
    <row r="580" spans="1:21" ht="15.6" x14ac:dyDescent="0.3">
      <c r="A580" s="8">
        <v>578</v>
      </c>
      <c r="B580" s="1" t="s">
        <v>368</v>
      </c>
      <c r="C580" s="1" t="s">
        <v>257</v>
      </c>
      <c r="D580" s="1" t="s">
        <v>28</v>
      </c>
      <c r="E580" s="1" t="s">
        <v>106</v>
      </c>
      <c r="F580" s="1" t="s">
        <v>67</v>
      </c>
      <c r="G580" s="1" t="s">
        <v>94</v>
      </c>
      <c r="H580" s="1" t="s">
        <v>305</v>
      </c>
      <c r="I580" s="1" t="s">
        <v>23</v>
      </c>
      <c r="J580" s="1" t="s">
        <v>2140</v>
      </c>
      <c r="K580" s="1" t="s">
        <v>24</v>
      </c>
      <c r="L580" s="1" t="s">
        <v>96</v>
      </c>
      <c r="M580" s="1" t="s">
        <v>2140</v>
      </c>
      <c r="N580" s="1">
        <v>4.4000000000000004</v>
      </c>
      <c r="O580" s="5">
        <v>459.99</v>
      </c>
      <c r="P580" s="1">
        <v>51</v>
      </c>
      <c r="Q580" s="5">
        <v>23459.49</v>
      </c>
      <c r="R580" s="1">
        <v>510</v>
      </c>
      <c r="S580" t="str">
        <f>IF(Q580&gt;200000,"High_sales","Low_Sales")</f>
        <v>Low_Sales</v>
      </c>
      <c r="T580" t="str">
        <f>IF(Q580&gt;200000,"A Grade",IF(Q580&gt;100000,"B Grade",IF(Q580&gt;50000,"C Grade","D Grade")))</f>
        <v>D Grade</v>
      </c>
      <c r="U580" t="str">
        <f>IF(P580&gt;40,IF(Q580&gt;300000,"Great Sales",IF(Q580&gt;200000,"Good Sales",IF(Q580&gt;100000,"Average Sales","Low Sales"))),"Very Poor")</f>
        <v>Low Sales</v>
      </c>
    </row>
    <row r="581" spans="1:21" ht="15.6" x14ac:dyDescent="0.3">
      <c r="A581" s="8">
        <v>579</v>
      </c>
      <c r="B581" s="1" t="s">
        <v>104</v>
      </c>
      <c r="C581" s="1" t="s">
        <v>766</v>
      </c>
      <c r="D581" s="1" t="s">
        <v>65</v>
      </c>
      <c r="E581" s="1" t="s">
        <v>75</v>
      </c>
      <c r="F581" s="1" t="s">
        <v>67</v>
      </c>
      <c r="G581" s="1" t="s">
        <v>68</v>
      </c>
      <c r="H581" s="1" t="s">
        <v>69</v>
      </c>
      <c r="I581" s="1" t="s">
        <v>23</v>
      </c>
      <c r="J581" s="1" t="s">
        <v>204</v>
      </c>
      <c r="K581" s="1" t="s">
        <v>300</v>
      </c>
      <c r="L581" s="1" t="s">
        <v>2140</v>
      </c>
      <c r="M581" s="1" t="s">
        <v>2140</v>
      </c>
      <c r="N581" s="1">
        <v>0</v>
      </c>
      <c r="O581" s="5">
        <v>2759</v>
      </c>
      <c r="P581" s="1">
        <v>43</v>
      </c>
      <c r="Q581" s="5">
        <v>118637</v>
      </c>
      <c r="R581" s="1">
        <v>493</v>
      </c>
      <c r="S581" t="str">
        <f>IF(Q581&gt;200000,"High_sales","Low_Sales")</f>
        <v>Low_Sales</v>
      </c>
      <c r="T581" t="str">
        <f>IF(Q581&gt;200000,"A Grade",IF(Q581&gt;100000,"B Grade",IF(Q581&gt;50000,"C Grade","D Grade")))</f>
        <v>B Grade</v>
      </c>
      <c r="U581" t="str">
        <f>IF(P581&gt;40,IF(Q581&gt;300000,"Great Sales",IF(Q581&gt;200000,"Good Sales",IF(Q581&gt;100000,"Average Sales","Low Sales"))),"Very Poor")</f>
        <v>Average Sales</v>
      </c>
    </row>
    <row r="582" spans="1:21" ht="15.6" x14ac:dyDescent="0.3">
      <c r="A582" s="8">
        <v>580</v>
      </c>
      <c r="B582" s="1" t="s">
        <v>134</v>
      </c>
      <c r="C582" s="1" t="s">
        <v>767</v>
      </c>
      <c r="D582" s="1" t="s">
        <v>65</v>
      </c>
      <c r="E582" s="1" t="s">
        <v>29</v>
      </c>
      <c r="F582" s="1" t="s">
        <v>67</v>
      </c>
      <c r="G582" s="1" t="s">
        <v>68</v>
      </c>
      <c r="H582" s="1" t="s">
        <v>39</v>
      </c>
      <c r="I582" s="1" t="s">
        <v>32</v>
      </c>
      <c r="J582" s="1" t="s">
        <v>2140</v>
      </c>
      <c r="K582" s="1" t="s">
        <v>24</v>
      </c>
      <c r="L582" s="1" t="s">
        <v>380</v>
      </c>
      <c r="M582" s="1" t="s">
        <v>2140</v>
      </c>
      <c r="N582" s="1">
        <v>0</v>
      </c>
      <c r="O582" s="5">
        <v>876.99</v>
      </c>
      <c r="P582" s="1">
        <v>52</v>
      </c>
      <c r="Q582" s="5">
        <v>45603.48</v>
      </c>
      <c r="R582" s="1">
        <v>383</v>
      </c>
      <c r="S582" t="str">
        <f>IF(Q582&gt;200000,"High_sales","Low_Sales")</f>
        <v>Low_Sales</v>
      </c>
      <c r="T582" t="str">
        <f>IF(Q582&gt;200000,"A Grade",IF(Q582&gt;100000,"B Grade",IF(Q582&gt;50000,"C Grade","D Grade")))</f>
        <v>D Grade</v>
      </c>
      <c r="U582" t="str">
        <f>IF(P582&gt;40,IF(Q582&gt;300000,"Great Sales",IF(Q582&gt;200000,"Good Sales",IF(Q582&gt;100000,"Average Sales","Low Sales"))),"Very Poor")</f>
        <v>Low Sales</v>
      </c>
    </row>
    <row r="583" spans="1:21" ht="15.6" x14ac:dyDescent="0.3">
      <c r="A583" s="8">
        <v>581</v>
      </c>
      <c r="B583" s="1" t="s">
        <v>134</v>
      </c>
      <c r="C583" s="1" t="s">
        <v>768</v>
      </c>
      <c r="D583" s="1" t="s">
        <v>28</v>
      </c>
      <c r="E583" s="1" t="s">
        <v>610</v>
      </c>
      <c r="F583" s="1" t="s">
        <v>166</v>
      </c>
      <c r="G583" s="1" t="s">
        <v>286</v>
      </c>
      <c r="H583" s="1" t="s">
        <v>31</v>
      </c>
      <c r="I583" s="1" t="s">
        <v>32</v>
      </c>
      <c r="J583" s="1" t="s">
        <v>503</v>
      </c>
      <c r="K583" s="1" t="s">
        <v>41</v>
      </c>
      <c r="L583" s="1" t="s">
        <v>2140</v>
      </c>
      <c r="M583" s="1" t="s">
        <v>2140</v>
      </c>
      <c r="N583" s="1">
        <v>0</v>
      </c>
      <c r="O583" s="5">
        <v>1129.99</v>
      </c>
      <c r="P583" s="1">
        <v>20</v>
      </c>
      <c r="Q583" s="5">
        <v>22599.8</v>
      </c>
      <c r="R583" s="1">
        <v>184</v>
      </c>
      <c r="S583" t="str">
        <f>IF(Q583&gt;200000,"High_sales","Low_Sales")</f>
        <v>Low_Sales</v>
      </c>
      <c r="T583" t="str">
        <f>IF(Q583&gt;200000,"A Grade",IF(Q583&gt;100000,"B Grade",IF(Q583&gt;50000,"C Grade","D Grade")))</f>
        <v>D Grade</v>
      </c>
      <c r="U583" t="str">
        <f>IF(P583&gt;40,IF(Q583&gt;300000,"Great Sales",IF(Q583&gt;200000,"Good Sales",IF(Q583&gt;100000,"Average Sales","Low Sales"))),"Very Poor")</f>
        <v>Very Poor</v>
      </c>
    </row>
    <row r="584" spans="1:21" ht="15.6" x14ac:dyDescent="0.3">
      <c r="A584" s="8">
        <v>582</v>
      </c>
      <c r="B584" s="1" t="s">
        <v>134</v>
      </c>
      <c r="C584" s="1" t="s">
        <v>769</v>
      </c>
      <c r="D584" s="1" t="s">
        <v>18</v>
      </c>
      <c r="E584" s="1" t="s">
        <v>75</v>
      </c>
      <c r="F584" s="1" t="s">
        <v>46</v>
      </c>
      <c r="G584" s="1" t="s">
        <v>68</v>
      </c>
      <c r="H584" s="1" t="s">
        <v>22</v>
      </c>
      <c r="I584" s="1" t="s">
        <v>201</v>
      </c>
      <c r="J584" s="1" t="s">
        <v>33</v>
      </c>
      <c r="K584" s="1" t="s">
        <v>24</v>
      </c>
      <c r="L584" s="1" t="s">
        <v>2140</v>
      </c>
      <c r="M584" s="1" t="s">
        <v>2140</v>
      </c>
      <c r="N584" s="1">
        <v>4.3</v>
      </c>
      <c r="O584" s="5">
        <v>1769.77</v>
      </c>
      <c r="P584" s="1">
        <v>41</v>
      </c>
      <c r="Q584" s="5">
        <v>72560.570000000007</v>
      </c>
      <c r="R584" s="1">
        <v>147</v>
      </c>
      <c r="S584" t="str">
        <f>IF(Q584&gt;200000,"High_sales","Low_Sales")</f>
        <v>Low_Sales</v>
      </c>
      <c r="T584" t="str">
        <f>IF(Q584&gt;200000,"A Grade",IF(Q584&gt;100000,"B Grade",IF(Q584&gt;50000,"C Grade","D Grade")))</f>
        <v>C Grade</v>
      </c>
      <c r="U584" t="str">
        <f>IF(P584&gt;40,IF(Q584&gt;300000,"Great Sales",IF(Q584&gt;200000,"Good Sales",IF(Q584&gt;100000,"Average Sales","Low Sales"))),"Very Poor")</f>
        <v>Low Sales</v>
      </c>
    </row>
    <row r="585" spans="1:21" ht="15.6" x14ac:dyDescent="0.3">
      <c r="A585" s="8">
        <v>583</v>
      </c>
      <c r="B585" s="1" t="s">
        <v>125</v>
      </c>
      <c r="C585" s="1" t="s">
        <v>126</v>
      </c>
      <c r="D585" s="1" t="s">
        <v>65</v>
      </c>
      <c r="E585" s="1" t="s">
        <v>29</v>
      </c>
      <c r="F585" s="1" t="s">
        <v>20</v>
      </c>
      <c r="G585" s="1" t="s">
        <v>30</v>
      </c>
      <c r="H585" s="1" t="s">
        <v>39</v>
      </c>
      <c r="I585" s="1" t="s">
        <v>23</v>
      </c>
      <c r="J585" s="1" t="s">
        <v>2140</v>
      </c>
      <c r="K585" s="1" t="s">
        <v>24</v>
      </c>
      <c r="L585" s="1" t="s">
        <v>25</v>
      </c>
      <c r="M585" s="1" t="s">
        <v>2140</v>
      </c>
      <c r="N585" s="1">
        <v>0</v>
      </c>
      <c r="O585" s="5">
        <v>489.99</v>
      </c>
      <c r="P585" s="1">
        <v>36</v>
      </c>
      <c r="Q585" s="5">
        <v>17639.64</v>
      </c>
      <c r="R585" s="1">
        <v>378</v>
      </c>
      <c r="S585" t="str">
        <f>IF(Q585&gt;200000,"High_sales","Low_Sales")</f>
        <v>Low_Sales</v>
      </c>
      <c r="T585" t="str">
        <f>IF(Q585&gt;200000,"A Grade",IF(Q585&gt;100000,"B Grade",IF(Q585&gt;50000,"C Grade","D Grade")))</f>
        <v>D Grade</v>
      </c>
      <c r="U585" t="str">
        <f>IF(P585&gt;40,IF(Q585&gt;300000,"Great Sales",IF(Q585&gt;200000,"Good Sales",IF(Q585&gt;100000,"Average Sales","Low Sales"))),"Very Poor")</f>
        <v>Very Poor</v>
      </c>
    </row>
    <row r="586" spans="1:21" ht="15.6" x14ac:dyDescent="0.3">
      <c r="A586" s="8">
        <v>584</v>
      </c>
      <c r="B586" s="1" t="s">
        <v>17</v>
      </c>
      <c r="C586" s="1" t="s">
        <v>2140</v>
      </c>
      <c r="D586" s="1" t="s">
        <v>18</v>
      </c>
      <c r="E586" s="1" t="s">
        <v>19</v>
      </c>
      <c r="F586" s="1" t="s">
        <v>20</v>
      </c>
      <c r="G586" s="1" t="s">
        <v>21</v>
      </c>
      <c r="H586" s="1" t="s">
        <v>22</v>
      </c>
      <c r="I586" s="1" t="s">
        <v>23</v>
      </c>
      <c r="J586" s="1" t="s">
        <v>2140</v>
      </c>
      <c r="K586" s="1" t="s">
        <v>24</v>
      </c>
      <c r="L586" s="1" t="s">
        <v>25</v>
      </c>
      <c r="M586" s="1" t="s">
        <v>26</v>
      </c>
      <c r="N586" s="1">
        <v>0</v>
      </c>
      <c r="O586" s="5">
        <v>899.99</v>
      </c>
      <c r="P586" s="1">
        <v>46</v>
      </c>
      <c r="Q586" s="5">
        <v>41399.54</v>
      </c>
      <c r="R586" s="1">
        <v>142</v>
      </c>
      <c r="S586" t="str">
        <f>IF(Q586&gt;200000,"High_sales","Low_Sales")</f>
        <v>Low_Sales</v>
      </c>
      <c r="T586" t="str">
        <f>IF(Q586&gt;200000,"A Grade",IF(Q586&gt;100000,"B Grade",IF(Q586&gt;50000,"C Grade","D Grade")))</f>
        <v>D Grade</v>
      </c>
      <c r="U586" t="str">
        <f>IF(P586&gt;40,IF(Q586&gt;300000,"Great Sales",IF(Q586&gt;200000,"Good Sales",IF(Q586&gt;100000,"Average Sales","Low Sales"))),"Very Poor")</f>
        <v>Low Sales</v>
      </c>
    </row>
    <row r="587" spans="1:21" ht="15.6" x14ac:dyDescent="0.3">
      <c r="A587" s="8">
        <v>585</v>
      </c>
      <c r="B587" s="1" t="s">
        <v>27</v>
      </c>
      <c r="C587" s="1" t="s">
        <v>2140</v>
      </c>
      <c r="D587" s="1" t="s">
        <v>28</v>
      </c>
      <c r="E587" s="1" t="s">
        <v>29</v>
      </c>
      <c r="F587" s="1" t="s">
        <v>20</v>
      </c>
      <c r="G587" s="1" t="s">
        <v>30</v>
      </c>
      <c r="H587" s="1" t="s">
        <v>31</v>
      </c>
      <c r="I587" s="1" t="s">
        <v>32</v>
      </c>
      <c r="J587" s="1" t="s">
        <v>33</v>
      </c>
      <c r="K587" s="1" t="s">
        <v>24</v>
      </c>
      <c r="L587" s="1" t="s">
        <v>25</v>
      </c>
      <c r="M587" s="1" t="s">
        <v>2140</v>
      </c>
      <c r="N587" s="1">
        <v>4.5</v>
      </c>
      <c r="O587" s="5">
        <v>993.99</v>
      </c>
      <c r="P587" s="1">
        <v>22</v>
      </c>
      <c r="Q587" s="5">
        <v>21867.78</v>
      </c>
      <c r="R587" s="1">
        <v>152</v>
      </c>
      <c r="S587" t="str">
        <f>IF(Q587&gt;200000,"High_sales","Low_Sales")</f>
        <v>Low_Sales</v>
      </c>
      <c r="T587" t="str">
        <f>IF(Q587&gt;200000,"A Grade",IF(Q587&gt;100000,"B Grade",IF(Q587&gt;50000,"C Grade","D Grade")))</f>
        <v>D Grade</v>
      </c>
      <c r="U587" t="str">
        <f>IF(P587&gt;40,IF(Q587&gt;300000,"Great Sales",IF(Q587&gt;200000,"Good Sales",IF(Q587&gt;100000,"Average Sales","Low Sales"))),"Very Poor")</f>
        <v>Very Poor</v>
      </c>
    </row>
    <row r="588" spans="1:21" ht="15.6" x14ac:dyDescent="0.3">
      <c r="A588" s="8">
        <v>586</v>
      </c>
      <c r="B588" s="1" t="s">
        <v>134</v>
      </c>
      <c r="C588" s="1" t="s">
        <v>535</v>
      </c>
      <c r="D588" s="1" t="s">
        <v>18</v>
      </c>
      <c r="E588" s="1" t="s">
        <v>29</v>
      </c>
      <c r="F588" s="1" t="s">
        <v>67</v>
      </c>
      <c r="G588" s="1" t="s">
        <v>76</v>
      </c>
      <c r="H588" s="1" t="s">
        <v>69</v>
      </c>
      <c r="I588" s="1" t="s">
        <v>32</v>
      </c>
      <c r="J588" s="1" t="s">
        <v>33</v>
      </c>
      <c r="K588" s="1" t="s">
        <v>24</v>
      </c>
      <c r="L588" s="1" t="s">
        <v>2140</v>
      </c>
      <c r="M588" s="1" t="s">
        <v>2140</v>
      </c>
      <c r="N588" s="1">
        <v>3.4</v>
      </c>
      <c r="O588" s="5">
        <v>799</v>
      </c>
      <c r="P588" s="1">
        <v>44</v>
      </c>
      <c r="Q588" s="5">
        <v>35156</v>
      </c>
      <c r="R588" s="1">
        <v>386</v>
      </c>
      <c r="S588" t="str">
        <f>IF(Q588&gt;200000,"High_sales","Low_Sales")</f>
        <v>Low_Sales</v>
      </c>
      <c r="T588" t="str">
        <f>IF(Q588&gt;200000,"A Grade",IF(Q588&gt;100000,"B Grade",IF(Q588&gt;50000,"C Grade","D Grade")))</f>
        <v>D Grade</v>
      </c>
      <c r="U588" t="str">
        <f>IF(P588&gt;40,IF(Q588&gt;300000,"Great Sales",IF(Q588&gt;200000,"Good Sales",IF(Q588&gt;100000,"Average Sales","Low Sales"))),"Very Poor")</f>
        <v>Low Sales</v>
      </c>
    </row>
    <row r="589" spans="1:21" ht="15.6" x14ac:dyDescent="0.3">
      <c r="A589" s="8">
        <v>587</v>
      </c>
      <c r="B589" s="1" t="s">
        <v>63</v>
      </c>
      <c r="C589" s="1" t="s">
        <v>770</v>
      </c>
      <c r="D589" s="1" t="s">
        <v>18</v>
      </c>
      <c r="E589" s="1" t="s">
        <v>29</v>
      </c>
      <c r="F589" s="1" t="s">
        <v>31</v>
      </c>
      <c r="G589" s="1" t="s">
        <v>113</v>
      </c>
      <c r="H589" s="1" t="s">
        <v>60</v>
      </c>
      <c r="I589" s="1" t="s">
        <v>61</v>
      </c>
      <c r="J589" s="1" t="s">
        <v>2140</v>
      </c>
      <c r="K589" s="1" t="s">
        <v>24</v>
      </c>
      <c r="L589" s="1" t="s">
        <v>2140</v>
      </c>
      <c r="M589" s="1" t="s">
        <v>85</v>
      </c>
      <c r="N589" s="1">
        <v>3.8</v>
      </c>
      <c r="O589" s="5">
        <v>271.99</v>
      </c>
      <c r="P589" s="1">
        <v>49</v>
      </c>
      <c r="Q589" s="5">
        <v>13327.51</v>
      </c>
      <c r="R589" s="1">
        <v>211</v>
      </c>
      <c r="S589" t="str">
        <f>IF(Q589&gt;200000,"High_sales","Low_Sales")</f>
        <v>Low_Sales</v>
      </c>
      <c r="T589" t="str">
        <f>IF(Q589&gt;200000,"A Grade",IF(Q589&gt;100000,"B Grade",IF(Q589&gt;50000,"C Grade","D Grade")))</f>
        <v>D Grade</v>
      </c>
      <c r="U589" t="str">
        <f>IF(P589&gt;40,IF(Q589&gt;300000,"Great Sales",IF(Q589&gt;200000,"Good Sales",IF(Q589&gt;100000,"Average Sales","Low Sales"))),"Very Poor")</f>
        <v>Low Sales</v>
      </c>
    </row>
    <row r="590" spans="1:21" ht="15.6" x14ac:dyDescent="0.3">
      <c r="A590" s="8">
        <v>588</v>
      </c>
      <c r="B590" s="1" t="s">
        <v>27</v>
      </c>
      <c r="C590" s="1" t="s">
        <v>771</v>
      </c>
      <c r="D590" s="1" t="s">
        <v>144</v>
      </c>
      <c r="E590" s="1" t="s">
        <v>78</v>
      </c>
      <c r="F590" s="1" t="s">
        <v>53</v>
      </c>
      <c r="G590" s="1" t="s">
        <v>480</v>
      </c>
      <c r="H590" s="1" t="s">
        <v>60</v>
      </c>
      <c r="I590" s="1" t="s">
        <v>55</v>
      </c>
      <c r="J590" s="1" t="s">
        <v>117</v>
      </c>
      <c r="K590" s="1" t="s">
        <v>24</v>
      </c>
      <c r="L590" s="1" t="s">
        <v>2140</v>
      </c>
      <c r="M590" s="1" t="s">
        <v>2140</v>
      </c>
      <c r="N590" s="1">
        <v>4.3</v>
      </c>
      <c r="O590" s="5">
        <v>2051.37</v>
      </c>
      <c r="P590" s="1">
        <v>39</v>
      </c>
      <c r="Q590" s="5">
        <v>80003.429999999993</v>
      </c>
      <c r="R590" s="1">
        <v>144</v>
      </c>
      <c r="S590" t="str">
        <f>IF(Q590&gt;200000,"High_sales","Low_Sales")</f>
        <v>Low_Sales</v>
      </c>
      <c r="T590" t="str">
        <f>IF(Q590&gt;200000,"A Grade",IF(Q590&gt;100000,"B Grade",IF(Q590&gt;50000,"C Grade","D Grade")))</f>
        <v>C Grade</v>
      </c>
      <c r="U590" t="str">
        <f>IF(P590&gt;40,IF(Q590&gt;300000,"Great Sales",IF(Q590&gt;200000,"Good Sales",IF(Q590&gt;100000,"Average Sales","Low Sales"))),"Very Poor")</f>
        <v>Very Poor</v>
      </c>
    </row>
    <row r="591" spans="1:21" ht="15.6" x14ac:dyDescent="0.3">
      <c r="A591" s="8">
        <v>589</v>
      </c>
      <c r="B591" s="1" t="s">
        <v>63</v>
      </c>
      <c r="C591" s="1" t="s">
        <v>772</v>
      </c>
      <c r="D591" s="1" t="s">
        <v>28</v>
      </c>
      <c r="E591" s="1" t="s">
        <v>141</v>
      </c>
      <c r="F591" s="1" t="s">
        <v>2140</v>
      </c>
      <c r="G591" s="1" t="s">
        <v>59</v>
      </c>
      <c r="H591" s="1" t="s">
        <v>60</v>
      </c>
      <c r="I591" s="1" t="s">
        <v>99</v>
      </c>
      <c r="J591" s="1" t="s">
        <v>2140</v>
      </c>
      <c r="K591" s="1" t="s">
        <v>24</v>
      </c>
      <c r="L591" s="1" t="s">
        <v>131</v>
      </c>
      <c r="M591" s="1" t="s">
        <v>410</v>
      </c>
      <c r="N591" s="1">
        <v>3.8</v>
      </c>
      <c r="O591" s="5">
        <v>1199</v>
      </c>
      <c r="P591" s="1">
        <v>57</v>
      </c>
      <c r="Q591" s="5">
        <v>68343</v>
      </c>
      <c r="R591" s="1">
        <v>140</v>
      </c>
      <c r="S591" t="str">
        <f>IF(Q591&gt;200000,"High_sales","Low_Sales")</f>
        <v>Low_Sales</v>
      </c>
      <c r="T591" t="str">
        <f>IF(Q591&gt;200000,"A Grade",IF(Q591&gt;100000,"B Grade",IF(Q591&gt;50000,"C Grade","D Grade")))</f>
        <v>C Grade</v>
      </c>
      <c r="U591" t="str">
        <f>IF(P591&gt;40,IF(Q591&gt;300000,"Great Sales",IF(Q591&gt;200000,"Good Sales",IF(Q591&gt;100000,"Average Sales","Low Sales"))),"Very Poor")</f>
        <v>Low Sales</v>
      </c>
    </row>
    <row r="592" spans="1:21" ht="15.6" x14ac:dyDescent="0.3">
      <c r="A592" s="8">
        <v>590</v>
      </c>
      <c r="B592" s="1" t="s">
        <v>17</v>
      </c>
      <c r="C592" s="1" t="s">
        <v>2140</v>
      </c>
      <c r="D592" s="1" t="s">
        <v>18</v>
      </c>
      <c r="E592" s="1" t="s">
        <v>19</v>
      </c>
      <c r="F592" s="1" t="s">
        <v>20</v>
      </c>
      <c r="G592" s="1" t="s">
        <v>21</v>
      </c>
      <c r="H592" s="1" t="s">
        <v>22</v>
      </c>
      <c r="I592" s="1" t="s">
        <v>23</v>
      </c>
      <c r="J592" s="1" t="s">
        <v>2140</v>
      </c>
      <c r="K592" s="1" t="s">
        <v>24</v>
      </c>
      <c r="L592" s="1" t="s">
        <v>25</v>
      </c>
      <c r="M592" s="1" t="s">
        <v>26</v>
      </c>
      <c r="N592" s="1">
        <v>0</v>
      </c>
      <c r="O592" s="5">
        <v>459.99</v>
      </c>
      <c r="P592" s="1">
        <v>13</v>
      </c>
      <c r="Q592" s="5">
        <v>5979.87</v>
      </c>
      <c r="R592" s="1">
        <v>126</v>
      </c>
      <c r="S592" t="str">
        <f>IF(Q592&gt;200000,"High_sales","Low_Sales")</f>
        <v>Low_Sales</v>
      </c>
      <c r="T592" t="str">
        <f>IF(Q592&gt;200000,"A Grade",IF(Q592&gt;100000,"B Grade",IF(Q592&gt;50000,"C Grade","D Grade")))</f>
        <v>D Grade</v>
      </c>
      <c r="U592" t="str">
        <f>IF(P592&gt;40,IF(Q592&gt;300000,"Great Sales",IF(Q592&gt;200000,"Good Sales",IF(Q592&gt;100000,"Average Sales","Low Sales"))),"Very Poor")</f>
        <v>Very Poor</v>
      </c>
    </row>
    <row r="593" spans="1:21" ht="15.6" x14ac:dyDescent="0.3">
      <c r="A593" s="8">
        <v>591</v>
      </c>
      <c r="B593" s="1" t="s">
        <v>27</v>
      </c>
      <c r="C593" s="1" t="s">
        <v>2140</v>
      </c>
      <c r="D593" s="1" t="s">
        <v>28</v>
      </c>
      <c r="E593" s="1" t="s">
        <v>29</v>
      </c>
      <c r="F593" s="1" t="s">
        <v>20</v>
      </c>
      <c r="G593" s="1" t="s">
        <v>30</v>
      </c>
      <c r="H593" s="1" t="s">
        <v>31</v>
      </c>
      <c r="I593" s="1" t="s">
        <v>32</v>
      </c>
      <c r="J593" s="1" t="s">
        <v>33</v>
      </c>
      <c r="K593" s="1" t="s">
        <v>24</v>
      </c>
      <c r="L593" s="1" t="s">
        <v>25</v>
      </c>
      <c r="M593" s="1" t="s">
        <v>2140</v>
      </c>
      <c r="N593" s="1">
        <v>4.5</v>
      </c>
      <c r="O593" s="5">
        <v>1646.99</v>
      </c>
      <c r="P593" s="1">
        <v>24</v>
      </c>
      <c r="Q593" s="5">
        <v>39527.760000000002</v>
      </c>
      <c r="R593" s="1">
        <v>454</v>
      </c>
      <c r="S593" t="str">
        <f>IF(Q593&gt;200000,"High_sales","Low_Sales")</f>
        <v>Low_Sales</v>
      </c>
      <c r="T593" t="str">
        <f>IF(Q593&gt;200000,"A Grade",IF(Q593&gt;100000,"B Grade",IF(Q593&gt;50000,"C Grade","D Grade")))</f>
        <v>D Grade</v>
      </c>
      <c r="U593" t="str">
        <f>IF(P593&gt;40,IF(Q593&gt;300000,"Great Sales",IF(Q593&gt;200000,"Good Sales",IF(Q593&gt;100000,"Average Sales","Low Sales"))),"Very Poor")</f>
        <v>Very Poor</v>
      </c>
    </row>
    <row r="594" spans="1:21" ht="15.6" x14ac:dyDescent="0.3">
      <c r="A594" s="8">
        <v>592</v>
      </c>
      <c r="B594" s="1" t="s">
        <v>63</v>
      </c>
      <c r="C594" s="1" t="s">
        <v>281</v>
      </c>
      <c r="D594" s="1" t="s">
        <v>65</v>
      </c>
      <c r="E594" s="1" t="s">
        <v>75</v>
      </c>
      <c r="F594" s="1" t="s">
        <v>166</v>
      </c>
      <c r="G594" s="1" t="s">
        <v>190</v>
      </c>
      <c r="H594" s="1" t="s">
        <v>39</v>
      </c>
      <c r="I594" s="1" t="s">
        <v>32</v>
      </c>
      <c r="J594" s="1" t="s">
        <v>2140</v>
      </c>
      <c r="K594" s="1" t="s">
        <v>743</v>
      </c>
      <c r="L594" s="1" t="s">
        <v>773</v>
      </c>
      <c r="M594" s="1" t="s">
        <v>2140</v>
      </c>
      <c r="N594" s="1">
        <v>0</v>
      </c>
      <c r="O594" s="5">
        <v>1699</v>
      </c>
      <c r="P594" s="1">
        <v>26</v>
      </c>
      <c r="Q594" s="5">
        <v>44174</v>
      </c>
      <c r="R594" s="1">
        <v>429</v>
      </c>
      <c r="S594" t="str">
        <f>IF(Q594&gt;200000,"High_sales","Low_Sales")</f>
        <v>Low_Sales</v>
      </c>
      <c r="T594" t="str">
        <f>IF(Q594&gt;200000,"A Grade",IF(Q594&gt;100000,"B Grade",IF(Q594&gt;50000,"C Grade","D Grade")))</f>
        <v>D Grade</v>
      </c>
      <c r="U594" t="str">
        <f>IF(P594&gt;40,IF(Q594&gt;300000,"Great Sales",IF(Q594&gt;200000,"Good Sales",IF(Q594&gt;100000,"Average Sales","Low Sales"))),"Very Poor")</f>
        <v>Very Poor</v>
      </c>
    </row>
    <row r="595" spans="1:21" ht="15.6" x14ac:dyDescent="0.3">
      <c r="A595" s="8">
        <v>593</v>
      </c>
      <c r="B595" s="1" t="s">
        <v>134</v>
      </c>
      <c r="C595" s="1" t="s">
        <v>774</v>
      </c>
      <c r="D595" s="1" t="s">
        <v>236</v>
      </c>
      <c r="E595" s="1" t="s">
        <v>75</v>
      </c>
      <c r="F595" s="1" t="s">
        <v>20</v>
      </c>
      <c r="G595" s="1" t="s">
        <v>68</v>
      </c>
      <c r="H595" s="1" t="s">
        <v>69</v>
      </c>
      <c r="I595" s="1" t="s">
        <v>32</v>
      </c>
      <c r="J595" s="1" t="s">
        <v>435</v>
      </c>
      <c r="K595" s="1" t="s">
        <v>24</v>
      </c>
      <c r="L595" s="1" t="s">
        <v>2140</v>
      </c>
      <c r="M595" s="1" t="s">
        <v>2140</v>
      </c>
      <c r="N595" s="1">
        <v>5</v>
      </c>
      <c r="O595" s="5">
        <v>1599</v>
      </c>
      <c r="P595" s="1">
        <v>59</v>
      </c>
      <c r="Q595" s="5">
        <v>94341</v>
      </c>
      <c r="R595" s="1">
        <v>263</v>
      </c>
      <c r="S595" t="str">
        <f>IF(Q595&gt;200000,"High_sales","Low_Sales")</f>
        <v>Low_Sales</v>
      </c>
      <c r="T595" t="str">
        <f>IF(Q595&gt;200000,"A Grade",IF(Q595&gt;100000,"B Grade",IF(Q595&gt;50000,"C Grade","D Grade")))</f>
        <v>C Grade</v>
      </c>
      <c r="U595" t="str">
        <f>IF(P595&gt;40,IF(Q595&gt;300000,"Great Sales",IF(Q595&gt;200000,"Good Sales",IF(Q595&gt;100000,"Average Sales","Low Sales"))),"Very Poor")</f>
        <v>Low Sales</v>
      </c>
    </row>
    <row r="596" spans="1:21" ht="15.6" x14ac:dyDescent="0.3">
      <c r="A596" s="8">
        <v>594</v>
      </c>
      <c r="B596" s="1" t="s">
        <v>134</v>
      </c>
      <c r="C596" s="1" t="s">
        <v>448</v>
      </c>
      <c r="D596" s="1" t="s">
        <v>18</v>
      </c>
      <c r="E596" s="1" t="s">
        <v>634</v>
      </c>
      <c r="F596" s="1" t="s">
        <v>67</v>
      </c>
      <c r="G596" s="1" t="s">
        <v>68</v>
      </c>
      <c r="H596" s="1" t="s">
        <v>69</v>
      </c>
      <c r="I596" s="1" t="s">
        <v>201</v>
      </c>
      <c r="J596" s="1" t="s">
        <v>204</v>
      </c>
      <c r="K596" s="1" t="s">
        <v>775</v>
      </c>
      <c r="L596" s="1" t="s">
        <v>2140</v>
      </c>
      <c r="M596" s="1" t="s">
        <v>2140</v>
      </c>
      <c r="N596" s="1">
        <v>0</v>
      </c>
      <c r="O596" s="5">
        <v>2828.99</v>
      </c>
      <c r="P596" s="1">
        <v>57</v>
      </c>
      <c r="Q596" s="5">
        <v>161252.43</v>
      </c>
      <c r="R596" s="1">
        <v>470</v>
      </c>
      <c r="S596" t="str">
        <f>IF(Q596&gt;200000,"High_sales","Low_Sales")</f>
        <v>Low_Sales</v>
      </c>
      <c r="T596" t="str">
        <f>IF(Q596&gt;200000,"A Grade",IF(Q596&gt;100000,"B Grade",IF(Q596&gt;50000,"C Grade","D Grade")))</f>
        <v>B Grade</v>
      </c>
      <c r="U596" t="str">
        <f>IF(P596&gt;40,IF(Q596&gt;300000,"Great Sales",IF(Q596&gt;200000,"Good Sales",IF(Q596&gt;100000,"Average Sales","Low Sales"))),"Very Poor")</f>
        <v>Average Sales</v>
      </c>
    </row>
    <row r="597" spans="1:21" ht="15.6" x14ac:dyDescent="0.3">
      <c r="A597" s="8">
        <v>595</v>
      </c>
      <c r="B597" s="1" t="s">
        <v>27</v>
      </c>
      <c r="C597" s="1" t="s">
        <v>2140</v>
      </c>
      <c r="D597" s="1" t="s">
        <v>28</v>
      </c>
      <c r="E597" s="1" t="s">
        <v>2140</v>
      </c>
      <c r="F597" s="1" t="s">
        <v>67</v>
      </c>
      <c r="G597" s="1" t="s">
        <v>776</v>
      </c>
      <c r="H597" s="1" t="s">
        <v>69</v>
      </c>
      <c r="I597" s="1" t="s">
        <v>777</v>
      </c>
      <c r="J597" s="1" t="s">
        <v>33</v>
      </c>
      <c r="K597" s="1" t="s">
        <v>24</v>
      </c>
      <c r="L597" s="1" t="s">
        <v>677</v>
      </c>
      <c r="M597" s="1" t="s">
        <v>573</v>
      </c>
      <c r="N597" s="1">
        <v>4.5</v>
      </c>
      <c r="O597" s="5">
        <v>1670.99</v>
      </c>
      <c r="P597" s="1">
        <v>55</v>
      </c>
      <c r="Q597" s="5">
        <v>91904.45</v>
      </c>
      <c r="R597" s="1">
        <v>304</v>
      </c>
      <c r="S597" t="str">
        <f>IF(Q597&gt;200000,"High_sales","Low_Sales")</f>
        <v>Low_Sales</v>
      </c>
      <c r="T597" t="str">
        <f>IF(Q597&gt;200000,"A Grade",IF(Q597&gt;100000,"B Grade",IF(Q597&gt;50000,"C Grade","D Grade")))</f>
        <v>C Grade</v>
      </c>
      <c r="U597" t="str">
        <f>IF(P597&gt;40,IF(Q597&gt;300000,"Great Sales",IF(Q597&gt;200000,"Good Sales",IF(Q597&gt;100000,"Average Sales","Low Sales"))),"Very Poor")</f>
        <v>Low Sales</v>
      </c>
    </row>
    <row r="598" spans="1:21" ht="15.6" x14ac:dyDescent="0.3">
      <c r="A598" s="8">
        <v>596</v>
      </c>
      <c r="B598" s="1" t="s">
        <v>70</v>
      </c>
      <c r="C598" s="1" t="s">
        <v>778</v>
      </c>
      <c r="D598" s="1" t="s">
        <v>18</v>
      </c>
      <c r="E598" s="1" t="s">
        <v>29</v>
      </c>
      <c r="F598" s="1" t="s">
        <v>31</v>
      </c>
      <c r="G598" s="1" t="s">
        <v>83</v>
      </c>
      <c r="H598" s="1" t="s">
        <v>22</v>
      </c>
      <c r="I598" s="1" t="s">
        <v>61</v>
      </c>
      <c r="J598" s="1" t="s">
        <v>324</v>
      </c>
      <c r="K598" s="1" t="s">
        <v>24</v>
      </c>
      <c r="L598" s="1" t="s">
        <v>2140</v>
      </c>
      <c r="M598" s="1" t="s">
        <v>2140</v>
      </c>
      <c r="N598" s="1">
        <v>5</v>
      </c>
      <c r="O598" s="5">
        <v>1599</v>
      </c>
      <c r="P598" s="1">
        <v>53</v>
      </c>
      <c r="Q598" s="5">
        <v>84747</v>
      </c>
      <c r="R598" s="1">
        <v>277</v>
      </c>
      <c r="S598" t="str">
        <f>IF(Q598&gt;200000,"High_sales","Low_Sales")</f>
        <v>Low_Sales</v>
      </c>
      <c r="T598" t="str">
        <f>IF(Q598&gt;200000,"A Grade",IF(Q598&gt;100000,"B Grade",IF(Q598&gt;50000,"C Grade","D Grade")))</f>
        <v>C Grade</v>
      </c>
      <c r="U598" t="str">
        <f>IF(P598&gt;40,IF(Q598&gt;300000,"Great Sales",IF(Q598&gt;200000,"Good Sales",IF(Q598&gt;100000,"Average Sales","Low Sales"))),"Very Poor")</f>
        <v>Low Sales</v>
      </c>
    </row>
    <row r="599" spans="1:21" ht="15.6" x14ac:dyDescent="0.3">
      <c r="A599" s="8">
        <v>597</v>
      </c>
      <c r="B599" s="1" t="s">
        <v>17</v>
      </c>
      <c r="C599" s="1" t="s">
        <v>2140</v>
      </c>
      <c r="D599" s="1" t="s">
        <v>18</v>
      </c>
      <c r="E599" s="1" t="s">
        <v>19</v>
      </c>
      <c r="F599" s="1" t="s">
        <v>20</v>
      </c>
      <c r="G599" s="1" t="s">
        <v>21</v>
      </c>
      <c r="H599" s="1" t="s">
        <v>22</v>
      </c>
      <c r="I599" s="1" t="s">
        <v>23</v>
      </c>
      <c r="J599" s="1" t="s">
        <v>2140</v>
      </c>
      <c r="K599" s="1" t="s">
        <v>24</v>
      </c>
      <c r="L599" s="1" t="s">
        <v>25</v>
      </c>
      <c r="M599" s="1" t="s">
        <v>26</v>
      </c>
      <c r="N599" s="1">
        <v>0</v>
      </c>
      <c r="O599" s="5">
        <v>639.99</v>
      </c>
      <c r="P599" s="1">
        <v>61</v>
      </c>
      <c r="Q599" s="5">
        <v>39039.39</v>
      </c>
      <c r="R599" s="1">
        <v>251</v>
      </c>
      <c r="S599" t="str">
        <f>IF(Q599&gt;200000,"High_sales","Low_Sales")</f>
        <v>Low_Sales</v>
      </c>
      <c r="T599" t="str">
        <f>IF(Q599&gt;200000,"A Grade",IF(Q599&gt;100000,"B Grade",IF(Q599&gt;50000,"C Grade","D Grade")))</f>
        <v>D Grade</v>
      </c>
      <c r="U599" t="str">
        <f>IF(P599&gt;40,IF(Q599&gt;300000,"Great Sales",IF(Q599&gt;200000,"Good Sales",IF(Q599&gt;100000,"Average Sales","Low Sales"))),"Very Poor")</f>
        <v>Low Sales</v>
      </c>
    </row>
    <row r="600" spans="1:21" ht="15.6" x14ac:dyDescent="0.3">
      <c r="A600" s="8">
        <v>598</v>
      </c>
      <c r="B600" s="1" t="s">
        <v>27</v>
      </c>
      <c r="C600" s="1" t="s">
        <v>2140</v>
      </c>
      <c r="D600" s="1" t="s">
        <v>28</v>
      </c>
      <c r="E600" s="1" t="s">
        <v>29</v>
      </c>
      <c r="F600" s="1" t="s">
        <v>20</v>
      </c>
      <c r="G600" s="1" t="s">
        <v>30</v>
      </c>
      <c r="H600" s="1" t="s">
        <v>31</v>
      </c>
      <c r="I600" s="1" t="s">
        <v>32</v>
      </c>
      <c r="J600" s="1" t="s">
        <v>33</v>
      </c>
      <c r="K600" s="1" t="s">
        <v>24</v>
      </c>
      <c r="L600" s="1" t="s">
        <v>25</v>
      </c>
      <c r="M600" s="1" t="s">
        <v>2140</v>
      </c>
      <c r="N600" s="1">
        <v>4.5</v>
      </c>
      <c r="O600" s="5">
        <v>1599</v>
      </c>
      <c r="P600" s="1">
        <v>62</v>
      </c>
      <c r="Q600" s="5">
        <v>99138</v>
      </c>
      <c r="R600" s="1">
        <v>441</v>
      </c>
      <c r="S600" t="str">
        <f>IF(Q600&gt;200000,"High_sales","Low_Sales")</f>
        <v>Low_Sales</v>
      </c>
      <c r="T600" t="str">
        <f>IF(Q600&gt;200000,"A Grade",IF(Q600&gt;100000,"B Grade",IF(Q600&gt;50000,"C Grade","D Grade")))</f>
        <v>C Grade</v>
      </c>
      <c r="U600" t="str">
        <f>IF(P600&gt;40,IF(Q600&gt;300000,"Great Sales",IF(Q600&gt;200000,"Good Sales",IF(Q600&gt;100000,"Average Sales","Low Sales"))),"Very Poor")</f>
        <v>Low Sales</v>
      </c>
    </row>
    <row r="601" spans="1:21" ht="15.6" x14ac:dyDescent="0.3">
      <c r="A601" s="8">
        <v>599</v>
      </c>
      <c r="B601" s="1" t="s">
        <v>134</v>
      </c>
      <c r="C601" s="1" t="s">
        <v>779</v>
      </c>
      <c r="D601" s="1" t="s">
        <v>18</v>
      </c>
      <c r="E601" s="1" t="s">
        <v>2140</v>
      </c>
      <c r="F601" s="1" t="s">
        <v>67</v>
      </c>
      <c r="G601" s="1" t="s">
        <v>265</v>
      </c>
      <c r="H601" s="1" t="s">
        <v>69</v>
      </c>
      <c r="I601" s="1" t="s">
        <v>780</v>
      </c>
      <c r="J601" s="1" t="s">
        <v>2140</v>
      </c>
      <c r="K601" s="1" t="s">
        <v>24</v>
      </c>
      <c r="L601" s="1" t="s">
        <v>781</v>
      </c>
      <c r="M601" s="1" t="s">
        <v>493</v>
      </c>
      <c r="N601" s="1">
        <v>0</v>
      </c>
      <c r="O601" s="5">
        <v>459.99</v>
      </c>
      <c r="P601" s="1">
        <v>41</v>
      </c>
      <c r="Q601" s="5">
        <v>18859.59</v>
      </c>
      <c r="R601" s="1">
        <v>204</v>
      </c>
      <c r="S601" t="str">
        <f>IF(Q601&gt;200000,"High_sales","Low_Sales")</f>
        <v>Low_Sales</v>
      </c>
      <c r="T601" t="str">
        <f>IF(Q601&gt;200000,"A Grade",IF(Q601&gt;100000,"B Grade",IF(Q601&gt;50000,"C Grade","D Grade")))</f>
        <v>D Grade</v>
      </c>
      <c r="U601" t="str">
        <f>IF(P601&gt;40,IF(Q601&gt;300000,"Great Sales",IF(Q601&gt;200000,"Good Sales",IF(Q601&gt;100000,"Average Sales","Low Sales"))),"Very Poor")</f>
        <v>Low Sales</v>
      </c>
    </row>
    <row r="602" spans="1:21" ht="15.6" x14ac:dyDescent="0.3">
      <c r="A602" s="8">
        <v>600</v>
      </c>
      <c r="B602" s="1" t="s">
        <v>63</v>
      </c>
      <c r="C602" s="1" t="s">
        <v>782</v>
      </c>
      <c r="D602" s="1" t="s">
        <v>28</v>
      </c>
      <c r="E602" s="1" t="s">
        <v>75</v>
      </c>
      <c r="F602" s="1" t="s">
        <v>46</v>
      </c>
      <c r="G602" s="1" t="s">
        <v>76</v>
      </c>
      <c r="H602" s="1" t="s">
        <v>22</v>
      </c>
      <c r="I602" s="1" t="s">
        <v>261</v>
      </c>
      <c r="J602" s="1" t="s">
        <v>556</v>
      </c>
      <c r="K602" s="1" t="s">
        <v>24</v>
      </c>
      <c r="L602" s="1" t="s">
        <v>2140</v>
      </c>
      <c r="M602" s="1" t="s">
        <v>2140</v>
      </c>
      <c r="N602" s="1">
        <v>3.8</v>
      </c>
      <c r="O602" s="5">
        <v>1284.93</v>
      </c>
      <c r="P602" s="1">
        <v>43</v>
      </c>
      <c r="Q602" s="5">
        <v>55251.99</v>
      </c>
      <c r="R602" s="1">
        <v>352</v>
      </c>
      <c r="S602" t="str">
        <f>IF(Q602&gt;200000,"High_sales","Low_Sales")</f>
        <v>Low_Sales</v>
      </c>
      <c r="T602" t="str">
        <f>IF(Q602&gt;200000,"A Grade",IF(Q602&gt;100000,"B Grade",IF(Q602&gt;50000,"C Grade","D Grade")))</f>
        <v>C Grade</v>
      </c>
      <c r="U602" t="str">
        <f>IF(P602&gt;40,IF(Q602&gt;300000,"Great Sales",IF(Q602&gt;200000,"Good Sales",IF(Q602&gt;100000,"Average Sales","Low Sales"))),"Very Poor")</f>
        <v>Low Sales</v>
      </c>
    </row>
    <row r="603" spans="1:21" ht="15.6" x14ac:dyDescent="0.3">
      <c r="A603" s="8">
        <v>601</v>
      </c>
      <c r="B603" s="1" t="s">
        <v>104</v>
      </c>
      <c r="C603" s="1" t="s">
        <v>783</v>
      </c>
      <c r="D603" s="1" t="s">
        <v>18</v>
      </c>
      <c r="E603" s="1" t="s">
        <v>2140</v>
      </c>
      <c r="F603" s="1" t="s">
        <v>46</v>
      </c>
      <c r="G603" s="1" t="s">
        <v>110</v>
      </c>
      <c r="H603" s="1" t="s">
        <v>69</v>
      </c>
      <c r="I603" s="1" t="s">
        <v>32</v>
      </c>
      <c r="J603" s="1" t="s">
        <v>204</v>
      </c>
      <c r="K603" s="1" t="s">
        <v>487</v>
      </c>
      <c r="L603" s="1" t="s">
        <v>246</v>
      </c>
      <c r="M603" s="1" t="s">
        <v>2140</v>
      </c>
      <c r="N603" s="1">
        <v>0</v>
      </c>
      <c r="O603" s="5">
        <v>1125.99</v>
      </c>
      <c r="P603" s="1">
        <v>13</v>
      </c>
      <c r="Q603" s="5">
        <v>14637.87</v>
      </c>
      <c r="R603" s="1">
        <v>466</v>
      </c>
      <c r="S603" t="str">
        <f>IF(Q603&gt;200000,"High_sales","Low_Sales")</f>
        <v>Low_Sales</v>
      </c>
      <c r="T603" t="str">
        <f>IF(Q603&gt;200000,"A Grade",IF(Q603&gt;100000,"B Grade",IF(Q603&gt;50000,"C Grade","D Grade")))</f>
        <v>D Grade</v>
      </c>
      <c r="U603" t="str">
        <f>IF(P603&gt;40,IF(Q603&gt;300000,"Great Sales",IF(Q603&gt;200000,"Good Sales",IF(Q603&gt;100000,"Average Sales","Low Sales"))),"Very Poor")</f>
        <v>Very Poor</v>
      </c>
    </row>
    <row r="604" spans="1:21" ht="15.6" x14ac:dyDescent="0.3">
      <c r="A604" s="8">
        <v>602</v>
      </c>
      <c r="B604" s="1" t="s">
        <v>17</v>
      </c>
      <c r="C604" s="1" t="s">
        <v>2140</v>
      </c>
      <c r="D604" s="1" t="s">
        <v>18</v>
      </c>
      <c r="E604" s="1" t="s">
        <v>19</v>
      </c>
      <c r="F604" s="1" t="s">
        <v>20</v>
      </c>
      <c r="G604" s="1" t="s">
        <v>21</v>
      </c>
      <c r="H604" s="1" t="s">
        <v>22</v>
      </c>
      <c r="I604" s="1" t="s">
        <v>23</v>
      </c>
      <c r="J604" s="1" t="s">
        <v>2140</v>
      </c>
      <c r="K604" s="1" t="s">
        <v>24</v>
      </c>
      <c r="L604" s="1" t="s">
        <v>25</v>
      </c>
      <c r="M604" s="1" t="s">
        <v>26</v>
      </c>
      <c r="N604" s="1">
        <v>0</v>
      </c>
      <c r="O604" s="5">
        <v>750</v>
      </c>
      <c r="P604" s="1">
        <v>57</v>
      </c>
      <c r="Q604" s="5">
        <v>42750</v>
      </c>
      <c r="R604" s="1">
        <v>470</v>
      </c>
      <c r="S604" t="str">
        <f>IF(Q604&gt;200000,"High_sales","Low_Sales")</f>
        <v>Low_Sales</v>
      </c>
      <c r="T604" t="str">
        <f>IF(Q604&gt;200000,"A Grade",IF(Q604&gt;100000,"B Grade",IF(Q604&gt;50000,"C Grade","D Grade")))</f>
        <v>D Grade</v>
      </c>
      <c r="U604" t="str">
        <f>IF(P604&gt;40,IF(Q604&gt;300000,"Great Sales",IF(Q604&gt;200000,"Good Sales",IF(Q604&gt;100000,"Average Sales","Low Sales"))),"Very Poor")</f>
        <v>Low Sales</v>
      </c>
    </row>
    <row r="605" spans="1:21" ht="15.6" x14ac:dyDescent="0.3">
      <c r="A605" s="8">
        <v>603</v>
      </c>
      <c r="B605" s="1" t="s">
        <v>27</v>
      </c>
      <c r="C605" s="1" t="s">
        <v>2140</v>
      </c>
      <c r="D605" s="1" t="s">
        <v>28</v>
      </c>
      <c r="E605" s="1" t="s">
        <v>29</v>
      </c>
      <c r="F605" s="1" t="s">
        <v>20</v>
      </c>
      <c r="G605" s="1" t="s">
        <v>30</v>
      </c>
      <c r="H605" s="1" t="s">
        <v>31</v>
      </c>
      <c r="I605" s="1" t="s">
        <v>32</v>
      </c>
      <c r="J605" s="1" t="s">
        <v>33</v>
      </c>
      <c r="K605" s="1" t="s">
        <v>24</v>
      </c>
      <c r="L605" s="1" t="s">
        <v>25</v>
      </c>
      <c r="M605" s="1" t="s">
        <v>2140</v>
      </c>
      <c r="N605" s="1">
        <v>4.5</v>
      </c>
      <c r="O605" s="5">
        <v>999.99</v>
      </c>
      <c r="P605" s="1">
        <v>62</v>
      </c>
      <c r="Q605" s="5">
        <v>61999.38</v>
      </c>
      <c r="R605" s="1">
        <v>172</v>
      </c>
      <c r="S605" t="str">
        <f>IF(Q605&gt;200000,"High_sales","Low_Sales")</f>
        <v>Low_Sales</v>
      </c>
      <c r="T605" t="str">
        <f>IF(Q605&gt;200000,"A Grade",IF(Q605&gt;100000,"B Grade",IF(Q605&gt;50000,"C Grade","D Grade")))</f>
        <v>C Grade</v>
      </c>
      <c r="U605" t="str">
        <f>IF(P605&gt;40,IF(Q605&gt;300000,"Great Sales",IF(Q605&gt;200000,"Good Sales",IF(Q605&gt;100000,"Average Sales","Low Sales"))),"Very Poor")</f>
        <v>Low Sales</v>
      </c>
    </row>
    <row r="606" spans="1:21" ht="15.6" x14ac:dyDescent="0.3">
      <c r="A606" s="8">
        <v>604</v>
      </c>
      <c r="B606" s="1" t="s">
        <v>511</v>
      </c>
      <c r="C606" s="1" t="s">
        <v>784</v>
      </c>
      <c r="D606" s="1" t="s">
        <v>625</v>
      </c>
      <c r="E606" s="1" t="s">
        <v>2140</v>
      </c>
      <c r="F606" s="1" t="s">
        <v>46</v>
      </c>
      <c r="G606" s="1" t="s">
        <v>785</v>
      </c>
      <c r="H606" s="1" t="s">
        <v>22</v>
      </c>
      <c r="I606" s="1" t="s">
        <v>201</v>
      </c>
      <c r="J606" s="1" t="s">
        <v>33</v>
      </c>
      <c r="K606" s="1" t="s">
        <v>24</v>
      </c>
      <c r="L606" s="1" t="s">
        <v>786</v>
      </c>
      <c r="M606" s="1" t="s">
        <v>2140</v>
      </c>
      <c r="N606" s="1">
        <v>5</v>
      </c>
      <c r="O606" s="5">
        <v>349.99</v>
      </c>
      <c r="P606" s="1">
        <v>14</v>
      </c>
      <c r="Q606" s="5">
        <v>4899.8599999999997</v>
      </c>
      <c r="R606" s="1">
        <v>430</v>
      </c>
      <c r="S606" t="str">
        <f>IF(Q606&gt;200000,"High_sales","Low_Sales")</f>
        <v>Low_Sales</v>
      </c>
      <c r="T606" t="str">
        <f>IF(Q606&gt;200000,"A Grade",IF(Q606&gt;100000,"B Grade",IF(Q606&gt;50000,"C Grade","D Grade")))</f>
        <v>D Grade</v>
      </c>
      <c r="U606" t="str">
        <f>IF(P606&gt;40,IF(Q606&gt;300000,"Great Sales",IF(Q606&gt;200000,"Good Sales",IF(Q606&gt;100000,"Average Sales","Low Sales"))),"Very Poor")</f>
        <v>Very Poor</v>
      </c>
    </row>
    <row r="607" spans="1:21" ht="15.6" x14ac:dyDescent="0.3">
      <c r="A607" s="8">
        <v>605</v>
      </c>
      <c r="B607" s="1" t="s">
        <v>27</v>
      </c>
      <c r="C607" s="1" t="s">
        <v>787</v>
      </c>
      <c r="D607" s="1" t="s">
        <v>18</v>
      </c>
      <c r="E607" s="1" t="s">
        <v>29</v>
      </c>
      <c r="F607" s="1" t="s">
        <v>46</v>
      </c>
      <c r="G607" s="1" t="s">
        <v>76</v>
      </c>
      <c r="H607" s="1" t="s">
        <v>69</v>
      </c>
      <c r="I607" s="1" t="s">
        <v>32</v>
      </c>
      <c r="J607" s="1" t="s">
        <v>204</v>
      </c>
      <c r="K607" s="1" t="s">
        <v>300</v>
      </c>
      <c r="L607" s="1" t="s">
        <v>2140</v>
      </c>
      <c r="M607" s="1" t="s">
        <v>2140</v>
      </c>
      <c r="N607" s="1">
        <v>0</v>
      </c>
      <c r="O607" s="5">
        <v>591.99</v>
      </c>
      <c r="P607" s="1">
        <v>53</v>
      </c>
      <c r="Q607" s="5">
        <v>31375.47</v>
      </c>
      <c r="R607" s="1">
        <v>267</v>
      </c>
      <c r="S607" t="str">
        <f>IF(Q607&gt;200000,"High_sales","Low_Sales")</f>
        <v>Low_Sales</v>
      </c>
      <c r="T607" t="str">
        <f>IF(Q607&gt;200000,"A Grade",IF(Q607&gt;100000,"B Grade",IF(Q607&gt;50000,"C Grade","D Grade")))</f>
        <v>D Grade</v>
      </c>
      <c r="U607" t="str">
        <f>IF(P607&gt;40,IF(Q607&gt;300000,"Great Sales",IF(Q607&gt;200000,"Good Sales",IF(Q607&gt;100000,"Average Sales","Low Sales"))),"Very Poor")</f>
        <v>Low Sales</v>
      </c>
    </row>
    <row r="608" spans="1:21" ht="15.6" x14ac:dyDescent="0.3">
      <c r="A608" s="8">
        <v>606</v>
      </c>
      <c r="B608" s="1" t="s">
        <v>134</v>
      </c>
      <c r="C608" s="1" t="s">
        <v>726</v>
      </c>
      <c r="D608" s="1" t="s">
        <v>159</v>
      </c>
      <c r="E608" s="1" t="s">
        <v>610</v>
      </c>
      <c r="F608" s="1" t="s">
        <v>67</v>
      </c>
      <c r="G608" s="1" t="s">
        <v>68</v>
      </c>
      <c r="H608" s="1" t="s">
        <v>69</v>
      </c>
      <c r="I608" s="1" t="s">
        <v>40</v>
      </c>
      <c r="J608" s="1" t="s">
        <v>2140</v>
      </c>
      <c r="K608" s="1" t="s">
        <v>24</v>
      </c>
      <c r="L608" s="1" t="s">
        <v>380</v>
      </c>
      <c r="M608" s="1" t="s">
        <v>2140</v>
      </c>
      <c r="N608" s="1">
        <v>0</v>
      </c>
      <c r="O608" s="5">
        <v>1998.77</v>
      </c>
      <c r="P608" s="1">
        <v>13</v>
      </c>
      <c r="Q608" s="5">
        <v>25984.01</v>
      </c>
      <c r="R608" s="1">
        <v>201</v>
      </c>
      <c r="S608" t="str">
        <f>IF(Q608&gt;200000,"High_sales","Low_Sales")</f>
        <v>Low_Sales</v>
      </c>
      <c r="T608" t="str">
        <f>IF(Q608&gt;200000,"A Grade",IF(Q608&gt;100000,"B Grade",IF(Q608&gt;50000,"C Grade","D Grade")))</f>
        <v>D Grade</v>
      </c>
      <c r="U608" t="str">
        <f>IF(P608&gt;40,IF(Q608&gt;300000,"Great Sales",IF(Q608&gt;200000,"Good Sales",IF(Q608&gt;100000,"Average Sales","Low Sales"))),"Very Poor")</f>
        <v>Very Poor</v>
      </c>
    </row>
    <row r="609" spans="1:21" ht="15.6" x14ac:dyDescent="0.3">
      <c r="A609" s="8">
        <v>607</v>
      </c>
      <c r="B609" s="1" t="s">
        <v>104</v>
      </c>
      <c r="C609" s="1" t="s">
        <v>788</v>
      </c>
      <c r="D609" s="1" t="s">
        <v>28</v>
      </c>
      <c r="E609" s="1" t="s">
        <v>75</v>
      </c>
      <c r="F609" s="1" t="s">
        <v>67</v>
      </c>
      <c r="G609" s="1" t="s">
        <v>286</v>
      </c>
      <c r="H609" s="1" t="s">
        <v>69</v>
      </c>
      <c r="I609" s="1" t="s">
        <v>201</v>
      </c>
      <c r="J609" s="1" t="s">
        <v>204</v>
      </c>
      <c r="K609" s="1" t="s">
        <v>789</v>
      </c>
      <c r="L609" s="1" t="s">
        <v>2140</v>
      </c>
      <c r="M609" s="1" t="s">
        <v>2140</v>
      </c>
      <c r="N609" s="1">
        <v>0</v>
      </c>
      <c r="O609" s="5">
        <v>2399</v>
      </c>
      <c r="P609" s="1">
        <v>63</v>
      </c>
      <c r="Q609" s="5">
        <v>151137</v>
      </c>
      <c r="R609" s="1">
        <v>325</v>
      </c>
      <c r="S609" t="str">
        <f>IF(Q609&gt;200000,"High_sales","Low_Sales")</f>
        <v>Low_Sales</v>
      </c>
      <c r="T609" t="str">
        <f>IF(Q609&gt;200000,"A Grade",IF(Q609&gt;100000,"B Grade",IF(Q609&gt;50000,"C Grade","D Grade")))</f>
        <v>B Grade</v>
      </c>
      <c r="U609" t="str">
        <f>IF(P609&gt;40,IF(Q609&gt;300000,"Great Sales",IF(Q609&gt;200000,"Good Sales",IF(Q609&gt;100000,"Average Sales","Low Sales"))),"Very Poor")</f>
        <v>Average Sales</v>
      </c>
    </row>
    <row r="610" spans="1:21" ht="15.6" x14ac:dyDescent="0.3">
      <c r="A610" s="8">
        <v>608</v>
      </c>
      <c r="B610" s="1" t="s">
        <v>104</v>
      </c>
      <c r="C610" s="1" t="s">
        <v>790</v>
      </c>
      <c r="D610" s="1" t="s">
        <v>65</v>
      </c>
      <c r="E610" s="1" t="s">
        <v>75</v>
      </c>
      <c r="F610" s="1" t="s">
        <v>67</v>
      </c>
      <c r="G610" s="1" t="s">
        <v>185</v>
      </c>
      <c r="H610" s="1" t="s">
        <v>69</v>
      </c>
      <c r="I610" s="1" t="s">
        <v>32</v>
      </c>
      <c r="J610" s="1" t="s">
        <v>420</v>
      </c>
      <c r="K610" s="1" t="s">
        <v>700</v>
      </c>
      <c r="L610" s="1" t="s">
        <v>2140</v>
      </c>
      <c r="M610" s="1" t="s">
        <v>2140</v>
      </c>
      <c r="N610" s="1">
        <v>3.1</v>
      </c>
      <c r="O610" s="5">
        <v>3208.03</v>
      </c>
      <c r="P610" s="1">
        <v>62</v>
      </c>
      <c r="Q610" s="5">
        <v>198897.86</v>
      </c>
      <c r="R610" s="1">
        <v>197</v>
      </c>
      <c r="S610" t="str">
        <f>IF(Q610&gt;200000,"High_sales","Low_Sales")</f>
        <v>Low_Sales</v>
      </c>
      <c r="T610" t="str">
        <f>IF(Q610&gt;200000,"A Grade",IF(Q610&gt;100000,"B Grade",IF(Q610&gt;50000,"C Grade","D Grade")))</f>
        <v>B Grade</v>
      </c>
      <c r="U610" t="str">
        <f>IF(P610&gt;40,IF(Q610&gt;300000,"Great Sales",IF(Q610&gt;200000,"Good Sales",IF(Q610&gt;100000,"Average Sales","Low Sales"))),"Very Poor")</f>
        <v>Average Sales</v>
      </c>
    </row>
    <row r="611" spans="1:21" ht="15.6" x14ac:dyDescent="0.3">
      <c r="A611" s="8">
        <v>609</v>
      </c>
      <c r="B611" s="1" t="s">
        <v>134</v>
      </c>
      <c r="C611" s="1">
        <v>5310</v>
      </c>
      <c r="D611" s="1" t="s">
        <v>18</v>
      </c>
      <c r="E611" s="1" t="s">
        <v>29</v>
      </c>
      <c r="F611" s="1" t="s">
        <v>67</v>
      </c>
      <c r="G611" s="1" t="s">
        <v>21</v>
      </c>
      <c r="H611" s="1" t="s">
        <v>69</v>
      </c>
      <c r="I611" s="1" t="s">
        <v>201</v>
      </c>
      <c r="J611" s="1" t="s">
        <v>95</v>
      </c>
      <c r="K611" s="1" t="s">
        <v>24</v>
      </c>
      <c r="L611" s="1" t="s">
        <v>2140</v>
      </c>
      <c r="M611" s="1" t="s">
        <v>2140</v>
      </c>
      <c r="N611" s="1">
        <v>5</v>
      </c>
      <c r="O611" s="5">
        <v>3416.35</v>
      </c>
      <c r="P611" s="1">
        <v>30</v>
      </c>
      <c r="Q611" s="5">
        <v>102490.5</v>
      </c>
      <c r="R611" s="1">
        <v>284</v>
      </c>
      <c r="S611" t="str">
        <f>IF(Q611&gt;200000,"High_sales","Low_Sales")</f>
        <v>Low_Sales</v>
      </c>
      <c r="T611" t="str">
        <f>IF(Q611&gt;200000,"A Grade",IF(Q611&gt;100000,"B Grade",IF(Q611&gt;50000,"C Grade","D Grade")))</f>
        <v>B Grade</v>
      </c>
      <c r="U611" t="str">
        <f>IF(P611&gt;40,IF(Q611&gt;300000,"Great Sales",IF(Q611&gt;200000,"Good Sales",IF(Q611&gt;100000,"Average Sales","Low Sales"))),"Very Poor")</f>
        <v>Very Poor</v>
      </c>
    </row>
    <row r="612" spans="1:21" ht="15.6" x14ac:dyDescent="0.3">
      <c r="A612" s="8">
        <v>610</v>
      </c>
      <c r="B612" s="1" t="s">
        <v>17</v>
      </c>
      <c r="C612" s="1" t="s">
        <v>2140</v>
      </c>
      <c r="D612" s="1" t="s">
        <v>18</v>
      </c>
      <c r="E612" s="1" t="s">
        <v>19</v>
      </c>
      <c r="F612" s="1" t="s">
        <v>20</v>
      </c>
      <c r="G612" s="1" t="s">
        <v>21</v>
      </c>
      <c r="H612" s="1" t="s">
        <v>22</v>
      </c>
      <c r="I612" s="1" t="s">
        <v>23</v>
      </c>
      <c r="J612" s="1" t="s">
        <v>2140</v>
      </c>
      <c r="K612" s="1" t="s">
        <v>24</v>
      </c>
      <c r="L612" s="1" t="s">
        <v>25</v>
      </c>
      <c r="M612" s="1" t="s">
        <v>26</v>
      </c>
      <c r="N612" s="1">
        <v>0</v>
      </c>
      <c r="O612" s="5">
        <v>3946.44</v>
      </c>
      <c r="P612" s="1">
        <v>49</v>
      </c>
      <c r="Q612" s="5">
        <v>193375.56</v>
      </c>
      <c r="R612" s="1">
        <v>259</v>
      </c>
      <c r="S612" t="str">
        <f>IF(Q612&gt;200000,"High_sales","Low_Sales")</f>
        <v>Low_Sales</v>
      </c>
      <c r="T612" t="str">
        <f>IF(Q612&gt;200000,"A Grade",IF(Q612&gt;100000,"B Grade",IF(Q612&gt;50000,"C Grade","D Grade")))</f>
        <v>B Grade</v>
      </c>
      <c r="U612" t="str">
        <f>IF(P612&gt;40,IF(Q612&gt;300000,"Great Sales",IF(Q612&gt;200000,"Good Sales",IF(Q612&gt;100000,"Average Sales","Low Sales"))),"Very Poor")</f>
        <v>Average Sales</v>
      </c>
    </row>
    <row r="613" spans="1:21" ht="15.6" x14ac:dyDescent="0.3">
      <c r="A613" s="8">
        <v>611</v>
      </c>
      <c r="B613" s="1" t="s">
        <v>27</v>
      </c>
      <c r="C613" s="1" t="s">
        <v>2140</v>
      </c>
      <c r="D613" s="1" t="s">
        <v>28</v>
      </c>
      <c r="E613" s="1" t="s">
        <v>29</v>
      </c>
      <c r="F613" s="1" t="s">
        <v>20</v>
      </c>
      <c r="G613" s="1" t="s">
        <v>30</v>
      </c>
      <c r="H613" s="1" t="s">
        <v>31</v>
      </c>
      <c r="I613" s="1" t="s">
        <v>32</v>
      </c>
      <c r="J613" s="1" t="s">
        <v>33</v>
      </c>
      <c r="K613" s="1" t="s">
        <v>24</v>
      </c>
      <c r="L613" s="1" t="s">
        <v>25</v>
      </c>
      <c r="M613" s="1" t="s">
        <v>2140</v>
      </c>
      <c r="N613" s="1">
        <v>4.5</v>
      </c>
      <c r="O613" s="5">
        <v>389.99</v>
      </c>
      <c r="P613" s="1">
        <v>21</v>
      </c>
      <c r="Q613" s="5">
        <v>8189.79</v>
      </c>
      <c r="R613" s="1">
        <v>382</v>
      </c>
      <c r="S613" t="str">
        <f>IF(Q613&gt;200000,"High_sales","Low_Sales")</f>
        <v>Low_Sales</v>
      </c>
      <c r="T613" t="str">
        <f>IF(Q613&gt;200000,"A Grade",IF(Q613&gt;100000,"B Grade",IF(Q613&gt;50000,"C Grade","D Grade")))</f>
        <v>D Grade</v>
      </c>
      <c r="U613" t="str">
        <f>IF(P613&gt;40,IF(Q613&gt;300000,"Great Sales",IF(Q613&gt;200000,"Good Sales",IF(Q613&gt;100000,"Average Sales","Low Sales"))),"Very Poor")</f>
        <v>Very Poor</v>
      </c>
    </row>
    <row r="614" spans="1:21" ht="15.6" x14ac:dyDescent="0.3">
      <c r="A614" s="8">
        <v>612</v>
      </c>
      <c r="B614" s="1" t="s">
        <v>134</v>
      </c>
      <c r="C614" s="1" t="s">
        <v>791</v>
      </c>
      <c r="D614" s="1" t="s">
        <v>28</v>
      </c>
      <c r="E614" s="1" t="s">
        <v>75</v>
      </c>
      <c r="F614" s="1" t="s">
        <v>166</v>
      </c>
      <c r="G614" s="1" t="s">
        <v>497</v>
      </c>
      <c r="H614" s="1" t="s">
        <v>31</v>
      </c>
      <c r="I614" s="1" t="s">
        <v>201</v>
      </c>
      <c r="J614" s="1" t="s">
        <v>2140</v>
      </c>
      <c r="K614" s="1" t="s">
        <v>24</v>
      </c>
      <c r="L614" s="1" t="s">
        <v>163</v>
      </c>
      <c r="M614" s="1" t="s">
        <v>2140</v>
      </c>
      <c r="N614" s="1">
        <v>0</v>
      </c>
      <c r="O614" s="5">
        <v>389.99</v>
      </c>
      <c r="P614" s="1">
        <v>27</v>
      </c>
      <c r="Q614" s="5">
        <v>10529.73</v>
      </c>
      <c r="R614" s="1">
        <v>360</v>
      </c>
      <c r="S614" t="str">
        <f>IF(Q614&gt;200000,"High_sales","Low_Sales")</f>
        <v>Low_Sales</v>
      </c>
      <c r="T614" t="str">
        <f>IF(Q614&gt;200000,"A Grade",IF(Q614&gt;100000,"B Grade",IF(Q614&gt;50000,"C Grade","D Grade")))</f>
        <v>D Grade</v>
      </c>
      <c r="U614" t="str">
        <f>IF(P614&gt;40,IF(Q614&gt;300000,"Great Sales",IF(Q614&gt;200000,"Good Sales",IF(Q614&gt;100000,"Average Sales","Low Sales"))),"Very Poor")</f>
        <v>Very Poor</v>
      </c>
    </row>
    <row r="615" spans="1:21" ht="15.6" x14ac:dyDescent="0.3">
      <c r="A615" s="8">
        <v>613</v>
      </c>
      <c r="B615" s="1" t="s">
        <v>63</v>
      </c>
      <c r="C615" s="1" t="s">
        <v>547</v>
      </c>
      <c r="D615" s="1" t="s">
        <v>65</v>
      </c>
      <c r="E615" s="1" t="s">
        <v>211</v>
      </c>
      <c r="F615" s="1" t="s">
        <v>79</v>
      </c>
      <c r="G615" s="1" t="s">
        <v>185</v>
      </c>
      <c r="H615" s="1" t="s">
        <v>69</v>
      </c>
      <c r="I615" s="1" t="s">
        <v>40</v>
      </c>
      <c r="J615" s="1" t="s">
        <v>346</v>
      </c>
      <c r="K615" s="1" t="s">
        <v>24</v>
      </c>
      <c r="L615" s="1" t="s">
        <v>2140</v>
      </c>
      <c r="M615" s="1" t="s">
        <v>2140</v>
      </c>
      <c r="N615" s="1">
        <v>0</v>
      </c>
      <c r="O615" s="5">
        <v>1699</v>
      </c>
      <c r="P615" s="1">
        <v>29</v>
      </c>
      <c r="Q615" s="5">
        <v>49271</v>
      </c>
      <c r="R615" s="1">
        <v>349</v>
      </c>
      <c r="S615" t="str">
        <f>IF(Q615&gt;200000,"High_sales","Low_Sales")</f>
        <v>Low_Sales</v>
      </c>
      <c r="T615" t="str">
        <f>IF(Q615&gt;200000,"A Grade",IF(Q615&gt;100000,"B Grade",IF(Q615&gt;50000,"C Grade","D Grade")))</f>
        <v>D Grade</v>
      </c>
      <c r="U615" t="str">
        <f>IF(P615&gt;40,IF(Q615&gt;300000,"Great Sales",IF(Q615&gt;200000,"Good Sales",IF(Q615&gt;100000,"Average Sales","Low Sales"))),"Very Poor")</f>
        <v>Very Poor</v>
      </c>
    </row>
    <row r="616" spans="1:21" ht="15.6" x14ac:dyDescent="0.3">
      <c r="A616" s="8">
        <v>614</v>
      </c>
      <c r="B616" s="1" t="s">
        <v>134</v>
      </c>
      <c r="C616" s="1" t="s">
        <v>2140</v>
      </c>
      <c r="D616" s="1" t="s">
        <v>28</v>
      </c>
      <c r="E616" s="1" t="s">
        <v>2140</v>
      </c>
      <c r="F616" s="1" t="s">
        <v>2140</v>
      </c>
      <c r="G616" s="1" t="s">
        <v>438</v>
      </c>
      <c r="H616" s="1" t="s">
        <v>22</v>
      </c>
      <c r="I616" s="1" t="s">
        <v>2140</v>
      </c>
      <c r="J616" s="1" t="s">
        <v>33</v>
      </c>
      <c r="K616" s="1" t="s">
        <v>41</v>
      </c>
      <c r="L616" s="1" t="s">
        <v>2140</v>
      </c>
      <c r="M616" s="1" t="s">
        <v>792</v>
      </c>
      <c r="N616" s="1">
        <v>4.3</v>
      </c>
      <c r="O616" s="5">
        <v>1038.28</v>
      </c>
      <c r="P616" s="1">
        <v>20</v>
      </c>
      <c r="Q616" s="5">
        <v>20765.599999999999</v>
      </c>
      <c r="R616" s="1">
        <v>181</v>
      </c>
      <c r="S616" t="str">
        <f>IF(Q616&gt;200000,"High_sales","Low_Sales")</f>
        <v>Low_Sales</v>
      </c>
      <c r="T616" t="str">
        <f>IF(Q616&gt;200000,"A Grade",IF(Q616&gt;100000,"B Grade",IF(Q616&gt;50000,"C Grade","D Grade")))</f>
        <v>D Grade</v>
      </c>
      <c r="U616" t="str">
        <f>IF(P616&gt;40,IF(Q616&gt;300000,"Great Sales",IF(Q616&gt;200000,"Good Sales",IF(Q616&gt;100000,"Average Sales","Low Sales"))),"Very Poor")</f>
        <v>Very Poor</v>
      </c>
    </row>
    <row r="617" spans="1:21" ht="15.6" x14ac:dyDescent="0.3">
      <c r="A617" s="8">
        <v>615</v>
      </c>
      <c r="B617" s="1" t="s">
        <v>27</v>
      </c>
      <c r="C617" s="1" t="s">
        <v>793</v>
      </c>
      <c r="D617" s="1" t="s">
        <v>18</v>
      </c>
      <c r="E617" s="1" t="s">
        <v>75</v>
      </c>
      <c r="F617" s="1" t="s">
        <v>2140</v>
      </c>
      <c r="G617" s="1" t="s">
        <v>113</v>
      </c>
      <c r="H617" s="1" t="s">
        <v>22</v>
      </c>
      <c r="I617" s="1" t="s">
        <v>61</v>
      </c>
      <c r="J617" s="1" t="s">
        <v>204</v>
      </c>
      <c r="K617" s="1" t="s">
        <v>205</v>
      </c>
      <c r="L617" s="1" t="s">
        <v>96</v>
      </c>
      <c r="M617" s="1" t="s">
        <v>2140</v>
      </c>
      <c r="N617" s="1">
        <v>0</v>
      </c>
      <c r="O617" s="5">
        <v>1699</v>
      </c>
      <c r="P617" s="1">
        <v>43</v>
      </c>
      <c r="Q617" s="5">
        <v>73057</v>
      </c>
      <c r="R617" s="1">
        <v>420</v>
      </c>
      <c r="S617" t="str">
        <f>IF(Q617&gt;200000,"High_sales","Low_Sales")</f>
        <v>Low_Sales</v>
      </c>
      <c r="T617" t="str">
        <f>IF(Q617&gt;200000,"A Grade",IF(Q617&gt;100000,"B Grade",IF(Q617&gt;50000,"C Grade","D Grade")))</f>
        <v>C Grade</v>
      </c>
      <c r="U617" t="str">
        <f>IF(P617&gt;40,IF(Q617&gt;300000,"Great Sales",IF(Q617&gt;200000,"Good Sales",IF(Q617&gt;100000,"Average Sales","Low Sales"))),"Very Poor")</f>
        <v>Low Sales</v>
      </c>
    </row>
    <row r="618" spans="1:21" ht="15.6" x14ac:dyDescent="0.3">
      <c r="A618" s="8">
        <v>616</v>
      </c>
      <c r="B618" s="1" t="s">
        <v>169</v>
      </c>
      <c r="C618" s="1" t="s">
        <v>708</v>
      </c>
      <c r="D618" s="1" t="s">
        <v>171</v>
      </c>
      <c r="E618" s="1" t="s">
        <v>75</v>
      </c>
      <c r="F618" s="1" t="s">
        <v>166</v>
      </c>
      <c r="G618" s="1" t="s">
        <v>68</v>
      </c>
      <c r="H618" s="1" t="s">
        <v>69</v>
      </c>
      <c r="I618" s="1" t="s">
        <v>315</v>
      </c>
      <c r="J618" s="1" t="s">
        <v>794</v>
      </c>
      <c r="K618" s="1" t="s">
        <v>24</v>
      </c>
      <c r="L618" s="1" t="s">
        <v>2140</v>
      </c>
      <c r="M618" s="1" t="s">
        <v>2140</v>
      </c>
      <c r="N618" s="1">
        <v>4.2</v>
      </c>
      <c r="O618" s="5">
        <v>1599</v>
      </c>
      <c r="P618" s="1">
        <v>63</v>
      </c>
      <c r="Q618" s="5">
        <v>100737</v>
      </c>
      <c r="R618" s="1">
        <v>185</v>
      </c>
      <c r="S618" t="str">
        <f>IF(Q618&gt;200000,"High_sales","Low_Sales")</f>
        <v>Low_Sales</v>
      </c>
      <c r="T618" t="str">
        <f>IF(Q618&gt;200000,"A Grade",IF(Q618&gt;100000,"B Grade",IF(Q618&gt;50000,"C Grade","D Grade")))</f>
        <v>B Grade</v>
      </c>
      <c r="U618" t="str">
        <f>IF(P618&gt;40,IF(Q618&gt;300000,"Great Sales",IF(Q618&gt;200000,"Good Sales",IF(Q618&gt;100000,"Average Sales","Low Sales"))),"Very Poor")</f>
        <v>Average Sales</v>
      </c>
    </row>
    <row r="619" spans="1:21" ht="15.6" x14ac:dyDescent="0.3">
      <c r="A619" s="8">
        <v>617</v>
      </c>
      <c r="B619" s="1" t="s">
        <v>104</v>
      </c>
      <c r="C619" s="1" t="s">
        <v>795</v>
      </c>
      <c r="D619" s="1" t="s">
        <v>98</v>
      </c>
      <c r="E619" s="1" t="s">
        <v>88</v>
      </c>
      <c r="F619" s="1" t="s">
        <v>2140</v>
      </c>
      <c r="G619" s="1" t="s">
        <v>176</v>
      </c>
      <c r="H619" s="1" t="s">
        <v>60</v>
      </c>
      <c r="I619" s="1" t="s">
        <v>61</v>
      </c>
      <c r="J619" s="1" t="s">
        <v>117</v>
      </c>
      <c r="K619" s="1" t="s">
        <v>24</v>
      </c>
      <c r="L619" s="1" t="s">
        <v>796</v>
      </c>
      <c r="M619" s="1" t="s">
        <v>2140</v>
      </c>
      <c r="N619" s="1">
        <v>4.5999999999999996</v>
      </c>
      <c r="O619" s="5">
        <v>1599</v>
      </c>
      <c r="P619" s="1">
        <v>31</v>
      </c>
      <c r="Q619" s="5">
        <v>49569</v>
      </c>
      <c r="R619" s="1">
        <v>366</v>
      </c>
      <c r="S619" t="str">
        <f>IF(Q619&gt;200000,"High_sales","Low_Sales")</f>
        <v>Low_Sales</v>
      </c>
      <c r="T619" t="str">
        <f>IF(Q619&gt;200000,"A Grade",IF(Q619&gt;100000,"B Grade",IF(Q619&gt;50000,"C Grade","D Grade")))</f>
        <v>D Grade</v>
      </c>
      <c r="U619" t="str">
        <f>IF(P619&gt;40,IF(Q619&gt;300000,"Great Sales",IF(Q619&gt;200000,"Good Sales",IF(Q619&gt;100000,"Average Sales","Low Sales"))),"Very Poor")</f>
        <v>Very Poor</v>
      </c>
    </row>
    <row r="620" spans="1:21" ht="15.6" x14ac:dyDescent="0.3">
      <c r="A620" s="8">
        <v>618</v>
      </c>
      <c r="B620" s="1" t="s">
        <v>104</v>
      </c>
      <c r="C620" s="1" t="s">
        <v>797</v>
      </c>
      <c r="D620" s="1" t="s">
        <v>18</v>
      </c>
      <c r="E620" s="1" t="s">
        <v>75</v>
      </c>
      <c r="F620" s="1" t="s">
        <v>79</v>
      </c>
      <c r="G620" s="1" t="s">
        <v>68</v>
      </c>
      <c r="H620" s="1" t="s">
        <v>69</v>
      </c>
      <c r="I620" s="1" t="s">
        <v>201</v>
      </c>
      <c r="J620" s="1" t="s">
        <v>33</v>
      </c>
      <c r="K620" s="1" t="s">
        <v>24</v>
      </c>
      <c r="L620" s="1" t="s">
        <v>2140</v>
      </c>
      <c r="M620" s="1" t="s">
        <v>2140</v>
      </c>
      <c r="N620" s="1">
        <v>4.7</v>
      </c>
      <c r="O620" s="5">
        <v>2299</v>
      </c>
      <c r="P620" s="1">
        <v>60</v>
      </c>
      <c r="Q620" s="5">
        <v>137940</v>
      </c>
      <c r="R620" s="1">
        <v>335</v>
      </c>
      <c r="S620" t="str">
        <f>IF(Q620&gt;200000,"High_sales","Low_Sales")</f>
        <v>Low_Sales</v>
      </c>
      <c r="T620" t="str">
        <f>IF(Q620&gt;200000,"A Grade",IF(Q620&gt;100000,"B Grade",IF(Q620&gt;50000,"C Grade","D Grade")))</f>
        <v>B Grade</v>
      </c>
      <c r="U620" t="str">
        <f>IF(P620&gt;40,IF(Q620&gt;300000,"Great Sales",IF(Q620&gt;200000,"Good Sales",IF(Q620&gt;100000,"Average Sales","Low Sales"))),"Very Poor")</f>
        <v>Average Sales</v>
      </c>
    </row>
    <row r="621" spans="1:21" ht="15.6" x14ac:dyDescent="0.3">
      <c r="A621" s="8">
        <v>619</v>
      </c>
      <c r="B621" s="1" t="s">
        <v>17</v>
      </c>
      <c r="C621" s="1" t="s">
        <v>2140</v>
      </c>
      <c r="D621" s="1" t="s">
        <v>28</v>
      </c>
      <c r="E621" s="1" t="s">
        <v>19</v>
      </c>
      <c r="F621" s="1" t="s">
        <v>82</v>
      </c>
      <c r="G621" s="1" t="s">
        <v>83</v>
      </c>
      <c r="H621" s="1" t="s">
        <v>84</v>
      </c>
      <c r="I621" s="1" t="s">
        <v>23</v>
      </c>
      <c r="J621" s="1" t="s">
        <v>2140</v>
      </c>
      <c r="K621" s="1" t="s">
        <v>24</v>
      </c>
      <c r="L621" s="1" t="s">
        <v>25</v>
      </c>
      <c r="M621" s="1" t="s">
        <v>85</v>
      </c>
      <c r="N621" s="1">
        <v>5</v>
      </c>
      <c r="O621" s="5">
        <v>1681.99</v>
      </c>
      <c r="P621" s="1">
        <v>52</v>
      </c>
      <c r="Q621" s="5">
        <v>87463.48</v>
      </c>
      <c r="R621" s="1">
        <v>306</v>
      </c>
      <c r="S621" t="str">
        <f>IF(Q621&gt;200000,"High_sales","Low_Sales")</f>
        <v>Low_Sales</v>
      </c>
      <c r="T621" t="str">
        <f>IF(Q621&gt;200000,"A Grade",IF(Q621&gt;100000,"B Grade",IF(Q621&gt;50000,"C Grade","D Grade")))</f>
        <v>C Grade</v>
      </c>
      <c r="U621" t="str">
        <f>IF(P621&gt;40,IF(Q621&gt;300000,"Great Sales",IF(Q621&gt;200000,"Good Sales",IF(Q621&gt;100000,"Average Sales","Low Sales"))),"Very Poor")</f>
        <v>Low Sales</v>
      </c>
    </row>
    <row r="622" spans="1:21" ht="15.6" x14ac:dyDescent="0.3">
      <c r="A622" s="8">
        <v>620</v>
      </c>
      <c r="B622" s="1" t="s">
        <v>27</v>
      </c>
      <c r="C622" s="1" t="s">
        <v>2140</v>
      </c>
      <c r="D622" s="1" t="s">
        <v>28</v>
      </c>
      <c r="E622" s="1" t="s">
        <v>75</v>
      </c>
      <c r="F622" s="1" t="s">
        <v>20</v>
      </c>
      <c r="G622" s="1" t="s">
        <v>86</v>
      </c>
      <c r="H622" s="1" t="s">
        <v>69</v>
      </c>
      <c r="I622" s="1" t="s">
        <v>23</v>
      </c>
      <c r="J622" s="1" t="s">
        <v>2140</v>
      </c>
      <c r="K622" s="1" t="s">
        <v>24</v>
      </c>
      <c r="L622" s="1" t="s">
        <v>25</v>
      </c>
      <c r="M622" s="1" t="s">
        <v>85</v>
      </c>
      <c r="N622" s="1">
        <v>4.4000000000000004</v>
      </c>
      <c r="O622" s="5">
        <v>1267.99</v>
      </c>
      <c r="P622" s="1">
        <v>25</v>
      </c>
      <c r="Q622" s="5">
        <v>31699.75</v>
      </c>
      <c r="R622" s="1">
        <v>425</v>
      </c>
      <c r="S622" t="str">
        <f>IF(Q622&gt;200000,"High_sales","Low_Sales")</f>
        <v>Low_Sales</v>
      </c>
      <c r="T622" t="str">
        <f>IF(Q622&gt;200000,"A Grade",IF(Q622&gt;100000,"B Grade",IF(Q622&gt;50000,"C Grade","D Grade")))</f>
        <v>D Grade</v>
      </c>
      <c r="U622" t="str">
        <f>IF(P622&gt;40,IF(Q622&gt;300000,"Great Sales",IF(Q622&gt;200000,"Good Sales",IF(Q622&gt;100000,"Average Sales","Low Sales"))),"Very Poor")</f>
        <v>Very Poor</v>
      </c>
    </row>
    <row r="623" spans="1:21" ht="15.6" x14ac:dyDescent="0.3">
      <c r="A623" s="8">
        <v>621</v>
      </c>
      <c r="B623" s="1" t="s">
        <v>17</v>
      </c>
      <c r="C623" s="1" t="s">
        <v>87</v>
      </c>
      <c r="D623" s="1" t="s">
        <v>28</v>
      </c>
      <c r="E623" s="1" t="s">
        <v>88</v>
      </c>
      <c r="F623" s="1" t="s">
        <v>20</v>
      </c>
      <c r="G623" s="1" t="s">
        <v>30</v>
      </c>
      <c r="H623" s="1" t="s">
        <v>84</v>
      </c>
      <c r="I623" s="1" t="s">
        <v>23</v>
      </c>
      <c r="J623" s="1" t="s">
        <v>2140</v>
      </c>
      <c r="K623" s="1" t="s">
        <v>24</v>
      </c>
      <c r="L623" s="1" t="s">
        <v>25</v>
      </c>
      <c r="M623" s="1" t="s">
        <v>2140</v>
      </c>
      <c r="N623" s="1">
        <v>0</v>
      </c>
      <c r="O623" s="5">
        <v>999.99</v>
      </c>
      <c r="P623" s="1">
        <v>60</v>
      </c>
      <c r="Q623" s="5">
        <v>59999.4</v>
      </c>
      <c r="R623" s="1">
        <v>173</v>
      </c>
      <c r="S623" t="str">
        <f>IF(Q623&gt;200000,"High_sales","Low_Sales")</f>
        <v>Low_Sales</v>
      </c>
      <c r="T623" t="str">
        <f>IF(Q623&gt;200000,"A Grade",IF(Q623&gt;100000,"B Grade",IF(Q623&gt;50000,"C Grade","D Grade")))</f>
        <v>C Grade</v>
      </c>
      <c r="U623" t="str">
        <f>IF(P623&gt;40,IF(Q623&gt;300000,"Great Sales",IF(Q623&gt;200000,"Good Sales",IF(Q623&gt;100000,"Average Sales","Low Sales"))),"Very Poor")</f>
        <v>Low Sales</v>
      </c>
    </row>
    <row r="624" spans="1:21" ht="15.6" x14ac:dyDescent="0.3">
      <c r="A624" s="8">
        <v>622</v>
      </c>
      <c r="B624" s="1" t="s">
        <v>63</v>
      </c>
      <c r="C624" s="1" t="s">
        <v>798</v>
      </c>
      <c r="D624" s="1" t="s">
        <v>90</v>
      </c>
      <c r="E624" s="1" t="s">
        <v>75</v>
      </c>
      <c r="F624" s="1" t="s">
        <v>2140</v>
      </c>
      <c r="G624" s="1">
        <v>8032</v>
      </c>
      <c r="H624" s="1" t="s">
        <v>69</v>
      </c>
      <c r="I624" s="1" t="s">
        <v>261</v>
      </c>
      <c r="J624" s="1" t="s">
        <v>2140</v>
      </c>
      <c r="K624" s="1" t="s">
        <v>41</v>
      </c>
      <c r="L624" s="1" t="s">
        <v>2140</v>
      </c>
      <c r="M624" s="1" t="s">
        <v>2140</v>
      </c>
      <c r="N624" s="1">
        <v>4.3</v>
      </c>
      <c r="O624" s="5">
        <v>2902.9</v>
      </c>
      <c r="P624" s="1">
        <v>45</v>
      </c>
      <c r="Q624" s="5">
        <v>130630.5</v>
      </c>
      <c r="R624" s="1">
        <v>301</v>
      </c>
      <c r="S624" t="str">
        <f>IF(Q624&gt;200000,"High_sales","Low_Sales")</f>
        <v>Low_Sales</v>
      </c>
      <c r="T624" t="str">
        <f>IF(Q624&gt;200000,"A Grade",IF(Q624&gt;100000,"B Grade",IF(Q624&gt;50000,"C Grade","D Grade")))</f>
        <v>B Grade</v>
      </c>
      <c r="U624" t="str">
        <f>IF(P624&gt;40,IF(Q624&gt;300000,"Great Sales",IF(Q624&gt;200000,"Good Sales",IF(Q624&gt;100000,"Average Sales","Low Sales"))),"Very Poor")</f>
        <v>Average Sales</v>
      </c>
    </row>
    <row r="625" spans="1:21" ht="15.6" x14ac:dyDescent="0.3">
      <c r="A625" s="8">
        <v>623</v>
      </c>
      <c r="B625" s="1" t="s">
        <v>104</v>
      </c>
      <c r="C625" s="1" t="s">
        <v>799</v>
      </c>
      <c r="D625" s="1" t="s">
        <v>613</v>
      </c>
      <c r="E625" s="1" t="s">
        <v>75</v>
      </c>
      <c r="F625" s="1" t="s">
        <v>67</v>
      </c>
      <c r="G625" s="1" t="s">
        <v>76</v>
      </c>
      <c r="H625" s="1" t="s">
        <v>69</v>
      </c>
      <c r="I625" s="1" t="s">
        <v>32</v>
      </c>
      <c r="J625" s="1" t="s">
        <v>800</v>
      </c>
      <c r="K625" s="1" t="s">
        <v>24</v>
      </c>
      <c r="L625" s="1" t="s">
        <v>2140</v>
      </c>
      <c r="M625" s="1" t="s">
        <v>2140</v>
      </c>
      <c r="N625" s="1">
        <v>4</v>
      </c>
      <c r="O625" s="5">
        <v>2699</v>
      </c>
      <c r="P625" s="1">
        <v>33</v>
      </c>
      <c r="Q625" s="5">
        <v>89067</v>
      </c>
      <c r="R625" s="1">
        <v>346</v>
      </c>
      <c r="S625" t="str">
        <f>IF(Q625&gt;200000,"High_sales","Low_Sales")</f>
        <v>Low_Sales</v>
      </c>
      <c r="T625" t="str">
        <f>IF(Q625&gt;200000,"A Grade",IF(Q625&gt;100000,"B Grade",IF(Q625&gt;50000,"C Grade","D Grade")))</f>
        <v>C Grade</v>
      </c>
      <c r="U625" t="str">
        <f>IF(P625&gt;40,IF(Q625&gt;300000,"Great Sales",IF(Q625&gt;200000,"Good Sales",IF(Q625&gt;100000,"Average Sales","Low Sales"))),"Very Poor")</f>
        <v>Very Poor</v>
      </c>
    </row>
    <row r="626" spans="1:21" ht="15.6" x14ac:dyDescent="0.3">
      <c r="A626" s="8">
        <v>624</v>
      </c>
      <c r="B626" s="1" t="s">
        <v>70</v>
      </c>
      <c r="C626" s="1" t="s">
        <v>801</v>
      </c>
      <c r="D626" s="1" t="s">
        <v>28</v>
      </c>
      <c r="E626" s="1" t="s">
        <v>75</v>
      </c>
      <c r="F626" s="1" t="s">
        <v>67</v>
      </c>
      <c r="G626" s="1" t="s">
        <v>76</v>
      </c>
      <c r="H626" s="1" t="s">
        <v>69</v>
      </c>
      <c r="I626" s="1" t="s">
        <v>32</v>
      </c>
      <c r="J626" s="1" t="s">
        <v>420</v>
      </c>
      <c r="K626" s="1" t="s">
        <v>300</v>
      </c>
      <c r="L626" s="1" t="s">
        <v>2140</v>
      </c>
      <c r="M626" s="1" t="s">
        <v>2140</v>
      </c>
      <c r="N626" s="1">
        <v>0</v>
      </c>
      <c r="O626" s="5">
        <v>1853.99</v>
      </c>
      <c r="P626" s="1">
        <v>47</v>
      </c>
      <c r="Q626" s="5">
        <v>87137.53</v>
      </c>
      <c r="R626" s="1">
        <v>409</v>
      </c>
      <c r="S626" t="str">
        <f>IF(Q626&gt;200000,"High_sales","Low_Sales")</f>
        <v>Low_Sales</v>
      </c>
      <c r="T626" t="str">
        <f>IF(Q626&gt;200000,"A Grade",IF(Q626&gt;100000,"B Grade",IF(Q626&gt;50000,"C Grade","D Grade")))</f>
        <v>C Grade</v>
      </c>
      <c r="U626" t="str">
        <f>IF(P626&gt;40,IF(Q626&gt;300000,"Great Sales",IF(Q626&gt;200000,"Good Sales",IF(Q626&gt;100000,"Average Sales","Low Sales"))),"Very Poor")</f>
        <v>Low Sales</v>
      </c>
    </row>
    <row r="627" spans="1:21" ht="15.6" x14ac:dyDescent="0.3">
      <c r="A627" s="8">
        <v>625</v>
      </c>
      <c r="B627" s="1" t="s">
        <v>43</v>
      </c>
      <c r="C627" s="1" t="s">
        <v>802</v>
      </c>
      <c r="D627" s="1" t="s">
        <v>219</v>
      </c>
      <c r="E627" s="1" t="s">
        <v>2140</v>
      </c>
      <c r="F627" s="1" t="s">
        <v>67</v>
      </c>
      <c r="G627" s="1" t="s">
        <v>220</v>
      </c>
      <c r="H627" s="1" t="s">
        <v>69</v>
      </c>
      <c r="I627" s="1" t="s">
        <v>215</v>
      </c>
      <c r="J627" s="1" t="s">
        <v>2140</v>
      </c>
      <c r="K627" s="1" t="s">
        <v>24</v>
      </c>
      <c r="L627" s="1" t="s">
        <v>2140</v>
      </c>
      <c r="M627" s="1" t="s">
        <v>803</v>
      </c>
      <c r="N627" s="1">
        <v>0</v>
      </c>
      <c r="O627" s="5">
        <v>389.99</v>
      </c>
      <c r="P627" s="1">
        <v>12</v>
      </c>
      <c r="Q627" s="5">
        <v>4679.88</v>
      </c>
      <c r="R627" s="1">
        <v>210</v>
      </c>
      <c r="S627" t="str">
        <f>IF(Q627&gt;200000,"High_sales","Low_Sales")</f>
        <v>Low_Sales</v>
      </c>
      <c r="T627" t="str">
        <f>IF(Q627&gt;200000,"A Grade",IF(Q627&gt;100000,"B Grade",IF(Q627&gt;50000,"C Grade","D Grade")))</f>
        <v>D Grade</v>
      </c>
      <c r="U627" t="str">
        <f>IF(P627&gt;40,IF(Q627&gt;300000,"Great Sales",IF(Q627&gt;200000,"Good Sales",IF(Q627&gt;100000,"Average Sales","Low Sales"))),"Very Poor")</f>
        <v>Very Poor</v>
      </c>
    </row>
    <row r="628" spans="1:21" ht="15.6" x14ac:dyDescent="0.3">
      <c r="A628" s="8">
        <v>626</v>
      </c>
      <c r="B628" s="1" t="s">
        <v>104</v>
      </c>
      <c r="C628" s="1" t="s">
        <v>175</v>
      </c>
      <c r="D628" s="1" t="s">
        <v>98</v>
      </c>
      <c r="E628" s="1" t="s">
        <v>198</v>
      </c>
      <c r="F628" s="1" t="s">
        <v>39</v>
      </c>
      <c r="G628" s="1" t="s">
        <v>113</v>
      </c>
      <c r="H628" s="1" t="s">
        <v>60</v>
      </c>
      <c r="I628" s="1" t="s">
        <v>61</v>
      </c>
      <c r="J628" s="1" t="s">
        <v>2140</v>
      </c>
      <c r="K628" s="1" t="s">
        <v>24</v>
      </c>
      <c r="L628" s="1" t="s">
        <v>804</v>
      </c>
      <c r="M628" s="1" t="s">
        <v>2140</v>
      </c>
      <c r="N628" s="1">
        <v>3.9</v>
      </c>
      <c r="O628" s="5">
        <v>1229.99</v>
      </c>
      <c r="P628" s="1">
        <v>25</v>
      </c>
      <c r="Q628" s="5">
        <v>30749.75</v>
      </c>
      <c r="R628" s="1">
        <v>414</v>
      </c>
      <c r="S628" t="str">
        <f>IF(Q628&gt;200000,"High_sales","Low_Sales")</f>
        <v>Low_Sales</v>
      </c>
      <c r="T628" t="str">
        <f>IF(Q628&gt;200000,"A Grade",IF(Q628&gt;100000,"B Grade",IF(Q628&gt;50000,"C Grade","D Grade")))</f>
        <v>D Grade</v>
      </c>
      <c r="U628" t="str">
        <f>IF(P628&gt;40,IF(Q628&gt;300000,"Great Sales",IF(Q628&gt;200000,"Good Sales",IF(Q628&gt;100000,"Average Sales","Low Sales"))),"Very Poor")</f>
        <v>Very Poor</v>
      </c>
    </row>
    <row r="629" spans="1:21" ht="15.6" x14ac:dyDescent="0.3">
      <c r="A629" s="8">
        <v>627</v>
      </c>
      <c r="B629" s="1" t="s">
        <v>104</v>
      </c>
      <c r="C629" s="1" t="s">
        <v>2140</v>
      </c>
      <c r="D629" s="1" t="s">
        <v>18</v>
      </c>
      <c r="E629" s="1" t="s">
        <v>2140</v>
      </c>
      <c r="F629" s="1" t="s">
        <v>2140</v>
      </c>
      <c r="G629" s="1" t="s">
        <v>2140</v>
      </c>
      <c r="H629" s="1" t="s">
        <v>22</v>
      </c>
      <c r="I629" s="1" t="s">
        <v>32</v>
      </c>
      <c r="J629" s="1" t="s">
        <v>2140</v>
      </c>
      <c r="K629" s="1" t="s">
        <v>24</v>
      </c>
      <c r="L629" s="1" t="s">
        <v>2140</v>
      </c>
      <c r="M629" s="1" t="s">
        <v>2140</v>
      </c>
      <c r="N629" s="1">
        <v>0</v>
      </c>
      <c r="O629" s="5">
        <v>1037.99</v>
      </c>
      <c r="P629" s="1">
        <v>26</v>
      </c>
      <c r="Q629" s="5">
        <v>26987.74</v>
      </c>
      <c r="R629" s="1">
        <v>338</v>
      </c>
      <c r="S629" t="str">
        <f>IF(Q629&gt;200000,"High_sales","Low_Sales")</f>
        <v>Low_Sales</v>
      </c>
      <c r="T629" t="str">
        <f>IF(Q629&gt;200000,"A Grade",IF(Q629&gt;100000,"B Grade",IF(Q629&gt;50000,"C Grade","D Grade")))</f>
        <v>D Grade</v>
      </c>
      <c r="U629" t="str">
        <f>IF(P629&gt;40,IF(Q629&gt;300000,"Great Sales",IF(Q629&gt;200000,"Good Sales",IF(Q629&gt;100000,"Average Sales","Low Sales"))),"Very Poor")</f>
        <v>Very Poor</v>
      </c>
    </row>
    <row r="630" spans="1:21" ht="15.6" x14ac:dyDescent="0.3">
      <c r="A630" s="8">
        <v>628</v>
      </c>
      <c r="B630" s="1" t="s">
        <v>125</v>
      </c>
      <c r="C630" s="1" t="s">
        <v>126</v>
      </c>
      <c r="D630" s="1" t="s">
        <v>65</v>
      </c>
      <c r="E630" s="1" t="s">
        <v>29</v>
      </c>
      <c r="F630" s="1" t="s">
        <v>20</v>
      </c>
      <c r="G630" s="1" t="s">
        <v>30</v>
      </c>
      <c r="H630" s="1" t="s">
        <v>39</v>
      </c>
      <c r="I630" s="1" t="s">
        <v>23</v>
      </c>
      <c r="J630" s="1" t="s">
        <v>2140</v>
      </c>
      <c r="K630" s="1" t="s">
        <v>24</v>
      </c>
      <c r="L630" s="1" t="s">
        <v>25</v>
      </c>
      <c r="M630" s="1" t="s">
        <v>2140</v>
      </c>
      <c r="N630" s="1">
        <v>0</v>
      </c>
      <c r="O630" s="5">
        <v>589.99</v>
      </c>
      <c r="P630" s="1">
        <v>22</v>
      </c>
      <c r="Q630" s="5">
        <v>12979.78</v>
      </c>
      <c r="R630" s="1">
        <v>411</v>
      </c>
      <c r="S630" t="str">
        <f>IF(Q630&gt;200000,"High_sales","Low_Sales")</f>
        <v>Low_Sales</v>
      </c>
      <c r="T630" t="str">
        <f>IF(Q630&gt;200000,"A Grade",IF(Q630&gt;100000,"B Grade",IF(Q630&gt;50000,"C Grade","D Grade")))</f>
        <v>D Grade</v>
      </c>
      <c r="U630" t="str">
        <f>IF(P630&gt;40,IF(Q630&gt;300000,"Great Sales",IF(Q630&gt;200000,"Good Sales",IF(Q630&gt;100000,"Average Sales","Low Sales"))),"Very Poor")</f>
        <v>Very Poor</v>
      </c>
    </row>
    <row r="631" spans="1:21" ht="15.6" x14ac:dyDescent="0.3">
      <c r="A631" s="8">
        <v>629</v>
      </c>
      <c r="B631" s="1" t="s">
        <v>17</v>
      </c>
      <c r="C631" s="1" t="s">
        <v>2140</v>
      </c>
      <c r="D631" s="1" t="s">
        <v>18</v>
      </c>
      <c r="E631" s="1" t="s">
        <v>19</v>
      </c>
      <c r="F631" s="1" t="s">
        <v>20</v>
      </c>
      <c r="G631" s="1" t="s">
        <v>21</v>
      </c>
      <c r="H631" s="1" t="s">
        <v>22</v>
      </c>
      <c r="I631" s="1" t="s">
        <v>23</v>
      </c>
      <c r="J631" s="1" t="s">
        <v>2140</v>
      </c>
      <c r="K631" s="1" t="s">
        <v>24</v>
      </c>
      <c r="L631" s="1" t="s">
        <v>25</v>
      </c>
      <c r="M631" s="1" t="s">
        <v>26</v>
      </c>
      <c r="N631" s="1">
        <v>0</v>
      </c>
      <c r="O631" s="5">
        <v>822.99</v>
      </c>
      <c r="P631" s="1">
        <v>36</v>
      </c>
      <c r="Q631" s="5">
        <v>29627.64</v>
      </c>
      <c r="R631" s="1">
        <v>201</v>
      </c>
      <c r="S631" t="str">
        <f>IF(Q631&gt;200000,"High_sales","Low_Sales")</f>
        <v>Low_Sales</v>
      </c>
      <c r="T631" t="str">
        <f>IF(Q631&gt;200000,"A Grade",IF(Q631&gt;100000,"B Grade",IF(Q631&gt;50000,"C Grade","D Grade")))</f>
        <v>D Grade</v>
      </c>
      <c r="U631" t="str">
        <f>IF(P631&gt;40,IF(Q631&gt;300000,"Great Sales",IF(Q631&gt;200000,"Good Sales",IF(Q631&gt;100000,"Average Sales","Low Sales"))),"Very Poor")</f>
        <v>Very Poor</v>
      </c>
    </row>
    <row r="632" spans="1:21" ht="15.6" x14ac:dyDescent="0.3">
      <c r="A632" s="8">
        <v>630</v>
      </c>
      <c r="B632" s="1" t="s">
        <v>27</v>
      </c>
      <c r="C632" s="1" t="s">
        <v>2140</v>
      </c>
      <c r="D632" s="1" t="s">
        <v>28</v>
      </c>
      <c r="E632" s="1" t="s">
        <v>29</v>
      </c>
      <c r="F632" s="1" t="s">
        <v>20</v>
      </c>
      <c r="G632" s="1" t="s">
        <v>30</v>
      </c>
      <c r="H632" s="1" t="s">
        <v>31</v>
      </c>
      <c r="I632" s="1" t="s">
        <v>32</v>
      </c>
      <c r="J632" s="1" t="s">
        <v>33</v>
      </c>
      <c r="K632" s="1" t="s">
        <v>24</v>
      </c>
      <c r="L632" s="1" t="s">
        <v>25</v>
      </c>
      <c r="M632" s="1" t="s">
        <v>2140</v>
      </c>
      <c r="N632" s="1">
        <v>4.5</v>
      </c>
      <c r="O632" s="5">
        <v>589.99</v>
      </c>
      <c r="P632" s="1">
        <v>46</v>
      </c>
      <c r="Q632" s="5">
        <v>27139.54</v>
      </c>
      <c r="R632" s="1">
        <v>512</v>
      </c>
      <c r="S632" t="str">
        <f>IF(Q632&gt;200000,"High_sales","Low_Sales")</f>
        <v>Low_Sales</v>
      </c>
      <c r="T632" t="str">
        <f>IF(Q632&gt;200000,"A Grade",IF(Q632&gt;100000,"B Grade",IF(Q632&gt;50000,"C Grade","D Grade")))</f>
        <v>D Grade</v>
      </c>
      <c r="U632" t="str">
        <f>IF(P632&gt;40,IF(Q632&gt;300000,"Great Sales",IF(Q632&gt;200000,"Good Sales",IF(Q632&gt;100000,"Average Sales","Low Sales"))),"Very Poor")</f>
        <v>Low Sales</v>
      </c>
    </row>
    <row r="633" spans="1:21" ht="15.6" x14ac:dyDescent="0.3">
      <c r="A633" s="8">
        <v>631</v>
      </c>
      <c r="B633" s="1" t="s">
        <v>70</v>
      </c>
      <c r="C633" s="1" t="s">
        <v>596</v>
      </c>
      <c r="D633" s="1" t="s">
        <v>98</v>
      </c>
      <c r="E633" s="1" t="s">
        <v>29</v>
      </c>
      <c r="F633" s="1" t="s">
        <v>39</v>
      </c>
      <c r="G633" s="1" t="s">
        <v>176</v>
      </c>
      <c r="H633" s="1" t="s">
        <v>39</v>
      </c>
      <c r="I633" s="1" t="s">
        <v>61</v>
      </c>
      <c r="J633" s="1" t="s">
        <v>117</v>
      </c>
      <c r="K633" s="1" t="s">
        <v>24</v>
      </c>
      <c r="L633" s="1" t="s">
        <v>2140</v>
      </c>
      <c r="M633" s="1" t="s">
        <v>2140</v>
      </c>
      <c r="N633" s="1">
        <v>4.0999999999999996</v>
      </c>
      <c r="O633" s="5">
        <v>389.99</v>
      </c>
      <c r="P633" s="1">
        <v>26</v>
      </c>
      <c r="Q633" s="5">
        <v>10139.74</v>
      </c>
      <c r="R633" s="1">
        <v>371</v>
      </c>
      <c r="S633" t="str">
        <f>IF(Q633&gt;200000,"High_sales","Low_Sales")</f>
        <v>Low_Sales</v>
      </c>
      <c r="T633" t="str">
        <f>IF(Q633&gt;200000,"A Grade",IF(Q633&gt;100000,"B Grade",IF(Q633&gt;50000,"C Grade","D Grade")))</f>
        <v>D Grade</v>
      </c>
      <c r="U633" t="str">
        <f>IF(P633&gt;40,IF(Q633&gt;300000,"Great Sales",IF(Q633&gt;200000,"Good Sales",IF(Q633&gt;100000,"Average Sales","Low Sales"))),"Very Poor")</f>
        <v>Very Poor</v>
      </c>
    </row>
    <row r="634" spans="1:21" ht="15.6" x14ac:dyDescent="0.3">
      <c r="A634" s="8">
        <v>632</v>
      </c>
      <c r="B634" s="1" t="s">
        <v>134</v>
      </c>
      <c r="C634" s="1" t="s">
        <v>298</v>
      </c>
      <c r="D634" s="1" t="s">
        <v>45</v>
      </c>
      <c r="E634" s="1" t="s">
        <v>88</v>
      </c>
      <c r="F634" s="1" t="s">
        <v>805</v>
      </c>
      <c r="G634" s="1" t="s">
        <v>68</v>
      </c>
      <c r="H634" s="1" t="s">
        <v>69</v>
      </c>
      <c r="I634" s="1" t="s">
        <v>201</v>
      </c>
      <c r="J634" s="1" t="s">
        <v>204</v>
      </c>
      <c r="K634" s="1" t="s">
        <v>300</v>
      </c>
      <c r="L634" s="1" t="s">
        <v>2140</v>
      </c>
      <c r="M634" s="1" t="s">
        <v>2140</v>
      </c>
      <c r="N634" s="1">
        <v>3.9</v>
      </c>
      <c r="O634" s="5">
        <v>999.99</v>
      </c>
      <c r="P634" s="1">
        <v>21</v>
      </c>
      <c r="Q634" s="5">
        <v>20999.79</v>
      </c>
      <c r="R634" s="1">
        <v>495</v>
      </c>
      <c r="S634" t="str">
        <f>IF(Q634&gt;200000,"High_sales","Low_Sales")</f>
        <v>Low_Sales</v>
      </c>
      <c r="T634" t="str">
        <f>IF(Q634&gt;200000,"A Grade",IF(Q634&gt;100000,"B Grade",IF(Q634&gt;50000,"C Grade","D Grade")))</f>
        <v>D Grade</v>
      </c>
      <c r="U634" t="str">
        <f>IF(P634&gt;40,IF(Q634&gt;300000,"Great Sales",IF(Q634&gt;200000,"Good Sales",IF(Q634&gt;100000,"Average Sales","Low Sales"))),"Very Poor")</f>
        <v>Very Poor</v>
      </c>
    </row>
    <row r="635" spans="1:21" ht="15.6" x14ac:dyDescent="0.3">
      <c r="A635" s="8">
        <v>633</v>
      </c>
      <c r="B635" s="1" t="s">
        <v>134</v>
      </c>
      <c r="C635" s="1" t="s">
        <v>392</v>
      </c>
      <c r="D635" s="1" t="s">
        <v>28</v>
      </c>
      <c r="E635" s="1" t="s">
        <v>2140</v>
      </c>
      <c r="F635" s="1" t="s">
        <v>46</v>
      </c>
      <c r="G635" s="1" t="s">
        <v>68</v>
      </c>
      <c r="H635" s="1" t="s">
        <v>22</v>
      </c>
      <c r="I635" s="1" t="s">
        <v>32</v>
      </c>
      <c r="J635" s="1" t="s">
        <v>204</v>
      </c>
      <c r="K635" s="1" t="s">
        <v>24</v>
      </c>
      <c r="L635" s="1" t="s">
        <v>25</v>
      </c>
      <c r="M635" s="1" t="s">
        <v>2140</v>
      </c>
      <c r="N635" s="1">
        <v>0</v>
      </c>
      <c r="O635" s="5">
        <v>899.99</v>
      </c>
      <c r="P635" s="1">
        <v>48</v>
      </c>
      <c r="Q635" s="5">
        <v>43199.519999999997</v>
      </c>
      <c r="R635" s="1">
        <v>417</v>
      </c>
      <c r="S635" t="str">
        <f>IF(Q635&gt;200000,"High_sales","Low_Sales")</f>
        <v>Low_Sales</v>
      </c>
      <c r="T635" t="str">
        <f>IF(Q635&gt;200000,"A Grade",IF(Q635&gt;100000,"B Grade",IF(Q635&gt;50000,"C Grade","D Grade")))</f>
        <v>D Grade</v>
      </c>
      <c r="U635" t="str">
        <f>IF(P635&gt;40,IF(Q635&gt;300000,"Great Sales",IF(Q635&gt;200000,"Good Sales",IF(Q635&gt;100000,"Average Sales","Low Sales"))),"Very Poor")</f>
        <v>Low Sales</v>
      </c>
    </row>
    <row r="636" spans="1:21" ht="15.6" x14ac:dyDescent="0.3">
      <c r="A636" s="8">
        <v>634</v>
      </c>
      <c r="B636" s="1" t="s">
        <v>104</v>
      </c>
      <c r="C636" s="1" t="s">
        <v>806</v>
      </c>
      <c r="D636" s="1" t="s">
        <v>18</v>
      </c>
      <c r="E636" s="1" t="s">
        <v>75</v>
      </c>
      <c r="F636" s="1" t="s">
        <v>31</v>
      </c>
      <c r="G636" s="1" t="s">
        <v>253</v>
      </c>
      <c r="H636" s="1" t="s">
        <v>60</v>
      </c>
      <c r="I636" s="1" t="s">
        <v>61</v>
      </c>
      <c r="J636" s="1" t="s">
        <v>95</v>
      </c>
      <c r="K636" s="1" t="s">
        <v>24</v>
      </c>
      <c r="L636" s="1" t="s">
        <v>2140</v>
      </c>
      <c r="M636" s="1" t="s">
        <v>2140</v>
      </c>
      <c r="N636" s="1">
        <v>4</v>
      </c>
      <c r="O636" s="5">
        <v>1599</v>
      </c>
      <c r="P636" s="1">
        <v>54</v>
      </c>
      <c r="Q636" s="5">
        <v>86346</v>
      </c>
      <c r="R636" s="1">
        <v>298</v>
      </c>
      <c r="S636" t="str">
        <f>IF(Q636&gt;200000,"High_sales","Low_Sales")</f>
        <v>Low_Sales</v>
      </c>
      <c r="T636" t="str">
        <f>IF(Q636&gt;200000,"A Grade",IF(Q636&gt;100000,"B Grade",IF(Q636&gt;50000,"C Grade","D Grade")))</f>
        <v>C Grade</v>
      </c>
      <c r="U636" t="str">
        <f>IF(P636&gt;40,IF(Q636&gt;300000,"Great Sales",IF(Q636&gt;200000,"Good Sales",IF(Q636&gt;100000,"Average Sales","Low Sales"))),"Very Poor")</f>
        <v>Low Sales</v>
      </c>
    </row>
    <row r="637" spans="1:21" ht="15.6" x14ac:dyDescent="0.3">
      <c r="A637" s="8">
        <v>635</v>
      </c>
      <c r="B637" s="1" t="s">
        <v>27</v>
      </c>
      <c r="C637" s="1" t="s">
        <v>2140</v>
      </c>
      <c r="D637" s="1" t="s">
        <v>28</v>
      </c>
      <c r="E637" s="1" t="s">
        <v>2140</v>
      </c>
      <c r="F637" s="1" t="s">
        <v>67</v>
      </c>
      <c r="G637" s="1" t="s">
        <v>68</v>
      </c>
      <c r="H637" s="1" t="s">
        <v>69</v>
      </c>
      <c r="I637" s="1" t="s">
        <v>201</v>
      </c>
      <c r="J637" s="1" t="s">
        <v>2140</v>
      </c>
      <c r="K637" s="1" t="s">
        <v>24</v>
      </c>
      <c r="L637" s="1" t="s">
        <v>2140</v>
      </c>
      <c r="M637" s="1" t="s">
        <v>206</v>
      </c>
      <c r="N637" s="1">
        <v>0</v>
      </c>
      <c r="O637" s="5">
        <v>999.99</v>
      </c>
      <c r="P637" s="1">
        <v>61</v>
      </c>
      <c r="Q637" s="5">
        <v>60999.39</v>
      </c>
      <c r="R637" s="1">
        <v>297</v>
      </c>
      <c r="S637" t="str">
        <f>IF(Q637&gt;200000,"High_sales","Low_Sales")</f>
        <v>Low_Sales</v>
      </c>
      <c r="T637" t="str">
        <f>IF(Q637&gt;200000,"A Grade",IF(Q637&gt;100000,"B Grade",IF(Q637&gt;50000,"C Grade","D Grade")))</f>
        <v>C Grade</v>
      </c>
      <c r="U637" t="str">
        <f>IF(P637&gt;40,IF(Q637&gt;300000,"Great Sales",IF(Q637&gt;200000,"Good Sales",IF(Q637&gt;100000,"Average Sales","Low Sales"))),"Very Poor")</f>
        <v>Low Sales</v>
      </c>
    </row>
    <row r="638" spans="1:21" ht="15.6" x14ac:dyDescent="0.3">
      <c r="A638" s="8">
        <v>636</v>
      </c>
      <c r="B638" s="1" t="s">
        <v>27</v>
      </c>
      <c r="C638" s="1" t="s">
        <v>807</v>
      </c>
      <c r="D638" s="1" t="s">
        <v>98</v>
      </c>
      <c r="E638" s="1" t="s">
        <v>75</v>
      </c>
      <c r="F638" s="1" t="s">
        <v>69</v>
      </c>
      <c r="G638" s="1" t="s">
        <v>113</v>
      </c>
      <c r="H638" s="1" t="s">
        <v>60</v>
      </c>
      <c r="I638" s="1" t="s">
        <v>61</v>
      </c>
      <c r="J638" s="1" t="s">
        <v>808</v>
      </c>
      <c r="K638" s="1" t="s">
        <v>24</v>
      </c>
      <c r="L638" s="1" t="s">
        <v>2140</v>
      </c>
      <c r="M638" s="1" t="s">
        <v>2140</v>
      </c>
      <c r="N638" s="1">
        <v>4.3</v>
      </c>
      <c r="O638" s="5">
        <v>299.88</v>
      </c>
      <c r="P638" s="1">
        <v>34</v>
      </c>
      <c r="Q638" s="5">
        <v>10195.92</v>
      </c>
      <c r="R638" s="1">
        <v>417</v>
      </c>
      <c r="S638" t="str">
        <f>IF(Q638&gt;200000,"High_sales","Low_Sales")</f>
        <v>Low_Sales</v>
      </c>
      <c r="T638" t="str">
        <f>IF(Q638&gt;200000,"A Grade",IF(Q638&gt;100000,"B Grade",IF(Q638&gt;50000,"C Grade","D Grade")))</f>
        <v>D Grade</v>
      </c>
      <c r="U638" t="str">
        <f>IF(P638&gt;40,IF(Q638&gt;300000,"Great Sales",IF(Q638&gt;200000,"Good Sales",IF(Q638&gt;100000,"Average Sales","Low Sales"))),"Very Poor")</f>
        <v>Very Poor</v>
      </c>
    </row>
    <row r="639" spans="1:21" ht="15.6" x14ac:dyDescent="0.3">
      <c r="A639" s="8">
        <v>637</v>
      </c>
      <c r="B639" s="1" t="s">
        <v>17</v>
      </c>
      <c r="C639" s="1" t="s">
        <v>2140</v>
      </c>
      <c r="D639" s="1" t="s">
        <v>18</v>
      </c>
      <c r="E639" s="1" t="s">
        <v>19</v>
      </c>
      <c r="F639" s="1" t="s">
        <v>20</v>
      </c>
      <c r="G639" s="1" t="s">
        <v>21</v>
      </c>
      <c r="H639" s="1" t="s">
        <v>22</v>
      </c>
      <c r="I639" s="1" t="s">
        <v>23</v>
      </c>
      <c r="J639" s="1" t="s">
        <v>2140</v>
      </c>
      <c r="K639" s="1" t="s">
        <v>24</v>
      </c>
      <c r="L639" s="1" t="s">
        <v>25</v>
      </c>
      <c r="M639" s="1" t="s">
        <v>26</v>
      </c>
      <c r="N639" s="1">
        <v>0</v>
      </c>
      <c r="O639" s="5">
        <v>1960.77</v>
      </c>
      <c r="P639" s="1">
        <v>64</v>
      </c>
      <c r="Q639" s="5">
        <v>125489.28</v>
      </c>
      <c r="R639" s="1">
        <v>501</v>
      </c>
      <c r="S639" t="str">
        <f>IF(Q639&gt;200000,"High_sales","Low_Sales")</f>
        <v>Low_Sales</v>
      </c>
      <c r="T639" t="str">
        <f>IF(Q639&gt;200000,"A Grade",IF(Q639&gt;100000,"B Grade",IF(Q639&gt;50000,"C Grade","D Grade")))</f>
        <v>B Grade</v>
      </c>
      <c r="U639" t="str">
        <f>IF(P639&gt;40,IF(Q639&gt;300000,"Great Sales",IF(Q639&gt;200000,"Good Sales",IF(Q639&gt;100000,"Average Sales","Low Sales"))),"Very Poor")</f>
        <v>Average Sales</v>
      </c>
    </row>
    <row r="640" spans="1:21" ht="15.6" x14ac:dyDescent="0.3">
      <c r="A640" s="8">
        <v>638</v>
      </c>
      <c r="B640" s="1" t="s">
        <v>27</v>
      </c>
      <c r="C640" s="1" t="s">
        <v>2140</v>
      </c>
      <c r="D640" s="1" t="s">
        <v>28</v>
      </c>
      <c r="E640" s="1" t="s">
        <v>29</v>
      </c>
      <c r="F640" s="1" t="s">
        <v>20</v>
      </c>
      <c r="G640" s="1" t="s">
        <v>30</v>
      </c>
      <c r="H640" s="1" t="s">
        <v>31</v>
      </c>
      <c r="I640" s="1" t="s">
        <v>32</v>
      </c>
      <c r="J640" s="1" t="s">
        <v>33</v>
      </c>
      <c r="K640" s="1" t="s">
        <v>24</v>
      </c>
      <c r="L640" s="1" t="s">
        <v>25</v>
      </c>
      <c r="M640" s="1" t="s">
        <v>2140</v>
      </c>
      <c r="N640" s="1">
        <v>4.5</v>
      </c>
      <c r="O640" s="5">
        <v>259.95</v>
      </c>
      <c r="P640" s="1">
        <v>18</v>
      </c>
      <c r="Q640" s="5">
        <v>4679.1000000000004</v>
      </c>
      <c r="R640" s="1">
        <v>515</v>
      </c>
      <c r="S640" t="str">
        <f>IF(Q640&gt;200000,"High_sales","Low_Sales")</f>
        <v>Low_Sales</v>
      </c>
      <c r="T640" t="str">
        <f>IF(Q640&gt;200000,"A Grade",IF(Q640&gt;100000,"B Grade",IF(Q640&gt;50000,"C Grade","D Grade")))</f>
        <v>D Grade</v>
      </c>
      <c r="U640" t="str">
        <f>IF(P640&gt;40,IF(Q640&gt;300000,"Great Sales",IF(Q640&gt;200000,"Good Sales",IF(Q640&gt;100000,"Average Sales","Low Sales"))),"Very Poor")</f>
        <v>Very Poor</v>
      </c>
    </row>
    <row r="641" spans="1:21" ht="15.6" x14ac:dyDescent="0.3">
      <c r="A641" s="8">
        <v>639</v>
      </c>
      <c r="B641" s="1" t="s">
        <v>70</v>
      </c>
      <c r="C641" s="1" t="s">
        <v>809</v>
      </c>
      <c r="D641" s="1" t="s">
        <v>18</v>
      </c>
      <c r="E641" s="1" t="s">
        <v>29</v>
      </c>
      <c r="F641" s="1" t="s">
        <v>31</v>
      </c>
      <c r="G641" s="1" t="s">
        <v>83</v>
      </c>
      <c r="H641" s="1" t="s">
        <v>22</v>
      </c>
      <c r="I641" s="1" t="s">
        <v>61</v>
      </c>
      <c r="J641" s="1" t="s">
        <v>2140</v>
      </c>
      <c r="K641" s="1" t="s">
        <v>24</v>
      </c>
      <c r="L641" s="1" t="s">
        <v>96</v>
      </c>
      <c r="M641" s="1" t="s">
        <v>2140</v>
      </c>
      <c r="N641" s="1">
        <v>3.5</v>
      </c>
      <c r="O641" s="5">
        <v>1269.99</v>
      </c>
      <c r="P641" s="1">
        <v>22</v>
      </c>
      <c r="Q641" s="5">
        <v>27939.78</v>
      </c>
      <c r="R641" s="1">
        <v>430</v>
      </c>
      <c r="S641" t="str">
        <f>IF(Q641&gt;200000,"High_sales","Low_Sales")</f>
        <v>Low_Sales</v>
      </c>
      <c r="T641" t="str">
        <f>IF(Q641&gt;200000,"A Grade",IF(Q641&gt;100000,"B Grade",IF(Q641&gt;50000,"C Grade","D Grade")))</f>
        <v>D Grade</v>
      </c>
      <c r="U641" t="str">
        <f>IF(P641&gt;40,IF(Q641&gt;300000,"Great Sales",IF(Q641&gt;200000,"Good Sales",IF(Q641&gt;100000,"Average Sales","Low Sales"))),"Very Poor")</f>
        <v>Very Poor</v>
      </c>
    </row>
    <row r="642" spans="1:21" ht="15.6" x14ac:dyDescent="0.3">
      <c r="A642" s="8">
        <v>640</v>
      </c>
      <c r="B642" s="1" t="s">
        <v>134</v>
      </c>
      <c r="C642" s="1" t="s">
        <v>726</v>
      </c>
      <c r="D642" s="1" t="s">
        <v>159</v>
      </c>
      <c r="E642" s="1" t="s">
        <v>610</v>
      </c>
      <c r="F642" s="1" t="s">
        <v>20</v>
      </c>
      <c r="G642" s="1" t="s">
        <v>68</v>
      </c>
      <c r="H642" s="1" t="s">
        <v>39</v>
      </c>
      <c r="I642" s="1" t="s">
        <v>40</v>
      </c>
      <c r="J642" s="1" t="s">
        <v>2140</v>
      </c>
      <c r="K642" s="1" t="s">
        <v>24</v>
      </c>
      <c r="L642" s="1" t="s">
        <v>380</v>
      </c>
      <c r="M642" s="1" t="s">
        <v>2140</v>
      </c>
      <c r="N642" s="1">
        <v>0</v>
      </c>
      <c r="O642" s="5">
        <v>389.99</v>
      </c>
      <c r="P642" s="1">
        <v>14</v>
      </c>
      <c r="Q642" s="5">
        <v>5459.86</v>
      </c>
      <c r="R642" s="1">
        <v>97</v>
      </c>
      <c r="S642" t="str">
        <f>IF(Q642&gt;200000,"High_sales","Low_Sales")</f>
        <v>Low_Sales</v>
      </c>
      <c r="T642" t="str">
        <f>IF(Q642&gt;200000,"A Grade",IF(Q642&gt;100000,"B Grade",IF(Q642&gt;50000,"C Grade","D Grade")))</f>
        <v>D Grade</v>
      </c>
      <c r="U642" t="str">
        <f>IF(P642&gt;40,IF(Q642&gt;300000,"Great Sales",IF(Q642&gt;200000,"Good Sales",IF(Q642&gt;100000,"Average Sales","Low Sales"))),"Very Poor")</f>
        <v>Very Poor</v>
      </c>
    </row>
    <row r="643" spans="1:21" ht="15.6" x14ac:dyDescent="0.3">
      <c r="A643" s="8">
        <v>641</v>
      </c>
      <c r="B643" s="1" t="s">
        <v>17</v>
      </c>
      <c r="C643" s="1" t="s">
        <v>2140</v>
      </c>
      <c r="D643" s="1" t="s">
        <v>18</v>
      </c>
      <c r="E643" s="1" t="s">
        <v>19</v>
      </c>
      <c r="F643" s="1" t="s">
        <v>20</v>
      </c>
      <c r="G643" s="1" t="s">
        <v>21</v>
      </c>
      <c r="H643" s="1" t="s">
        <v>22</v>
      </c>
      <c r="I643" s="1" t="s">
        <v>23</v>
      </c>
      <c r="J643" s="1" t="s">
        <v>2140</v>
      </c>
      <c r="K643" s="1" t="s">
        <v>24</v>
      </c>
      <c r="L643" s="1" t="s">
        <v>25</v>
      </c>
      <c r="M643" s="1" t="s">
        <v>26</v>
      </c>
      <c r="N643" s="1">
        <v>0</v>
      </c>
      <c r="O643" s="5">
        <v>299.95</v>
      </c>
      <c r="P643" s="1">
        <v>12</v>
      </c>
      <c r="Q643" s="5">
        <v>3599.4</v>
      </c>
      <c r="R643" s="1">
        <v>303</v>
      </c>
      <c r="S643" t="str">
        <f>IF(Q643&gt;200000,"High_sales","Low_Sales")</f>
        <v>Low_Sales</v>
      </c>
      <c r="T643" t="str">
        <f>IF(Q643&gt;200000,"A Grade",IF(Q643&gt;100000,"B Grade",IF(Q643&gt;50000,"C Grade","D Grade")))</f>
        <v>D Grade</v>
      </c>
      <c r="U643" t="str">
        <f>IF(P643&gt;40,IF(Q643&gt;300000,"Great Sales",IF(Q643&gt;200000,"Good Sales",IF(Q643&gt;100000,"Average Sales","Low Sales"))),"Very Poor")</f>
        <v>Very Poor</v>
      </c>
    </row>
    <row r="644" spans="1:21" ht="15.6" x14ac:dyDescent="0.3">
      <c r="A644" s="8">
        <v>642</v>
      </c>
      <c r="B644" s="1" t="s">
        <v>27</v>
      </c>
      <c r="C644" s="1" t="s">
        <v>2140</v>
      </c>
      <c r="D644" s="1" t="s">
        <v>28</v>
      </c>
      <c r="E644" s="1" t="s">
        <v>29</v>
      </c>
      <c r="F644" s="1" t="s">
        <v>20</v>
      </c>
      <c r="G644" s="1" t="s">
        <v>30</v>
      </c>
      <c r="H644" s="1" t="s">
        <v>31</v>
      </c>
      <c r="I644" s="1" t="s">
        <v>32</v>
      </c>
      <c r="J644" s="1" t="s">
        <v>33</v>
      </c>
      <c r="K644" s="1" t="s">
        <v>24</v>
      </c>
      <c r="L644" s="1" t="s">
        <v>25</v>
      </c>
      <c r="M644" s="1" t="s">
        <v>2140</v>
      </c>
      <c r="N644" s="1">
        <v>4.5</v>
      </c>
      <c r="O644" s="5">
        <v>283.55</v>
      </c>
      <c r="P644" s="1">
        <v>29</v>
      </c>
      <c r="Q644" s="5">
        <v>8222.9500000000007</v>
      </c>
      <c r="R644" s="1">
        <v>174</v>
      </c>
      <c r="S644" t="str">
        <f>IF(Q644&gt;200000,"High_sales","Low_Sales")</f>
        <v>Low_Sales</v>
      </c>
      <c r="T644" t="str">
        <f>IF(Q644&gt;200000,"A Grade",IF(Q644&gt;100000,"B Grade",IF(Q644&gt;50000,"C Grade","D Grade")))</f>
        <v>D Grade</v>
      </c>
      <c r="U644" t="str">
        <f>IF(P644&gt;40,IF(Q644&gt;300000,"Great Sales",IF(Q644&gt;200000,"Good Sales",IF(Q644&gt;100000,"Average Sales","Low Sales"))),"Very Poor")</f>
        <v>Very Poor</v>
      </c>
    </row>
    <row r="645" spans="1:21" ht="15.6" x14ac:dyDescent="0.3">
      <c r="A645" s="8">
        <v>643</v>
      </c>
      <c r="B645" s="1" t="s">
        <v>27</v>
      </c>
      <c r="C645" s="1" t="s">
        <v>810</v>
      </c>
      <c r="D645" s="1" t="s">
        <v>28</v>
      </c>
      <c r="E645" s="1" t="s">
        <v>75</v>
      </c>
      <c r="F645" s="1" t="s">
        <v>53</v>
      </c>
      <c r="G645" s="1" t="s">
        <v>113</v>
      </c>
      <c r="H645" s="1" t="s">
        <v>22</v>
      </c>
      <c r="I645" s="1" t="s">
        <v>23</v>
      </c>
      <c r="J645" s="1" t="s">
        <v>2140</v>
      </c>
      <c r="K645" s="1" t="s">
        <v>24</v>
      </c>
      <c r="L645" s="1" t="s">
        <v>131</v>
      </c>
      <c r="M645" s="1" t="s">
        <v>2140</v>
      </c>
      <c r="N645" s="1">
        <v>3.9</v>
      </c>
      <c r="O645" s="5">
        <v>999.99</v>
      </c>
      <c r="P645" s="1">
        <v>25</v>
      </c>
      <c r="Q645" s="5">
        <v>24999.75</v>
      </c>
      <c r="R645" s="1">
        <v>151</v>
      </c>
      <c r="S645" t="str">
        <f>IF(Q645&gt;200000,"High_sales","Low_Sales")</f>
        <v>Low_Sales</v>
      </c>
      <c r="T645" t="str">
        <f>IF(Q645&gt;200000,"A Grade",IF(Q645&gt;100000,"B Grade",IF(Q645&gt;50000,"C Grade","D Grade")))</f>
        <v>D Grade</v>
      </c>
      <c r="U645" t="str">
        <f>IF(P645&gt;40,IF(Q645&gt;300000,"Great Sales",IF(Q645&gt;200000,"Good Sales",IF(Q645&gt;100000,"Average Sales","Low Sales"))),"Very Poor")</f>
        <v>Very Poor</v>
      </c>
    </row>
    <row r="646" spans="1:21" ht="15.6" x14ac:dyDescent="0.3">
      <c r="A646" s="8">
        <v>644</v>
      </c>
      <c r="B646" s="1" t="s">
        <v>225</v>
      </c>
      <c r="C646" s="1" t="s">
        <v>811</v>
      </c>
      <c r="D646" s="1" t="s">
        <v>28</v>
      </c>
      <c r="E646" s="1" t="s">
        <v>812</v>
      </c>
      <c r="F646" s="1" t="s">
        <v>67</v>
      </c>
      <c r="G646" s="1" t="s">
        <v>68</v>
      </c>
      <c r="H646" s="1" t="s">
        <v>69</v>
      </c>
      <c r="I646" s="1" t="s">
        <v>40</v>
      </c>
      <c r="J646" s="1" t="s">
        <v>117</v>
      </c>
      <c r="K646" s="1" t="s">
        <v>41</v>
      </c>
      <c r="L646" s="1" t="s">
        <v>2140</v>
      </c>
      <c r="M646" s="1" t="s">
        <v>2140</v>
      </c>
      <c r="N646" s="1">
        <v>4.0999999999999996</v>
      </c>
      <c r="O646" s="5">
        <v>999.99</v>
      </c>
      <c r="P646" s="1">
        <v>57</v>
      </c>
      <c r="Q646" s="5">
        <v>56999.43</v>
      </c>
      <c r="R646" s="1">
        <v>528</v>
      </c>
      <c r="S646" t="str">
        <f>IF(Q646&gt;200000,"High_sales","Low_Sales")</f>
        <v>Low_Sales</v>
      </c>
      <c r="T646" t="str">
        <f>IF(Q646&gt;200000,"A Grade",IF(Q646&gt;100000,"B Grade",IF(Q646&gt;50000,"C Grade","D Grade")))</f>
        <v>C Grade</v>
      </c>
      <c r="U646" t="str">
        <f>IF(P646&gt;40,IF(Q646&gt;300000,"Great Sales",IF(Q646&gt;200000,"Good Sales",IF(Q646&gt;100000,"Average Sales","Low Sales"))),"Very Poor")</f>
        <v>Low Sales</v>
      </c>
    </row>
    <row r="647" spans="1:21" ht="15.6" x14ac:dyDescent="0.3">
      <c r="A647" s="8">
        <v>645</v>
      </c>
      <c r="B647" s="1" t="s">
        <v>134</v>
      </c>
      <c r="C647" s="1" t="s">
        <v>524</v>
      </c>
      <c r="D647" s="1" t="s">
        <v>90</v>
      </c>
      <c r="E647" s="1" t="s">
        <v>2140</v>
      </c>
      <c r="F647" s="1" t="s">
        <v>67</v>
      </c>
      <c r="G647" s="1" t="s">
        <v>68</v>
      </c>
      <c r="H647" s="1" t="s">
        <v>39</v>
      </c>
      <c r="I647" s="1" t="s">
        <v>32</v>
      </c>
      <c r="J647" s="1" t="s">
        <v>204</v>
      </c>
      <c r="K647" s="1" t="s">
        <v>525</v>
      </c>
      <c r="L647" s="1" t="s">
        <v>526</v>
      </c>
      <c r="M647" s="1" t="s">
        <v>2140</v>
      </c>
      <c r="N647" s="1">
        <v>0</v>
      </c>
      <c r="O647" s="5">
        <v>589.99</v>
      </c>
      <c r="P647" s="1">
        <v>36</v>
      </c>
      <c r="Q647" s="5">
        <v>21239.64</v>
      </c>
      <c r="R647" s="1">
        <v>197</v>
      </c>
      <c r="S647" t="str">
        <f>IF(Q647&gt;200000,"High_sales","Low_Sales")</f>
        <v>Low_Sales</v>
      </c>
      <c r="T647" t="str">
        <f>IF(Q647&gt;200000,"A Grade",IF(Q647&gt;100000,"B Grade",IF(Q647&gt;50000,"C Grade","D Grade")))</f>
        <v>D Grade</v>
      </c>
      <c r="U647" t="str">
        <f>IF(P647&gt;40,IF(Q647&gt;300000,"Great Sales",IF(Q647&gt;200000,"Good Sales",IF(Q647&gt;100000,"Average Sales","Low Sales"))),"Very Poor")</f>
        <v>Very Poor</v>
      </c>
    </row>
    <row r="648" spans="1:21" ht="15.6" x14ac:dyDescent="0.3">
      <c r="A648" s="8">
        <v>646</v>
      </c>
      <c r="B648" s="1" t="s">
        <v>134</v>
      </c>
      <c r="C648" s="1" t="s">
        <v>392</v>
      </c>
      <c r="D648" s="1" t="s">
        <v>680</v>
      </c>
      <c r="E648" s="1" t="s">
        <v>75</v>
      </c>
      <c r="F648" s="1" t="s">
        <v>813</v>
      </c>
      <c r="G648" s="1" t="s">
        <v>814</v>
      </c>
      <c r="H648" s="1" t="s">
        <v>815</v>
      </c>
      <c r="I648" s="1" t="s">
        <v>777</v>
      </c>
      <c r="J648" s="1" t="s">
        <v>2140</v>
      </c>
      <c r="K648" s="1" t="s">
        <v>24</v>
      </c>
      <c r="L648" s="1" t="s">
        <v>816</v>
      </c>
      <c r="M648" s="1" t="s">
        <v>2140</v>
      </c>
      <c r="N648" s="1">
        <v>3.6</v>
      </c>
      <c r="O648" s="5">
        <v>938</v>
      </c>
      <c r="P648" s="1">
        <v>21</v>
      </c>
      <c r="Q648" s="5">
        <v>19698</v>
      </c>
      <c r="R648" s="1">
        <v>271</v>
      </c>
      <c r="S648" t="str">
        <f>IF(Q648&gt;200000,"High_sales","Low_Sales")</f>
        <v>Low_Sales</v>
      </c>
      <c r="T648" t="str">
        <f>IF(Q648&gt;200000,"A Grade",IF(Q648&gt;100000,"B Grade",IF(Q648&gt;50000,"C Grade","D Grade")))</f>
        <v>D Grade</v>
      </c>
      <c r="U648" t="str">
        <f>IF(P648&gt;40,IF(Q648&gt;300000,"Great Sales",IF(Q648&gt;200000,"Good Sales",IF(Q648&gt;100000,"Average Sales","Low Sales"))),"Very Poor")</f>
        <v>Very Poor</v>
      </c>
    </row>
    <row r="649" spans="1:21" ht="15.6" x14ac:dyDescent="0.3">
      <c r="A649" s="8">
        <v>647</v>
      </c>
      <c r="B649" s="1" t="s">
        <v>97</v>
      </c>
      <c r="C649" s="1" t="s">
        <v>2140</v>
      </c>
      <c r="D649" s="1" t="s">
        <v>18</v>
      </c>
      <c r="E649" s="1" t="s">
        <v>75</v>
      </c>
      <c r="F649" s="1" t="s">
        <v>31</v>
      </c>
      <c r="G649" s="1" t="s">
        <v>59</v>
      </c>
      <c r="H649" s="1" t="s">
        <v>60</v>
      </c>
      <c r="I649" s="1" t="s">
        <v>817</v>
      </c>
      <c r="J649" s="1" t="s">
        <v>2140</v>
      </c>
      <c r="K649" s="1" t="s">
        <v>24</v>
      </c>
      <c r="L649" s="1" t="s">
        <v>25</v>
      </c>
      <c r="M649" s="1" t="s">
        <v>85</v>
      </c>
      <c r="N649" s="1">
        <v>4.2</v>
      </c>
      <c r="O649" s="5">
        <v>199.99</v>
      </c>
      <c r="P649" s="1">
        <v>15</v>
      </c>
      <c r="Q649" s="5">
        <v>2999.85</v>
      </c>
      <c r="R649" s="1">
        <v>145</v>
      </c>
      <c r="S649" t="str">
        <f>IF(Q649&gt;200000,"High_sales","Low_Sales")</f>
        <v>Low_Sales</v>
      </c>
      <c r="T649" t="str">
        <f>IF(Q649&gt;200000,"A Grade",IF(Q649&gt;100000,"B Grade",IF(Q649&gt;50000,"C Grade","D Grade")))</f>
        <v>D Grade</v>
      </c>
      <c r="U649" t="str">
        <f>IF(P649&gt;40,IF(Q649&gt;300000,"Great Sales",IF(Q649&gt;200000,"Good Sales",IF(Q649&gt;100000,"Average Sales","Low Sales"))),"Very Poor")</f>
        <v>Very Poor</v>
      </c>
    </row>
    <row r="650" spans="1:21" ht="15.6" x14ac:dyDescent="0.3">
      <c r="A650" s="8">
        <v>648</v>
      </c>
      <c r="B650" s="1" t="s">
        <v>17</v>
      </c>
      <c r="C650" s="1" t="s">
        <v>2140</v>
      </c>
      <c r="D650" s="1" t="s">
        <v>18</v>
      </c>
      <c r="E650" s="1" t="s">
        <v>19</v>
      </c>
      <c r="F650" s="1" t="s">
        <v>20</v>
      </c>
      <c r="G650" s="1" t="s">
        <v>21</v>
      </c>
      <c r="H650" s="1" t="s">
        <v>22</v>
      </c>
      <c r="I650" s="1" t="s">
        <v>23</v>
      </c>
      <c r="J650" s="1" t="s">
        <v>2140</v>
      </c>
      <c r="K650" s="1" t="s">
        <v>24</v>
      </c>
      <c r="L650" s="1" t="s">
        <v>25</v>
      </c>
      <c r="M650" s="1" t="s">
        <v>26</v>
      </c>
      <c r="N650" s="1">
        <v>0</v>
      </c>
      <c r="O650" s="5">
        <v>639.99</v>
      </c>
      <c r="P650" s="1">
        <v>51</v>
      </c>
      <c r="Q650" s="5">
        <v>32639.49</v>
      </c>
      <c r="R650" s="1">
        <v>483</v>
      </c>
      <c r="S650" t="str">
        <f>IF(Q650&gt;200000,"High_sales","Low_Sales")</f>
        <v>Low_Sales</v>
      </c>
      <c r="T650" t="str">
        <f>IF(Q650&gt;200000,"A Grade",IF(Q650&gt;100000,"B Grade",IF(Q650&gt;50000,"C Grade","D Grade")))</f>
        <v>D Grade</v>
      </c>
      <c r="U650" t="str">
        <f>IF(P650&gt;40,IF(Q650&gt;300000,"Great Sales",IF(Q650&gt;200000,"Good Sales",IF(Q650&gt;100000,"Average Sales","Low Sales"))),"Very Poor")</f>
        <v>Low Sales</v>
      </c>
    </row>
    <row r="651" spans="1:21" ht="15.6" x14ac:dyDescent="0.3">
      <c r="A651" s="8">
        <v>649</v>
      </c>
      <c r="B651" s="1" t="s">
        <v>27</v>
      </c>
      <c r="C651" s="1" t="s">
        <v>2140</v>
      </c>
      <c r="D651" s="1" t="s">
        <v>28</v>
      </c>
      <c r="E651" s="1" t="s">
        <v>29</v>
      </c>
      <c r="F651" s="1" t="s">
        <v>20</v>
      </c>
      <c r="G651" s="1" t="s">
        <v>30</v>
      </c>
      <c r="H651" s="1" t="s">
        <v>31</v>
      </c>
      <c r="I651" s="1" t="s">
        <v>32</v>
      </c>
      <c r="J651" s="1" t="s">
        <v>33</v>
      </c>
      <c r="K651" s="1" t="s">
        <v>24</v>
      </c>
      <c r="L651" s="1" t="s">
        <v>25</v>
      </c>
      <c r="M651" s="1" t="s">
        <v>2140</v>
      </c>
      <c r="N651" s="1">
        <v>4.5</v>
      </c>
      <c r="O651" s="5">
        <v>4000</v>
      </c>
      <c r="P651" s="1">
        <v>58</v>
      </c>
      <c r="Q651" s="5">
        <v>232000</v>
      </c>
      <c r="R651" s="1">
        <v>486</v>
      </c>
      <c r="S651" t="str">
        <f>IF(Q651&gt;200000,"High_sales","Low_Sales")</f>
        <v>High_sales</v>
      </c>
      <c r="T651" t="str">
        <f>IF(Q651&gt;200000,"A Grade",IF(Q651&gt;100000,"B Grade",IF(Q651&gt;50000,"C Grade","D Grade")))</f>
        <v>A Grade</v>
      </c>
      <c r="U651" t="str">
        <f>IF(P651&gt;40,IF(Q651&gt;300000,"Great Sales",IF(Q651&gt;200000,"Good Sales",IF(Q651&gt;100000,"Average Sales","Low Sales"))),"Very Poor")</f>
        <v>Good Sales</v>
      </c>
    </row>
    <row r="652" spans="1:21" ht="15.6" x14ac:dyDescent="0.3">
      <c r="A652" s="8">
        <v>650</v>
      </c>
      <c r="B652" s="1" t="s">
        <v>70</v>
      </c>
      <c r="C652" s="1" t="s">
        <v>818</v>
      </c>
      <c r="D652" s="1" t="s">
        <v>18</v>
      </c>
      <c r="E652" s="1" t="s">
        <v>29</v>
      </c>
      <c r="F652" s="1" t="s">
        <v>67</v>
      </c>
      <c r="G652" s="1" t="s">
        <v>21</v>
      </c>
      <c r="H652" s="1" t="s">
        <v>69</v>
      </c>
      <c r="I652" s="1" t="s">
        <v>40</v>
      </c>
      <c r="J652" s="1" t="s">
        <v>819</v>
      </c>
      <c r="K652" s="1" t="s">
        <v>41</v>
      </c>
      <c r="L652" s="1" t="s">
        <v>2140</v>
      </c>
      <c r="M652" s="1" t="s">
        <v>2140</v>
      </c>
      <c r="N652" s="1">
        <v>2.5</v>
      </c>
      <c r="O652" s="5">
        <v>459.99</v>
      </c>
      <c r="P652" s="1">
        <v>53</v>
      </c>
      <c r="Q652" s="5">
        <v>24379.47</v>
      </c>
      <c r="R652" s="1">
        <v>287</v>
      </c>
      <c r="S652" t="str">
        <f>IF(Q652&gt;200000,"High_sales","Low_Sales")</f>
        <v>Low_Sales</v>
      </c>
      <c r="T652" t="str">
        <f>IF(Q652&gt;200000,"A Grade",IF(Q652&gt;100000,"B Grade",IF(Q652&gt;50000,"C Grade","D Grade")))</f>
        <v>D Grade</v>
      </c>
      <c r="U652" t="str">
        <f>IF(P652&gt;40,IF(Q652&gt;300000,"Great Sales",IF(Q652&gt;200000,"Good Sales",IF(Q652&gt;100000,"Average Sales","Low Sales"))),"Very Poor")</f>
        <v>Low Sales</v>
      </c>
    </row>
    <row r="653" spans="1:21" ht="15.6" x14ac:dyDescent="0.3">
      <c r="A653" s="8">
        <v>651</v>
      </c>
      <c r="B653" s="1" t="s">
        <v>63</v>
      </c>
      <c r="C653" s="1" t="s">
        <v>2140</v>
      </c>
      <c r="D653" s="1" t="s">
        <v>18</v>
      </c>
      <c r="E653" s="1" t="s">
        <v>223</v>
      </c>
      <c r="F653" s="1" t="s">
        <v>820</v>
      </c>
      <c r="G653" s="1" t="s">
        <v>59</v>
      </c>
      <c r="H653" s="1" t="s">
        <v>60</v>
      </c>
      <c r="I653" s="1" t="s">
        <v>23</v>
      </c>
      <c r="J653" s="1" t="s">
        <v>471</v>
      </c>
      <c r="K653" s="1" t="s">
        <v>24</v>
      </c>
      <c r="L653" s="1" t="s">
        <v>131</v>
      </c>
      <c r="M653" s="1" t="s">
        <v>2140</v>
      </c>
      <c r="N653" s="1">
        <v>4.3</v>
      </c>
      <c r="O653" s="5">
        <v>389.99</v>
      </c>
      <c r="P653" s="1">
        <v>63</v>
      </c>
      <c r="Q653" s="5">
        <v>24569.37</v>
      </c>
      <c r="R653" s="1">
        <v>372</v>
      </c>
      <c r="S653" t="str">
        <f>IF(Q653&gt;200000,"High_sales","Low_Sales")</f>
        <v>Low_Sales</v>
      </c>
      <c r="T653" t="str">
        <f>IF(Q653&gt;200000,"A Grade",IF(Q653&gt;100000,"B Grade",IF(Q653&gt;50000,"C Grade","D Grade")))</f>
        <v>D Grade</v>
      </c>
      <c r="U653" t="str">
        <f>IF(P653&gt;40,IF(Q653&gt;300000,"Great Sales",IF(Q653&gt;200000,"Good Sales",IF(Q653&gt;100000,"Average Sales","Low Sales"))),"Very Poor")</f>
        <v>Low Sales</v>
      </c>
    </row>
    <row r="654" spans="1:21" ht="15.6" x14ac:dyDescent="0.3">
      <c r="A654" s="8">
        <v>652</v>
      </c>
      <c r="B654" s="1" t="s">
        <v>134</v>
      </c>
      <c r="C654" s="1" t="s">
        <v>821</v>
      </c>
      <c r="D654" s="1" t="s">
        <v>28</v>
      </c>
      <c r="E654" s="1" t="s">
        <v>610</v>
      </c>
      <c r="F654" s="1" t="s">
        <v>20</v>
      </c>
      <c r="G654" s="1" t="s">
        <v>120</v>
      </c>
      <c r="H654" s="1" t="s">
        <v>31</v>
      </c>
      <c r="I654" s="1" t="s">
        <v>32</v>
      </c>
      <c r="J654" s="1" t="s">
        <v>435</v>
      </c>
      <c r="K654" s="1" t="s">
        <v>822</v>
      </c>
      <c r="L654" s="1" t="s">
        <v>2140</v>
      </c>
      <c r="M654" s="1" t="s">
        <v>2140</v>
      </c>
      <c r="N654" s="1">
        <v>0</v>
      </c>
      <c r="O654" s="5">
        <v>1149</v>
      </c>
      <c r="P654" s="1">
        <v>57</v>
      </c>
      <c r="Q654" s="5">
        <v>65493</v>
      </c>
      <c r="R654" s="1">
        <v>474</v>
      </c>
      <c r="S654" t="str">
        <f>IF(Q654&gt;200000,"High_sales","Low_Sales")</f>
        <v>Low_Sales</v>
      </c>
      <c r="T654" t="str">
        <f>IF(Q654&gt;200000,"A Grade",IF(Q654&gt;100000,"B Grade",IF(Q654&gt;50000,"C Grade","D Grade")))</f>
        <v>C Grade</v>
      </c>
      <c r="U654" t="str">
        <f>IF(P654&gt;40,IF(Q654&gt;300000,"Great Sales",IF(Q654&gt;200000,"Good Sales",IF(Q654&gt;100000,"Average Sales","Low Sales"))),"Very Poor")</f>
        <v>Low Sales</v>
      </c>
    </row>
    <row r="655" spans="1:21" ht="15.6" x14ac:dyDescent="0.3">
      <c r="A655" s="8">
        <v>653</v>
      </c>
      <c r="B655" s="1" t="s">
        <v>104</v>
      </c>
      <c r="C655" s="1" t="s">
        <v>647</v>
      </c>
      <c r="D655" s="1" t="s">
        <v>65</v>
      </c>
      <c r="E655" s="1" t="s">
        <v>2140</v>
      </c>
      <c r="F655" s="1" t="s">
        <v>79</v>
      </c>
      <c r="G655" s="1" t="s">
        <v>110</v>
      </c>
      <c r="H655" s="1" t="s">
        <v>39</v>
      </c>
      <c r="I655" s="1" t="s">
        <v>32</v>
      </c>
      <c r="J655" s="1" t="s">
        <v>204</v>
      </c>
      <c r="K655" s="1" t="s">
        <v>823</v>
      </c>
      <c r="L655" s="1" t="s">
        <v>824</v>
      </c>
      <c r="M655" s="1" t="s">
        <v>2140</v>
      </c>
      <c r="N655" s="1">
        <v>0</v>
      </c>
      <c r="O655" s="5">
        <v>836.99</v>
      </c>
      <c r="P655" s="1">
        <v>19</v>
      </c>
      <c r="Q655" s="5">
        <v>15902.81</v>
      </c>
      <c r="R655" s="1">
        <v>169</v>
      </c>
      <c r="S655" t="str">
        <f>IF(Q655&gt;200000,"High_sales","Low_Sales")</f>
        <v>Low_Sales</v>
      </c>
      <c r="T655" t="str">
        <f>IF(Q655&gt;200000,"A Grade",IF(Q655&gt;100000,"B Grade",IF(Q655&gt;50000,"C Grade","D Grade")))</f>
        <v>D Grade</v>
      </c>
      <c r="U655" t="str">
        <f>IF(P655&gt;40,IF(Q655&gt;300000,"Great Sales",IF(Q655&gt;200000,"Good Sales",IF(Q655&gt;100000,"Average Sales","Low Sales"))),"Very Poor")</f>
        <v>Very Poor</v>
      </c>
    </row>
    <row r="656" spans="1:21" ht="15.6" x14ac:dyDescent="0.3">
      <c r="A656" s="8">
        <v>654</v>
      </c>
      <c r="B656" s="1" t="s">
        <v>70</v>
      </c>
      <c r="C656" s="1" t="s">
        <v>825</v>
      </c>
      <c r="D656" s="1" t="s">
        <v>18</v>
      </c>
      <c r="E656" s="1" t="s">
        <v>2140</v>
      </c>
      <c r="F656" s="1" t="s">
        <v>67</v>
      </c>
      <c r="G656" s="1" t="s">
        <v>76</v>
      </c>
      <c r="H656" s="1" t="s">
        <v>69</v>
      </c>
      <c r="I656" s="1" t="s">
        <v>40</v>
      </c>
      <c r="J656" s="1" t="s">
        <v>2140</v>
      </c>
      <c r="K656" s="1" t="s">
        <v>24</v>
      </c>
      <c r="L656" s="1" t="s">
        <v>2140</v>
      </c>
      <c r="M656" s="1" t="s">
        <v>564</v>
      </c>
      <c r="N656" s="1">
        <v>4.8</v>
      </c>
      <c r="O656" s="5">
        <v>1180.17</v>
      </c>
      <c r="P656" s="1">
        <v>44</v>
      </c>
      <c r="Q656" s="5">
        <v>51927.48</v>
      </c>
      <c r="R656" s="1">
        <v>492</v>
      </c>
      <c r="S656" t="str">
        <f>IF(Q656&gt;200000,"High_sales","Low_Sales")</f>
        <v>Low_Sales</v>
      </c>
      <c r="T656" t="str">
        <f>IF(Q656&gt;200000,"A Grade",IF(Q656&gt;100000,"B Grade",IF(Q656&gt;50000,"C Grade","D Grade")))</f>
        <v>C Grade</v>
      </c>
      <c r="U656" t="str">
        <f>IF(P656&gt;40,IF(Q656&gt;300000,"Great Sales",IF(Q656&gt;200000,"Good Sales",IF(Q656&gt;100000,"Average Sales","Low Sales"))),"Very Poor")</f>
        <v>Low Sales</v>
      </c>
    </row>
    <row r="657" spans="1:21" ht="15.6" x14ac:dyDescent="0.3">
      <c r="A657" s="8">
        <v>655</v>
      </c>
      <c r="B657" s="1" t="s">
        <v>17</v>
      </c>
      <c r="C657" s="1" t="s">
        <v>2140</v>
      </c>
      <c r="D657" s="1" t="s">
        <v>18</v>
      </c>
      <c r="E657" s="1" t="s">
        <v>19</v>
      </c>
      <c r="F657" s="1" t="s">
        <v>20</v>
      </c>
      <c r="G657" s="1" t="s">
        <v>21</v>
      </c>
      <c r="H657" s="1" t="s">
        <v>22</v>
      </c>
      <c r="I657" s="1" t="s">
        <v>23</v>
      </c>
      <c r="J657" s="1" t="s">
        <v>2140</v>
      </c>
      <c r="K657" s="1" t="s">
        <v>24</v>
      </c>
      <c r="L657" s="1" t="s">
        <v>25</v>
      </c>
      <c r="M657" s="1" t="s">
        <v>26</v>
      </c>
      <c r="N657" s="1">
        <v>0</v>
      </c>
      <c r="O657" s="5">
        <v>1449.99</v>
      </c>
      <c r="P657" s="1">
        <v>14</v>
      </c>
      <c r="Q657" s="5">
        <v>20299.86</v>
      </c>
      <c r="R657" s="1">
        <v>361</v>
      </c>
      <c r="S657" t="str">
        <f>IF(Q657&gt;200000,"High_sales","Low_Sales")</f>
        <v>Low_Sales</v>
      </c>
      <c r="T657" t="str">
        <f>IF(Q657&gt;200000,"A Grade",IF(Q657&gt;100000,"B Grade",IF(Q657&gt;50000,"C Grade","D Grade")))</f>
        <v>D Grade</v>
      </c>
      <c r="U657" t="str">
        <f>IF(P657&gt;40,IF(Q657&gt;300000,"Great Sales",IF(Q657&gt;200000,"Good Sales",IF(Q657&gt;100000,"Average Sales","Low Sales"))),"Very Poor")</f>
        <v>Very Poor</v>
      </c>
    </row>
    <row r="658" spans="1:21" ht="15.6" x14ac:dyDescent="0.3">
      <c r="A658" s="8">
        <v>656</v>
      </c>
      <c r="B658" s="1" t="s">
        <v>27</v>
      </c>
      <c r="C658" s="1" t="s">
        <v>2140</v>
      </c>
      <c r="D658" s="1" t="s">
        <v>28</v>
      </c>
      <c r="E658" s="1" t="s">
        <v>29</v>
      </c>
      <c r="F658" s="1" t="s">
        <v>20</v>
      </c>
      <c r="G658" s="1" t="s">
        <v>30</v>
      </c>
      <c r="H658" s="1" t="s">
        <v>31</v>
      </c>
      <c r="I658" s="1" t="s">
        <v>32</v>
      </c>
      <c r="J658" s="1" t="s">
        <v>33</v>
      </c>
      <c r="K658" s="1" t="s">
        <v>24</v>
      </c>
      <c r="L658" s="1" t="s">
        <v>25</v>
      </c>
      <c r="M658" s="1" t="s">
        <v>2140</v>
      </c>
      <c r="N658" s="1">
        <v>4.5</v>
      </c>
      <c r="O658" s="5">
        <v>2229</v>
      </c>
      <c r="P658" s="1">
        <v>44</v>
      </c>
      <c r="Q658" s="5">
        <v>98076</v>
      </c>
      <c r="R658" s="1">
        <v>164</v>
      </c>
      <c r="S658" t="str">
        <f>IF(Q658&gt;200000,"High_sales","Low_Sales")</f>
        <v>Low_Sales</v>
      </c>
      <c r="T658" t="str">
        <f>IF(Q658&gt;200000,"A Grade",IF(Q658&gt;100000,"B Grade",IF(Q658&gt;50000,"C Grade","D Grade")))</f>
        <v>C Grade</v>
      </c>
      <c r="U658" t="str">
        <f>IF(P658&gt;40,IF(Q658&gt;300000,"Great Sales",IF(Q658&gt;200000,"Good Sales",IF(Q658&gt;100000,"Average Sales","Low Sales"))),"Very Poor")</f>
        <v>Low Sales</v>
      </c>
    </row>
    <row r="659" spans="1:21" ht="15.6" x14ac:dyDescent="0.3">
      <c r="A659" s="8">
        <v>657</v>
      </c>
      <c r="B659" s="1" t="s">
        <v>134</v>
      </c>
      <c r="C659" s="1" t="s">
        <v>826</v>
      </c>
      <c r="D659" s="1" t="s">
        <v>18</v>
      </c>
      <c r="E659" s="1" t="s">
        <v>75</v>
      </c>
      <c r="F659" s="1" t="s">
        <v>53</v>
      </c>
      <c r="G659" s="1" t="s">
        <v>278</v>
      </c>
      <c r="H659" s="1" t="s">
        <v>60</v>
      </c>
      <c r="I659" s="1" t="s">
        <v>315</v>
      </c>
      <c r="J659" s="1" t="s">
        <v>2140</v>
      </c>
      <c r="K659" s="1" t="s">
        <v>24</v>
      </c>
      <c r="L659" s="1" t="s">
        <v>96</v>
      </c>
      <c r="M659" s="1" t="s">
        <v>2140</v>
      </c>
      <c r="N659" s="1">
        <v>4.3</v>
      </c>
      <c r="O659" s="5">
        <v>589.99</v>
      </c>
      <c r="P659" s="1">
        <v>30</v>
      </c>
      <c r="Q659" s="5">
        <v>17699.7</v>
      </c>
      <c r="R659" s="1">
        <v>137</v>
      </c>
      <c r="S659" t="str">
        <f>IF(Q659&gt;200000,"High_sales","Low_Sales")</f>
        <v>Low_Sales</v>
      </c>
      <c r="T659" t="str">
        <f>IF(Q659&gt;200000,"A Grade",IF(Q659&gt;100000,"B Grade",IF(Q659&gt;50000,"C Grade","D Grade")))</f>
        <v>D Grade</v>
      </c>
      <c r="U659" t="str">
        <f>IF(P659&gt;40,IF(Q659&gt;300000,"Great Sales",IF(Q659&gt;200000,"Good Sales",IF(Q659&gt;100000,"Average Sales","Low Sales"))),"Very Poor")</f>
        <v>Very Poor</v>
      </c>
    </row>
    <row r="660" spans="1:21" ht="15.6" x14ac:dyDescent="0.3">
      <c r="A660" s="8">
        <v>658</v>
      </c>
      <c r="B660" s="1" t="s">
        <v>104</v>
      </c>
      <c r="C660" s="1" t="s">
        <v>104</v>
      </c>
      <c r="D660" s="1" t="s">
        <v>98</v>
      </c>
      <c r="E660" s="1" t="s">
        <v>827</v>
      </c>
      <c r="F660" s="1" t="s">
        <v>39</v>
      </c>
      <c r="G660" s="1" t="s">
        <v>2140</v>
      </c>
      <c r="H660" s="1" t="s">
        <v>60</v>
      </c>
      <c r="I660" s="1" t="s">
        <v>61</v>
      </c>
      <c r="J660" s="1" t="s">
        <v>2140</v>
      </c>
      <c r="K660" s="1" t="s">
        <v>24</v>
      </c>
      <c r="L660" s="1" t="s">
        <v>828</v>
      </c>
      <c r="M660" s="1" t="s">
        <v>2140</v>
      </c>
      <c r="N660" s="1">
        <v>4.4000000000000004</v>
      </c>
      <c r="O660" s="5">
        <v>459.99</v>
      </c>
      <c r="P660" s="1">
        <v>38</v>
      </c>
      <c r="Q660" s="5">
        <v>17479.62</v>
      </c>
      <c r="R660" s="1">
        <v>384</v>
      </c>
      <c r="S660" t="str">
        <f>IF(Q660&gt;200000,"High_sales","Low_Sales")</f>
        <v>Low_Sales</v>
      </c>
      <c r="T660" t="str">
        <f>IF(Q660&gt;200000,"A Grade",IF(Q660&gt;100000,"B Grade",IF(Q660&gt;50000,"C Grade","D Grade")))</f>
        <v>D Grade</v>
      </c>
      <c r="U660" t="str">
        <f>IF(P660&gt;40,IF(Q660&gt;300000,"Great Sales",IF(Q660&gt;200000,"Good Sales",IF(Q660&gt;100000,"Average Sales","Low Sales"))),"Very Poor")</f>
        <v>Very Poor</v>
      </c>
    </row>
    <row r="661" spans="1:21" ht="15.6" x14ac:dyDescent="0.3">
      <c r="A661" s="8">
        <v>659</v>
      </c>
      <c r="B661" s="1" t="s">
        <v>134</v>
      </c>
      <c r="C661" s="1" t="s">
        <v>829</v>
      </c>
      <c r="D661" s="1" t="s">
        <v>28</v>
      </c>
      <c r="E661" s="1" t="s">
        <v>2140</v>
      </c>
      <c r="F661" s="1" t="s">
        <v>830</v>
      </c>
      <c r="G661" s="1" t="s">
        <v>76</v>
      </c>
      <c r="H661" s="1" t="s">
        <v>22</v>
      </c>
      <c r="I661" s="1" t="s">
        <v>315</v>
      </c>
      <c r="J661" s="1" t="s">
        <v>2140</v>
      </c>
      <c r="K661" s="1" t="s">
        <v>24</v>
      </c>
      <c r="L661" s="1" t="s">
        <v>715</v>
      </c>
      <c r="M661" s="1" t="s">
        <v>237</v>
      </c>
      <c r="N661" s="1">
        <v>3.5</v>
      </c>
      <c r="O661" s="5">
        <v>2799</v>
      </c>
      <c r="P661" s="1">
        <v>48</v>
      </c>
      <c r="Q661" s="5">
        <v>134352</v>
      </c>
      <c r="R661" s="1">
        <v>139</v>
      </c>
      <c r="S661" t="str">
        <f>IF(Q661&gt;200000,"High_sales","Low_Sales")</f>
        <v>Low_Sales</v>
      </c>
      <c r="T661" t="str">
        <f>IF(Q661&gt;200000,"A Grade",IF(Q661&gt;100000,"B Grade",IF(Q661&gt;50000,"C Grade","D Grade")))</f>
        <v>B Grade</v>
      </c>
      <c r="U661" t="str">
        <f>IF(P661&gt;40,IF(Q661&gt;300000,"Great Sales",IF(Q661&gt;200000,"Good Sales",IF(Q661&gt;100000,"Average Sales","Low Sales"))),"Very Poor")</f>
        <v>Average Sales</v>
      </c>
    </row>
    <row r="662" spans="1:21" ht="15.6" x14ac:dyDescent="0.3">
      <c r="A662" s="8">
        <v>660</v>
      </c>
      <c r="B662" s="1" t="s">
        <v>17</v>
      </c>
      <c r="C662" s="1" t="s">
        <v>2140</v>
      </c>
      <c r="D662" s="1" t="s">
        <v>18</v>
      </c>
      <c r="E662" s="1" t="s">
        <v>19</v>
      </c>
      <c r="F662" s="1" t="s">
        <v>20</v>
      </c>
      <c r="G662" s="1" t="s">
        <v>21</v>
      </c>
      <c r="H662" s="1" t="s">
        <v>22</v>
      </c>
      <c r="I662" s="1" t="s">
        <v>23</v>
      </c>
      <c r="J662" s="1" t="s">
        <v>2140</v>
      </c>
      <c r="K662" s="1" t="s">
        <v>24</v>
      </c>
      <c r="L662" s="1" t="s">
        <v>25</v>
      </c>
      <c r="M662" s="1" t="s">
        <v>26</v>
      </c>
      <c r="N662" s="1">
        <v>0</v>
      </c>
      <c r="O662" s="5">
        <v>389.99</v>
      </c>
      <c r="P662" s="1">
        <v>53</v>
      </c>
      <c r="Q662" s="5">
        <v>20669.47</v>
      </c>
      <c r="R662" s="1">
        <v>379</v>
      </c>
      <c r="S662" t="str">
        <f>IF(Q662&gt;200000,"High_sales","Low_Sales")</f>
        <v>Low_Sales</v>
      </c>
      <c r="T662" t="str">
        <f>IF(Q662&gt;200000,"A Grade",IF(Q662&gt;100000,"B Grade",IF(Q662&gt;50000,"C Grade","D Grade")))</f>
        <v>D Grade</v>
      </c>
      <c r="U662" t="str">
        <f>IF(P662&gt;40,IF(Q662&gt;300000,"Great Sales",IF(Q662&gt;200000,"Good Sales",IF(Q662&gt;100000,"Average Sales","Low Sales"))),"Very Poor")</f>
        <v>Low Sales</v>
      </c>
    </row>
    <row r="663" spans="1:21" ht="15.6" x14ac:dyDescent="0.3">
      <c r="A663" s="8">
        <v>661</v>
      </c>
      <c r="B663" s="1" t="s">
        <v>27</v>
      </c>
      <c r="C663" s="1" t="s">
        <v>2140</v>
      </c>
      <c r="D663" s="1" t="s">
        <v>28</v>
      </c>
      <c r="E663" s="1" t="s">
        <v>29</v>
      </c>
      <c r="F663" s="1" t="s">
        <v>20</v>
      </c>
      <c r="G663" s="1" t="s">
        <v>30</v>
      </c>
      <c r="H663" s="1" t="s">
        <v>31</v>
      </c>
      <c r="I663" s="1" t="s">
        <v>32</v>
      </c>
      <c r="J663" s="1" t="s">
        <v>33</v>
      </c>
      <c r="K663" s="1" t="s">
        <v>24</v>
      </c>
      <c r="L663" s="1" t="s">
        <v>25</v>
      </c>
      <c r="M663" s="1" t="s">
        <v>2140</v>
      </c>
      <c r="N663" s="1">
        <v>4.5</v>
      </c>
      <c r="O663" s="5">
        <v>2599</v>
      </c>
      <c r="P663" s="1">
        <v>53</v>
      </c>
      <c r="Q663" s="5">
        <v>137747</v>
      </c>
      <c r="R663" s="1">
        <v>341</v>
      </c>
      <c r="S663" t="str">
        <f>IF(Q663&gt;200000,"High_sales","Low_Sales")</f>
        <v>Low_Sales</v>
      </c>
      <c r="T663" t="str">
        <f>IF(Q663&gt;200000,"A Grade",IF(Q663&gt;100000,"B Grade",IF(Q663&gt;50000,"C Grade","D Grade")))</f>
        <v>B Grade</v>
      </c>
      <c r="U663" t="str">
        <f>IF(P663&gt;40,IF(Q663&gt;300000,"Great Sales",IF(Q663&gt;200000,"Good Sales",IF(Q663&gt;100000,"Average Sales","Low Sales"))),"Very Poor")</f>
        <v>Average Sales</v>
      </c>
    </row>
    <row r="664" spans="1:21" ht="15.6" x14ac:dyDescent="0.3">
      <c r="A664" s="8">
        <v>662</v>
      </c>
      <c r="B664" s="1" t="s">
        <v>27</v>
      </c>
      <c r="C664" s="1" t="s">
        <v>831</v>
      </c>
      <c r="D664" s="1" t="s">
        <v>45</v>
      </c>
      <c r="E664" s="1" t="s">
        <v>2140</v>
      </c>
      <c r="F664" s="1" t="s">
        <v>46</v>
      </c>
      <c r="G664" s="1" t="s">
        <v>76</v>
      </c>
      <c r="H664" s="1" t="s">
        <v>69</v>
      </c>
      <c r="I664" s="1" t="s">
        <v>32</v>
      </c>
      <c r="J664" s="1" t="s">
        <v>204</v>
      </c>
      <c r="K664" s="1" t="s">
        <v>300</v>
      </c>
      <c r="L664" s="1" t="s">
        <v>163</v>
      </c>
      <c r="M664" s="1" t="s">
        <v>2140</v>
      </c>
      <c r="N664" s="1">
        <v>0</v>
      </c>
      <c r="O664" s="5">
        <v>459.99</v>
      </c>
      <c r="P664" s="1">
        <v>49</v>
      </c>
      <c r="Q664" s="5">
        <v>22539.51</v>
      </c>
      <c r="R664" s="1">
        <v>155</v>
      </c>
      <c r="S664" t="str">
        <f>IF(Q664&gt;200000,"High_sales","Low_Sales")</f>
        <v>Low_Sales</v>
      </c>
      <c r="T664" t="str">
        <f>IF(Q664&gt;200000,"A Grade",IF(Q664&gt;100000,"B Grade",IF(Q664&gt;50000,"C Grade","D Grade")))</f>
        <v>D Grade</v>
      </c>
      <c r="U664" t="str">
        <f>IF(P664&gt;40,IF(Q664&gt;300000,"Great Sales",IF(Q664&gt;200000,"Good Sales",IF(Q664&gt;100000,"Average Sales","Low Sales"))),"Very Poor")</f>
        <v>Low Sales</v>
      </c>
    </row>
    <row r="665" spans="1:21" ht="15.6" x14ac:dyDescent="0.3">
      <c r="A665" s="8">
        <v>663</v>
      </c>
      <c r="B665" s="1" t="s">
        <v>134</v>
      </c>
      <c r="C665" s="1" t="s">
        <v>298</v>
      </c>
      <c r="D665" s="1" t="s">
        <v>18</v>
      </c>
      <c r="E665" s="1" t="s">
        <v>88</v>
      </c>
      <c r="F665" s="1" t="s">
        <v>67</v>
      </c>
      <c r="G665" s="1" t="s">
        <v>76</v>
      </c>
      <c r="H665" s="1" t="s">
        <v>69</v>
      </c>
      <c r="I665" s="1" t="s">
        <v>201</v>
      </c>
      <c r="J665" s="1" t="s">
        <v>204</v>
      </c>
      <c r="K665" s="1" t="s">
        <v>300</v>
      </c>
      <c r="L665" s="1" t="s">
        <v>2140</v>
      </c>
      <c r="M665" s="1" t="s">
        <v>2140</v>
      </c>
      <c r="N665" s="1">
        <v>5</v>
      </c>
      <c r="O665" s="5">
        <v>645.99</v>
      </c>
      <c r="P665" s="1">
        <v>20</v>
      </c>
      <c r="Q665" s="5">
        <v>12919.8</v>
      </c>
      <c r="R665" s="1">
        <v>406</v>
      </c>
      <c r="S665" t="str">
        <f>IF(Q665&gt;200000,"High_sales","Low_Sales")</f>
        <v>Low_Sales</v>
      </c>
      <c r="T665" t="str">
        <f>IF(Q665&gt;200000,"A Grade",IF(Q665&gt;100000,"B Grade",IF(Q665&gt;50000,"C Grade","D Grade")))</f>
        <v>D Grade</v>
      </c>
      <c r="U665" t="str">
        <f>IF(P665&gt;40,IF(Q665&gt;300000,"Great Sales",IF(Q665&gt;200000,"Good Sales",IF(Q665&gt;100000,"Average Sales","Low Sales"))),"Very Poor")</f>
        <v>Very Poor</v>
      </c>
    </row>
    <row r="666" spans="1:21" ht="15.6" x14ac:dyDescent="0.3">
      <c r="A666" s="8">
        <v>664</v>
      </c>
      <c r="B666" s="1" t="s">
        <v>17</v>
      </c>
      <c r="C666" s="1" t="s">
        <v>2140</v>
      </c>
      <c r="D666" s="1" t="s">
        <v>18</v>
      </c>
      <c r="E666" s="1" t="s">
        <v>19</v>
      </c>
      <c r="F666" s="1" t="s">
        <v>20</v>
      </c>
      <c r="G666" s="1" t="s">
        <v>21</v>
      </c>
      <c r="H666" s="1" t="s">
        <v>22</v>
      </c>
      <c r="I666" s="1" t="s">
        <v>23</v>
      </c>
      <c r="J666" s="1" t="s">
        <v>2140</v>
      </c>
      <c r="K666" s="1" t="s">
        <v>24</v>
      </c>
      <c r="L666" s="1" t="s">
        <v>25</v>
      </c>
      <c r="M666" s="1" t="s">
        <v>26</v>
      </c>
      <c r="N666" s="1">
        <v>0</v>
      </c>
      <c r="O666" s="5">
        <v>3178.99</v>
      </c>
      <c r="P666" s="1">
        <v>61</v>
      </c>
      <c r="Q666" s="5">
        <v>193918.39</v>
      </c>
      <c r="R666" s="1">
        <v>461</v>
      </c>
      <c r="S666" t="str">
        <f>IF(Q666&gt;200000,"High_sales","Low_Sales")</f>
        <v>Low_Sales</v>
      </c>
      <c r="T666" t="str">
        <f>IF(Q666&gt;200000,"A Grade",IF(Q666&gt;100000,"B Grade",IF(Q666&gt;50000,"C Grade","D Grade")))</f>
        <v>B Grade</v>
      </c>
      <c r="U666" t="str">
        <f>IF(P666&gt;40,IF(Q666&gt;300000,"Great Sales",IF(Q666&gt;200000,"Good Sales",IF(Q666&gt;100000,"Average Sales","Low Sales"))),"Very Poor")</f>
        <v>Average Sales</v>
      </c>
    </row>
    <row r="667" spans="1:21" ht="15.6" x14ac:dyDescent="0.3">
      <c r="A667" s="8">
        <v>665</v>
      </c>
      <c r="B667" s="1" t="s">
        <v>27</v>
      </c>
      <c r="C667" s="1" t="s">
        <v>2140</v>
      </c>
      <c r="D667" s="1" t="s">
        <v>28</v>
      </c>
      <c r="E667" s="1" t="s">
        <v>29</v>
      </c>
      <c r="F667" s="1" t="s">
        <v>20</v>
      </c>
      <c r="G667" s="1" t="s">
        <v>30</v>
      </c>
      <c r="H667" s="1" t="s">
        <v>31</v>
      </c>
      <c r="I667" s="1" t="s">
        <v>32</v>
      </c>
      <c r="J667" s="1" t="s">
        <v>33</v>
      </c>
      <c r="K667" s="1" t="s">
        <v>24</v>
      </c>
      <c r="L667" s="1" t="s">
        <v>25</v>
      </c>
      <c r="M667" s="1" t="s">
        <v>2140</v>
      </c>
      <c r="N667" s="1">
        <v>4.5</v>
      </c>
      <c r="O667" s="5">
        <v>2354.9899999999998</v>
      </c>
      <c r="P667" s="1">
        <v>24</v>
      </c>
      <c r="Q667" s="5">
        <v>56519.76</v>
      </c>
      <c r="R667" s="1">
        <v>133</v>
      </c>
      <c r="S667" t="str">
        <f>IF(Q667&gt;200000,"High_sales","Low_Sales")</f>
        <v>Low_Sales</v>
      </c>
      <c r="T667" t="str">
        <f>IF(Q667&gt;200000,"A Grade",IF(Q667&gt;100000,"B Grade",IF(Q667&gt;50000,"C Grade","D Grade")))</f>
        <v>C Grade</v>
      </c>
      <c r="U667" t="str">
        <f>IF(P667&gt;40,IF(Q667&gt;300000,"Great Sales",IF(Q667&gt;200000,"Good Sales",IF(Q667&gt;100000,"Average Sales","Low Sales"))),"Very Poor")</f>
        <v>Very Poor</v>
      </c>
    </row>
    <row r="668" spans="1:21" ht="15.6" x14ac:dyDescent="0.3">
      <c r="A668" s="8">
        <v>666</v>
      </c>
      <c r="B668" s="1" t="s">
        <v>104</v>
      </c>
      <c r="C668" s="1" t="s">
        <v>2140</v>
      </c>
      <c r="D668" s="1" t="s">
        <v>18</v>
      </c>
      <c r="E668" s="1" t="s">
        <v>2140</v>
      </c>
      <c r="F668" s="1" t="s">
        <v>67</v>
      </c>
      <c r="G668" s="1" t="s">
        <v>30</v>
      </c>
      <c r="H668" s="1" t="s">
        <v>84</v>
      </c>
      <c r="I668" s="1" t="s">
        <v>40</v>
      </c>
      <c r="J668" s="1" t="s">
        <v>556</v>
      </c>
      <c r="K668" s="1" t="s">
        <v>24</v>
      </c>
      <c r="L668" s="1" t="s">
        <v>163</v>
      </c>
      <c r="M668" s="1" t="s">
        <v>410</v>
      </c>
      <c r="N668" s="1">
        <v>5</v>
      </c>
      <c r="O668" s="5">
        <v>225.82</v>
      </c>
      <c r="P668" s="1">
        <v>18</v>
      </c>
      <c r="Q668" s="5">
        <v>4064.76</v>
      </c>
      <c r="R668" s="1">
        <v>256</v>
      </c>
      <c r="S668" t="str">
        <f>IF(Q668&gt;200000,"High_sales","Low_Sales")</f>
        <v>Low_Sales</v>
      </c>
      <c r="T668" t="str">
        <f>IF(Q668&gt;200000,"A Grade",IF(Q668&gt;100000,"B Grade",IF(Q668&gt;50000,"C Grade","D Grade")))</f>
        <v>D Grade</v>
      </c>
      <c r="U668" t="str">
        <f>IF(P668&gt;40,IF(Q668&gt;300000,"Great Sales",IF(Q668&gt;200000,"Good Sales",IF(Q668&gt;100000,"Average Sales","Low Sales"))),"Very Poor")</f>
        <v>Very Poor</v>
      </c>
    </row>
    <row r="669" spans="1:21" ht="15.6" x14ac:dyDescent="0.3">
      <c r="A669" s="8">
        <v>667</v>
      </c>
      <c r="B669" s="1" t="s">
        <v>134</v>
      </c>
      <c r="C669" s="1" t="s">
        <v>674</v>
      </c>
      <c r="D669" s="1" t="s">
        <v>18</v>
      </c>
      <c r="E669" s="1" t="s">
        <v>2140</v>
      </c>
      <c r="F669" s="1" t="s">
        <v>79</v>
      </c>
      <c r="G669" s="1" t="s">
        <v>286</v>
      </c>
      <c r="H669" s="1" t="s">
        <v>39</v>
      </c>
      <c r="I669" s="1" t="s">
        <v>32</v>
      </c>
      <c r="J669" s="1" t="s">
        <v>657</v>
      </c>
      <c r="K669" s="1" t="s">
        <v>24</v>
      </c>
      <c r="L669" s="1" t="s">
        <v>248</v>
      </c>
      <c r="M669" s="1" t="s">
        <v>2140</v>
      </c>
      <c r="N669" s="1">
        <v>0</v>
      </c>
      <c r="O669" s="5">
        <v>2891.99</v>
      </c>
      <c r="P669" s="1">
        <v>13</v>
      </c>
      <c r="Q669" s="5">
        <v>37595.870000000003</v>
      </c>
      <c r="R669" s="1">
        <v>279</v>
      </c>
      <c r="S669" t="str">
        <f>IF(Q669&gt;200000,"High_sales","Low_Sales")</f>
        <v>Low_Sales</v>
      </c>
      <c r="T669" t="str">
        <f>IF(Q669&gt;200000,"A Grade",IF(Q669&gt;100000,"B Grade",IF(Q669&gt;50000,"C Grade","D Grade")))</f>
        <v>D Grade</v>
      </c>
      <c r="U669" t="str">
        <f>IF(P669&gt;40,IF(Q669&gt;300000,"Great Sales",IF(Q669&gt;200000,"Good Sales",IF(Q669&gt;100000,"Average Sales","Low Sales"))),"Very Poor")</f>
        <v>Very Poor</v>
      </c>
    </row>
    <row r="670" spans="1:21" ht="15.6" x14ac:dyDescent="0.3">
      <c r="A670" s="8">
        <v>668</v>
      </c>
      <c r="B670" s="1" t="s">
        <v>511</v>
      </c>
      <c r="C670" s="1" t="s">
        <v>832</v>
      </c>
      <c r="D670" s="1" t="s">
        <v>625</v>
      </c>
      <c r="E670" s="1" t="s">
        <v>833</v>
      </c>
      <c r="F670" s="1" t="s">
        <v>53</v>
      </c>
      <c r="G670" s="1" t="s">
        <v>834</v>
      </c>
      <c r="H670" s="1" t="s">
        <v>22</v>
      </c>
      <c r="I670" s="1" t="s">
        <v>201</v>
      </c>
      <c r="J670" s="1" t="s">
        <v>2140</v>
      </c>
      <c r="K670" s="1" t="s">
        <v>24</v>
      </c>
      <c r="L670" s="1" t="s">
        <v>2140</v>
      </c>
      <c r="M670" s="1" t="s">
        <v>2140</v>
      </c>
      <c r="N670" s="1">
        <v>4.5</v>
      </c>
      <c r="O670" s="5">
        <v>589.99</v>
      </c>
      <c r="P670" s="1">
        <v>48</v>
      </c>
      <c r="Q670" s="5">
        <v>28319.52</v>
      </c>
      <c r="R670" s="1">
        <v>295</v>
      </c>
      <c r="S670" t="str">
        <f>IF(Q670&gt;200000,"High_sales","Low_Sales")</f>
        <v>Low_Sales</v>
      </c>
      <c r="T670" t="str">
        <f>IF(Q670&gt;200000,"A Grade",IF(Q670&gt;100000,"B Grade",IF(Q670&gt;50000,"C Grade","D Grade")))</f>
        <v>D Grade</v>
      </c>
      <c r="U670" t="str">
        <f>IF(P670&gt;40,IF(Q670&gt;300000,"Great Sales",IF(Q670&gt;200000,"Good Sales",IF(Q670&gt;100000,"Average Sales","Low Sales"))),"Very Poor")</f>
        <v>Low Sales</v>
      </c>
    </row>
    <row r="671" spans="1:21" ht="15.6" x14ac:dyDescent="0.3">
      <c r="A671" s="8">
        <v>669</v>
      </c>
      <c r="B671" s="1" t="s">
        <v>134</v>
      </c>
      <c r="C671" s="1" t="s">
        <v>298</v>
      </c>
      <c r="D671" s="1" t="s">
        <v>18</v>
      </c>
      <c r="E671" s="1" t="s">
        <v>88</v>
      </c>
      <c r="F671" s="1" t="s">
        <v>46</v>
      </c>
      <c r="G671" s="1" t="s">
        <v>76</v>
      </c>
      <c r="H671" s="1" t="s">
        <v>69</v>
      </c>
      <c r="I671" s="1" t="s">
        <v>201</v>
      </c>
      <c r="J671" s="1" t="s">
        <v>204</v>
      </c>
      <c r="K671" s="1" t="s">
        <v>300</v>
      </c>
      <c r="L671" s="1" t="s">
        <v>2140</v>
      </c>
      <c r="M671" s="1" t="s">
        <v>2140</v>
      </c>
      <c r="N671" s="1">
        <v>5</v>
      </c>
      <c r="O671" s="5">
        <v>459.99</v>
      </c>
      <c r="P671" s="1">
        <v>42</v>
      </c>
      <c r="Q671" s="5">
        <v>19319.580000000002</v>
      </c>
      <c r="R671" s="1">
        <v>523</v>
      </c>
      <c r="S671" t="str">
        <f>IF(Q671&gt;200000,"High_sales","Low_Sales")</f>
        <v>Low_Sales</v>
      </c>
      <c r="T671" t="str">
        <f>IF(Q671&gt;200000,"A Grade",IF(Q671&gt;100000,"B Grade",IF(Q671&gt;50000,"C Grade","D Grade")))</f>
        <v>D Grade</v>
      </c>
      <c r="U671" t="str">
        <f>IF(P671&gt;40,IF(Q671&gt;300000,"Great Sales",IF(Q671&gt;200000,"Good Sales",IF(Q671&gt;100000,"Average Sales","Low Sales"))),"Very Poor")</f>
        <v>Low Sales</v>
      </c>
    </row>
    <row r="672" spans="1:21" ht="15.6" x14ac:dyDescent="0.3">
      <c r="A672" s="8">
        <v>670</v>
      </c>
      <c r="B672" s="1" t="s">
        <v>134</v>
      </c>
      <c r="C672" s="1" t="s">
        <v>199</v>
      </c>
      <c r="D672" s="1" t="s">
        <v>28</v>
      </c>
      <c r="E672" s="1" t="s">
        <v>75</v>
      </c>
      <c r="F672" s="1" t="s">
        <v>2140</v>
      </c>
      <c r="G672" s="1" t="s">
        <v>2140</v>
      </c>
      <c r="H672" s="1" t="s">
        <v>69</v>
      </c>
      <c r="I672" s="1" t="s">
        <v>201</v>
      </c>
      <c r="J672" s="1" t="s">
        <v>2140</v>
      </c>
      <c r="K672" s="1" t="s">
        <v>41</v>
      </c>
      <c r="L672" s="1" t="s">
        <v>835</v>
      </c>
      <c r="M672" s="1" t="s">
        <v>836</v>
      </c>
      <c r="N672" s="1">
        <v>3.4</v>
      </c>
      <c r="O672" s="5">
        <v>807.99</v>
      </c>
      <c r="P672" s="1">
        <v>15</v>
      </c>
      <c r="Q672" s="5">
        <v>12119.85</v>
      </c>
      <c r="R672" s="1">
        <v>111</v>
      </c>
      <c r="S672" t="str">
        <f>IF(Q672&gt;200000,"High_sales","Low_Sales")</f>
        <v>Low_Sales</v>
      </c>
      <c r="T672" t="str">
        <f>IF(Q672&gt;200000,"A Grade",IF(Q672&gt;100000,"B Grade",IF(Q672&gt;50000,"C Grade","D Grade")))</f>
        <v>D Grade</v>
      </c>
      <c r="U672" t="str">
        <f>IF(P672&gt;40,IF(Q672&gt;300000,"Great Sales",IF(Q672&gt;200000,"Good Sales",IF(Q672&gt;100000,"Average Sales","Low Sales"))),"Very Poor")</f>
        <v>Very Poor</v>
      </c>
    </row>
    <row r="673" spans="1:21" ht="15.6" x14ac:dyDescent="0.3">
      <c r="A673" s="8">
        <v>671</v>
      </c>
      <c r="B673" s="1" t="s">
        <v>17</v>
      </c>
      <c r="C673" s="1" t="s">
        <v>2140</v>
      </c>
      <c r="D673" s="1" t="s">
        <v>18</v>
      </c>
      <c r="E673" s="1" t="s">
        <v>19</v>
      </c>
      <c r="F673" s="1" t="s">
        <v>20</v>
      </c>
      <c r="G673" s="1" t="s">
        <v>21</v>
      </c>
      <c r="H673" s="1" t="s">
        <v>22</v>
      </c>
      <c r="I673" s="1" t="s">
        <v>23</v>
      </c>
      <c r="J673" s="1" t="s">
        <v>2140</v>
      </c>
      <c r="K673" s="1" t="s">
        <v>24</v>
      </c>
      <c r="L673" s="1" t="s">
        <v>25</v>
      </c>
      <c r="M673" s="1" t="s">
        <v>26</v>
      </c>
      <c r="N673" s="1">
        <v>0</v>
      </c>
      <c r="O673" s="5">
        <v>389.99</v>
      </c>
      <c r="P673" s="1">
        <v>14</v>
      </c>
      <c r="Q673" s="5">
        <v>5459.86</v>
      </c>
      <c r="R673" s="1">
        <v>121</v>
      </c>
      <c r="S673" t="str">
        <f>IF(Q673&gt;200000,"High_sales","Low_Sales")</f>
        <v>Low_Sales</v>
      </c>
      <c r="T673" t="str">
        <f>IF(Q673&gt;200000,"A Grade",IF(Q673&gt;100000,"B Grade",IF(Q673&gt;50000,"C Grade","D Grade")))</f>
        <v>D Grade</v>
      </c>
      <c r="U673" t="str">
        <f>IF(P673&gt;40,IF(Q673&gt;300000,"Great Sales",IF(Q673&gt;200000,"Good Sales",IF(Q673&gt;100000,"Average Sales","Low Sales"))),"Very Poor")</f>
        <v>Very Poor</v>
      </c>
    </row>
    <row r="674" spans="1:21" ht="15.6" x14ac:dyDescent="0.3">
      <c r="A674" s="8">
        <v>672</v>
      </c>
      <c r="B674" s="1" t="s">
        <v>27</v>
      </c>
      <c r="C674" s="1" t="s">
        <v>2140</v>
      </c>
      <c r="D674" s="1" t="s">
        <v>28</v>
      </c>
      <c r="E674" s="1" t="s">
        <v>29</v>
      </c>
      <c r="F674" s="1" t="s">
        <v>20</v>
      </c>
      <c r="G674" s="1" t="s">
        <v>30</v>
      </c>
      <c r="H674" s="1" t="s">
        <v>31</v>
      </c>
      <c r="I674" s="1" t="s">
        <v>32</v>
      </c>
      <c r="J674" s="1" t="s">
        <v>33</v>
      </c>
      <c r="K674" s="1" t="s">
        <v>24</v>
      </c>
      <c r="L674" s="1" t="s">
        <v>25</v>
      </c>
      <c r="M674" s="1" t="s">
        <v>2140</v>
      </c>
      <c r="N674" s="1">
        <v>4.5</v>
      </c>
      <c r="O674" s="5">
        <v>639.99</v>
      </c>
      <c r="P674" s="1">
        <v>61</v>
      </c>
      <c r="Q674" s="5">
        <v>39039.39</v>
      </c>
      <c r="R674" s="1">
        <v>382</v>
      </c>
      <c r="S674" t="str">
        <f>IF(Q674&gt;200000,"High_sales","Low_Sales")</f>
        <v>Low_Sales</v>
      </c>
      <c r="T674" t="str">
        <f>IF(Q674&gt;200000,"A Grade",IF(Q674&gt;100000,"B Grade",IF(Q674&gt;50000,"C Grade","D Grade")))</f>
        <v>D Grade</v>
      </c>
      <c r="U674" t="str">
        <f>IF(P674&gt;40,IF(Q674&gt;300000,"Great Sales",IF(Q674&gt;200000,"Good Sales",IF(Q674&gt;100000,"Average Sales","Low Sales"))),"Very Poor")</f>
        <v>Low Sales</v>
      </c>
    </row>
    <row r="675" spans="1:21" ht="15.6" x14ac:dyDescent="0.3">
      <c r="A675" s="8">
        <v>673</v>
      </c>
      <c r="B675" s="1" t="s">
        <v>104</v>
      </c>
      <c r="C675" s="1" t="s">
        <v>837</v>
      </c>
      <c r="D675" s="1" t="s">
        <v>45</v>
      </c>
      <c r="E675" s="1" t="s">
        <v>2140</v>
      </c>
      <c r="F675" s="1" t="s">
        <v>46</v>
      </c>
      <c r="G675" s="1" t="s">
        <v>110</v>
      </c>
      <c r="H675" s="1" t="s">
        <v>22</v>
      </c>
      <c r="I675" s="1" t="s">
        <v>32</v>
      </c>
      <c r="J675" s="1" t="s">
        <v>420</v>
      </c>
      <c r="K675" s="1" t="s">
        <v>487</v>
      </c>
      <c r="L675" s="1" t="s">
        <v>246</v>
      </c>
      <c r="M675" s="1" t="s">
        <v>2140</v>
      </c>
      <c r="N675" s="1">
        <v>0</v>
      </c>
      <c r="O675" s="5">
        <v>1201.1300000000001</v>
      </c>
      <c r="P675" s="1">
        <v>62</v>
      </c>
      <c r="Q675" s="5">
        <v>74470.06</v>
      </c>
      <c r="R675" s="1">
        <v>499</v>
      </c>
      <c r="S675" t="str">
        <f>IF(Q675&gt;200000,"High_sales","Low_Sales")</f>
        <v>Low_Sales</v>
      </c>
      <c r="T675" t="str">
        <f>IF(Q675&gt;200000,"A Grade",IF(Q675&gt;100000,"B Grade",IF(Q675&gt;50000,"C Grade","D Grade")))</f>
        <v>C Grade</v>
      </c>
      <c r="U675" t="str">
        <f>IF(P675&gt;40,IF(Q675&gt;300000,"Great Sales",IF(Q675&gt;200000,"Good Sales",IF(Q675&gt;100000,"Average Sales","Low Sales"))),"Very Poor")</f>
        <v>Low Sales</v>
      </c>
    </row>
    <row r="676" spans="1:21" ht="15.6" x14ac:dyDescent="0.3">
      <c r="A676" s="8">
        <v>674</v>
      </c>
      <c r="B676" s="1" t="s">
        <v>104</v>
      </c>
      <c r="C676" s="1" t="s">
        <v>838</v>
      </c>
      <c r="D676" s="1" t="s">
        <v>65</v>
      </c>
      <c r="E676" s="1" t="s">
        <v>483</v>
      </c>
      <c r="F676" s="1" t="s">
        <v>166</v>
      </c>
      <c r="G676" s="1" t="s">
        <v>21</v>
      </c>
      <c r="H676" s="1" t="s">
        <v>31</v>
      </c>
      <c r="I676" s="1" t="s">
        <v>201</v>
      </c>
      <c r="J676" s="1" t="s">
        <v>466</v>
      </c>
      <c r="K676" s="1" t="s">
        <v>41</v>
      </c>
      <c r="L676" s="1" t="s">
        <v>2140</v>
      </c>
      <c r="M676" s="1" t="s">
        <v>2140</v>
      </c>
      <c r="N676" s="1">
        <v>0</v>
      </c>
      <c r="O676" s="5">
        <v>921.16</v>
      </c>
      <c r="P676" s="1">
        <v>36</v>
      </c>
      <c r="Q676" s="5">
        <v>33161.760000000002</v>
      </c>
      <c r="R676" s="1">
        <v>469</v>
      </c>
      <c r="S676" t="str">
        <f>IF(Q676&gt;200000,"High_sales","Low_Sales")</f>
        <v>Low_Sales</v>
      </c>
      <c r="T676" t="str">
        <f>IF(Q676&gt;200000,"A Grade",IF(Q676&gt;100000,"B Grade",IF(Q676&gt;50000,"C Grade","D Grade")))</f>
        <v>D Grade</v>
      </c>
      <c r="U676" t="str">
        <f>IF(P676&gt;40,IF(Q676&gt;300000,"Great Sales",IF(Q676&gt;200000,"Good Sales",IF(Q676&gt;100000,"Average Sales","Low Sales"))),"Very Poor")</f>
        <v>Very Poor</v>
      </c>
    </row>
    <row r="677" spans="1:21" ht="15.6" x14ac:dyDescent="0.3">
      <c r="A677" s="8">
        <v>675</v>
      </c>
      <c r="B677" s="1" t="s">
        <v>134</v>
      </c>
      <c r="C677" s="1" t="s">
        <v>633</v>
      </c>
      <c r="D677" s="1" t="s">
        <v>171</v>
      </c>
      <c r="E677" s="1" t="s">
        <v>617</v>
      </c>
      <c r="F677" s="1" t="s">
        <v>67</v>
      </c>
      <c r="G677" s="1" t="s">
        <v>68</v>
      </c>
      <c r="H677" s="1" t="s">
        <v>39</v>
      </c>
      <c r="I677" s="1" t="s">
        <v>201</v>
      </c>
      <c r="J677" s="1" t="s">
        <v>635</v>
      </c>
      <c r="K677" s="1" t="s">
        <v>839</v>
      </c>
      <c r="L677" s="1" t="s">
        <v>2140</v>
      </c>
      <c r="M677" s="1" t="s">
        <v>2140</v>
      </c>
      <c r="N677" s="1">
        <v>0</v>
      </c>
      <c r="O677" s="5">
        <v>589.99</v>
      </c>
      <c r="P677" s="1">
        <v>61</v>
      </c>
      <c r="Q677" s="5">
        <v>35989.39</v>
      </c>
      <c r="R677" s="1">
        <v>167</v>
      </c>
      <c r="S677" t="str">
        <f>IF(Q677&gt;200000,"High_sales","Low_Sales")</f>
        <v>Low_Sales</v>
      </c>
      <c r="T677" t="str">
        <f>IF(Q677&gt;200000,"A Grade",IF(Q677&gt;100000,"B Grade",IF(Q677&gt;50000,"C Grade","D Grade")))</f>
        <v>D Grade</v>
      </c>
      <c r="U677" t="str">
        <f>IF(P677&gt;40,IF(Q677&gt;300000,"Great Sales",IF(Q677&gt;200000,"Good Sales",IF(Q677&gt;100000,"Average Sales","Low Sales"))),"Very Poor")</f>
        <v>Low Sales</v>
      </c>
    </row>
    <row r="678" spans="1:21" ht="15.6" x14ac:dyDescent="0.3">
      <c r="A678" s="8">
        <v>676</v>
      </c>
      <c r="B678" s="1" t="s">
        <v>70</v>
      </c>
      <c r="C678" s="1" t="s">
        <v>2140</v>
      </c>
      <c r="D678" s="1" t="s">
        <v>2140</v>
      </c>
      <c r="E678" s="1" t="s">
        <v>2140</v>
      </c>
      <c r="F678" s="1" t="s">
        <v>2140</v>
      </c>
      <c r="G678" s="1" t="s">
        <v>2140</v>
      </c>
      <c r="H678" s="1" t="s">
        <v>60</v>
      </c>
      <c r="I678" s="1" t="s">
        <v>840</v>
      </c>
      <c r="J678" s="1" t="s">
        <v>2140</v>
      </c>
      <c r="K678" s="1" t="s">
        <v>24</v>
      </c>
      <c r="L678" s="1" t="s">
        <v>735</v>
      </c>
      <c r="M678" s="1" t="s">
        <v>2140</v>
      </c>
      <c r="N678" s="1">
        <v>0</v>
      </c>
      <c r="O678" s="5">
        <v>1715.63</v>
      </c>
      <c r="P678" s="1">
        <v>13</v>
      </c>
      <c r="Q678" s="5">
        <v>22303.19</v>
      </c>
      <c r="R678" s="1">
        <v>333</v>
      </c>
      <c r="S678" t="str">
        <f>IF(Q678&gt;200000,"High_sales","Low_Sales")</f>
        <v>Low_Sales</v>
      </c>
      <c r="T678" t="str">
        <f>IF(Q678&gt;200000,"A Grade",IF(Q678&gt;100000,"B Grade",IF(Q678&gt;50000,"C Grade","D Grade")))</f>
        <v>D Grade</v>
      </c>
      <c r="U678" t="str">
        <f>IF(P678&gt;40,IF(Q678&gt;300000,"Great Sales",IF(Q678&gt;200000,"Good Sales",IF(Q678&gt;100000,"Average Sales","Low Sales"))),"Very Poor")</f>
        <v>Very Poor</v>
      </c>
    </row>
    <row r="679" spans="1:21" ht="15.6" x14ac:dyDescent="0.3">
      <c r="A679" s="8">
        <v>677</v>
      </c>
      <c r="B679" s="1" t="s">
        <v>17</v>
      </c>
      <c r="C679" s="1" t="s">
        <v>2140</v>
      </c>
      <c r="D679" s="1" t="s">
        <v>18</v>
      </c>
      <c r="E679" s="1" t="s">
        <v>19</v>
      </c>
      <c r="F679" s="1" t="s">
        <v>20</v>
      </c>
      <c r="G679" s="1" t="s">
        <v>21</v>
      </c>
      <c r="H679" s="1" t="s">
        <v>22</v>
      </c>
      <c r="I679" s="1" t="s">
        <v>23</v>
      </c>
      <c r="J679" s="1" t="s">
        <v>2140</v>
      </c>
      <c r="K679" s="1" t="s">
        <v>24</v>
      </c>
      <c r="L679" s="1" t="s">
        <v>25</v>
      </c>
      <c r="M679" s="1" t="s">
        <v>26</v>
      </c>
      <c r="N679" s="1">
        <v>0</v>
      </c>
      <c r="O679" s="5">
        <v>589.99</v>
      </c>
      <c r="P679" s="1">
        <v>50</v>
      </c>
      <c r="Q679" s="5">
        <v>29499.5</v>
      </c>
      <c r="R679" s="1">
        <v>180</v>
      </c>
      <c r="S679" t="str">
        <f>IF(Q679&gt;200000,"High_sales","Low_Sales")</f>
        <v>Low_Sales</v>
      </c>
      <c r="T679" t="str">
        <f>IF(Q679&gt;200000,"A Grade",IF(Q679&gt;100000,"B Grade",IF(Q679&gt;50000,"C Grade","D Grade")))</f>
        <v>D Grade</v>
      </c>
      <c r="U679" t="str">
        <f>IF(P679&gt;40,IF(Q679&gt;300000,"Great Sales",IF(Q679&gt;200000,"Good Sales",IF(Q679&gt;100000,"Average Sales","Low Sales"))),"Very Poor")</f>
        <v>Low Sales</v>
      </c>
    </row>
    <row r="680" spans="1:21" ht="15.6" x14ac:dyDescent="0.3">
      <c r="A680" s="8">
        <v>678</v>
      </c>
      <c r="B680" s="1" t="s">
        <v>27</v>
      </c>
      <c r="C680" s="1" t="s">
        <v>2140</v>
      </c>
      <c r="D680" s="1" t="s">
        <v>28</v>
      </c>
      <c r="E680" s="1" t="s">
        <v>29</v>
      </c>
      <c r="F680" s="1" t="s">
        <v>20</v>
      </c>
      <c r="G680" s="1" t="s">
        <v>30</v>
      </c>
      <c r="H680" s="1" t="s">
        <v>31</v>
      </c>
      <c r="I680" s="1" t="s">
        <v>32</v>
      </c>
      <c r="J680" s="1" t="s">
        <v>33</v>
      </c>
      <c r="K680" s="1" t="s">
        <v>24</v>
      </c>
      <c r="L680" s="1" t="s">
        <v>25</v>
      </c>
      <c r="M680" s="1" t="s">
        <v>2140</v>
      </c>
      <c r="N680" s="1">
        <v>4.5</v>
      </c>
      <c r="O680" s="5">
        <v>1699</v>
      </c>
      <c r="P680" s="1">
        <v>61</v>
      </c>
      <c r="Q680" s="5">
        <v>103639</v>
      </c>
      <c r="R680" s="1">
        <v>540</v>
      </c>
      <c r="S680" t="str">
        <f>IF(Q680&gt;200000,"High_sales","Low_Sales")</f>
        <v>Low_Sales</v>
      </c>
      <c r="T680" t="str">
        <f>IF(Q680&gt;200000,"A Grade",IF(Q680&gt;100000,"B Grade",IF(Q680&gt;50000,"C Grade","D Grade")))</f>
        <v>B Grade</v>
      </c>
      <c r="U680" t="str">
        <f>IF(P680&gt;40,IF(Q680&gt;300000,"Great Sales",IF(Q680&gt;200000,"Good Sales",IF(Q680&gt;100000,"Average Sales","Low Sales"))),"Very Poor")</f>
        <v>Average Sales</v>
      </c>
    </row>
    <row r="681" spans="1:21" ht="15.6" x14ac:dyDescent="0.3">
      <c r="A681" s="8">
        <v>679</v>
      </c>
      <c r="B681" s="1" t="s">
        <v>134</v>
      </c>
      <c r="C681" s="1" t="s">
        <v>2140</v>
      </c>
      <c r="D681" s="1" t="s">
        <v>98</v>
      </c>
      <c r="E681" s="1" t="s">
        <v>2140</v>
      </c>
      <c r="F681" s="1" t="s">
        <v>2140</v>
      </c>
      <c r="G681" s="1" t="s">
        <v>113</v>
      </c>
      <c r="H681" s="1" t="s">
        <v>60</v>
      </c>
      <c r="I681" s="1" t="s">
        <v>61</v>
      </c>
      <c r="J681" s="1" t="s">
        <v>2140</v>
      </c>
      <c r="K681" s="1" t="s">
        <v>24</v>
      </c>
      <c r="L681" s="1" t="s">
        <v>96</v>
      </c>
      <c r="M681" s="1" t="s">
        <v>85</v>
      </c>
      <c r="N681" s="1">
        <v>0</v>
      </c>
      <c r="O681" s="5">
        <v>1059.67</v>
      </c>
      <c r="P681" s="1">
        <v>31</v>
      </c>
      <c r="Q681" s="5">
        <v>32849.769999999997</v>
      </c>
      <c r="R681" s="1">
        <v>319</v>
      </c>
      <c r="S681" t="str">
        <f>IF(Q681&gt;200000,"High_sales","Low_Sales")</f>
        <v>Low_Sales</v>
      </c>
      <c r="T681" t="str">
        <f>IF(Q681&gt;200000,"A Grade",IF(Q681&gt;100000,"B Grade",IF(Q681&gt;50000,"C Grade","D Grade")))</f>
        <v>D Grade</v>
      </c>
      <c r="U681" t="str">
        <f>IF(P681&gt;40,IF(Q681&gt;300000,"Great Sales",IF(Q681&gt;200000,"Good Sales",IF(Q681&gt;100000,"Average Sales","Low Sales"))),"Very Poor")</f>
        <v>Very Poor</v>
      </c>
    </row>
    <row r="682" spans="1:21" ht="15.6" x14ac:dyDescent="0.3">
      <c r="A682" s="8">
        <v>680</v>
      </c>
      <c r="B682" s="1" t="s">
        <v>70</v>
      </c>
      <c r="C682" s="1" t="s">
        <v>841</v>
      </c>
      <c r="D682" s="1" t="s">
        <v>28</v>
      </c>
      <c r="E682" s="1" t="s">
        <v>29</v>
      </c>
      <c r="F682" s="1" t="s">
        <v>46</v>
      </c>
      <c r="G682" s="1" t="s">
        <v>842</v>
      </c>
      <c r="H682" s="1" t="s">
        <v>22</v>
      </c>
      <c r="I682" s="1" t="s">
        <v>261</v>
      </c>
      <c r="J682" s="1" t="s">
        <v>33</v>
      </c>
      <c r="K682" s="1" t="s">
        <v>24</v>
      </c>
      <c r="L682" s="1" t="s">
        <v>2140</v>
      </c>
      <c r="M682" s="1" t="s">
        <v>2140</v>
      </c>
      <c r="N682" s="1">
        <v>4.5</v>
      </c>
      <c r="O682" s="5">
        <v>432.99</v>
      </c>
      <c r="P682" s="1">
        <v>12</v>
      </c>
      <c r="Q682" s="5">
        <v>5195.88</v>
      </c>
      <c r="R682" s="1">
        <v>426</v>
      </c>
      <c r="S682" t="str">
        <f>IF(Q682&gt;200000,"High_sales","Low_Sales")</f>
        <v>Low_Sales</v>
      </c>
      <c r="T682" t="str">
        <f>IF(Q682&gt;200000,"A Grade",IF(Q682&gt;100000,"B Grade",IF(Q682&gt;50000,"C Grade","D Grade")))</f>
        <v>D Grade</v>
      </c>
      <c r="U682" t="str">
        <f>IF(P682&gt;40,IF(Q682&gt;300000,"Great Sales",IF(Q682&gt;200000,"Good Sales",IF(Q682&gt;100000,"Average Sales","Low Sales"))),"Very Poor")</f>
        <v>Very Poor</v>
      </c>
    </row>
    <row r="683" spans="1:21" ht="15.6" x14ac:dyDescent="0.3">
      <c r="A683" s="8">
        <v>681</v>
      </c>
      <c r="B683" s="1" t="s">
        <v>134</v>
      </c>
      <c r="C683" s="1" t="s">
        <v>843</v>
      </c>
      <c r="D683" s="1" t="s">
        <v>45</v>
      </c>
      <c r="E683" s="1" t="s">
        <v>844</v>
      </c>
      <c r="F683" s="1" t="s">
        <v>46</v>
      </c>
      <c r="G683" s="1" t="s">
        <v>68</v>
      </c>
      <c r="H683" s="1" t="s">
        <v>22</v>
      </c>
      <c r="I683" s="1" t="s">
        <v>315</v>
      </c>
      <c r="J683" s="1" t="s">
        <v>2140</v>
      </c>
      <c r="K683" s="1" t="s">
        <v>296</v>
      </c>
      <c r="L683" s="1" t="s">
        <v>845</v>
      </c>
      <c r="M683" s="1" t="s">
        <v>2140</v>
      </c>
      <c r="N683" s="1">
        <v>3.8</v>
      </c>
      <c r="O683" s="5">
        <v>809</v>
      </c>
      <c r="P683" s="1">
        <v>57</v>
      </c>
      <c r="Q683" s="5">
        <v>46113</v>
      </c>
      <c r="R683" s="1">
        <v>465</v>
      </c>
      <c r="S683" t="str">
        <f>IF(Q683&gt;200000,"High_sales","Low_Sales")</f>
        <v>Low_Sales</v>
      </c>
      <c r="T683" t="str">
        <f>IF(Q683&gt;200000,"A Grade",IF(Q683&gt;100000,"B Grade",IF(Q683&gt;50000,"C Grade","D Grade")))</f>
        <v>D Grade</v>
      </c>
      <c r="U683" t="str">
        <f>IF(P683&gt;40,IF(Q683&gt;300000,"Great Sales",IF(Q683&gt;200000,"Good Sales",IF(Q683&gt;100000,"Average Sales","Low Sales"))),"Very Poor")</f>
        <v>Low Sales</v>
      </c>
    </row>
    <row r="684" spans="1:21" ht="15.6" x14ac:dyDescent="0.3">
      <c r="A684" s="8">
        <v>682</v>
      </c>
      <c r="B684" s="1" t="s">
        <v>17</v>
      </c>
      <c r="C684" s="1" t="s">
        <v>2140</v>
      </c>
      <c r="D684" s="1" t="s">
        <v>18</v>
      </c>
      <c r="E684" s="1" t="s">
        <v>19</v>
      </c>
      <c r="F684" s="1" t="s">
        <v>20</v>
      </c>
      <c r="G684" s="1" t="s">
        <v>21</v>
      </c>
      <c r="H684" s="1" t="s">
        <v>22</v>
      </c>
      <c r="I684" s="1" t="s">
        <v>23</v>
      </c>
      <c r="J684" s="1" t="s">
        <v>2140</v>
      </c>
      <c r="K684" s="1" t="s">
        <v>24</v>
      </c>
      <c r="L684" s="1" t="s">
        <v>25</v>
      </c>
      <c r="M684" s="1" t="s">
        <v>26</v>
      </c>
      <c r="N684" s="1">
        <v>0</v>
      </c>
      <c r="O684" s="5">
        <v>1244.95</v>
      </c>
      <c r="P684" s="1">
        <v>33</v>
      </c>
      <c r="Q684" s="5">
        <v>41083.35</v>
      </c>
      <c r="R684" s="1">
        <v>139</v>
      </c>
      <c r="S684" t="str">
        <f>IF(Q684&gt;200000,"High_sales","Low_Sales")</f>
        <v>Low_Sales</v>
      </c>
      <c r="T684" t="str">
        <f>IF(Q684&gt;200000,"A Grade",IF(Q684&gt;100000,"B Grade",IF(Q684&gt;50000,"C Grade","D Grade")))</f>
        <v>D Grade</v>
      </c>
      <c r="U684" t="str">
        <f>IF(P684&gt;40,IF(Q684&gt;300000,"Great Sales",IF(Q684&gt;200000,"Good Sales",IF(Q684&gt;100000,"Average Sales","Low Sales"))),"Very Poor")</f>
        <v>Very Poor</v>
      </c>
    </row>
    <row r="685" spans="1:21" ht="15.6" x14ac:dyDescent="0.3">
      <c r="A685" s="8">
        <v>683</v>
      </c>
      <c r="B685" s="1" t="s">
        <v>27</v>
      </c>
      <c r="C685" s="1" t="s">
        <v>2140</v>
      </c>
      <c r="D685" s="1" t="s">
        <v>28</v>
      </c>
      <c r="E685" s="1" t="s">
        <v>29</v>
      </c>
      <c r="F685" s="1" t="s">
        <v>20</v>
      </c>
      <c r="G685" s="1" t="s">
        <v>30</v>
      </c>
      <c r="H685" s="1" t="s">
        <v>31</v>
      </c>
      <c r="I685" s="1" t="s">
        <v>32</v>
      </c>
      <c r="J685" s="1" t="s">
        <v>33</v>
      </c>
      <c r="K685" s="1" t="s">
        <v>24</v>
      </c>
      <c r="L685" s="1" t="s">
        <v>25</v>
      </c>
      <c r="M685" s="1" t="s">
        <v>2140</v>
      </c>
      <c r="N685" s="1">
        <v>4.5</v>
      </c>
      <c r="O685" s="5">
        <v>899.99</v>
      </c>
      <c r="P685" s="1">
        <v>27</v>
      </c>
      <c r="Q685" s="5">
        <v>24299.73</v>
      </c>
      <c r="R685" s="1">
        <v>149</v>
      </c>
      <c r="S685" t="str">
        <f>IF(Q685&gt;200000,"High_sales","Low_Sales")</f>
        <v>Low_Sales</v>
      </c>
      <c r="T685" t="str">
        <f>IF(Q685&gt;200000,"A Grade",IF(Q685&gt;100000,"B Grade",IF(Q685&gt;50000,"C Grade","D Grade")))</f>
        <v>D Grade</v>
      </c>
      <c r="U685" t="str">
        <f>IF(P685&gt;40,IF(Q685&gt;300000,"Great Sales",IF(Q685&gt;200000,"Good Sales",IF(Q685&gt;100000,"Average Sales","Low Sales"))),"Very Poor")</f>
        <v>Very Poor</v>
      </c>
    </row>
    <row r="686" spans="1:21" ht="15.6" x14ac:dyDescent="0.3">
      <c r="A686" s="8">
        <v>684</v>
      </c>
      <c r="B686" s="1" t="s">
        <v>104</v>
      </c>
      <c r="C686" s="1" t="s">
        <v>846</v>
      </c>
      <c r="D686" s="1" t="s">
        <v>18</v>
      </c>
      <c r="E686" s="1" t="s">
        <v>2140</v>
      </c>
      <c r="F686" s="1" t="s">
        <v>67</v>
      </c>
      <c r="G686" s="1" t="s">
        <v>68</v>
      </c>
      <c r="H686" s="1" t="s">
        <v>22</v>
      </c>
      <c r="I686" s="1" t="s">
        <v>23</v>
      </c>
      <c r="J686" s="1" t="s">
        <v>204</v>
      </c>
      <c r="K686" s="1" t="s">
        <v>300</v>
      </c>
      <c r="L686" s="1" t="s">
        <v>163</v>
      </c>
      <c r="M686" s="1" t="s">
        <v>2140</v>
      </c>
      <c r="N686" s="1">
        <v>0</v>
      </c>
      <c r="O686" s="5">
        <v>1647.3</v>
      </c>
      <c r="P686" s="1">
        <v>19</v>
      </c>
      <c r="Q686" s="5">
        <v>31298.7</v>
      </c>
      <c r="R686" s="1">
        <v>392</v>
      </c>
      <c r="S686" t="str">
        <f>IF(Q686&gt;200000,"High_sales","Low_Sales")</f>
        <v>Low_Sales</v>
      </c>
      <c r="T686" t="str">
        <f>IF(Q686&gt;200000,"A Grade",IF(Q686&gt;100000,"B Grade",IF(Q686&gt;50000,"C Grade","D Grade")))</f>
        <v>D Grade</v>
      </c>
      <c r="U686" t="str">
        <f>IF(P686&gt;40,IF(Q686&gt;300000,"Great Sales",IF(Q686&gt;200000,"Good Sales",IF(Q686&gt;100000,"Average Sales","Low Sales"))),"Very Poor")</f>
        <v>Very Poor</v>
      </c>
    </row>
    <row r="687" spans="1:21" ht="15.6" x14ac:dyDescent="0.3">
      <c r="A687" s="8">
        <v>685</v>
      </c>
      <c r="B687" s="1" t="s">
        <v>70</v>
      </c>
      <c r="C687" s="1" t="s">
        <v>847</v>
      </c>
      <c r="D687" s="1" t="s">
        <v>18</v>
      </c>
      <c r="E687" s="1" t="s">
        <v>848</v>
      </c>
      <c r="F687" s="1" t="s">
        <v>79</v>
      </c>
      <c r="G687" s="1" t="s">
        <v>286</v>
      </c>
      <c r="H687" s="1" t="s">
        <v>69</v>
      </c>
      <c r="I687" s="1" t="s">
        <v>201</v>
      </c>
      <c r="J687" s="1" t="s">
        <v>849</v>
      </c>
      <c r="K687" s="1" t="s">
        <v>300</v>
      </c>
      <c r="L687" s="1" t="s">
        <v>2140</v>
      </c>
      <c r="M687" s="1" t="s">
        <v>2140</v>
      </c>
      <c r="N687" s="1">
        <v>0</v>
      </c>
      <c r="O687" s="5">
        <v>1588.42</v>
      </c>
      <c r="P687" s="1">
        <v>49</v>
      </c>
      <c r="Q687" s="5">
        <v>77832.58</v>
      </c>
      <c r="R687" s="1">
        <v>499</v>
      </c>
      <c r="S687" t="str">
        <f>IF(Q687&gt;200000,"High_sales","Low_Sales")</f>
        <v>Low_Sales</v>
      </c>
      <c r="T687" t="str">
        <f>IF(Q687&gt;200000,"A Grade",IF(Q687&gt;100000,"B Grade",IF(Q687&gt;50000,"C Grade","D Grade")))</f>
        <v>C Grade</v>
      </c>
      <c r="U687" t="str">
        <f>IF(P687&gt;40,IF(Q687&gt;300000,"Great Sales",IF(Q687&gt;200000,"Good Sales",IF(Q687&gt;100000,"Average Sales","Low Sales"))),"Very Poor")</f>
        <v>Low Sales</v>
      </c>
    </row>
    <row r="688" spans="1:21" ht="15.6" x14ac:dyDescent="0.3">
      <c r="A688" s="8">
        <v>686</v>
      </c>
      <c r="B688" s="1" t="s">
        <v>63</v>
      </c>
      <c r="C688" s="1" t="s">
        <v>850</v>
      </c>
      <c r="D688" s="1" t="s">
        <v>45</v>
      </c>
      <c r="E688" s="1" t="s">
        <v>621</v>
      </c>
      <c r="F688" s="1" t="s">
        <v>67</v>
      </c>
      <c r="G688" s="1" t="s">
        <v>30</v>
      </c>
      <c r="H688" s="1" t="s">
        <v>22</v>
      </c>
      <c r="I688" s="1" t="s">
        <v>261</v>
      </c>
      <c r="J688" s="1" t="s">
        <v>851</v>
      </c>
      <c r="K688" s="1" t="s">
        <v>24</v>
      </c>
      <c r="L688" s="1" t="s">
        <v>2140</v>
      </c>
      <c r="M688" s="1" t="s">
        <v>2140</v>
      </c>
      <c r="N688" s="1">
        <v>4.4000000000000004</v>
      </c>
      <c r="O688" s="5">
        <v>942.99</v>
      </c>
      <c r="P688" s="1">
        <v>32</v>
      </c>
      <c r="Q688" s="5">
        <v>30175.68</v>
      </c>
      <c r="R688" s="1">
        <v>444</v>
      </c>
      <c r="S688" t="str">
        <f>IF(Q688&gt;200000,"High_sales","Low_Sales")</f>
        <v>Low_Sales</v>
      </c>
      <c r="T688" t="str">
        <f>IF(Q688&gt;200000,"A Grade",IF(Q688&gt;100000,"B Grade",IF(Q688&gt;50000,"C Grade","D Grade")))</f>
        <v>D Grade</v>
      </c>
      <c r="U688" t="str">
        <f>IF(P688&gt;40,IF(Q688&gt;300000,"Great Sales",IF(Q688&gt;200000,"Good Sales",IF(Q688&gt;100000,"Average Sales","Low Sales"))),"Very Poor")</f>
        <v>Very Poor</v>
      </c>
    </row>
    <row r="689" spans="1:21" ht="15.6" x14ac:dyDescent="0.3">
      <c r="A689" s="8">
        <v>687</v>
      </c>
      <c r="B689" s="1" t="s">
        <v>63</v>
      </c>
      <c r="C689" s="1" t="s">
        <v>852</v>
      </c>
      <c r="D689" s="1" t="s">
        <v>18</v>
      </c>
      <c r="E689" s="1" t="s">
        <v>245</v>
      </c>
      <c r="F689" s="1" t="s">
        <v>67</v>
      </c>
      <c r="G689" s="1" t="s">
        <v>76</v>
      </c>
      <c r="H689" s="1" t="s">
        <v>22</v>
      </c>
      <c r="I689" s="1" t="s">
        <v>40</v>
      </c>
      <c r="J689" s="1" t="s">
        <v>2140</v>
      </c>
      <c r="K689" s="1" t="s">
        <v>41</v>
      </c>
      <c r="L689" s="1" t="s">
        <v>853</v>
      </c>
      <c r="M689" s="1" t="s">
        <v>2140</v>
      </c>
      <c r="N689" s="1">
        <v>5</v>
      </c>
      <c r="O689" s="5">
        <v>647.99</v>
      </c>
      <c r="P689" s="1">
        <v>57</v>
      </c>
      <c r="Q689" s="5">
        <v>36935.43</v>
      </c>
      <c r="R689" s="1">
        <v>447</v>
      </c>
      <c r="S689" t="str">
        <f>IF(Q689&gt;200000,"High_sales","Low_Sales")</f>
        <v>Low_Sales</v>
      </c>
      <c r="T689" t="str">
        <f>IF(Q689&gt;200000,"A Grade",IF(Q689&gt;100000,"B Grade",IF(Q689&gt;50000,"C Grade","D Grade")))</f>
        <v>D Grade</v>
      </c>
      <c r="U689" t="str">
        <f>IF(P689&gt;40,IF(Q689&gt;300000,"Great Sales",IF(Q689&gt;200000,"Good Sales",IF(Q689&gt;100000,"Average Sales","Low Sales"))),"Very Poor")</f>
        <v>Low Sales</v>
      </c>
    </row>
    <row r="690" spans="1:21" ht="15.6" x14ac:dyDescent="0.3">
      <c r="A690" s="8">
        <v>688</v>
      </c>
      <c r="B690" s="1" t="s">
        <v>177</v>
      </c>
      <c r="C690" s="1" t="s">
        <v>307</v>
      </c>
      <c r="D690" s="1" t="s">
        <v>854</v>
      </c>
      <c r="E690" s="1" t="s">
        <v>855</v>
      </c>
      <c r="F690" s="1" t="s">
        <v>46</v>
      </c>
      <c r="G690" s="1" t="s">
        <v>333</v>
      </c>
      <c r="H690" s="1" t="s">
        <v>22</v>
      </c>
      <c r="I690" s="1" t="s">
        <v>99</v>
      </c>
      <c r="J690" s="1" t="s">
        <v>2140</v>
      </c>
      <c r="K690" s="1" t="s">
        <v>24</v>
      </c>
      <c r="L690" s="1" t="s">
        <v>212</v>
      </c>
      <c r="M690" s="1" t="s">
        <v>2140</v>
      </c>
      <c r="N690" s="1">
        <v>0</v>
      </c>
      <c r="O690" s="5">
        <v>361.65</v>
      </c>
      <c r="P690" s="1">
        <v>41</v>
      </c>
      <c r="Q690" s="5">
        <v>14827.65</v>
      </c>
      <c r="R690" s="1">
        <v>442</v>
      </c>
      <c r="S690" t="str">
        <f>IF(Q690&gt;200000,"High_sales","Low_Sales")</f>
        <v>Low_Sales</v>
      </c>
      <c r="T690" t="str">
        <f>IF(Q690&gt;200000,"A Grade",IF(Q690&gt;100000,"B Grade",IF(Q690&gt;50000,"C Grade","D Grade")))</f>
        <v>D Grade</v>
      </c>
      <c r="U690" t="str">
        <f>IF(P690&gt;40,IF(Q690&gt;300000,"Great Sales",IF(Q690&gt;200000,"Good Sales",IF(Q690&gt;100000,"Average Sales","Low Sales"))),"Very Poor")</f>
        <v>Low Sales</v>
      </c>
    </row>
    <row r="691" spans="1:21" ht="15.6" x14ac:dyDescent="0.3">
      <c r="A691" s="8">
        <v>689</v>
      </c>
      <c r="B691" s="1" t="s">
        <v>17</v>
      </c>
      <c r="C691" s="1" t="s">
        <v>2140</v>
      </c>
      <c r="D691" s="1" t="s">
        <v>28</v>
      </c>
      <c r="E691" s="1" t="s">
        <v>19</v>
      </c>
      <c r="F691" s="1" t="s">
        <v>82</v>
      </c>
      <c r="G691" s="1" t="s">
        <v>83</v>
      </c>
      <c r="H691" s="1" t="s">
        <v>84</v>
      </c>
      <c r="I691" s="1" t="s">
        <v>23</v>
      </c>
      <c r="J691" s="1" t="s">
        <v>2140</v>
      </c>
      <c r="K691" s="1" t="s">
        <v>24</v>
      </c>
      <c r="L691" s="1" t="s">
        <v>25</v>
      </c>
      <c r="M691" s="1" t="s">
        <v>85</v>
      </c>
      <c r="N691" s="1">
        <v>5</v>
      </c>
      <c r="O691" s="5">
        <v>1799</v>
      </c>
      <c r="P691" s="1">
        <v>23</v>
      </c>
      <c r="Q691" s="5">
        <v>41377</v>
      </c>
      <c r="R691" s="1">
        <v>351</v>
      </c>
      <c r="S691" t="str">
        <f>IF(Q691&gt;200000,"High_sales","Low_Sales")</f>
        <v>Low_Sales</v>
      </c>
      <c r="T691" t="str">
        <f>IF(Q691&gt;200000,"A Grade",IF(Q691&gt;100000,"B Grade",IF(Q691&gt;50000,"C Grade","D Grade")))</f>
        <v>D Grade</v>
      </c>
      <c r="U691" t="str">
        <f>IF(P691&gt;40,IF(Q691&gt;300000,"Great Sales",IF(Q691&gt;200000,"Good Sales",IF(Q691&gt;100000,"Average Sales","Low Sales"))),"Very Poor")</f>
        <v>Very Poor</v>
      </c>
    </row>
    <row r="692" spans="1:21" ht="15.6" x14ac:dyDescent="0.3">
      <c r="A692" s="8">
        <v>690</v>
      </c>
      <c r="B692" s="1" t="s">
        <v>27</v>
      </c>
      <c r="C692" s="1" t="s">
        <v>2140</v>
      </c>
      <c r="D692" s="1" t="s">
        <v>28</v>
      </c>
      <c r="E692" s="1" t="s">
        <v>75</v>
      </c>
      <c r="F692" s="1" t="s">
        <v>20</v>
      </c>
      <c r="G692" s="1" t="s">
        <v>86</v>
      </c>
      <c r="H692" s="1" t="s">
        <v>69</v>
      </c>
      <c r="I692" s="1" t="s">
        <v>23</v>
      </c>
      <c r="J692" s="1" t="s">
        <v>2140</v>
      </c>
      <c r="K692" s="1" t="s">
        <v>24</v>
      </c>
      <c r="L692" s="1" t="s">
        <v>25</v>
      </c>
      <c r="M692" s="1" t="s">
        <v>85</v>
      </c>
      <c r="N692" s="1">
        <v>4.4000000000000004</v>
      </c>
      <c r="O692" s="5">
        <v>248.98</v>
      </c>
      <c r="P692" s="1">
        <v>46</v>
      </c>
      <c r="Q692" s="5">
        <v>11453.08</v>
      </c>
      <c r="R692" s="1">
        <v>451</v>
      </c>
      <c r="S692" t="str">
        <f>IF(Q692&gt;200000,"High_sales","Low_Sales")</f>
        <v>Low_Sales</v>
      </c>
      <c r="T692" t="str">
        <f>IF(Q692&gt;200000,"A Grade",IF(Q692&gt;100000,"B Grade",IF(Q692&gt;50000,"C Grade","D Grade")))</f>
        <v>D Grade</v>
      </c>
      <c r="U692" t="str">
        <f>IF(P692&gt;40,IF(Q692&gt;300000,"Great Sales",IF(Q692&gt;200000,"Good Sales",IF(Q692&gt;100000,"Average Sales","Low Sales"))),"Very Poor")</f>
        <v>Low Sales</v>
      </c>
    </row>
    <row r="693" spans="1:21" ht="15.6" x14ac:dyDescent="0.3">
      <c r="A693" s="8">
        <v>691</v>
      </c>
      <c r="B693" s="1" t="s">
        <v>17</v>
      </c>
      <c r="C693" s="1" t="s">
        <v>87</v>
      </c>
      <c r="D693" s="1" t="s">
        <v>28</v>
      </c>
      <c r="E693" s="1" t="s">
        <v>88</v>
      </c>
      <c r="F693" s="1" t="s">
        <v>20</v>
      </c>
      <c r="G693" s="1" t="s">
        <v>30</v>
      </c>
      <c r="H693" s="1" t="s">
        <v>84</v>
      </c>
      <c r="I693" s="1" t="s">
        <v>23</v>
      </c>
      <c r="J693" s="1" t="s">
        <v>2140</v>
      </c>
      <c r="K693" s="1" t="s">
        <v>24</v>
      </c>
      <c r="L693" s="1" t="s">
        <v>25</v>
      </c>
      <c r="M693" s="1" t="s">
        <v>2140</v>
      </c>
      <c r="N693" s="1">
        <v>0</v>
      </c>
      <c r="O693" s="5">
        <v>899.99</v>
      </c>
      <c r="P693" s="1">
        <v>38</v>
      </c>
      <c r="Q693" s="5">
        <v>34199.620000000003</v>
      </c>
      <c r="R693" s="1">
        <v>522</v>
      </c>
      <c r="S693" t="str">
        <f>IF(Q693&gt;200000,"High_sales","Low_Sales")</f>
        <v>Low_Sales</v>
      </c>
      <c r="T693" t="str">
        <f>IF(Q693&gt;200000,"A Grade",IF(Q693&gt;100000,"B Grade",IF(Q693&gt;50000,"C Grade","D Grade")))</f>
        <v>D Grade</v>
      </c>
      <c r="U693" t="str">
        <f>IF(P693&gt;40,IF(Q693&gt;300000,"Great Sales",IF(Q693&gt;200000,"Good Sales",IF(Q693&gt;100000,"Average Sales","Low Sales"))),"Very Poor")</f>
        <v>Very Poor</v>
      </c>
    </row>
    <row r="694" spans="1:21" ht="15.6" x14ac:dyDescent="0.3">
      <c r="A694" s="8">
        <v>692</v>
      </c>
      <c r="B694" s="1" t="s">
        <v>104</v>
      </c>
      <c r="C694" s="1" t="s">
        <v>2140</v>
      </c>
      <c r="D694" s="1" t="s">
        <v>28</v>
      </c>
      <c r="E694" s="1" t="s">
        <v>2140</v>
      </c>
      <c r="F694" s="1" t="s">
        <v>2140</v>
      </c>
      <c r="G694" s="1" t="s">
        <v>2140</v>
      </c>
      <c r="H694" s="1" t="s">
        <v>22</v>
      </c>
      <c r="I694" s="1" t="s">
        <v>2140</v>
      </c>
      <c r="J694" s="1" t="s">
        <v>33</v>
      </c>
      <c r="K694" s="1" t="s">
        <v>41</v>
      </c>
      <c r="L694" s="1" t="s">
        <v>2140</v>
      </c>
      <c r="M694" s="1" t="s">
        <v>2140</v>
      </c>
      <c r="N694" s="1">
        <v>4.8</v>
      </c>
      <c r="O694" s="5">
        <v>389.99</v>
      </c>
      <c r="P694" s="1">
        <v>29</v>
      </c>
      <c r="Q694" s="5">
        <v>11309.71</v>
      </c>
      <c r="R694" s="1">
        <v>413</v>
      </c>
      <c r="S694" t="str">
        <f>IF(Q694&gt;200000,"High_sales","Low_Sales")</f>
        <v>Low_Sales</v>
      </c>
      <c r="T694" t="str">
        <f>IF(Q694&gt;200000,"A Grade",IF(Q694&gt;100000,"B Grade",IF(Q694&gt;50000,"C Grade","D Grade")))</f>
        <v>D Grade</v>
      </c>
      <c r="U694" t="str">
        <f>IF(P694&gt;40,IF(Q694&gt;300000,"Great Sales",IF(Q694&gt;200000,"Good Sales",IF(Q694&gt;100000,"Average Sales","Low Sales"))),"Very Poor")</f>
        <v>Very Poor</v>
      </c>
    </row>
    <row r="695" spans="1:21" ht="15.6" x14ac:dyDescent="0.3">
      <c r="A695" s="8">
        <v>693</v>
      </c>
      <c r="B695" s="1" t="s">
        <v>134</v>
      </c>
      <c r="C695" s="1" t="s">
        <v>406</v>
      </c>
      <c r="D695" s="1" t="s">
        <v>28</v>
      </c>
      <c r="E695" s="1" t="s">
        <v>2140</v>
      </c>
      <c r="F695" s="1" t="s">
        <v>67</v>
      </c>
      <c r="G695" s="1" t="s">
        <v>286</v>
      </c>
      <c r="H695" s="1" t="s">
        <v>39</v>
      </c>
      <c r="I695" s="1" t="s">
        <v>32</v>
      </c>
      <c r="J695" s="1" t="s">
        <v>95</v>
      </c>
      <c r="K695" s="1" t="s">
        <v>2140</v>
      </c>
      <c r="L695" s="1" t="s">
        <v>163</v>
      </c>
      <c r="M695" s="1" t="s">
        <v>395</v>
      </c>
      <c r="N695" s="1">
        <v>0</v>
      </c>
      <c r="O695" s="5">
        <v>1599</v>
      </c>
      <c r="P695" s="1">
        <v>31</v>
      </c>
      <c r="Q695" s="5">
        <v>49569</v>
      </c>
      <c r="R695" s="1">
        <v>415</v>
      </c>
      <c r="S695" t="str">
        <f>IF(Q695&gt;200000,"High_sales","Low_Sales")</f>
        <v>Low_Sales</v>
      </c>
      <c r="T695" t="str">
        <f>IF(Q695&gt;200000,"A Grade",IF(Q695&gt;100000,"B Grade",IF(Q695&gt;50000,"C Grade","D Grade")))</f>
        <v>D Grade</v>
      </c>
      <c r="U695" t="str">
        <f>IF(P695&gt;40,IF(Q695&gt;300000,"Great Sales",IF(Q695&gt;200000,"Good Sales",IF(Q695&gt;100000,"Average Sales","Low Sales"))),"Very Poor")</f>
        <v>Very Poor</v>
      </c>
    </row>
    <row r="696" spans="1:21" ht="15.6" x14ac:dyDescent="0.3">
      <c r="A696" s="8">
        <v>694</v>
      </c>
      <c r="B696" s="1" t="s">
        <v>169</v>
      </c>
      <c r="C696" s="1" t="s">
        <v>856</v>
      </c>
      <c r="D696" s="1" t="s">
        <v>65</v>
      </c>
      <c r="E696" s="1" t="s">
        <v>88</v>
      </c>
      <c r="F696" s="1" t="s">
        <v>67</v>
      </c>
      <c r="G696" s="1" t="s">
        <v>76</v>
      </c>
      <c r="H696" s="1" t="s">
        <v>69</v>
      </c>
      <c r="I696" s="1" t="s">
        <v>40</v>
      </c>
      <c r="J696" s="1" t="s">
        <v>172</v>
      </c>
      <c r="K696" s="1" t="s">
        <v>41</v>
      </c>
      <c r="L696" s="1" t="s">
        <v>2140</v>
      </c>
      <c r="M696" s="1" t="s">
        <v>2140</v>
      </c>
      <c r="N696" s="1">
        <v>4.0999999999999996</v>
      </c>
      <c r="O696" s="5">
        <v>459.99</v>
      </c>
      <c r="P696" s="1">
        <v>64</v>
      </c>
      <c r="Q696" s="5">
        <v>29439.360000000001</v>
      </c>
      <c r="R696" s="1">
        <v>358</v>
      </c>
      <c r="S696" t="str">
        <f>IF(Q696&gt;200000,"High_sales","Low_Sales")</f>
        <v>Low_Sales</v>
      </c>
      <c r="T696" t="str">
        <f>IF(Q696&gt;200000,"A Grade",IF(Q696&gt;100000,"B Grade",IF(Q696&gt;50000,"C Grade","D Grade")))</f>
        <v>D Grade</v>
      </c>
      <c r="U696" t="str">
        <f>IF(P696&gt;40,IF(Q696&gt;300000,"Great Sales",IF(Q696&gt;200000,"Good Sales",IF(Q696&gt;100000,"Average Sales","Low Sales"))),"Very Poor")</f>
        <v>Low Sales</v>
      </c>
    </row>
    <row r="697" spans="1:21" ht="15.6" x14ac:dyDescent="0.3">
      <c r="A697" s="8">
        <v>695</v>
      </c>
      <c r="B697" s="1" t="s">
        <v>27</v>
      </c>
      <c r="C697" s="1" t="s">
        <v>175</v>
      </c>
      <c r="D697" s="1" t="s">
        <v>18</v>
      </c>
      <c r="E697" s="1" t="s">
        <v>857</v>
      </c>
      <c r="F697" s="1" t="s">
        <v>39</v>
      </c>
      <c r="G697" s="1" t="s">
        <v>113</v>
      </c>
      <c r="H697" s="1" t="s">
        <v>60</v>
      </c>
      <c r="I697" s="1" t="s">
        <v>61</v>
      </c>
      <c r="J697" s="1" t="s">
        <v>858</v>
      </c>
      <c r="K697" s="1" t="s">
        <v>24</v>
      </c>
      <c r="L697" s="1" t="s">
        <v>2140</v>
      </c>
      <c r="M697" s="1" t="s">
        <v>2140</v>
      </c>
      <c r="N697" s="1">
        <v>4.4000000000000004</v>
      </c>
      <c r="O697" s="5">
        <v>299</v>
      </c>
      <c r="P697" s="1">
        <v>53</v>
      </c>
      <c r="Q697" s="5">
        <v>15847</v>
      </c>
      <c r="R697" s="1">
        <v>327</v>
      </c>
      <c r="S697" t="str">
        <f>IF(Q697&gt;200000,"High_sales","Low_Sales")</f>
        <v>Low_Sales</v>
      </c>
      <c r="T697" t="str">
        <f>IF(Q697&gt;200000,"A Grade",IF(Q697&gt;100000,"B Grade",IF(Q697&gt;50000,"C Grade","D Grade")))</f>
        <v>D Grade</v>
      </c>
      <c r="U697" t="str">
        <f>IF(P697&gt;40,IF(Q697&gt;300000,"Great Sales",IF(Q697&gt;200000,"Good Sales",IF(Q697&gt;100000,"Average Sales","Low Sales"))),"Very Poor")</f>
        <v>Low Sales</v>
      </c>
    </row>
    <row r="698" spans="1:21" ht="15.6" x14ac:dyDescent="0.3">
      <c r="A698" s="8">
        <v>696</v>
      </c>
      <c r="B698" s="1" t="s">
        <v>125</v>
      </c>
      <c r="C698" s="1" t="s">
        <v>126</v>
      </c>
      <c r="D698" s="1" t="s">
        <v>65</v>
      </c>
      <c r="E698" s="1" t="s">
        <v>29</v>
      </c>
      <c r="F698" s="1" t="s">
        <v>20</v>
      </c>
      <c r="G698" s="1" t="s">
        <v>30</v>
      </c>
      <c r="H698" s="1" t="s">
        <v>39</v>
      </c>
      <c r="I698" s="1" t="s">
        <v>23</v>
      </c>
      <c r="J698" s="1" t="s">
        <v>2140</v>
      </c>
      <c r="K698" s="1" t="s">
        <v>24</v>
      </c>
      <c r="L698" s="1" t="s">
        <v>25</v>
      </c>
      <c r="M698" s="1" t="s">
        <v>2140</v>
      </c>
      <c r="N698" s="1">
        <v>0</v>
      </c>
      <c r="O698" s="5">
        <v>1599</v>
      </c>
      <c r="P698" s="1">
        <v>31</v>
      </c>
      <c r="Q698" s="5">
        <v>49569</v>
      </c>
      <c r="R698" s="1">
        <v>242</v>
      </c>
      <c r="S698" t="str">
        <f>IF(Q698&gt;200000,"High_sales","Low_Sales")</f>
        <v>Low_Sales</v>
      </c>
      <c r="T698" t="str">
        <f>IF(Q698&gt;200000,"A Grade",IF(Q698&gt;100000,"B Grade",IF(Q698&gt;50000,"C Grade","D Grade")))</f>
        <v>D Grade</v>
      </c>
      <c r="U698" t="str">
        <f>IF(P698&gt;40,IF(Q698&gt;300000,"Great Sales",IF(Q698&gt;200000,"Good Sales",IF(Q698&gt;100000,"Average Sales","Low Sales"))),"Very Poor")</f>
        <v>Very Poor</v>
      </c>
    </row>
    <row r="699" spans="1:21" ht="15.6" x14ac:dyDescent="0.3">
      <c r="A699" s="8">
        <v>697</v>
      </c>
      <c r="B699" s="1" t="s">
        <v>17</v>
      </c>
      <c r="C699" s="1" t="s">
        <v>2140</v>
      </c>
      <c r="D699" s="1" t="s">
        <v>18</v>
      </c>
      <c r="E699" s="1" t="s">
        <v>19</v>
      </c>
      <c r="F699" s="1" t="s">
        <v>20</v>
      </c>
      <c r="G699" s="1" t="s">
        <v>21</v>
      </c>
      <c r="H699" s="1" t="s">
        <v>22</v>
      </c>
      <c r="I699" s="1" t="s">
        <v>23</v>
      </c>
      <c r="J699" s="1" t="s">
        <v>2140</v>
      </c>
      <c r="K699" s="1" t="s">
        <v>24</v>
      </c>
      <c r="L699" s="1" t="s">
        <v>25</v>
      </c>
      <c r="M699" s="1" t="s">
        <v>26</v>
      </c>
      <c r="N699" s="1">
        <v>0</v>
      </c>
      <c r="O699" s="5">
        <v>389.99</v>
      </c>
      <c r="P699" s="1">
        <v>39</v>
      </c>
      <c r="Q699" s="5">
        <v>15209.61</v>
      </c>
      <c r="R699" s="1">
        <v>506</v>
      </c>
      <c r="S699" t="str">
        <f>IF(Q699&gt;200000,"High_sales","Low_Sales")</f>
        <v>Low_Sales</v>
      </c>
      <c r="T699" t="str">
        <f>IF(Q699&gt;200000,"A Grade",IF(Q699&gt;100000,"B Grade",IF(Q699&gt;50000,"C Grade","D Grade")))</f>
        <v>D Grade</v>
      </c>
      <c r="U699" t="str">
        <f>IF(P699&gt;40,IF(Q699&gt;300000,"Great Sales",IF(Q699&gt;200000,"Good Sales",IF(Q699&gt;100000,"Average Sales","Low Sales"))),"Very Poor")</f>
        <v>Very Poor</v>
      </c>
    </row>
    <row r="700" spans="1:21" ht="15.6" x14ac:dyDescent="0.3">
      <c r="A700" s="8">
        <v>698</v>
      </c>
      <c r="B700" s="1" t="s">
        <v>27</v>
      </c>
      <c r="C700" s="1" t="s">
        <v>2140</v>
      </c>
      <c r="D700" s="1" t="s">
        <v>28</v>
      </c>
      <c r="E700" s="1" t="s">
        <v>29</v>
      </c>
      <c r="F700" s="1" t="s">
        <v>20</v>
      </c>
      <c r="G700" s="1" t="s">
        <v>30</v>
      </c>
      <c r="H700" s="1" t="s">
        <v>31</v>
      </c>
      <c r="I700" s="1" t="s">
        <v>32</v>
      </c>
      <c r="J700" s="1" t="s">
        <v>33</v>
      </c>
      <c r="K700" s="1" t="s">
        <v>24</v>
      </c>
      <c r="L700" s="1" t="s">
        <v>25</v>
      </c>
      <c r="M700" s="1" t="s">
        <v>2140</v>
      </c>
      <c r="N700" s="1">
        <v>4.5</v>
      </c>
      <c r="O700" s="5">
        <v>745.99</v>
      </c>
      <c r="P700" s="1">
        <v>50</v>
      </c>
      <c r="Q700" s="5">
        <v>37299.5</v>
      </c>
      <c r="R700" s="1">
        <v>483</v>
      </c>
      <c r="S700" t="str">
        <f>IF(Q700&gt;200000,"High_sales","Low_Sales")</f>
        <v>Low_Sales</v>
      </c>
      <c r="T700" t="str">
        <f>IF(Q700&gt;200000,"A Grade",IF(Q700&gt;100000,"B Grade",IF(Q700&gt;50000,"C Grade","D Grade")))</f>
        <v>D Grade</v>
      </c>
      <c r="U700" t="str">
        <f>IF(P700&gt;40,IF(Q700&gt;300000,"Great Sales",IF(Q700&gt;200000,"Good Sales",IF(Q700&gt;100000,"Average Sales","Low Sales"))),"Very Poor")</f>
        <v>Low Sales</v>
      </c>
    </row>
    <row r="701" spans="1:21" ht="15.6" x14ac:dyDescent="0.3">
      <c r="A701" s="8">
        <v>699</v>
      </c>
      <c r="B701" s="1" t="s">
        <v>104</v>
      </c>
      <c r="C701" s="1" t="s">
        <v>645</v>
      </c>
      <c r="D701" s="1" t="s">
        <v>18</v>
      </c>
      <c r="E701" s="1" t="s">
        <v>75</v>
      </c>
      <c r="F701" s="1" t="s">
        <v>67</v>
      </c>
      <c r="G701" s="1" t="s">
        <v>68</v>
      </c>
      <c r="H701" s="1" t="s">
        <v>69</v>
      </c>
      <c r="I701" s="1" t="s">
        <v>23</v>
      </c>
      <c r="J701" s="1" t="s">
        <v>204</v>
      </c>
      <c r="K701" s="1" t="s">
        <v>300</v>
      </c>
      <c r="L701" s="1" t="s">
        <v>2140</v>
      </c>
      <c r="M701" s="1" t="s">
        <v>2140</v>
      </c>
      <c r="N701" s="1">
        <v>2</v>
      </c>
      <c r="O701" s="5">
        <v>589.99</v>
      </c>
      <c r="P701" s="1">
        <v>20</v>
      </c>
      <c r="Q701" s="5">
        <v>11799.8</v>
      </c>
      <c r="R701" s="1">
        <v>483</v>
      </c>
      <c r="S701" t="str">
        <f>IF(Q701&gt;200000,"High_sales","Low_Sales")</f>
        <v>Low_Sales</v>
      </c>
      <c r="T701" t="str">
        <f>IF(Q701&gt;200000,"A Grade",IF(Q701&gt;100000,"B Grade",IF(Q701&gt;50000,"C Grade","D Grade")))</f>
        <v>D Grade</v>
      </c>
      <c r="U701" t="str">
        <f>IF(P701&gt;40,IF(Q701&gt;300000,"Great Sales",IF(Q701&gt;200000,"Good Sales",IF(Q701&gt;100000,"Average Sales","Low Sales"))),"Very Poor")</f>
        <v>Very Poor</v>
      </c>
    </row>
    <row r="702" spans="1:21" ht="15.6" x14ac:dyDescent="0.3">
      <c r="A702" s="8">
        <v>700</v>
      </c>
      <c r="B702" s="1" t="s">
        <v>70</v>
      </c>
      <c r="C702" s="1" t="s">
        <v>859</v>
      </c>
      <c r="D702" s="1" t="s">
        <v>98</v>
      </c>
      <c r="E702" s="1" t="s">
        <v>19</v>
      </c>
      <c r="F702" s="1" t="s">
        <v>2140</v>
      </c>
      <c r="G702" s="1">
        <v>8032</v>
      </c>
      <c r="H702" s="1" t="s">
        <v>60</v>
      </c>
      <c r="I702" s="1" t="s">
        <v>61</v>
      </c>
      <c r="J702" s="1" t="s">
        <v>860</v>
      </c>
      <c r="K702" s="1" t="s">
        <v>24</v>
      </c>
      <c r="L702" s="1" t="s">
        <v>861</v>
      </c>
      <c r="M702" s="1" t="s">
        <v>2140</v>
      </c>
      <c r="N702" s="1">
        <v>4.4000000000000004</v>
      </c>
      <c r="O702" s="5">
        <v>2636.99</v>
      </c>
      <c r="P702" s="1">
        <v>53</v>
      </c>
      <c r="Q702" s="5">
        <v>139760.47</v>
      </c>
      <c r="R702" s="1">
        <v>331</v>
      </c>
      <c r="S702" t="str">
        <f>IF(Q702&gt;200000,"High_sales","Low_Sales")</f>
        <v>Low_Sales</v>
      </c>
      <c r="T702" t="str">
        <f>IF(Q702&gt;200000,"A Grade",IF(Q702&gt;100000,"B Grade",IF(Q702&gt;50000,"C Grade","D Grade")))</f>
        <v>B Grade</v>
      </c>
      <c r="U702" t="str">
        <f>IF(P702&gt;40,IF(Q702&gt;300000,"Great Sales",IF(Q702&gt;200000,"Good Sales",IF(Q702&gt;100000,"Average Sales","Low Sales"))),"Very Poor")</f>
        <v>Average Sales</v>
      </c>
    </row>
    <row r="703" spans="1:21" ht="15.6" x14ac:dyDescent="0.3">
      <c r="A703" s="8">
        <v>701</v>
      </c>
      <c r="B703" s="1" t="s">
        <v>17</v>
      </c>
      <c r="C703" s="1" t="s">
        <v>2140</v>
      </c>
      <c r="D703" s="1" t="s">
        <v>28</v>
      </c>
      <c r="E703" s="1" t="s">
        <v>19</v>
      </c>
      <c r="F703" s="1" t="s">
        <v>82</v>
      </c>
      <c r="G703" s="1" t="s">
        <v>83</v>
      </c>
      <c r="H703" s="1" t="s">
        <v>84</v>
      </c>
      <c r="I703" s="1" t="s">
        <v>23</v>
      </c>
      <c r="J703" s="1" t="s">
        <v>2140</v>
      </c>
      <c r="K703" s="1" t="s">
        <v>24</v>
      </c>
      <c r="L703" s="1" t="s">
        <v>25</v>
      </c>
      <c r="M703" s="1" t="s">
        <v>85</v>
      </c>
      <c r="N703" s="1">
        <v>5</v>
      </c>
      <c r="O703" s="5">
        <v>713.99</v>
      </c>
      <c r="P703" s="1">
        <v>14</v>
      </c>
      <c r="Q703" s="5">
        <v>9995.86</v>
      </c>
      <c r="R703" s="1">
        <v>476</v>
      </c>
      <c r="S703" t="str">
        <f>IF(Q703&gt;200000,"High_sales","Low_Sales")</f>
        <v>Low_Sales</v>
      </c>
      <c r="T703" t="str">
        <f>IF(Q703&gt;200000,"A Grade",IF(Q703&gt;100000,"B Grade",IF(Q703&gt;50000,"C Grade","D Grade")))</f>
        <v>D Grade</v>
      </c>
      <c r="U703" t="str">
        <f>IF(P703&gt;40,IF(Q703&gt;300000,"Great Sales",IF(Q703&gt;200000,"Good Sales",IF(Q703&gt;100000,"Average Sales","Low Sales"))),"Very Poor")</f>
        <v>Very Poor</v>
      </c>
    </row>
    <row r="704" spans="1:21" ht="15.6" x14ac:dyDescent="0.3">
      <c r="A704" s="8">
        <v>702</v>
      </c>
      <c r="B704" s="1" t="s">
        <v>27</v>
      </c>
      <c r="C704" s="1" t="s">
        <v>2140</v>
      </c>
      <c r="D704" s="1" t="s">
        <v>28</v>
      </c>
      <c r="E704" s="1" t="s">
        <v>75</v>
      </c>
      <c r="F704" s="1" t="s">
        <v>20</v>
      </c>
      <c r="G704" s="1" t="s">
        <v>86</v>
      </c>
      <c r="H704" s="1" t="s">
        <v>69</v>
      </c>
      <c r="I704" s="1" t="s">
        <v>23</v>
      </c>
      <c r="J704" s="1" t="s">
        <v>2140</v>
      </c>
      <c r="K704" s="1" t="s">
        <v>24</v>
      </c>
      <c r="L704" s="1" t="s">
        <v>25</v>
      </c>
      <c r="M704" s="1" t="s">
        <v>85</v>
      </c>
      <c r="N704" s="1">
        <v>4.4000000000000004</v>
      </c>
      <c r="O704" s="5">
        <v>389.99</v>
      </c>
      <c r="P704" s="1">
        <v>57</v>
      </c>
      <c r="Q704" s="5">
        <v>22229.43</v>
      </c>
      <c r="R704" s="1">
        <v>474</v>
      </c>
      <c r="S704" t="str">
        <f>IF(Q704&gt;200000,"High_sales","Low_Sales")</f>
        <v>Low_Sales</v>
      </c>
      <c r="T704" t="str">
        <f>IF(Q704&gt;200000,"A Grade",IF(Q704&gt;100000,"B Grade",IF(Q704&gt;50000,"C Grade","D Grade")))</f>
        <v>D Grade</v>
      </c>
      <c r="U704" t="str">
        <f>IF(P704&gt;40,IF(Q704&gt;300000,"Great Sales",IF(Q704&gt;200000,"Good Sales",IF(Q704&gt;100000,"Average Sales","Low Sales"))),"Very Poor")</f>
        <v>Low Sales</v>
      </c>
    </row>
    <row r="705" spans="1:21" ht="15.6" x14ac:dyDescent="0.3">
      <c r="A705" s="8">
        <v>703</v>
      </c>
      <c r="B705" s="1" t="s">
        <v>17</v>
      </c>
      <c r="C705" s="1" t="s">
        <v>87</v>
      </c>
      <c r="D705" s="1" t="s">
        <v>28</v>
      </c>
      <c r="E705" s="1" t="s">
        <v>88</v>
      </c>
      <c r="F705" s="1" t="s">
        <v>20</v>
      </c>
      <c r="G705" s="1" t="s">
        <v>30</v>
      </c>
      <c r="H705" s="1" t="s">
        <v>84</v>
      </c>
      <c r="I705" s="1" t="s">
        <v>23</v>
      </c>
      <c r="J705" s="1" t="s">
        <v>2140</v>
      </c>
      <c r="K705" s="1" t="s">
        <v>24</v>
      </c>
      <c r="L705" s="1" t="s">
        <v>25</v>
      </c>
      <c r="M705" s="1" t="s">
        <v>2140</v>
      </c>
      <c r="N705" s="1">
        <v>0</v>
      </c>
      <c r="O705" s="5">
        <v>2152.7800000000002</v>
      </c>
      <c r="P705" s="1">
        <v>53</v>
      </c>
      <c r="Q705" s="5">
        <v>114097.34</v>
      </c>
      <c r="R705" s="1">
        <v>485</v>
      </c>
      <c r="S705" t="str">
        <f>IF(Q705&gt;200000,"High_sales","Low_Sales")</f>
        <v>Low_Sales</v>
      </c>
      <c r="T705" t="str">
        <f>IF(Q705&gt;200000,"A Grade",IF(Q705&gt;100000,"B Grade",IF(Q705&gt;50000,"C Grade","D Grade")))</f>
        <v>B Grade</v>
      </c>
      <c r="U705" t="str">
        <f>IF(P705&gt;40,IF(Q705&gt;300000,"Great Sales",IF(Q705&gt;200000,"Good Sales",IF(Q705&gt;100000,"Average Sales","Low Sales"))),"Very Poor")</f>
        <v>Average Sales</v>
      </c>
    </row>
    <row r="706" spans="1:21" ht="15.6" x14ac:dyDescent="0.3">
      <c r="A706" s="8">
        <v>704</v>
      </c>
      <c r="B706" s="1" t="s">
        <v>134</v>
      </c>
      <c r="C706" s="1" t="s">
        <v>448</v>
      </c>
      <c r="D706" s="1" t="s">
        <v>18</v>
      </c>
      <c r="E706" s="1" t="s">
        <v>862</v>
      </c>
      <c r="F706" s="1" t="s">
        <v>46</v>
      </c>
      <c r="G706" s="1" t="s">
        <v>76</v>
      </c>
      <c r="H706" s="1" t="s">
        <v>69</v>
      </c>
      <c r="I706" s="1" t="s">
        <v>201</v>
      </c>
      <c r="J706" s="1" t="s">
        <v>204</v>
      </c>
      <c r="K706" s="1" t="s">
        <v>300</v>
      </c>
      <c r="L706" s="1" t="s">
        <v>2140</v>
      </c>
      <c r="M706" s="1" t="s">
        <v>2140</v>
      </c>
      <c r="N706" s="1">
        <v>0</v>
      </c>
      <c r="O706" s="5">
        <v>1699</v>
      </c>
      <c r="P706" s="1">
        <v>36</v>
      </c>
      <c r="Q706" s="5">
        <v>61164</v>
      </c>
      <c r="R706" s="1">
        <v>327</v>
      </c>
      <c r="S706" t="str">
        <f>IF(Q706&gt;200000,"High_sales","Low_Sales")</f>
        <v>Low_Sales</v>
      </c>
      <c r="T706" t="str">
        <f>IF(Q706&gt;200000,"A Grade",IF(Q706&gt;100000,"B Grade",IF(Q706&gt;50000,"C Grade","D Grade")))</f>
        <v>C Grade</v>
      </c>
      <c r="U706" t="str">
        <f>IF(P706&gt;40,IF(Q706&gt;300000,"Great Sales",IF(Q706&gt;200000,"Good Sales",IF(Q706&gt;100000,"Average Sales","Low Sales"))),"Very Poor")</f>
        <v>Very Poor</v>
      </c>
    </row>
    <row r="707" spans="1:21" ht="15.6" x14ac:dyDescent="0.3">
      <c r="A707" s="8">
        <v>705</v>
      </c>
      <c r="B707" s="1" t="s">
        <v>474</v>
      </c>
      <c r="C707" s="1" t="s">
        <v>668</v>
      </c>
      <c r="D707" s="1" t="s">
        <v>18</v>
      </c>
      <c r="E707" s="1" t="s">
        <v>476</v>
      </c>
      <c r="F707" s="1" t="s">
        <v>46</v>
      </c>
      <c r="G707" s="1" t="s">
        <v>76</v>
      </c>
      <c r="H707" s="1" t="s">
        <v>22</v>
      </c>
      <c r="I707" s="1" t="s">
        <v>315</v>
      </c>
      <c r="J707" s="1" t="s">
        <v>161</v>
      </c>
      <c r="K707" s="1" t="s">
        <v>296</v>
      </c>
      <c r="L707" s="1" t="s">
        <v>2140</v>
      </c>
      <c r="M707" s="1" t="s">
        <v>2140</v>
      </c>
      <c r="N707" s="1">
        <v>3.8</v>
      </c>
      <c r="O707" s="5">
        <v>412.98</v>
      </c>
      <c r="P707" s="1">
        <v>58</v>
      </c>
      <c r="Q707" s="5">
        <v>23952.84</v>
      </c>
      <c r="R707" s="1">
        <v>340</v>
      </c>
      <c r="S707" t="str">
        <f>IF(Q707&gt;200000,"High_sales","Low_Sales")</f>
        <v>Low_Sales</v>
      </c>
      <c r="T707" t="str">
        <f>IF(Q707&gt;200000,"A Grade",IF(Q707&gt;100000,"B Grade",IF(Q707&gt;50000,"C Grade","D Grade")))</f>
        <v>D Grade</v>
      </c>
      <c r="U707" t="str">
        <f>IF(P707&gt;40,IF(Q707&gt;300000,"Great Sales",IF(Q707&gt;200000,"Good Sales",IF(Q707&gt;100000,"Average Sales","Low Sales"))),"Very Poor")</f>
        <v>Low Sales</v>
      </c>
    </row>
    <row r="708" spans="1:21" ht="15.6" x14ac:dyDescent="0.3">
      <c r="A708" s="8">
        <v>706</v>
      </c>
      <c r="B708" s="1" t="s">
        <v>63</v>
      </c>
      <c r="C708" s="1" t="s">
        <v>319</v>
      </c>
      <c r="D708" s="1" t="s">
        <v>98</v>
      </c>
      <c r="E708" s="1" t="s">
        <v>479</v>
      </c>
      <c r="F708" s="1" t="s">
        <v>2140</v>
      </c>
      <c r="G708" s="1" t="s">
        <v>113</v>
      </c>
      <c r="H708" s="1" t="s">
        <v>60</v>
      </c>
      <c r="I708" s="1" t="s">
        <v>61</v>
      </c>
      <c r="J708" s="1" t="s">
        <v>95</v>
      </c>
      <c r="K708" s="1" t="s">
        <v>24</v>
      </c>
      <c r="L708" s="1" t="s">
        <v>2140</v>
      </c>
      <c r="M708" s="1" t="s">
        <v>410</v>
      </c>
      <c r="N708" s="1">
        <v>1</v>
      </c>
      <c r="O708" s="5">
        <v>2756.99</v>
      </c>
      <c r="P708" s="1">
        <v>38</v>
      </c>
      <c r="Q708" s="5">
        <v>104765.62</v>
      </c>
      <c r="R708" s="1">
        <v>399</v>
      </c>
      <c r="S708" t="str">
        <f>IF(Q708&gt;200000,"High_sales","Low_Sales")</f>
        <v>Low_Sales</v>
      </c>
      <c r="T708" t="str">
        <f>IF(Q708&gt;200000,"A Grade",IF(Q708&gt;100000,"B Grade",IF(Q708&gt;50000,"C Grade","D Grade")))</f>
        <v>B Grade</v>
      </c>
      <c r="U708" t="str">
        <f>IF(P708&gt;40,IF(Q708&gt;300000,"Great Sales",IF(Q708&gt;200000,"Good Sales",IF(Q708&gt;100000,"Average Sales","Low Sales"))),"Very Poor")</f>
        <v>Very Poor</v>
      </c>
    </row>
    <row r="709" spans="1:21" ht="15.6" x14ac:dyDescent="0.3">
      <c r="A709" s="8">
        <v>707</v>
      </c>
      <c r="B709" s="1" t="s">
        <v>63</v>
      </c>
      <c r="C709" s="1" t="s">
        <v>863</v>
      </c>
      <c r="D709" s="1" t="s">
        <v>90</v>
      </c>
      <c r="E709" s="1" t="s">
        <v>29</v>
      </c>
      <c r="F709" s="1" t="s">
        <v>79</v>
      </c>
      <c r="G709" s="1" t="s">
        <v>30</v>
      </c>
      <c r="H709" s="1" t="s">
        <v>305</v>
      </c>
      <c r="I709" s="1" t="s">
        <v>23</v>
      </c>
      <c r="J709" s="1" t="s">
        <v>2140</v>
      </c>
      <c r="K709" s="1" t="s">
        <v>864</v>
      </c>
      <c r="L709" s="1" t="s">
        <v>651</v>
      </c>
      <c r="M709" s="1" t="s">
        <v>2140</v>
      </c>
      <c r="N709" s="1">
        <v>4</v>
      </c>
      <c r="O709" s="5">
        <v>1599</v>
      </c>
      <c r="P709" s="1">
        <v>64</v>
      </c>
      <c r="Q709" s="5">
        <v>102336</v>
      </c>
      <c r="R709" s="1">
        <v>191</v>
      </c>
      <c r="S709" t="str">
        <f>IF(Q709&gt;200000,"High_sales","Low_Sales")</f>
        <v>Low_Sales</v>
      </c>
      <c r="T709" t="str">
        <f>IF(Q709&gt;200000,"A Grade",IF(Q709&gt;100000,"B Grade",IF(Q709&gt;50000,"C Grade","D Grade")))</f>
        <v>B Grade</v>
      </c>
      <c r="U709" t="str">
        <f>IF(P709&gt;40,IF(Q709&gt;300000,"Great Sales",IF(Q709&gt;200000,"Good Sales",IF(Q709&gt;100000,"Average Sales","Low Sales"))),"Very Poor")</f>
        <v>Average Sales</v>
      </c>
    </row>
    <row r="710" spans="1:21" ht="15.6" x14ac:dyDescent="0.3">
      <c r="A710" s="8">
        <v>708</v>
      </c>
      <c r="B710" s="1" t="s">
        <v>125</v>
      </c>
      <c r="C710" s="1" t="s">
        <v>126</v>
      </c>
      <c r="D710" s="1" t="s">
        <v>65</v>
      </c>
      <c r="E710" s="1" t="s">
        <v>29</v>
      </c>
      <c r="F710" s="1" t="s">
        <v>20</v>
      </c>
      <c r="G710" s="1" t="s">
        <v>30</v>
      </c>
      <c r="H710" s="1" t="s">
        <v>39</v>
      </c>
      <c r="I710" s="1" t="s">
        <v>23</v>
      </c>
      <c r="J710" s="1" t="s">
        <v>2140</v>
      </c>
      <c r="K710" s="1" t="s">
        <v>24</v>
      </c>
      <c r="L710" s="1" t="s">
        <v>25</v>
      </c>
      <c r="M710" s="1" t="s">
        <v>2140</v>
      </c>
      <c r="N710" s="1">
        <v>0</v>
      </c>
      <c r="O710" s="5">
        <v>1149</v>
      </c>
      <c r="P710" s="1">
        <v>28</v>
      </c>
      <c r="Q710" s="5">
        <v>32172</v>
      </c>
      <c r="R710" s="1">
        <v>205</v>
      </c>
      <c r="S710" t="str">
        <f>IF(Q710&gt;200000,"High_sales","Low_Sales")</f>
        <v>Low_Sales</v>
      </c>
      <c r="T710" t="str">
        <f>IF(Q710&gt;200000,"A Grade",IF(Q710&gt;100000,"B Grade",IF(Q710&gt;50000,"C Grade","D Grade")))</f>
        <v>D Grade</v>
      </c>
      <c r="U710" t="str">
        <f>IF(P710&gt;40,IF(Q710&gt;300000,"Great Sales",IF(Q710&gt;200000,"Good Sales",IF(Q710&gt;100000,"Average Sales","Low Sales"))),"Very Poor")</f>
        <v>Very Poor</v>
      </c>
    </row>
    <row r="711" spans="1:21" ht="15.6" x14ac:dyDescent="0.3">
      <c r="A711" s="8">
        <v>709</v>
      </c>
      <c r="B711" s="1" t="s">
        <v>17</v>
      </c>
      <c r="C711" s="1" t="s">
        <v>2140</v>
      </c>
      <c r="D711" s="1" t="s">
        <v>18</v>
      </c>
      <c r="E711" s="1" t="s">
        <v>19</v>
      </c>
      <c r="F711" s="1" t="s">
        <v>20</v>
      </c>
      <c r="G711" s="1" t="s">
        <v>21</v>
      </c>
      <c r="H711" s="1" t="s">
        <v>22</v>
      </c>
      <c r="I711" s="1" t="s">
        <v>23</v>
      </c>
      <c r="J711" s="1" t="s">
        <v>2140</v>
      </c>
      <c r="K711" s="1" t="s">
        <v>24</v>
      </c>
      <c r="L711" s="1" t="s">
        <v>25</v>
      </c>
      <c r="M711" s="1" t="s">
        <v>26</v>
      </c>
      <c r="N711" s="1">
        <v>0</v>
      </c>
      <c r="O711" s="5">
        <v>1419.92</v>
      </c>
      <c r="P711" s="1">
        <v>46</v>
      </c>
      <c r="Q711" s="5">
        <v>65316.32</v>
      </c>
      <c r="R711" s="1">
        <v>360</v>
      </c>
      <c r="S711" t="str">
        <f>IF(Q711&gt;200000,"High_sales","Low_Sales")</f>
        <v>Low_Sales</v>
      </c>
      <c r="T711" t="str">
        <f>IF(Q711&gt;200000,"A Grade",IF(Q711&gt;100000,"B Grade",IF(Q711&gt;50000,"C Grade","D Grade")))</f>
        <v>C Grade</v>
      </c>
      <c r="U711" t="str">
        <f>IF(P711&gt;40,IF(Q711&gt;300000,"Great Sales",IF(Q711&gt;200000,"Good Sales",IF(Q711&gt;100000,"Average Sales","Low Sales"))),"Very Poor")</f>
        <v>Low Sales</v>
      </c>
    </row>
    <row r="712" spans="1:21" ht="15.6" x14ac:dyDescent="0.3">
      <c r="A712" s="8">
        <v>710</v>
      </c>
      <c r="B712" s="1" t="s">
        <v>27</v>
      </c>
      <c r="C712" s="1" t="s">
        <v>2140</v>
      </c>
      <c r="D712" s="1" t="s">
        <v>28</v>
      </c>
      <c r="E712" s="1" t="s">
        <v>29</v>
      </c>
      <c r="F712" s="1" t="s">
        <v>20</v>
      </c>
      <c r="G712" s="1" t="s">
        <v>30</v>
      </c>
      <c r="H712" s="1" t="s">
        <v>31</v>
      </c>
      <c r="I712" s="1" t="s">
        <v>32</v>
      </c>
      <c r="J712" s="1" t="s">
        <v>33</v>
      </c>
      <c r="K712" s="1" t="s">
        <v>24</v>
      </c>
      <c r="L712" s="1" t="s">
        <v>25</v>
      </c>
      <c r="M712" s="1" t="s">
        <v>2140</v>
      </c>
      <c r="N712" s="1">
        <v>4.5</v>
      </c>
      <c r="O712" s="5">
        <v>415.99</v>
      </c>
      <c r="P712" s="1">
        <v>35</v>
      </c>
      <c r="Q712" s="5">
        <v>14559.65</v>
      </c>
      <c r="R712" s="1">
        <v>509</v>
      </c>
      <c r="S712" t="str">
        <f>IF(Q712&gt;200000,"High_sales","Low_Sales")</f>
        <v>Low_Sales</v>
      </c>
      <c r="T712" t="str">
        <f>IF(Q712&gt;200000,"A Grade",IF(Q712&gt;100000,"B Grade",IF(Q712&gt;50000,"C Grade","D Grade")))</f>
        <v>D Grade</v>
      </c>
      <c r="U712" t="str">
        <f>IF(P712&gt;40,IF(Q712&gt;300000,"Great Sales",IF(Q712&gt;200000,"Good Sales",IF(Q712&gt;100000,"Average Sales","Low Sales"))),"Very Poor")</f>
        <v>Very Poor</v>
      </c>
    </row>
    <row r="713" spans="1:21" ht="15.6" x14ac:dyDescent="0.3">
      <c r="A713" s="8">
        <v>711</v>
      </c>
      <c r="B713" s="1" t="s">
        <v>134</v>
      </c>
      <c r="C713" s="1" t="s">
        <v>865</v>
      </c>
      <c r="D713" s="1" t="s">
        <v>45</v>
      </c>
      <c r="E713" s="1" t="s">
        <v>2140</v>
      </c>
      <c r="F713" s="1" t="s">
        <v>46</v>
      </c>
      <c r="G713" s="1" t="s">
        <v>76</v>
      </c>
      <c r="H713" s="1" t="s">
        <v>22</v>
      </c>
      <c r="I713" s="1" t="s">
        <v>201</v>
      </c>
      <c r="J713" s="1" t="s">
        <v>2140</v>
      </c>
      <c r="K713" s="1" t="s">
        <v>24</v>
      </c>
      <c r="L713" s="1" t="s">
        <v>96</v>
      </c>
      <c r="M713" s="1" t="s">
        <v>565</v>
      </c>
      <c r="N713" s="1">
        <v>0</v>
      </c>
      <c r="O713" s="5">
        <v>1166.97</v>
      </c>
      <c r="P713" s="1">
        <v>25</v>
      </c>
      <c r="Q713" s="5">
        <v>29174.25</v>
      </c>
      <c r="R713" s="1">
        <v>207</v>
      </c>
      <c r="S713" t="str">
        <f>IF(Q713&gt;200000,"High_sales","Low_Sales")</f>
        <v>Low_Sales</v>
      </c>
      <c r="T713" t="str">
        <f>IF(Q713&gt;200000,"A Grade",IF(Q713&gt;100000,"B Grade",IF(Q713&gt;50000,"C Grade","D Grade")))</f>
        <v>D Grade</v>
      </c>
      <c r="U713" t="str">
        <f>IF(P713&gt;40,IF(Q713&gt;300000,"Great Sales",IF(Q713&gt;200000,"Good Sales",IF(Q713&gt;100000,"Average Sales","Low Sales"))),"Very Poor")</f>
        <v>Very Poor</v>
      </c>
    </row>
    <row r="714" spans="1:21" ht="15.6" x14ac:dyDescent="0.3">
      <c r="A714" s="8">
        <v>712</v>
      </c>
      <c r="B714" s="1" t="s">
        <v>27</v>
      </c>
      <c r="C714" s="1" t="s">
        <v>866</v>
      </c>
      <c r="D714" s="1" t="s">
        <v>28</v>
      </c>
      <c r="E714" s="1" t="s">
        <v>2140</v>
      </c>
      <c r="F714" s="1" t="s">
        <v>46</v>
      </c>
      <c r="G714" s="1" t="s">
        <v>76</v>
      </c>
      <c r="H714" s="1" t="s">
        <v>69</v>
      </c>
      <c r="I714" s="1" t="s">
        <v>201</v>
      </c>
      <c r="J714" s="1" t="s">
        <v>204</v>
      </c>
      <c r="K714" s="1" t="s">
        <v>300</v>
      </c>
      <c r="L714" s="1" t="s">
        <v>163</v>
      </c>
      <c r="M714" s="1" t="s">
        <v>2140</v>
      </c>
      <c r="N714" s="1">
        <v>0</v>
      </c>
      <c r="O714" s="5">
        <v>811.39</v>
      </c>
      <c r="P714" s="1">
        <v>64</v>
      </c>
      <c r="Q714" s="5">
        <v>51928.959999999999</v>
      </c>
      <c r="R714" s="1">
        <v>431</v>
      </c>
      <c r="S714" t="str">
        <f>IF(Q714&gt;200000,"High_sales","Low_Sales")</f>
        <v>Low_Sales</v>
      </c>
      <c r="T714" t="str">
        <f>IF(Q714&gt;200000,"A Grade",IF(Q714&gt;100000,"B Grade",IF(Q714&gt;50000,"C Grade","D Grade")))</f>
        <v>C Grade</v>
      </c>
      <c r="U714" t="str">
        <f>IF(P714&gt;40,IF(Q714&gt;300000,"Great Sales",IF(Q714&gt;200000,"Good Sales",IF(Q714&gt;100000,"Average Sales","Low Sales"))),"Very Poor")</f>
        <v>Low Sales</v>
      </c>
    </row>
    <row r="715" spans="1:21" ht="15.6" x14ac:dyDescent="0.3">
      <c r="A715" s="8">
        <v>713</v>
      </c>
      <c r="B715" s="1" t="s">
        <v>134</v>
      </c>
      <c r="C715" s="1" t="s">
        <v>867</v>
      </c>
      <c r="D715" s="1" t="s">
        <v>171</v>
      </c>
      <c r="E715" s="1" t="s">
        <v>29</v>
      </c>
      <c r="F715" s="1" t="s">
        <v>79</v>
      </c>
      <c r="G715" s="1" t="s">
        <v>38</v>
      </c>
      <c r="H715" s="1" t="s">
        <v>39</v>
      </c>
      <c r="I715" s="1" t="s">
        <v>32</v>
      </c>
      <c r="J715" s="1" t="s">
        <v>33</v>
      </c>
      <c r="K715" s="1" t="s">
        <v>41</v>
      </c>
      <c r="L715" s="1" t="s">
        <v>2140</v>
      </c>
      <c r="M715" s="1" t="s">
        <v>2140</v>
      </c>
      <c r="N715" s="1">
        <v>0</v>
      </c>
      <c r="O715" s="5">
        <v>389.99</v>
      </c>
      <c r="P715" s="1">
        <v>56</v>
      </c>
      <c r="Q715" s="5">
        <v>21839.439999999999</v>
      </c>
      <c r="R715" s="1">
        <v>508</v>
      </c>
      <c r="S715" t="str">
        <f>IF(Q715&gt;200000,"High_sales","Low_Sales")</f>
        <v>Low_Sales</v>
      </c>
      <c r="T715" t="str">
        <f>IF(Q715&gt;200000,"A Grade",IF(Q715&gt;100000,"B Grade",IF(Q715&gt;50000,"C Grade","D Grade")))</f>
        <v>D Grade</v>
      </c>
      <c r="U715" t="str">
        <f>IF(P715&gt;40,IF(Q715&gt;300000,"Great Sales",IF(Q715&gt;200000,"Good Sales",IF(Q715&gt;100000,"Average Sales","Low Sales"))),"Very Poor")</f>
        <v>Low Sales</v>
      </c>
    </row>
    <row r="716" spans="1:21" ht="15.6" x14ac:dyDescent="0.3">
      <c r="A716" s="8">
        <v>714</v>
      </c>
      <c r="B716" s="1" t="s">
        <v>104</v>
      </c>
      <c r="C716" s="1" t="s">
        <v>571</v>
      </c>
      <c r="D716" s="1" t="s">
        <v>18</v>
      </c>
      <c r="E716" s="1" t="s">
        <v>75</v>
      </c>
      <c r="F716" s="1" t="s">
        <v>2140</v>
      </c>
      <c r="G716" s="1" t="s">
        <v>200</v>
      </c>
      <c r="H716" s="1" t="s">
        <v>69</v>
      </c>
      <c r="I716" s="1" t="s">
        <v>201</v>
      </c>
      <c r="J716" s="1" t="s">
        <v>2140</v>
      </c>
      <c r="K716" s="1" t="s">
        <v>2140</v>
      </c>
      <c r="L716" s="1" t="s">
        <v>2140</v>
      </c>
      <c r="M716" s="1" t="s">
        <v>2140</v>
      </c>
      <c r="N716" s="1">
        <v>4.3</v>
      </c>
      <c r="O716" s="5">
        <v>389.99</v>
      </c>
      <c r="P716" s="1">
        <v>39</v>
      </c>
      <c r="Q716" s="5">
        <v>15209.61</v>
      </c>
      <c r="R716" s="1">
        <v>482</v>
      </c>
      <c r="S716" t="str">
        <f>IF(Q716&gt;200000,"High_sales","Low_Sales")</f>
        <v>Low_Sales</v>
      </c>
      <c r="T716" t="str">
        <f>IF(Q716&gt;200000,"A Grade",IF(Q716&gt;100000,"B Grade",IF(Q716&gt;50000,"C Grade","D Grade")))</f>
        <v>D Grade</v>
      </c>
      <c r="U716" t="str">
        <f>IF(P716&gt;40,IF(Q716&gt;300000,"Great Sales",IF(Q716&gt;200000,"Good Sales",IF(Q716&gt;100000,"Average Sales","Low Sales"))),"Very Poor")</f>
        <v>Very Poor</v>
      </c>
    </row>
    <row r="717" spans="1:21" ht="15.6" x14ac:dyDescent="0.3">
      <c r="A717" s="8">
        <v>715</v>
      </c>
      <c r="B717" s="1" t="s">
        <v>17</v>
      </c>
      <c r="C717" s="1" t="s">
        <v>2140</v>
      </c>
      <c r="D717" s="1" t="s">
        <v>18</v>
      </c>
      <c r="E717" s="1" t="s">
        <v>19</v>
      </c>
      <c r="F717" s="1" t="s">
        <v>20</v>
      </c>
      <c r="G717" s="1" t="s">
        <v>21</v>
      </c>
      <c r="H717" s="1" t="s">
        <v>22</v>
      </c>
      <c r="I717" s="1" t="s">
        <v>23</v>
      </c>
      <c r="J717" s="1" t="s">
        <v>2140</v>
      </c>
      <c r="K717" s="1" t="s">
        <v>24</v>
      </c>
      <c r="L717" s="1" t="s">
        <v>25</v>
      </c>
      <c r="M717" s="1" t="s">
        <v>26</v>
      </c>
      <c r="N717" s="1">
        <v>0</v>
      </c>
      <c r="O717" s="5">
        <v>864.99</v>
      </c>
      <c r="P717" s="1">
        <v>23</v>
      </c>
      <c r="Q717" s="5">
        <v>19894.77</v>
      </c>
      <c r="R717" s="1">
        <v>266</v>
      </c>
      <c r="S717" t="str">
        <f>IF(Q717&gt;200000,"High_sales","Low_Sales")</f>
        <v>Low_Sales</v>
      </c>
      <c r="T717" t="str">
        <f>IF(Q717&gt;200000,"A Grade",IF(Q717&gt;100000,"B Grade",IF(Q717&gt;50000,"C Grade","D Grade")))</f>
        <v>D Grade</v>
      </c>
      <c r="U717" t="str">
        <f>IF(P717&gt;40,IF(Q717&gt;300000,"Great Sales",IF(Q717&gt;200000,"Good Sales",IF(Q717&gt;100000,"Average Sales","Low Sales"))),"Very Poor")</f>
        <v>Very Poor</v>
      </c>
    </row>
    <row r="718" spans="1:21" ht="15.6" x14ac:dyDescent="0.3">
      <c r="A718" s="8">
        <v>716</v>
      </c>
      <c r="B718" s="1" t="s">
        <v>27</v>
      </c>
      <c r="C718" s="1" t="s">
        <v>2140</v>
      </c>
      <c r="D718" s="1" t="s">
        <v>28</v>
      </c>
      <c r="E718" s="1" t="s">
        <v>29</v>
      </c>
      <c r="F718" s="1" t="s">
        <v>20</v>
      </c>
      <c r="G718" s="1" t="s">
        <v>30</v>
      </c>
      <c r="H718" s="1" t="s">
        <v>31</v>
      </c>
      <c r="I718" s="1" t="s">
        <v>32</v>
      </c>
      <c r="J718" s="1" t="s">
        <v>33</v>
      </c>
      <c r="K718" s="1" t="s">
        <v>24</v>
      </c>
      <c r="L718" s="1" t="s">
        <v>25</v>
      </c>
      <c r="M718" s="1" t="s">
        <v>2140</v>
      </c>
      <c r="N718" s="1">
        <v>4.5</v>
      </c>
      <c r="O718" s="5">
        <v>1599</v>
      </c>
      <c r="P718" s="1">
        <v>60</v>
      </c>
      <c r="Q718" s="5">
        <v>95940</v>
      </c>
      <c r="R718" s="1">
        <v>551</v>
      </c>
      <c r="S718" t="str">
        <f>IF(Q718&gt;200000,"High_sales","Low_Sales")</f>
        <v>Low_Sales</v>
      </c>
      <c r="T718" t="str">
        <f>IF(Q718&gt;200000,"A Grade",IF(Q718&gt;100000,"B Grade",IF(Q718&gt;50000,"C Grade","D Grade")))</f>
        <v>C Grade</v>
      </c>
      <c r="U718" t="str">
        <f>IF(P718&gt;40,IF(Q718&gt;300000,"Great Sales",IF(Q718&gt;200000,"Good Sales",IF(Q718&gt;100000,"Average Sales","Low Sales"))),"Very Poor")</f>
        <v>Low Sales</v>
      </c>
    </row>
    <row r="719" spans="1:21" ht="15.6" x14ac:dyDescent="0.3">
      <c r="A719" s="8">
        <v>717</v>
      </c>
      <c r="B719" s="1" t="s">
        <v>104</v>
      </c>
      <c r="C719" s="1" t="s">
        <v>868</v>
      </c>
      <c r="D719" s="1" t="s">
        <v>18</v>
      </c>
      <c r="E719" s="1" t="s">
        <v>75</v>
      </c>
      <c r="F719" s="1" t="s">
        <v>67</v>
      </c>
      <c r="G719" s="1" t="s">
        <v>185</v>
      </c>
      <c r="H719" s="1" t="s">
        <v>39</v>
      </c>
      <c r="I719" s="1" t="s">
        <v>23</v>
      </c>
      <c r="J719" s="1" t="s">
        <v>869</v>
      </c>
      <c r="K719" s="1" t="s">
        <v>700</v>
      </c>
      <c r="L719" s="1" t="s">
        <v>2140</v>
      </c>
      <c r="M719" s="1" t="s">
        <v>2140</v>
      </c>
      <c r="N719" s="1">
        <v>0</v>
      </c>
      <c r="O719" s="5">
        <v>3498.77</v>
      </c>
      <c r="P719" s="1">
        <v>36</v>
      </c>
      <c r="Q719" s="5">
        <v>125955.72</v>
      </c>
      <c r="R719" s="1">
        <v>422</v>
      </c>
      <c r="S719" t="str">
        <f>IF(Q719&gt;200000,"High_sales","Low_Sales")</f>
        <v>Low_Sales</v>
      </c>
      <c r="T719" t="str">
        <f>IF(Q719&gt;200000,"A Grade",IF(Q719&gt;100000,"B Grade",IF(Q719&gt;50000,"C Grade","D Grade")))</f>
        <v>B Grade</v>
      </c>
      <c r="U719" t="str">
        <f>IF(P719&gt;40,IF(Q719&gt;300000,"Great Sales",IF(Q719&gt;200000,"Good Sales",IF(Q719&gt;100000,"Average Sales","Low Sales"))),"Very Poor")</f>
        <v>Very Poor</v>
      </c>
    </row>
    <row r="720" spans="1:21" ht="15.6" x14ac:dyDescent="0.3">
      <c r="A720" s="8">
        <v>718</v>
      </c>
      <c r="B720" s="1" t="s">
        <v>34</v>
      </c>
      <c r="C720" s="1" t="s">
        <v>2140</v>
      </c>
      <c r="D720" s="1" t="s">
        <v>28</v>
      </c>
      <c r="E720" s="1" t="s">
        <v>2140</v>
      </c>
      <c r="F720" s="1" t="s">
        <v>2140</v>
      </c>
      <c r="G720" s="1" t="s">
        <v>2140</v>
      </c>
      <c r="H720" s="1" t="s">
        <v>31</v>
      </c>
      <c r="I720" s="1" t="s">
        <v>2140</v>
      </c>
      <c r="J720" s="1" t="s">
        <v>2140</v>
      </c>
      <c r="K720" s="1" t="s">
        <v>2140</v>
      </c>
      <c r="L720" s="1" t="s">
        <v>2140</v>
      </c>
      <c r="M720" s="1" t="s">
        <v>707</v>
      </c>
      <c r="N720" s="1">
        <v>5</v>
      </c>
      <c r="O720" s="5">
        <v>589.99</v>
      </c>
      <c r="P720" s="1">
        <v>44</v>
      </c>
      <c r="Q720" s="5">
        <v>25959.56</v>
      </c>
      <c r="R720" s="1">
        <v>269</v>
      </c>
      <c r="S720" t="str">
        <f>IF(Q720&gt;200000,"High_sales","Low_Sales")</f>
        <v>Low_Sales</v>
      </c>
      <c r="T720" t="str">
        <f>IF(Q720&gt;200000,"A Grade",IF(Q720&gt;100000,"B Grade",IF(Q720&gt;50000,"C Grade","D Grade")))</f>
        <v>D Grade</v>
      </c>
      <c r="U720" t="str">
        <f>IF(P720&gt;40,IF(Q720&gt;300000,"Great Sales",IF(Q720&gt;200000,"Good Sales",IF(Q720&gt;100000,"Average Sales","Low Sales"))),"Very Poor")</f>
        <v>Low Sales</v>
      </c>
    </row>
    <row r="721" spans="1:21" ht="15.6" x14ac:dyDescent="0.3">
      <c r="A721" s="8">
        <v>719</v>
      </c>
      <c r="B721" s="1" t="s">
        <v>104</v>
      </c>
      <c r="C721" s="1" t="s">
        <v>607</v>
      </c>
      <c r="D721" s="1" t="s">
        <v>28</v>
      </c>
      <c r="E721" s="1" t="s">
        <v>608</v>
      </c>
      <c r="F721" s="1" t="s">
        <v>46</v>
      </c>
      <c r="G721" s="1" t="s">
        <v>83</v>
      </c>
      <c r="H721" s="1" t="s">
        <v>60</v>
      </c>
      <c r="I721" s="1" t="s">
        <v>261</v>
      </c>
      <c r="J721" s="1" t="s">
        <v>204</v>
      </c>
      <c r="K721" s="1" t="s">
        <v>205</v>
      </c>
      <c r="L721" s="1" t="s">
        <v>2140</v>
      </c>
      <c r="M721" s="1" t="s">
        <v>2140</v>
      </c>
      <c r="N721" s="1">
        <v>5</v>
      </c>
      <c r="O721" s="5">
        <v>639.99</v>
      </c>
      <c r="P721" s="1">
        <v>60</v>
      </c>
      <c r="Q721" s="5">
        <v>38399.4</v>
      </c>
      <c r="R721" s="1">
        <v>490</v>
      </c>
      <c r="S721" t="str">
        <f>IF(Q721&gt;200000,"High_sales","Low_Sales")</f>
        <v>Low_Sales</v>
      </c>
      <c r="T721" t="str">
        <f>IF(Q721&gt;200000,"A Grade",IF(Q721&gt;100000,"B Grade",IF(Q721&gt;50000,"C Grade","D Grade")))</f>
        <v>D Grade</v>
      </c>
      <c r="U721" t="str">
        <f>IF(P721&gt;40,IF(Q721&gt;300000,"Great Sales",IF(Q721&gt;200000,"Good Sales",IF(Q721&gt;100000,"Average Sales","Low Sales"))),"Very Poor")</f>
        <v>Low Sales</v>
      </c>
    </row>
    <row r="722" spans="1:21" ht="15.6" x14ac:dyDescent="0.3">
      <c r="A722" s="8">
        <v>720</v>
      </c>
      <c r="B722" s="1" t="s">
        <v>27</v>
      </c>
      <c r="C722" s="1" t="s">
        <v>870</v>
      </c>
      <c r="D722" s="1" t="s">
        <v>18</v>
      </c>
      <c r="E722" s="1" t="s">
        <v>29</v>
      </c>
      <c r="F722" s="1" t="s">
        <v>20</v>
      </c>
      <c r="G722" s="1" t="s">
        <v>30</v>
      </c>
      <c r="H722" s="1" t="s">
        <v>39</v>
      </c>
      <c r="I722" s="1" t="s">
        <v>23</v>
      </c>
      <c r="J722" s="1" t="s">
        <v>2140</v>
      </c>
      <c r="K722" s="1" t="s">
        <v>24</v>
      </c>
      <c r="L722" s="1" t="s">
        <v>25</v>
      </c>
      <c r="M722" s="1" t="s">
        <v>2140</v>
      </c>
      <c r="N722" s="1">
        <v>0</v>
      </c>
      <c r="O722" s="5">
        <v>1699</v>
      </c>
      <c r="P722" s="1">
        <v>54</v>
      </c>
      <c r="Q722" s="5">
        <v>91746</v>
      </c>
      <c r="R722" s="1">
        <v>481</v>
      </c>
      <c r="S722" t="str">
        <f>IF(Q722&gt;200000,"High_sales","Low_Sales")</f>
        <v>Low_Sales</v>
      </c>
      <c r="T722" t="str">
        <f>IF(Q722&gt;200000,"A Grade",IF(Q722&gt;100000,"B Grade",IF(Q722&gt;50000,"C Grade","D Grade")))</f>
        <v>C Grade</v>
      </c>
      <c r="U722" t="str">
        <f>IF(P722&gt;40,IF(Q722&gt;300000,"Great Sales",IF(Q722&gt;200000,"Good Sales",IF(Q722&gt;100000,"Average Sales","Low Sales"))),"Very Poor")</f>
        <v>Low Sales</v>
      </c>
    </row>
    <row r="723" spans="1:21" ht="15.6" x14ac:dyDescent="0.3">
      <c r="A723" s="8">
        <v>721</v>
      </c>
      <c r="B723" s="1" t="s">
        <v>177</v>
      </c>
      <c r="C723" s="1" t="s">
        <v>871</v>
      </c>
      <c r="D723" s="1" t="s">
        <v>445</v>
      </c>
      <c r="E723" s="1" t="s">
        <v>872</v>
      </c>
      <c r="F723" s="1" t="s">
        <v>2140</v>
      </c>
      <c r="G723" s="1" t="s">
        <v>873</v>
      </c>
      <c r="H723" s="1" t="s">
        <v>22</v>
      </c>
      <c r="I723" s="1" t="s">
        <v>261</v>
      </c>
      <c r="J723" s="1" t="s">
        <v>2140</v>
      </c>
      <c r="K723" s="1" t="s">
        <v>24</v>
      </c>
      <c r="L723" s="1" t="s">
        <v>2140</v>
      </c>
      <c r="M723" s="1" t="s">
        <v>447</v>
      </c>
      <c r="N723" s="1">
        <v>4.4000000000000004</v>
      </c>
      <c r="O723" s="5">
        <v>4736.68</v>
      </c>
      <c r="P723" s="1">
        <v>12</v>
      </c>
      <c r="Q723" s="5">
        <v>56840.160000000003</v>
      </c>
      <c r="R723" s="1">
        <v>287</v>
      </c>
      <c r="S723" t="str">
        <f>IF(Q723&gt;200000,"High_sales","Low_Sales")</f>
        <v>Low_Sales</v>
      </c>
      <c r="T723" t="str">
        <f>IF(Q723&gt;200000,"A Grade",IF(Q723&gt;100000,"B Grade",IF(Q723&gt;50000,"C Grade","D Grade")))</f>
        <v>C Grade</v>
      </c>
      <c r="U723" t="str">
        <f>IF(P723&gt;40,IF(Q723&gt;300000,"Great Sales",IF(Q723&gt;200000,"Good Sales",IF(Q723&gt;100000,"Average Sales","Low Sales"))),"Very Poor")</f>
        <v>Very Poor</v>
      </c>
    </row>
    <row r="724" spans="1:21" ht="15.6" x14ac:dyDescent="0.3">
      <c r="A724" s="8">
        <v>722</v>
      </c>
      <c r="B724" s="1" t="s">
        <v>134</v>
      </c>
      <c r="C724" s="1" t="s">
        <v>874</v>
      </c>
      <c r="D724" s="1" t="s">
        <v>45</v>
      </c>
      <c r="E724" s="1" t="s">
        <v>2140</v>
      </c>
      <c r="F724" s="1" t="s">
        <v>67</v>
      </c>
      <c r="G724" s="1" t="s">
        <v>875</v>
      </c>
      <c r="H724" s="1" t="s">
        <v>69</v>
      </c>
      <c r="I724" s="1" t="s">
        <v>201</v>
      </c>
      <c r="J724" s="1" t="s">
        <v>455</v>
      </c>
      <c r="K724" s="1" t="s">
        <v>24</v>
      </c>
      <c r="L724" s="1" t="s">
        <v>380</v>
      </c>
      <c r="M724" s="1" t="s">
        <v>2140</v>
      </c>
      <c r="N724" s="1">
        <v>4.2</v>
      </c>
      <c r="O724" s="5">
        <v>389.99</v>
      </c>
      <c r="P724" s="1">
        <v>50</v>
      </c>
      <c r="Q724" s="5">
        <v>19499.5</v>
      </c>
      <c r="R724" s="1">
        <v>451</v>
      </c>
      <c r="S724" t="str">
        <f>IF(Q724&gt;200000,"High_sales","Low_Sales")</f>
        <v>Low_Sales</v>
      </c>
      <c r="T724" t="str">
        <f>IF(Q724&gt;200000,"A Grade",IF(Q724&gt;100000,"B Grade",IF(Q724&gt;50000,"C Grade","D Grade")))</f>
        <v>D Grade</v>
      </c>
      <c r="U724" t="str">
        <f>IF(P724&gt;40,IF(Q724&gt;300000,"Great Sales",IF(Q724&gt;200000,"Good Sales",IF(Q724&gt;100000,"Average Sales","Low Sales"))),"Very Poor")</f>
        <v>Low Sales</v>
      </c>
    </row>
    <row r="725" spans="1:21" ht="15.6" x14ac:dyDescent="0.3">
      <c r="A725" s="8">
        <v>723</v>
      </c>
      <c r="B725" s="1" t="s">
        <v>17</v>
      </c>
      <c r="C725" s="1" t="s">
        <v>2140</v>
      </c>
      <c r="D725" s="1" t="s">
        <v>28</v>
      </c>
      <c r="E725" s="1" t="s">
        <v>19</v>
      </c>
      <c r="F725" s="1" t="s">
        <v>82</v>
      </c>
      <c r="G725" s="1" t="s">
        <v>83</v>
      </c>
      <c r="H725" s="1" t="s">
        <v>84</v>
      </c>
      <c r="I725" s="1" t="s">
        <v>23</v>
      </c>
      <c r="J725" s="1" t="s">
        <v>2140</v>
      </c>
      <c r="K725" s="1" t="s">
        <v>24</v>
      </c>
      <c r="L725" s="1" t="s">
        <v>25</v>
      </c>
      <c r="M725" s="1" t="s">
        <v>85</v>
      </c>
      <c r="N725" s="1">
        <v>5</v>
      </c>
      <c r="O725" s="5">
        <v>1933.99</v>
      </c>
      <c r="P725" s="1">
        <v>41</v>
      </c>
      <c r="Q725" s="5">
        <v>79293.59</v>
      </c>
      <c r="R725" s="1">
        <v>343</v>
      </c>
      <c r="S725" t="str">
        <f>IF(Q725&gt;200000,"High_sales","Low_Sales")</f>
        <v>Low_Sales</v>
      </c>
      <c r="T725" t="str">
        <f>IF(Q725&gt;200000,"A Grade",IF(Q725&gt;100000,"B Grade",IF(Q725&gt;50000,"C Grade","D Grade")))</f>
        <v>C Grade</v>
      </c>
      <c r="U725" t="str">
        <f>IF(P725&gt;40,IF(Q725&gt;300000,"Great Sales",IF(Q725&gt;200000,"Good Sales",IF(Q725&gt;100000,"Average Sales","Low Sales"))),"Very Poor")</f>
        <v>Low Sales</v>
      </c>
    </row>
    <row r="726" spans="1:21" ht="15.6" x14ac:dyDescent="0.3">
      <c r="A726" s="8">
        <v>724</v>
      </c>
      <c r="B726" s="1" t="s">
        <v>27</v>
      </c>
      <c r="C726" s="1" t="s">
        <v>2140</v>
      </c>
      <c r="D726" s="1" t="s">
        <v>28</v>
      </c>
      <c r="E726" s="1" t="s">
        <v>75</v>
      </c>
      <c r="F726" s="1" t="s">
        <v>20</v>
      </c>
      <c r="G726" s="1" t="s">
        <v>86</v>
      </c>
      <c r="H726" s="1" t="s">
        <v>69</v>
      </c>
      <c r="I726" s="1" t="s">
        <v>23</v>
      </c>
      <c r="J726" s="1" t="s">
        <v>2140</v>
      </c>
      <c r="K726" s="1" t="s">
        <v>24</v>
      </c>
      <c r="L726" s="1" t="s">
        <v>25</v>
      </c>
      <c r="M726" s="1" t="s">
        <v>85</v>
      </c>
      <c r="N726" s="1">
        <v>4.4000000000000004</v>
      </c>
      <c r="O726" s="5">
        <v>999.99</v>
      </c>
      <c r="P726" s="1">
        <v>43</v>
      </c>
      <c r="Q726" s="5">
        <v>42999.57</v>
      </c>
      <c r="R726" s="1">
        <v>235</v>
      </c>
      <c r="S726" t="str">
        <f>IF(Q726&gt;200000,"High_sales","Low_Sales")</f>
        <v>Low_Sales</v>
      </c>
      <c r="T726" t="str">
        <f>IF(Q726&gt;200000,"A Grade",IF(Q726&gt;100000,"B Grade",IF(Q726&gt;50000,"C Grade","D Grade")))</f>
        <v>D Grade</v>
      </c>
      <c r="U726" t="str">
        <f>IF(P726&gt;40,IF(Q726&gt;300000,"Great Sales",IF(Q726&gt;200000,"Good Sales",IF(Q726&gt;100000,"Average Sales","Low Sales"))),"Very Poor")</f>
        <v>Low Sales</v>
      </c>
    </row>
    <row r="727" spans="1:21" ht="15.6" x14ac:dyDescent="0.3">
      <c r="A727" s="8">
        <v>725</v>
      </c>
      <c r="B727" s="1" t="s">
        <v>17</v>
      </c>
      <c r="C727" s="1" t="s">
        <v>87</v>
      </c>
      <c r="D727" s="1" t="s">
        <v>28</v>
      </c>
      <c r="E727" s="1" t="s">
        <v>88</v>
      </c>
      <c r="F727" s="1" t="s">
        <v>20</v>
      </c>
      <c r="G727" s="1" t="s">
        <v>30</v>
      </c>
      <c r="H727" s="1" t="s">
        <v>84</v>
      </c>
      <c r="I727" s="1" t="s">
        <v>23</v>
      </c>
      <c r="J727" s="1" t="s">
        <v>2140</v>
      </c>
      <c r="K727" s="1" t="s">
        <v>24</v>
      </c>
      <c r="L727" s="1" t="s">
        <v>25</v>
      </c>
      <c r="M727" s="1" t="s">
        <v>2140</v>
      </c>
      <c r="N727" s="1">
        <v>0</v>
      </c>
      <c r="O727" s="5">
        <v>589.99</v>
      </c>
      <c r="P727" s="1">
        <v>47</v>
      </c>
      <c r="Q727" s="5">
        <v>27729.53</v>
      </c>
      <c r="R727" s="1">
        <v>337</v>
      </c>
      <c r="S727" t="str">
        <f>IF(Q727&gt;200000,"High_sales","Low_Sales")</f>
        <v>Low_Sales</v>
      </c>
      <c r="T727" t="str">
        <f>IF(Q727&gt;200000,"A Grade",IF(Q727&gt;100000,"B Grade",IF(Q727&gt;50000,"C Grade","D Grade")))</f>
        <v>D Grade</v>
      </c>
      <c r="U727" t="str">
        <f>IF(P727&gt;40,IF(Q727&gt;300000,"Great Sales",IF(Q727&gt;200000,"Good Sales",IF(Q727&gt;100000,"Average Sales","Low Sales"))),"Very Poor")</f>
        <v>Low Sales</v>
      </c>
    </row>
    <row r="728" spans="1:21" ht="15.6" x14ac:dyDescent="0.3">
      <c r="A728" s="8">
        <v>726</v>
      </c>
      <c r="B728" s="1" t="s">
        <v>63</v>
      </c>
      <c r="C728" s="1" t="s">
        <v>876</v>
      </c>
      <c r="D728" s="1" t="s">
        <v>65</v>
      </c>
      <c r="E728" s="1" t="s">
        <v>75</v>
      </c>
      <c r="F728" s="1" t="s">
        <v>79</v>
      </c>
      <c r="G728" s="1" t="s">
        <v>68</v>
      </c>
      <c r="H728" s="1" t="s">
        <v>39</v>
      </c>
      <c r="I728" s="1" t="s">
        <v>40</v>
      </c>
      <c r="J728" s="1" t="s">
        <v>877</v>
      </c>
      <c r="K728" s="1" t="s">
        <v>576</v>
      </c>
      <c r="L728" s="1" t="s">
        <v>2140</v>
      </c>
      <c r="M728" s="1" t="s">
        <v>2140</v>
      </c>
      <c r="N728" s="1">
        <v>3.3</v>
      </c>
      <c r="O728" s="5">
        <v>1779.95</v>
      </c>
      <c r="P728" s="1">
        <v>43</v>
      </c>
      <c r="Q728" s="5">
        <v>76537.850000000006</v>
      </c>
      <c r="R728" s="1">
        <v>338</v>
      </c>
      <c r="S728" t="str">
        <f>IF(Q728&gt;200000,"High_sales","Low_Sales")</f>
        <v>Low_Sales</v>
      </c>
      <c r="T728" t="str">
        <f>IF(Q728&gt;200000,"A Grade",IF(Q728&gt;100000,"B Grade",IF(Q728&gt;50000,"C Grade","D Grade")))</f>
        <v>C Grade</v>
      </c>
      <c r="U728" t="str">
        <f>IF(P728&gt;40,IF(Q728&gt;300000,"Great Sales",IF(Q728&gt;200000,"Good Sales",IF(Q728&gt;100000,"Average Sales","Low Sales"))),"Very Poor")</f>
        <v>Low Sales</v>
      </c>
    </row>
    <row r="729" spans="1:21" ht="15.6" x14ac:dyDescent="0.3">
      <c r="A729" s="8">
        <v>727</v>
      </c>
      <c r="B729" s="1" t="s">
        <v>169</v>
      </c>
      <c r="C729" s="1" t="s">
        <v>878</v>
      </c>
      <c r="D729" s="1" t="s">
        <v>65</v>
      </c>
      <c r="E729" s="1" t="s">
        <v>75</v>
      </c>
      <c r="F729" s="1" t="s">
        <v>79</v>
      </c>
      <c r="G729" s="1" t="s">
        <v>286</v>
      </c>
      <c r="H729" s="1" t="s">
        <v>69</v>
      </c>
      <c r="I729" s="1" t="s">
        <v>23</v>
      </c>
      <c r="J729" s="1" t="s">
        <v>794</v>
      </c>
      <c r="K729" s="1" t="s">
        <v>24</v>
      </c>
      <c r="L729" s="1" t="s">
        <v>2140</v>
      </c>
      <c r="M729" s="1" t="s">
        <v>2140</v>
      </c>
      <c r="N729" s="1">
        <v>4.5</v>
      </c>
      <c r="O729" s="5">
        <v>334.99</v>
      </c>
      <c r="P729" s="1">
        <v>21</v>
      </c>
      <c r="Q729" s="5">
        <v>7034.79</v>
      </c>
      <c r="R729" s="1">
        <v>259</v>
      </c>
      <c r="S729" t="str">
        <f>IF(Q729&gt;200000,"High_sales","Low_Sales")</f>
        <v>Low_Sales</v>
      </c>
      <c r="T729" t="str">
        <f>IF(Q729&gt;200000,"A Grade",IF(Q729&gt;100000,"B Grade",IF(Q729&gt;50000,"C Grade","D Grade")))</f>
        <v>D Grade</v>
      </c>
      <c r="U729" t="str">
        <f>IF(P729&gt;40,IF(Q729&gt;300000,"Great Sales",IF(Q729&gt;200000,"Good Sales",IF(Q729&gt;100000,"Average Sales","Low Sales"))),"Very Poor")</f>
        <v>Very Poor</v>
      </c>
    </row>
    <row r="730" spans="1:21" ht="15.6" x14ac:dyDescent="0.3">
      <c r="A730" s="8">
        <v>728</v>
      </c>
      <c r="B730" s="1" t="s">
        <v>474</v>
      </c>
      <c r="C730" s="1" t="s">
        <v>507</v>
      </c>
      <c r="D730" s="1" t="s">
        <v>508</v>
      </c>
      <c r="E730" s="1" t="s">
        <v>476</v>
      </c>
      <c r="F730" s="1" t="s">
        <v>879</v>
      </c>
      <c r="G730" s="1" t="s">
        <v>510</v>
      </c>
      <c r="H730" s="1" t="s">
        <v>22</v>
      </c>
      <c r="I730" s="1" t="s">
        <v>315</v>
      </c>
      <c r="J730" s="1" t="s">
        <v>95</v>
      </c>
      <c r="K730" s="1" t="s">
        <v>24</v>
      </c>
      <c r="L730" s="1" t="s">
        <v>2140</v>
      </c>
      <c r="M730" s="1" t="s">
        <v>2140</v>
      </c>
      <c r="N730" s="1">
        <v>5</v>
      </c>
      <c r="O730" s="5">
        <v>389.99</v>
      </c>
      <c r="P730" s="1">
        <v>14</v>
      </c>
      <c r="Q730" s="5">
        <v>5459.86</v>
      </c>
      <c r="R730" s="1">
        <v>172</v>
      </c>
      <c r="S730" t="str">
        <f>IF(Q730&gt;200000,"High_sales","Low_Sales")</f>
        <v>Low_Sales</v>
      </c>
      <c r="T730" t="str">
        <f>IF(Q730&gt;200000,"A Grade",IF(Q730&gt;100000,"B Grade",IF(Q730&gt;50000,"C Grade","D Grade")))</f>
        <v>D Grade</v>
      </c>
      <c r="U730" t="str">
        <f>IF(P730&gt;40,IF(Q730&gt;300000,"Great Sales",IF(Q730&gt;200000,"Good Sales",IF(Q730&gt;100000,"Average Sales","Low Sales"))),"Very Poor")</f>
        <v>Very Poor</v>
      </c>
    </row>
    <row r="731" spans="1:21" ht="15.6" x14ac:dyDescent="0.3">
      <c r="A731" s="8">
        <v>729</v>
      </c>
      <c r="B731" s="1" t="s">
        <v>51</v>
      </c>
      <c r="C731" s="1" t="s">
        <v>2140</v>
      </c>
      <c r="D731" s="1" t="s">
        <v>2140</v>
      </c>
      <c r="E731" s="1" t="s">
        <v>2140</v>
      </c>
      <c r="F731" s="1" t="s">
        <v>79</v>
      </c>
      <c r="G731" s="1" t="s">
        <v>2140</v>
      </c>
      <c r="H731" s="1" t="s">
        <v>69</v>
      </c>
      <c r="I731" s="1" t="s">
        <v>461</v>
      </c>
      <c r="J731" s="1" t="s">
        <v>2140</v>
      </c>
      <c r="K731" s="1" t="s">
        <v>41</v>
      </c>
      <c r="L731" s="1" t="s">
        <v>186</v>
      </c>
      <c r="M731" s="1" t="s">
        <v>2140</v>
      </c>
      <c r="N731" s="1">
        <v>0</v>
      </c>
      <c r="O731" s="5">
        <v>1139</v>
      </c>
      <c r="P731" s="1">
        <v>56</v>
      </c>
      <c r="Q731" s="5">
        <v>63784</v>
      </c>
      <c r="R731" s="1">
        <v>530</v>
      </c>
      <c r="S731" t="str">
        <f>IF(Q731&gt;200000,"High_sales","Low_Sales")</f>
        <v>Low_Sales</v>
      </c>
      <c r="T731" t="str">
        <f>IF(Q731&gt;200000,"A Grade",IF(Q731&gt;100000,"B Grade",IF(Q731&gt;50000,"C Grade","D Grade")))</f>
        <v>C Grade</v>
      </c>
      <c r="U731" t="str">
        <f>IF(P731&gt;40,IF(Q731&gt;300000,"Great Sales",IF(Q731&gt;200000,"Good Sales",IF(Q731&gt;100000,"Average Sales","Low Sales"))),"Very Poor")</f>
        <v>Low Sales</v>
      </c>
    </row>
    <row r="732" spans="1:21" ht="15.6" x14ac:dyDescent="0.3">
      <c r="A732" s="8">
        <v>730</v>
      </c>
      <c r="B732" s="1" t="s">
        <v>125</v>
      </c>
      <c r="C732" s="1" t="s">
        <v>126</v>
      </c>
      <c r="D732" s="1" t="s">
        <v>65</v>
      </c>
      <c r="E732" s="1" t="s">
        <v>29</v>
      </c>
      <c r="F732" s="1" t="s">
        <v>20</v>
      </c>
      <c r="G732" s="1" t="s">
        <v>30</v>
      </c>
      <c r="H732" s="1" t="s">
        <v>39</v>
      </c>
      <c r="I732" s="1" t="s">
        <v>23</v>
      </c>
      <c r="J732" s="1" t="s">
        <v>2140</v>
      </c>
      <c r="K732" s="1" t="s">
        <v>24</v>
      </c>
      <c r="L732" s="1" t="s">
        <v>25</v>
      </c>
      <c r="M732" s="1" t="s">
        <v>2140</v>
      </c>
      <c r="N732" s="1">
        <v>0</v>
      </c>
      <c r="O732" s="5">
        <v>1599</v>
      </c>
      <c r="P732" s="1">
        <v>47</v>
      </c>
      <c r="Q732" s="5">
        <v>75153</v>
      </c>
      <c r="R732" s="1">
        <v>410</v>
      </c>
      <c r="S732" t="str">
        <f>IF(Q732&gt;200000,"High_sales","Low_Sales")</f>
        <v>Low_Sales</v>
      </c>
      <c r="T732" t="str">
        <f>IF(Q732&gt;200000,"A Grade",IF(Q732&gt;100000,"B Grade",IF(Q732&gt;50000,"C Grade","D Grade")))</f>
        <v>C Grade</v>
      </c>
      <c r="U732" t="str">
        <f>IF(P732&gt;40,IF(Q732&gt;300000,"Great Sales",IF(Q732&gt;200000,"Good Sales",IF(Q732&gt;100000,"Average Sales","Low Sales"))),"Very Poor")</f>
        <v>Low Sales</v>
      </c>
    </row>
    <row r="733" spans="1:21" ht="15.6" x14ac:dyDescent="0.3">
      <c r="A733" s="8">
        <v>731</v>
      </c>
      <c r="B733" s="1" t="s">
        <v>17</v>
      </c>
      <c r="C733" s="1" t="s">
        <v>2140</v>
      </c>
      <c r="D733" s="1" t="s">
        <v>18</v>
      </c>
      <c r="E733" s="1" t="s">
        <v>19</v>
      </c>
      <c r="F733" s="1" t="s">
        <v>20</v>
      </c>
      <c r="G733" s="1" t="s">
        <v>21</v>
      </c>
      <c r="H733" s="1" t="s">
        <v>22</v>
      </c>
      <c r="I733" s="1" t="s">
        <v>23</v>
      </c>
      <c r="J733" s="1" t="s">
        <v>2140</v>
      </c>
      <c r="K733" s="1" t="s">
        <v>24</v>
      </c>
      <c r="L733" s="1" t="s">
        <v>25</v>
      </c>
      <c r="M733" s="1" t="s">
        <v>26</v>
      </c>
      <c r="N733" s="1">
        <v>0</v>
      </c>
      <c r="O733" s="5">
        <v>724</v>
      </c>
      <c r="P733" s="1">
        <v>54</v>
      </c>
      <c r="Q733" s="5">
        <v>39096</v>
      </c>
      <c r="R733" s="1">
        <v>425</v>
      </c>
      <c r="S733" t="str">
        <f>IF(Q733&gt;200000,"High_sales","Low_Sales")</f>
        <v>Low_Sales</v>
      </c>
      <c r="T733" t="str">
        <f>IF(Q733&gt;200000,"A Grade",IF(Q733&gt;100000,"B Grade",IF(Q733&gt;50000,"C Grade","D Grade")))</f>
        <v>D Grade</v>
      </c>
      <c r="U733" t="str">
        <f>IF(P733&gt;40,IF(Q733&gt;300000,"Great Sales",IF(Q733&gt;200000,"Good Sales",IF(Q733&gt;100000,"Average Sales","Low Sales"))),"Very Poor")</f>
        <v>Low Sales</v>
      </c>
    </row>
    <row r="734" spans="1:21" ht="15.6" x14ac:dyDescent="0.3">
      <c r="A734" s="8">
        <v>732</v>
      </c>
      <c r="B734" s="1" t="s">
        <v>27</v>
      </c>
      <c r="C734" s="1" t="s">
        <v>2140</v>
      </c>
      <c r="D734" s="1" t="s">
        <v>28</v>
      </c>
      <c r="E734" s="1" t="s">
        <v>29</v>
      </c>
      <c r="F734" s="1" t="s">
        <v>20</v>
      </c>
      <c r="G734" s="1" t="s">
        <v>30</v>
      </c>
      <c r="H734" s="1" t="s">
        <v>31</v>
      </c>
      <c r="I734" s="1" t="s">
        <v>32</v>
      </c>
      <c r="J734" s="1" t="s">
        <v>33</v>
      </c>
      <c r="K734" s="1" t="s">
        <v>24</v>
      </c>
      <c r="L734" s="1" t="s">
        <v>25</v>
      </c>
      <c r="M734" s="1" t="s">
        <v>2140</v>
      </c>
      <c r="N734" s="1">
        <v>4.5</v>
      </c>
      <c r="O734" s="5">
        <v>221.41</v>
      </c>
      <c r="P734" s="1">
        <v>57</v>
      </c>
      <c r="Q734" s="5">
        <v>12620.37</v>
      </c>
      <c r="R734" s="1">
        <v>408</v>
      </c>
      <c r="S734" t="str">
        <f>IF(Q734&gt;200000,"High_sales","Low_Sales")</f>
        <v>Low_Sales</v>
      </c>
      <c r="T734" t="str">
        <f>IF(Q734&gt;200000,"A Grade",IF(Q734&gt;100000,"B Grade",IF(Q734&gt;50000,"C Grade","D Grade")))</f>
        <v>D Grade</v>
      </c>
      <c r="U734" t="str">
        <f>IF(P734&gt;40,IF(Q734&gt;300000,"Great Sales",IF(Q734&gt;200000,"Good Sales",IF(Q734&gt;100000,"Average Sales","Low Sales"))),"Very Poor")</f>
        <v>Low Sales</v>
      </c>
    </row>
    <row r="735" spans="1:21" ht="15.6" x14ac:dyDescent="0.3">
      <c r="A735" s="8">
        <v>733</v>
      </c>
      <c r="B735" s="1" t="s">
        <v>104</v>
      </c>
      <c r="C735" s="1" t="s">
        <v>880</v>
      </c>
      <c r="D735" s="1" t="s">
        <v>28</v>
      </c>
      <c r="E735" s="1" t="s">
        <v>75</v>
      </c>
      <c r="F735" s="1" t="s">
        <v>46</v>
      </c>
      <c r="G735" s="1" t="s">
        <v>76</v>
      </c>
      <c r="H735" s="1" t="s">
        <v>22</v>
      </c>
      <c r="I735" s="1" t="s">
        <v>881</v>
      </c>
      <c r="J735" s="1" t="s">
        <v>221</v>
      </c>
      <c r="K735" s="1" t="s">
        <v>24</v>
      </c>
      <c r="L735" s="1" t="s">
        <v>2140</v>
      </c>
      <c r="M735" s="1" t="s">
        <v>2140</v>
      </c>
      <c r="N735" s="1">
        <v>3.5</v>
      </c>
      <c r="O735" s="5">
        <v>1599</v>
      </c>
      <c r="P735" s="1">
        <v>35</v>
      </c>
      <c r="Q735" s="5">
        <v>55965</v>
      </c>
      <c r="R735" s="1">
        <v>166</v>
      </c>
      <c r="S735" t="str">
        <f>IF(Q735&gt;200000,"High_sales","Low_Sales")</f>
        <v>Low_Sales</v>
      </c>
      <c r="T735" t="str">
        <f>IF(Q735&gt;200000,"A Grade",IF(Q735&gt;100000,"B Grade",IF(Q735&gt;50000,"C Grade","D Grade")))</f>
        <v>C Grade</v>
      </c>
      <c r="U735" t="str">
        <f>IF(P735&gt;40,IF(Q735&gt;300000,"Great Sales",IF(Q735&gt;200000,"Good Sales",IF(Q735&gt;100000,"Average Sales","Low Sales"))),"Very Poor")</f>
        <v>Very Poor</v>
      </c>
    </row>
    <row r="736" spans="1:21" ht="15.6" x14ac:dyDescent="0.3">
      <c r="A736" s="8">
        <v>734</v>
      </c>
      <c r="B736" s="1" t="s">
        <v>134</v>
      </c>
      <c r="C736" s="1" t="s">
        <v>392</v>
      </c>
      <c r="D736" s="1" t="s">
        <v>28</v>
      </c>
      <c r="E736" s="1" t="s">
        <v>75</v>
      </c>
      <c r="F736" s="1" t="s">
        <v>166</v>
      </c>
      <c r="G736" s="1" t="s">
        <v>286</v>
      </c>
      <c r="H736" s="1" t="s">
        <v>31</v>
      </c>
      <c r="I736" s="1" t="s">
        <v>32</v>
      </c>
      <c r="J736" s="1" t="s">
        <v>2140</v>
      </c>
      <c r="K736" s="1" t="s">
        <v>24</v>
      </c>
      <c r="L736" s="1" t="s">
        <v>163</v>
      </c>
      <c r="M736" s="1" t="s">
        <v>2140</v>
      </c>
      <c r="N736" s="1">
        <v>5</v>
      </c>
      <c r="O736" s="5">
        <v>2389.9899999999998</v>
      </c>
      <c r="P736" s="1">
        <v>14</v>
      </c>
      <c r="Q736" s="5">
        <v>33459.86</v>
      </c>
      <c r="R736" s="1">
        <v>318</v>
      </c>
      <c r="S736" t="str">
        <f>IF(Q736&gt;200000,"High_sales","Low_Sales")</f>
        <v>Low_Sales</v>
      </c>
      <c r="T736" t="str">
        <f>IF(Q736&gt;200000,"A Grade",IF(Q736&gt;100000,"B Grade",IF(Q736&gt;50000,"C Grade","D Grade")))</f>
        <v>D Grade</v>
      </c>
      <c r="U736" t="str">
        <f>IF(P736&gt;40,IF(Q736&gt;300000,"Great Sales",IF(Q736&gt;200000,"Good Sales",IF(Q736&gt;100000,"Average Sales","Low Sales"))),"Very Poor")</f>
        <v>Very Poor</v>
      </c>
    </row>
    <row r="737" spans="1:21" ht="15.6" x14ac:dyDescent="0.3">
      <c r="A737" s="8">
        <v>735</v>
      </c>
      <c r="B737" s="1" t="s">
        <v>134</v>
      </c>
      <c r="C737" s="1" t="s">
        <v>774</v>
      </c>
      <c r="D737" s="1" t="s">
        <v>236</v>
      </c>
      <c r="E737" s="1" t="s">
        <v>75</v>
      </c>
      <c r="F737" s="1" t="s">
        <v>46</v>
      </c>
      <c r="G737" s="1" t="s">
        <v>76</v>
      </c>
      <c r="H737" s="1" t="s">
        <v>22</v>
      </c>
      <c r="I737" s="1" t="s">
        <v>32</v>
      </c>
      <c r="J737" s="1" t="s">
        <v>435</v>
      </c>
      <c r="K737" s="1" t="s">
        <v>24</v>
      </c>
      <c r="L737" s="1" t="s">
        <v>2140</v>
      </c>
      <c r="M737" s="1" t="s">
        <v>2140</v>
      </c>
      <c r="N737" s="1">
        <v>1</v>
      </c>
      <c r="O737" s="5">
        <v>589.99</v>
      </c>
      <c r="P737" s="1">
        <v>39</v>
      </c>
      <c r="Q737" s="5">
        <v>23009.61</v>
      </c>
      <c r="R737" s="1">
        <v>255</v>
      </c>
      <c r="S737" t="str">
        <f>IF(Q737&gt;200000,"High_sales","Low_Sales")</f>
        <v>Low_Sales</v>
      </c>
      <c r="T737" t="str">
        <f>IF(Q737&gt;200000,"A Grade",IF(Q737&gt;100000,"B Grade",IF(Q737&gt;50000,"C Grade","D Grade")))</f>
        <v>D Grade</v>
      </c>
      <c r="U737" t="str">
        <f>IF(P737&gt;40,IF(Q737&gt;300000,"Great Sales",IF(Q737&gt;200000,"Good Sales",IF(Q737&gt;100000,"Average Sales","Low Sales"))),"Very Poor")</f>
        <v>Very Poor</v>
      </c>
    </row>
    <row r="738" spans="1:21" ht="15.6" x14ac:dyDescent="0.3">
      <c r="A738" s="8">
        <v>736</v>
      </c>
      <c r="B738" s="1" t="s">
        <v>134</v>
      </c>
      <c r="C738" s="1">
        <v>7520</v>
      </c>
      <c r="D738" s="1" t="s">
        <v>28</v>
      </c>
      <c r="E738" s="1" t="s">
        <v>75</v>
      </c>
      <c r="F738" s="1" t="s">
        <v>46</v>
      </c>
      <c r="G738" s="1" t="s">
        <v>68</v>
      </c>
      <c r="H738" s="1" t="s">
        <v>39</v>
      </c>
      <c r="I738" s="1" t="s">
        <v>201</v>
      </c>
      <c r="J738" s="1" t="s">
        <v>202</v>
      </c>
      <c r="K738" s="1" t="s">
        <v>296</v>
      </c>
      <c r="L738" s="1" t="s">
        <v>2140</v>
      </c>
      <c r="M738" s="1" t="s">
        <v>2140</v>
      </c>
      <c r="N738" s="1">
        <v>0</v>
      </c>
      <c r="O738" s="5">
        <v>1828.44</v>
      </c>
      <c r="P738" s="1">
        <v>18</v>
      </c>
      <c r="Q738" s="5">
        <v>32911.919999999998</v>
      </c>
      <c r="R738" s="1">
        <v>415</v>
      </c>
      <c r="S738" t="str">
        <f>IF(Q738&gt;200000,"High_sales","Low_Sales")</f>
        <v>Low_Sales</v>
      </c>
      <c r="T738" t="str">
        <f>IF(Q738&gt;200000,"A Grade",IF(Q738&gt;100000,"B Grade",IF(Q738&gt;50000,"C Grade","D Grade")))</f>
        <v>D Grade</v>
      </c>
      <c r="U738" t="str">
        <f>IF(P738&gt;40,IF(Q738&gt;300000,"Great Sales",IF(Q738&gt;200000,"Good Sales",IF(Q738&gt;100000,"Average Sales","Low Sales"))),"Very Poor")</f>
        <v>Very Poor</v>
      </c>
    </row>
    <row r="739" spans="1:21" ht="15.6" x14ac:dyDescent="0.3">
      <c r="A739" s="8">
        <v>737</v>
      </c>
      <c r="B739" s="1" t="s">
        <v>17</v>
      </c>
      <c r="C739" s="1" t="s">
        <v>2140</v>
      </c>
      <c r="D739" s="1" t="s">
        <v>18</v>
      </c>
      <c r="E739" s="1" t="s">
        <v>19</v>
      </c>
      <c r="F739" s="1" t="s">
        <v>20</v>
      </c>
      <c r="G739" s="1" t="s">
        <v>21</v>
      </c>
      <c r="H739" s="1" t="s">
        <v>22</v>
      </c>
      <c r="I739" s="1" t="s">
        <v>23</v>
      </c>
      <c r="J739" s="1" t="s">
        <v>2140</v>
      </c>
      <c r="K739" s="1" t="s">
        <v>24</v>
      </c>
      <c r="L739" s="1" t="s">
        <v>25</v>
      </c>
      <c r="M739" s="1" t="s">
        <v>26</v>
      </c>
      <c r="N739" s="1">
        <v>0</v>
      </c>
      <c r="O739" s="5">
        <v>586.14</v>
      </c>
      <c r="P739" s="1">
        <v>34</v>
      </c>
      <c r="Q739" s="5">
        <v>19928.759999999998</v>
      </c>
      <c r="R739" s="1">
        <v>341</v>
      </c>
      <c r="S739" t="str">
        <f>IF(Q739&gt;200000,"High_sales","Low_Sales")</f>
        <v>Low_Sales</v>
      </c>
      <c r="T739" t="str">
        <f>IF(Q739&gt;200000,"A Grade",IF(Q739&gt;100000,"B Grade",IF(Q739&gt;50000,"C Grade","D Grade")))</f>
        <v>D Grade</v>
      </c>
      <c r="U739" t="str">
        <f>IF(P739&gt;40,IF(Q739&gt;300000,"Great Sales",IF(Q739&gt;200000,"Good Sales",IF(Q739&gt;100000,"Average Sales","Low Sales"))),"Very Poor")</f>
        <v>Very Poor</v>
      </c>
    </row>
    <row r="740" spans="1:21" ht="15.6" x14ac:dyDescent="0.3">
      <c r="A740" s="8">
        <v>738</v>
      </c>
      <c r="B740" s="1" t="s">
        <v>27</v>
      </c>
      <c r="C740" s="1" t="s">
        <v>2140</v>
      </c>
      <c r="D740" s="1" t="s">
        <v>28</v>
      </c>
      <c r="E740" s="1" t="s">
        <v>29</v>
      </c>
      <c r="F740" s="1" t="s">
        <v>20</v>
      </c>
      <c r="G740" s="1" t="s">
        <v>30</v>
      </c>
      <c r="H740" s="1" t="s">
        <v>31</v>
      </c>
      <c r="I740" s="1" t="s">
        <v>32</v>
      </c>
      <c r="J740" s="1" t="s">
        <v>33</v>
      </c>
      <c r="K740" s="1" t="s">
        <v>24</v>
      </c>
      <c r="L740" s="1" t="s">
        <v>25</v>
      </c>
      <c r="M740" s="1" t="s">
        <v>2140</v>
      </c>
      <c r="N740" s="1">
        <v>4.5</v>
      </c>
      <c r="O740" s="5">
        <v>459.99</v>
      </c>
      <c r="P740" s="1">
        <v>62</v>
      </c>
      <c r="Q740" s="5">
        <v>28519.38</v>
      </c>
      <c r="R740" s="1">
        <v>408</v>
      </c>
      <c r="S740" t="str">
        <f>IF(Q740&gt;200000,"High_sales","Low_Sales")</f>
        <v>Low_Sales</v>
      </c>
      <c r="T740" t="str">
        <f>IF(Q740&gt;200000,"A Grade",IF(Q740&gt;100000,"B Grade",IF(Q740&gt;50000,"C Grade","D Grade")))</f>
        <v>D Grade</v>
      </c>
      <c r="U740" t="str">
        <f>IF(P740&gt;40,IF(Q740&gt;300000,"Great Sales",IF(Q740&gt;200000,"Good Sales",IF(Q740&gt;100000,"Average Sales","Low Sales"))),"Very Poor")</f>
        <v>Low Sales</v>
      </c>
    </row>
    <row r="741" spans="1:21" ht="15.6" x14ac:dyDescent="0.3">
      <c r="A741" s="8">
        <v>739</v>
      </c>
      <c r="B741" s="1" t="s">
        <v>63</v>
      </c>
      <c r="C741" s="1" t="s">
        <v>882</v>
      </c>
      <c r="D741" s="1" t="s">
        <v>65</v>
      </c>
      <c r="E741" s="1" t="s">
        <v>283</v>
      </c>
      <c r="F741" s="1" t="s">
        <v>67</v>
      </c>
      <c r="G741" s="1" t="s">
        <v>438</v>
      </c>
      <c r="H741" s="1" t="s">
        <v>305</v>
      </c>
      <c r="I741" s="1" t="s">
        <v>40</v>
      </c>
      <c r="J741" s="1" t="s">
        <v>2140</v>
      </c>
      <c r="K741" s="1" t="s">
        <v>24</v>
      </c>
      <c r="L741" s="1" t="s">
        <v>246</v>
      </c>
      <c r="M741" s="1" t="s">
        <v>2140</v>
      </c>
      <c r="N741" s="1">
        <v>0</v>
      </c>
      <c r="O741" s="5">
        <v>679.99</v>
      </c>
      <c r="P741" s="1">
        <v>38</v>
      </c>
      <c r="Q741" s="5">
        <v>25839.62</v>
      </c>
      <c r="R741" s="1">
        <v>291</v>
      </c>
      <c r="S741" t="str">
        <f>IF(Q741&gt;200000,"High_sales","Low_Sales")</f>
        <v>Low_Sales</v>
      </c>
      <c r="T741" t="str">
        <f>IF(Q741&gt;200000,"A Grade",IF(Q741&gt;100000,"B Grade",IF(Q741&gt;50000,"C Grade","D Grade")))</f>
        <v>D Grade</v>
      </c>
      <c r="U741" t="str">
        <f>IF(P741&gt;40,IF(Q741&gt;300000,"Great Sales",IF(Q741&gt;200000,"Good Sales",IF(Q741&gt;100000,"Average Sales","Low Sales"))),"Very Poor")</f>
        <v>Very Poor</v>
      </c>
    </row>
    <row r="742" spans="1:21" ht="15.6" x14ac:dyDescent="0.3">
      <c r="A742" s="8">
        <v>740</v>
      </c>
      <c r="B742" s="1" t="s">
        <v>134</v>
      </c>
      <c r="C742" s="1" t="s">
        <v>829</v>
      </c>
      <c r="D742" s="1" t="s">
        <v>45</v>
      </c>
      <c r="E742" s="1" t="s">
        <v>883</v>
      </c>
      <c r="F742" s="1" t="s">
        <v>46</v>
      </c>
      <c r="G742" s="1" t="s">
        <v>2140</v>
      </c>
      <c r="H742" s="1" t="s">
        <v>22</v>
      </c>
      <c r="I742" s="1" t="s">
        <v>261</v>
      </c>
      <c r="J742" s="1" t="s">
        <v>884</v>
      </c>
      <c r="K742" s="1" t="s">
        <v>491</v>
      </c>
      <c r="L742" s="1" t="s">
        <v>2140</v>
      </c>
      <c r="M742" s="1" t="s">
        <v>2140</v>
      </c>
      <c r="N742" s="1">
        <v>3.7</v>
      </c>
      <c r="O742" s="5">
        <v>589.99</v>
      </c>
      <c r="P742" s="1">
        <v>36</v>
      </c>
      <c r="Q742" s="5">
        <v>21239.64</v>
      </c>
      <c r="R742" s="1">
        <v>264</v>
      </c>
      <c r="S742" t="str">
        <f>IF(Q742&gt;200000,"High_sales","Low_Sales")</f>
        <v>Low_Sales</v>
      </c>
      <c r="T742" t="str">
        <f>IF(Q742&gt;200000,"A Grade",IF(Q742&gt;100000,"B Grade",IF(Q742&gt;50000,"C Grade","D Grade")))</f>
        <v>D Grade</v>
      </c>
      <c r="U742" t="str">
        <f>IF(P742&gt;40,IF(Q742&gt;300000,"Great Sales",IF(Q742&gt;200000,"Good Sales",IF(Q742&gt;100000,"Average Sales","Low Sales"))),"Very Poor")</f>
        <v>Very Poor</v>
      </c>
    </row>
    <row r="743" spans="1:21" ht="15.6" x14ac:dyDescent="0.3">
      <c r="A743" s="8">
        <v>741</v>
      </c>
      <c r="B743" s="1" t="s">
        <v>104</v>
      </c>
      <c r="C743" s="1" t="s">
        <v>885</v>
      </c>
      <c r="D743" s="1" t="s">
        <v>45</v>
      </c>
      <c r="E743" s="1" t="s">
        <v>75</v>
      </c>
      <c r="F743" s="1" t="s">
        <v>67</v>
      </c>
      <c r="G743" s="1" t="s">
        <v>68</v>
      </c>
      <c r="H743" s="1" t="s">
        <v>69</v>
      </c>
      <c r="I743" s="1" t="s">
        <v>201</v>
      </c>
      <c r="J743" s="1" t="s">
        <v>886</v>
      </c>
      <c r="K743" s="1" t="s">
        <v>24</v>
      </c>
      <c r="L743" s="1" t="s">
        <v>2140</v>
      </c>
      <c r="M743" s="1" t="s">
        <v>2140</v>
      </c>
      <c r="N743" s="1">
        <v>3.7</v>
      </c>
      <c r="O743" s="5">
        <v>2719</v>
      </c>
      <c r="P743" s="1">
        <v>25</v>
      </c>
      <c r="Q743" s="5">
        <v>67975</v>
      </c>
      <c r="R743" s="1">
        <v>400</v>
      </c>
      <c r="S743" t="str">
        <f>IF(Q743&gt;200000,"High_sales","Low_Sales")</f>
        <v>Low_Sales</v>
      </c>
      <c r="T743" t="str">
        <f>IF(Q743&gt;200000,"A Grade",IF(Q743&gt;100000,"B Grade",IF(Q743&gt;50000,"C Grade","D Grade")))</f>
        <v>C Grade</v>
      </c>
      <c r="U743" t="str">
        <f>IF(P743&gt;40,IF(Q743&gt;300000,"Great Sales",IF(Q743&gt;200000,"Good Sales",IF(Q743&gt;100000,"Average Sales","Low Sales"))),"Very Poor")</f>
        <v>Very Poor</v>
      </c>
    </row>
    <row r="744" spans="1:21" ht="15.6" x14ac:dyDescent="0.3">
      <c r="A744" s="8">
        <v>742</v>
      </c>
      <c r="B744" s="1" t="s">
        <v>134</v>
      </c>
      <c r="C744" s="1" t="s">
        <v>887</v>
      </c>
      <c r="D744" s="1" t="s">
        <v>90</v>
      </c>
      <c r="E744" s="1" t="s">
        <v>434</v>
      </c>
      <c r="F744" s="1" t="s">
        <v>67</v>
      </c>
      <c r="G744" s="1" t="s">
        <v>91</v>
      </c>
      <c r="H744" s="1" t="s">
        <v>305</v>
      </c>
      <c r="I744" s="1" t="s">
        <v>40</v>
      </c>
      <c r="J744" s="1" t="s">
        <v>2140</v>
      </c>
      <c r="K744" s="1" t="s">
        <v>41</v>
      </c>
      <c r="L744" s="1" t="s">
        <v>423</v>
      </c>
      <c r="M744" s="1" t="s">
        <v>2140</v>
      </c>
      <c r="N744" s="1">
        <v>0</v>
      </c>
      <c r="O744" s="5">
        <v>977.47</v>
      </c>
      <c r="P744" s="1">
        <v>39</v>
      </c>
      <c r="Q744" s="5">
        <v>38121.33</v>
      </c>
      <c r="R744" s="1">
        <v>430</v>
      </c>
      <c r="S744" t="str">
        <f>IF(Q744&gt;200000,"High_sales","Low_Sales")</f>
        <v>Low_Sales</v>
      </c>
      <c r="T744" t="str">
        <f>IF(Q744&gt;200000,"A Grade",IF(Q744&gt;100000,"B Grade",IF(Q744&gt;50000,"C Grade","D Grade")))</f>
        <v>D Grade</v>
      </c>
      <c r="U744" t="str">
        <f>IF(P744&gt;40,IF(Q744&gt;300000,"Great Sales",IF(Q744&gt;200000,"Good Sales",IF(Q744&gt;100000,"Average Sales","Low Sales"))),"Very Poor")</f>
        <v>Very Poor</v>
      </c>
    </row>
    <row r="745" spans="1:21" ht="15.6" x14ac:dyDescent="0.3">
      <c r="A745" s="8">
        <v>743</v>
      </c>
      <c r="B745" s="1" t="s">
        <v>474</v>
      </c>
      <c r="C745" s="1" t="s">
        <v>475</v>
      </c>
      <c r="D745" s="1" t="s">
        <v>508</v>
      </c>
      <c r="E745" s="1" t="s">
        <v>476</v>
      </c>
      <c r="F745" s="1" t="s">
        <v>79</v>
      </c>
      <c r="G745" s="1" t="s">
        <v>76</v>
      </c>
      <c r="H745" s="1" t="s">
        <v>69</v>
      </c>
      <c r="I745" s="1" t="s">
        <v>315</v>
      </c>
      <c r="J745" s="1" t="s">
        <v>33</v>
      </c>
      <c r="K745" s="1" t="s">
        <v>24</v>
      </c>
      <c r="L745" s="1" t="s">
        <v>2140</v>
      </c>
      <c r="M745" s="1" t="s">
        <v>2140</v>
      </c>
      <c r="N745" s="1">
        <v>4.2</v>
      </c>
      <c r="O745" s="5">
        <v>380.09</v>
      </c>
      <c r="P745" s="1">
        <v>22</v>
      </c>
      <c r="Q745" s="5">
        <v>8361.98</v>
      </c>
      <c r="R745" s="1">
        <v>428</v>
      </c>
      <c r="S745" t="str">
        <f>IF(Q745&gt;200000,"High_sales","Low_Sales")</f>
        <v>Low_Sales</v>
      </c>
      <c r="T745" t="str">
        <f>IF(Q745&gt;200000,"A Grade",IF(Q745&gt;100000,"B Grade",IF(Q745&gt;50000,"C Grade","D Grade")))</f>
        <v>D Grade</v>
      </c>
      <c r="U745" t="str">
        <f>IF(P745&gt;40,IF(Q745&gt;300000,"Great Sales",IF(Q745&gt;200000,"Good Sales",IF(Q745&gt;100000,"Average Sales","Low Sales"))),"Very Poor")</f>
        <v>Very Poor</v>
      </c>
    </row>
    <row r="746" spans="1:21" ht="15.6" x14ac:dyDescent="0.3">
      <c r="A746" s="8">
        <v>744</v>
      </c>
      <c r="B746" s="1" t="s">
        <v>134</v>
      </c>
      <c r="C746" s="1" t="s">
        <v>888</v>
      </c>
      <c r="D746" s="1" t="s">
        <v>28</v>
      </c>
      <c r="E746" s="1" t="s">
        <v>75</v>
      </c>
      <c r="F746" s="1" t="s">
        <v>20</v>
      </c>
      <c r="G746" s="1" t="s">
        <v>120</v>
      </c>
      <c r="H746" s="1" t="s">
        <v>69</v>
      </c>
      <c r="I746" s="1" t="s">
        <v>261</v>
      </c>
      <c r="J746" s="1" t="s">
        <v>2140</v>
      </c>
      <c r="K746" s="1" t="s">
        <v>24</v>
      </c>
      <c r="L746" s="1" t="s">
        <v>889</v>
      </c>
      <c r="M746" s="1" t="s">
        <v>2140</v>
      </c>
      <c r="N746" s="1">
        <v>0</v>
      </c>
      <c r="O746" s="5">
        <v>969.99</v>
      </c>
      <c r="P746" s="1">
        <v>14</v>
      </c>
      <c r="Q746" s="5">
        <v>13579.86</v>
      </c>
      <c r="R746" s="1">
        <v>179</v>
      </c>
      <c r="S746" t="str">
        <f>IF(Q746&gt;200000,"High_sales","Low_Sales")</f>
        <v>Low_Sales</v>
      </c>
      <c r="T746" t="str">
        <f>IF(Q746&gt;200000,"A Grade",IF(Q746&gt;100000,"B Grade",IF(Q746&gt;50000,"C Grade","D Grade")))</f>
        <v>D Grade</v>
      </c>
      <c r="U746" t="str">
        <f>IF(P746&gt;40,IF(Q746&gt;300000,"Great Sales",IF(Q746&gt;200000,"Good Sales",IF(Q746&gt;100000,"Average Sales","Low Sales"))),"Very Poor")</f>
        <v>Very Poor</v>
      </c>
    </row>
    <row r="747" spans="1:21" ht="15.6" x14ac:dyDescent="0.3">
      <c r="A747" s="8">
        <v>745</v>
      </c>
      <c r="B747" s="1" t="s">
        <v>17</v>
      </c>
      <c r="C747" s="1" t="s">
        <v>2140</v>
      </c>
      <c r="D747" s="1" t="s">
        <v>18</v>
      </c>
      <c r="E747" s="1" t="s">
        <v>19</v>
      </c>
      <c r="F747" s="1" t="s">
        <v>20</v>
      </c>
      <c r="G747" s="1" t="s">
        <v>21</v>
      </c>
      <c r="H747" s="1" t="s">
        <v>22</v>
      </c>
      <c r="I747" s="1" t="s">
        <v>23</v>
      </c>
      <c r="J747" s="1" t="s">
        <v>2140</v>
      </c>
      <c r="K747" s="1" t="s">
        <v>24</v>
      </c>
      <c r="L747" s="1" t="s">
        <v>25</v>
      </c>
      <c r="M747" s="1" t="s">
        <v>26</v>
      </c>
      <c r="N747" s="1">
        <v>0</v>
      </c>
      <c r="O747" s="5">
        <v>389.99</v>
      </c>
      <c r="P747" s="1">
        <v>31</v>
      </c>
      <c r="Q747" s="5">
        <v>12089.69</v>
      </c>
      <c r="R747" s="1">
        <v>528</v>
      </c>
      <c r="S747" t="str">
        <f>IF(Q747&gt;200000,"High_sales","Low_Sales")</f>
        <v>Low_Sales</v>
      </c>
      <c r="T747" t="str">
        <f>IF(Q747&gt;200000,"A Grade",IF(Q747&gt;100000,"B Grade",IF(Q747&gt;50000,"C Grade","D Grade")))</f>
        <v>D Grade</v>
      </c>
      <c r="U747" t="str">
        <f>IF(P747&gt;40,IF(Q747&gt;300000,"Great Sales",IF(Q747&gt;200000,"Good Sales",IF(Q747&gt;100000,"Average Sales","Low Sales"))),"Very Poor")</f>
        <v>Very Poor</v>
      </c>
    </row>
    <row r="748" spans="1:21" ht="15.6" x14ac:dyDescent="0.3">
      <c r="A748" s="8">
        <v>746</v>
      </c>
      <c r="B748" s="1" t="s">
        <v>27</v>
      </c>
      <c r="C748" s="1" t="s">
        <v>2140</v>
      </c>
      <c r="D748" s="1" t="s">
        <v>28</v>
      </c>
      <c r="E748" s="1" t="s">
        <v>29</v>
      </c>
      <c r="F748" s="1" t="s">
        <v>20</v>
      </c>
      <c r="G748" s="1" t="s">
        <v>30</v>
      </c>
      <c r="H748" s="1" t="s">
        <v>31</v>
      </c>
      <c r="I748" s="1" t="s">
        <v>32</v>
      </c>
      <c r="J748" s="1" t="s">
        <v>33</v>
      </c>
      <c r="K748" s="1" t="s">
        <v>24</v>
      </c>
      <c r="L748" s="1" t="s">
        <v>25</v>
      </c>
      <c r="M748" s="1" t="s">
        <v>2140</v>
      </c>
      <c r="N748" s="1">
        <v>4.5</v>
      </c>
      <c r="O748" s="5">
        <v>2142.9899999999998</v>
      </c>
      <c r="P748" s="1">
        <v>28</v>
      </c>
      <c r="Q748" s="5">
        <v>60003.72</v>
      </c>
      <c r="R748" s="1">
        <v>527</v>
      </c>
      <c r="S748" t="str">
        <f>IF(Q748&gt;200000,"High_sales","Low_Sales")</f>
        <v>Low_Sales</v>
      </c>
      <c r="T748" t="str">
        <f>IF(Q748&gt;200000,"A Grade",IF(Q748&gt;100000,"B Grade",IF(Q748&gt;50000,"C Grade","D Grade")))</f>
        <v>C Grade</v>
      </c>
      <c r="U748" t="str">
        <f>IF(P748&gt;40,IF(Q748&gt;300000,"Great Sales",IF(Q748&gt;200000,"Good Sales",IF(Q748&gt;100000,"Average Sales","Low Sales"))),"Very Poor")</f>
        <v>Very Poor</v>
      </c>
    </row>
    <row r="749" spans="1:21" ht="15.6" x14ac:dyDescent="0.3">
      <c r="A749" s="8">
        <v>747</v>
      </c>
      <c r="B749" s="1" t="s">
        <v>134</v>
      </c>
      <c r="C749" s="1" t="s">
        <v>774</v>
      </c>
      <c r="D749" s="1" t="s">
        <v>236</v>
      </c>
      <c r="E749" s="1" t="s">
        <v>75</v>
      </c>
      <c r="F749" s="1" t="s">
        <v>20</v>
      </c>
      <c r="G749" s="1" t="s">
        <v>76</v>
      </c>
      <c r="H749" s="1" t="s">
        <v>69</v>
      </c>
      <c r="I749" s="1" t="s">
        <v>40</v>
      </c>
      <c r="J749" s="1" t="s">
        <v>435</v>
      </c>
      <c r="K749" s="1" t="s">
        <v>24</v>
      </c>
      <c r="L749" s="1" t="s">
        <v>2140</v>
      </c>
      <c r="M749" s="1" t="s">
        <v>2140</v>
      </c>
      <c r="N749" s="1">
        <v>0</v>
      </c>
      <c r="O749" s="5">
        <v>954.94</v>
      </c>
      <c r="P749" s="1">
        <v>21</v>
      </c>
      <c r="Q749" s="5">
        <v>20053.740000000002</v>
      </c>
      <c r="R749" s="1">
        <v>197</v>
      </c>
      <c r="S749" t="str">
        <f>IF(Q749&gt;200000,"High_sales","Low_Sales")</f>
        <v>Low_Sales</v>
      </c>
      <c r="T749" t="str">
        <f>IF(Q749&gt;200000,"A Grade",IF(Q749&gt;100000,"B Grade",IF(Q749&gt;50000,"C Grade","D Grade")))</f>
        <v>D Grade</v>
      </c>
      <c r="U749" t="str">
        <f>IF(P749&gt;40,IF(Q749&gt;300000,"Great Sales",IF(Q749&gt;200000,"Good Sales",IF(Q749&gt;100000,"Average Sales","Low Sales"))),"Very Poor")</f>
        <v>Very Poor</v>
      </c>
    </row>
    <row r="750" spans="1:21" ht="15.6" x14ac:dyDescent="0.3">
      <c r="A750" s="8">
        <v>748</v>
      </c>
      <c r="B750" s="1" t="s">
        <v>134</v>
      </c>
      <c r="C750" s="1" t="s">
        <v>890</v>
      </c>
      <c r="D750" s="1" t="s">
        <v>171</v>
      </c>
      <c r="E750" s="1" t="s">
        <v>2140</v>
      </c>
      <c r="F750" s="1" t="s">
        <v>67</v>
      </c>
      <c r="G750" s="1" t="s">
        <v>38</v>
      </c>
      <c r="H750" s="1" t="s">
        <v>39</v>
      </c>
      <c r="I750" s="1" t="s">
        <v>32</v>
      </c>
      <c r="J750" s="1" t="s">
        <v>95</v>
      </c>
      <c r="K750" s="1" t="s">
        <v>41</v>
      </c>
      <c r="L750" s="1" t="s">
        <v>891</v>
      </c>
      <c r="M750" s="1" t="s">
        <v>2140</v>
      </c>
      <c r="N750" s="1">
        <v>0</v>
      </c>
      <c r="O750" s="5">
        <v>589.99</v>
      </c>
      <c r="P750" s="1">
        <v>24</v>
      </c>
      <c r="Q750" s="5">
        <v>14159.76</v>
      </c>
      <c r="R750" s="1">
        <v>327</v>
      </c>
      <c r="S750" t="str">
        <f>IF(Q750&gt;200000,"High_sales","Low_Sales")</f>
        <v>Low_Sales</v>
      </c>
      <c r="T750" t="str">
        <f>IF(Q750&gt;200000,"A Grade",IF(Q750&gt;100000,"B Grade",IF(Q750&gt;50000,"C Grade","D Grade")))</f>
        <v>D Grade</v>
      </c>
      <c r="U750" t="str">
        <f>IF(P750&gt;40,IF(Q750&gt;300000,"Great Sales",IF(Q750&gt;200000,"Good Sales",IF(Q750&gt;100000,"Average Sales","Low Sales"))),"Very Poor")</f>
        <v>Very Poor</v>
      </c>
    </row>
    <row r="751" spans="1:21" ht="15.6" x14ac:dyDescent="0.3">
      <c r="A751" s="8">
        <v>749</v>
      </c>
      <c r="B751" s="1" t="s">
        <v>104</v>
      </c>
      <c r="C751" s="1" t="s">
        <v>175</v>
      </c>
      <c r="D751" s="1" t="s">
        <v>18</v>
      </c>
      <c r="E751" s="1" t="s">
        <v>88</v>
      </c>
      <c r="F751" s="1" t="s">
        <v>892</v>
      </c>
      <c r="G751" s="1" t="s">
        <v>2140</v>
      </c>
      <c r="H751" s="1" t="s">
        <v>60</v>
      </c>
      <c r="I751" s="1" t="s">
        <v>61</v>
      </c>
      <c r="J751" s="1" t="s">
        <v>33</v>
      </c>
      <c r="K751" s="1" t="s">
        <v>24</v>
      </c>
      <c r="L751" s="1" t="s">
        <v>155</v>
      </c>
      <c r="M751" s="1" t="s">
        <v>2140</v>
      </c>
      <c r="N751" s="1">
        <v>4.0999999999999996</v>
      </c>
      <c r="O751" s="5">
        <v>939.19</v>
      </c>
      <c r="P751" s="1">
        <v>65</v>
      </c>
      <c r="Q751" s="5">
        <v>61047.35</v>
      </c>
      <c r="R751" s="1">
        <v>159</v>
      </c>
      <c r="S751" t="str">
        <f>IF(Q751&gt;200000,"High_sales","Low_Sales")</f>
        <v>Low_Sales</v>
      </c>
      <c r="T751" t="str">
        <f>IF(Q751&gt;200000,"A Grade",IF(Q751&gt;100000,"B Grade",IF(Q751&gt;50000,"C Grade","D Grade")))</f>
        <v>C Grade</v>
      </c>
      <c r="U751" t="str">
        <f>IF(P751&gt;40,IF(Q751&gt;300000,"Great Sales",IF(Q751&gt;200000,"Good Sales",IF(Q751&gt;100000,"Average Sales","Low Sales"))),"Very Poor")</f>
        <v>Low Sales</v>
      </c>
    </row>
    <row r="752" spans="1:21" ht="15.6" x14ac:dyDescent="0.3">
      <c r="A752" s="8">
        <v>750</v>
      </c>
      <c r="B752" s="1" t="s">
        <v>134</v>
      </c>
      <c r="C752" s="1" t="s">
        <v>893</v>
      </c>
      <c r="D752" s="1" t="s">
        <v>18</v>
      </c>
      <c r="E752" s="1" t="s">
        <v>2140</v>
      </c>
      <c r="F752" s="1" t="s">
        <v>67</v>
      </c>
      <c r="G752" s="1" t="s">
        <v>21</v>
      </c>
      <c r="H752" s="1" t="s">
        <v>39</v>
      </c>
      <c r="I752" s="1" t="s">
        <v>32</v>
      </c>
      <c r="J752" s="1" t="s">
        <v>95</v>
      </c>
      <c r="K752" s="1" t="s">
        <v>24</v>
      </c>
      <c r="L752" s="1" t="s">
        <v>163</v>
      </c>
      <c r="M752" s="1" t="s">
        <v>2140</v>
      </c>
      <c r="N752" s="1">
        <v>0</v>
      </c>
      <c r="O752" s="5">
        <v>1419.99</v>
      </c>
      <c r="P752" s="1">
        <v>20</v>
      </c>
      <c r="Q752" s="5">
        <v>28399.8</v>
      </c>
      <c r="R752" s="1">
        <v>124</v>
      </c>
      <c r="S752" t="str">
        <f>IF(Q752&gt;200000,"High_sales","Low_Sales")</f>
        <v>Low_Sales</v>
      </c>
      <c r="T752" t="str">
        <f>IF(Q752&gt;200000,"A Grade",IF(Q752&gt;100000,"B Grade",IF(Q752&gt;50000,"C Grade","D Grade")))</f>
        <v>D Grade</v>
      </c>
      <c r="U752" t="str">
        <f>IF(P752&gt;40,IF(Q752&gt;300000,"Great Sales",IF(Q752&gt;200000,"Good Sales",IF(Q752&gt;100000,"Average Sales","Low Sales"))),"Very Poor")</f>
        <v>Very Poor</v>
      </c>
    </row>
    <row r="753" spans="1:21" ht="15.6" x14ac:dyDescent="0.3">
      <c r="A753" s="8">
        <v>751</v>
      </c>
      <c r="B753" s="1" t="s">
        <v>134</v>
      </c>
      <c r="C753" s="1" t="s">
        <v>535</v>
      </c>
      <c r="D753" s="1" t="s">
        <v>18</v>
      </c>
      <c r="E753" s="1" t="s">
        <v>29</v>
      </c>
      <c r="F753" s="1" t="s">
        <v>20</v>
      </c>
      <c r="G753" s="1" t="s">
        <v>76</v>
      </c>
      <c r="H753" s="1" t="s">
        <v>69</v>
      </c>
      <c r="I753" s="1" t="s">
        <v>32</v>
      </c>
      <c r="J753" s="1" t="s">
        <v>2140</v>
      </c>
      <c r="K753" s="1" t="s">
        <v>24</v>
      </c>
      <c r="L753" s="1" t="s">
        <v>380</v>
      </c>
      <c r="M753" s="1" t="s">
        <v>2140</v>
      </c>
      <c r="N753" s="1">
        <v>5</v>
      </c>
      <c r="O753" s="5">
        <v>639.99</v>
      </c>
      <c r="P753" s="1">
        <v>30</v>
      </c>
      <c r="Q753" s="5">
        <v>19199.7</v>
      </c>
      <c r="R753" s="1">
        <v>308</v>
      </c>
      <c r="S753" t="str">
        <f>IF(Q753&gt;200000,"High_sales","Low_Sales")</f>
        <v>Low_Sales</v>
      </c>
      <c r="T753" t="str">
        <f>IF(Q753&gt;200000,"A Grade",IF(Q753&gt;100000,"B Grade",IF(Q753&gt;50000,"C Grade","D Grade")))</f>
        <v>D Grade</v>
      </c>
      <c r="U753" t="str">
        <f>IF(P753&gt;40,IF(Q753&gt;300000,"Great Sales",IF(Q753&gt;200000,"Good Sales",IF(Q753&gt;100000,"Average Sales","Low Sales"))),"Very Poor")</f>
        <v>Very Poor</v>
      </c>
    </row>
    <row r="754" spans="1:21" ht="15.6" x14ac:dyDescent="0.3">
      <c r="A754" s="8">
        <v>752</v>
      </c>
      <c r="B754" s="1" t="s">
        <v>17</v>
      </c>
      <c r="C754" s="1" t="s">
        <v>2140</v>
      </c>
      <c r="D754" s="1" t="s">
        <v>18</v>
      </c>
      <c r="E754" s="1" t="s">
        <v>19</v>
      </c>
      <c r="F754" s="1" t="s">
        <v>20</v>
      </c>
      <c r="G754" s="1" t="s">
        <v>21</v>
      </c>
      <c r="H754" s="1" t="s">
        <v>22</v>
      </c>
      <c r="I754" s="1" t="s">
        <v>23</v>
      </c>
      <c r="J754" s="1" t="s">
        <v>2140</v>
      </c>
      <c r="K754" s="1" t="s">
        <v>24</v>
      </c>
      <c r="L754" s="1" t="s">
        <v>25</v>
      </c>
      <c r="M754" s="1" t="s">
        <v>26</v>
      </c>
      <c r="N754" s="1">
        <v>0</v>
      </c>
      <c r="O754" s="5">
        <v>1666.47</v>
      </c>
      <c r="P754" s="1">
        <v>13</v>
      </c>
      <c r="Q754" s="5">
        <v>21664.11</v>
      </c>
      <c r="R754" s="1">
        <v>291</v>
      </c>
      <c r="S754" t="str">
        <f>IF(Q754&gt;200000,"High_sales","Low_Sales")</f>
        <v>Low_Sales</v>
      </c>
      <c r="T754" t="str">
        <f>IF(Q754&gt;200000,"A Grade",IF(Q754&gt;100000,"B Grade",IF(Q754&gt;50000,"C Grade","D Grade")))</f>
        <v>D Grade</v>
      </c>
      <c r="U754" t="str">
        <f>IF(P754&gt;40,IF(Q754&gt;300000,"Great Sales",IF(Q754&gt;200000,"Good Sales",IF(Q754&gt;100000,"Average Sales","Low Sales"))),"Very Poor")</f>
        <v>Very Poor</v>
      </c>
    </row>
    <row r="755" spans="1:21" ht="15.6" x14ac:dyDescent="0.3">
      <c r="A755" s="8">
        <v>753</v>
      </c>
      <c r="B755" s="1" t="s">
        <v>27</v>
      </c>
      <c r="C755" s="1" t="s">
        <v>2140</v>
      </c>
      <c r="D755" s="1" t="s">
        <v>28</v>
      </c>
      <c r="E755" s="1" t="s">
        <v>29</v>
      </c>
      <c r="F755" s="1" t="s">
        <v>20</v>
      </c>
      <c r="G755" s="1" t="s">
        <v>30</v>
      </c>
      <c r="H755" s="1" t="s">
        <v>31</v>
      </c>
      <c r="I755" s="1" t="s">
        <v>32</v>
      </c>
      <c r="J755" s="1" t="s">
        <v>33</v>
      </c>
      <c r="K755" s="1" t="s">
        <v>24</v>
      </c>
      <c r="L755" s="1" t="s">
        <v>25</v>
      </c>
      <c r="M755" s="1" t="s">
        <v>2140</v>
      </c>
      <c r="N755" s="1">
        <v>4.5</v>
      </c>
      <c r="O755" s="5">
        <v>992.99</v>
      </c>
      <c r="P755" s="1">
        <v>15</v>
      </c>
      <c r="Q755" s="5">
        <v>14894.85</v>
      </c>
      <c r="R755" s="1">
        <v>454</v>
      </c>
      <c r="S755" t="str">
        <f>IF(Q755&gt;200000,"High_sales","Low_Sales")</f>
        <v>Low_Sales</v>
      </c>
      <c r="T755" t="str">
        <f>IF(Q755&gt;200000,"A Grade",IF(Q755&gt;100000,"B Grade",IF(Q755&gt;50000,"C Grade","D Grade")))</f>
        <v>D Grade</v>
      </c>
      <c r="U755" t="str">
        <f>IF(P755&gt;40,IF(Q755&gt;300000,"Great Sales",IF(Q755&gt;200000,"Good Sales",IF(Q755&gt;100000,"Average Sales","Low Sales"))),"Very Poor")</f>
        <v>Very Poor</v>
      </c>
    </row>
    <row r="756" spans="1:21" ht="15.6" x14ac:dyDescent="0.3">
      <c r="A756" s="8">
        <v>754</v>
      </c>
      <c r="B756" s="1" t="s">
        <v>27</v>
      </c>
      <c r="C756" s="1" t="s">
        <v>2140</v>
      </c>
      <c r="D756" s="1" t="s">
        <v>98</v>
      </c>
      <c r="E756" s="1" t="s">
        <v>2140</v>
      </c>
      <c r="F756" s="1" t="s">
        <v>2140</v>
      </c>
      <c r="G756" s="1" t="s">
        <v>113</v>
      </c>
      <c r="H756" s="1" t="s">
        <v>60</v>
      </c>
      <c r="I756" s="1" t="s">
        <v>61</v>
      </c>
      <c r="J756" s="1" t="s">
        <v>2140</v>
      </c>
      <c r="K756" s="1" t="s">
        <v>24</v>
      </c>
      <c r="L756" s="1" t="s">
        <v>2140</v>
      </c>
      <c r="M756" s="1" t="s">
        <v>894</v>
      </c>
      <c r="N756" s="1">
        <v>3.9</v>
      </c>
      <c r="O756" s="5">
        <v>379.99</v>
      </c>
      <c r="P756" s="1">
        <v>62</v>
      </c>
      <c r="Q756" s="5">
        <v>23559.38</v>
      </c>
      <c r="R756" s="1">
        <v>326</v>
      </c>
      <c r="S756" t="str">
        <f>IF(Q756&gt;200000,"High_sales","Low_Sales")</f>
        <v>Low_Sales</v>
      </c>
      <c r="T756" t="str">
        <f>IF(Q756&gt;200000,"A Grade",IF(Q756&gt;100000,"B Grade",IF(Q756&gt;50000,"C Grade","D Grade")))</f>
        <v>D Grade</v>
      </c>
      <c r="U756" t="str">
        <f>IF(P756&gt;40,IF(Q756&gt;300000,"Great Sales",IF(Q756&gt;200000,"Good Sales",IF(Q756&gt;100000,"Average Sales","Low Sales"))),"Very Poor")</f>
        <v>Low Sales</v>
      </c>
    </row>
    <row r="757" spans="1:21" ht="15.6" x14ac:dyDescent="0.3">
      <c r="A757" s="8">
        <v>755</v>
      </c>
      <c r="B757" s="1" t="s">
        <v>63</v>
      </c>
      <c r="C757" s="1" t="s">
        <v>895</v>
      </c>
      <c r="D757" s="1" t="s">
        <v>90</v>
      </c>
      <c r="E757" s="1" t="s">
        <v>19</v>
      </c>
      <c r="F757" s="1" t="s">
        <v>67</v>
      </c>
      <c r="G757" s="1" t="s">
        <v>438</v>
      </c>
      <c r="H757" s="1" t="s">
        <v>22</v>
      </c>
      <c r="I757" s="1" t="s">
        <v>40</v>
      </c>
      <c r="J757" s="1" t="s">
        <v>346</v>
      </c>
      <c r="K757" s="1" t="s">
        <v>24</v>
      </c>
      <c r="L757" s="1" t="s">
        <v>2140</v>
      </c>
      <c r="M757" s="1" t="s">
        <v>2140</v>
      </c>
      <c r="N757" s="1">
        <v>3.8</v>
      </c>
      <c r="O757" s="5">
        <v>899.99</v>
      </c>
      <c r="P757" s="1">
        <v>16</v>
      </c>
      <c r="Q757" s="5">
        <v>14399.84</v>
      </c>
      <c r="R757" s="1">
        <v>188</v>
      </c>
      <c r="S757" t="str">
        <f>IF(Q757&gt;200000,"High_sales","Low_Sales")</f>
        <v>Low_Sales</v>
      </c>
      <c r="T757" t="str">
        <f>IF(Q757&gt;200000,"A Grade",IF(Q757&gt;100000,"B Grade",IF(Q757&gt;50000,"C Grade","D Grade")))</f>
        <v>D Grade</v>
      </c>
      <c r="U757" t="str">
        <f>IF(P757&gt;40,IF(Q757&gt;300000,"Great Sales",IF(Q757&gt;200000,"Good Sales",IF(Q757&gt;100000,"Average Sales","Low Sales"))),"Very Poor")</f>
        <v>Very Poor</v>
      </c>
    </row>
    <row r="758" spans="1:21" ht="15.6" x14ac:dyDescent="0.3">
      <c r="A758" s="8">
        <v>756</v>
      </c>
      <c r="B758" s="1" t="s">
        <v>34</v>
      </c>
      <c r="C758" s="1" t="s">
        <v>896</v>
      </c>
      <c r="D758" s="1" t="s">
        <v>159</v>
      </c>
      <c r="E758" s="1" t="s">
        <v>506</v>
      </c>
      <c r="F758" s="1" t="s">
        <v>79</v>
      </c>
      <c r="G758" s="1" t="s">
        <v>68</v>
      </c>
      <c r="H758" s="1" t="s">
        <v>39</v>
      </c>
      <c r="I758" s="1" t="s">
        <v>32</v>
      </c>
      <c r="J758" s="1" t="s">
        <v>2140</v>
      </c>
      <c r="K758" s="1" t="s">
        <v>24</v>
      </c>
      <c r="L758" s="1" t="s">
        <v>212</v>
      </c>
      <c r="M758" s="1" t="s">
        <v>2140</v>
      </c>
      <c r="N758" s="1">
        <v>0</v>
      </c>
      <c r="O758" s="5">
        <v>1199.99</v>
      </c>
      <c r="P758" s="1">
        <v>46</v>
      </c>
      <c r="Q758" s="5">
        <v>55199.54</v>
      </c>
      <c r="R758" s="1">
        <v>172</v>
      </c>
      <c r="S758" t="str">
        <f>IF(Q758&gt;200000,"High_sales","Low_Sales")</f>
        <v>Low_Sales</v>
      </c>
      <c r="T758" t="str">
        <f>IF(Q758&gt;200000,"A Grade",IF(Q758&gt;100000,"B Grade",IF(Q758&gt;50000,"C Grade","D Grade")))</f>
        <v>C Grade</v>
      </c>
      <c r="U758" t="str">
        <f>IF(P758&gt;40,IF(Q758&gt;300000,"Great Sales",IF(Q758&gt;200000,"Good Sales",IF(Q758&gt;100000,"Average Sales","Low Sales"))),"Very Poor")</f>
        <v>Low Sales</v>
      </c>
    </row>
    <row r="759" spans="1:21" ht="15.6" x14ac:dyDescent="0.3">
      <c r="A759" s="8">
        <v>757</v>
      </c>
      <c r="B759" s="1" t="s">
        <v>17</v>
      </c>
      <c r="C759" s="1" t="s">
        <v>2140</v>
      </c>
      <c r="D759" s="1" t="s">
        <v>18</v>
      </c>
      <c r="E759" s="1" t="s">
        <v>19</v>
      </c>
      <c r="F759" s="1" t="s">
        <v>20</v>
      </c>
      <c r="G759" s="1" t="s">
        <v>21</v>
      </c>
      <c r="H759" s="1" t="s">
        <v>22</v>
      </c>
      <c r="I759" s="1" t="s">
        <v>23</v>
      </c>
      <c r="J759" s="1" t="s">
        <v>2140</v>
      </c>
      <c r="K759" s="1" t="s">
        <v>24</v>
      </c>
      <c r="L759" s="1" t="s">
        <v>25</v>
      </c>
      <c r="M759" s="1" t="s">
        <v>26</v>
      </c>
      <c r="N759" s="1">
        <v>0</v>
      </c>
      <c r="O759" s="5">
        <v>2407.9899999999998</v>
      </c>
      <c r="P759" s="1">
        <v>14</v>
      </c>
      <c r="Q759" s="5">
        <v>33711.86</v>
      </c>
      <c r="R759" s="1">
        <v>300</v>
      </c>
      <c r="S759" t="str">
        <f>IF(Q759&gt;200000,"High_sales","Low_Sales")</f>
        <v>Low_Sales</v>
      </c>
      <c r="T759" t="str">
        <f>IF(Q759&gt;200000,"A Grade",IF(Q759&gt;100000,"B Grade",IF(Q759&gt;50000,"C Grade","D Grade")))</f>
        <v>D Grade</v>
      </c>
      <c r="U759" t="str">
        <f>IF(P759&gt;40,IF(Q759&gt;300000,"Great Sales",IF(Q759&gt;200000,"Good Sales",IF(Q759&gt;100000,"Average Sales","Low Sales"))),"Very Poor")</f>
        <v>Very Poor</v>
      </c>
    </row>
    <row r="760" spans="1:21" ht="15.6" x14ac:dyDescent="0.3">
      <c r="A760" s="8">
        <v>758</v>
      </c>
      <c r="B760" s="1" t="s">
        <v>27</v>
      </c>
      <c r="C760" s="1" t="s">
        <v>2140</v>
      </c>
      <c r="D760" s="1" t="s">
        <v>28</v>
      </c>
      <c r="E760" s="1" t="s">
        <v>29</v>
      </c>
      <c r="F760" s="1" t="s">
        <v>20</v>
      </c>
      <c r="G760" s="1" t="s">
        <v>30</v>
      </c>
      <c r="H760" s="1" t="s">
        <v>31</v>
      </c>
      <c r="I760" s="1" t="s">
        <v>32</v>
      </c>
      <c r="J760" s="1" t="s">
        <v>33</v>
      </c>
      <c r="K760" s="1" t="s">
        <v>24</v>
      </c>
      <c r="L760" s="1" t="s">
        <v>25</v>
      </c>
      <c r="M760" s="1" t="s">
        <v>2140</v>
      </c>
      <c r="N760" s="1">
        <v>4.5</v>
      </c>
      <c r="O760" s="5">
        <v>2376.9899999999998</v>
      </c>
      <c r="P760" s="1">
        <v>54</v>
      </c>
      <c r="Q760" s="5">
        <v>128357.46</v>
      </c>
      <c r="R760" s="1">
        <v>200</v>
      </c>
      <c r="S760" t="str">
        <f>IF(Q760&gt;200000,"High_sales","Low_Sales")</f>
        <v>Low_Sales</v>
      </c>
      <c r="T760" t="str">
        <f>IF(Q760&gt;200000,"A Grade",IF(Q760&gt;100000,"B Grade",IF(Q760&gt;50000,"C Grade","D Grade")))</f>
        <v>B Grade</v>
      </c>
      <c r="U760" t="str">
        <f>IF(P760&gt;40,IF(Q760&gt;300000,"Great Sales",IF(Q760&gt;200000,"Good Sales",IF(Q760&gt;100000,"Average Sales","Low Sales"))),"Very Poor")</f>
        <v>Average Sales</v>
      </c>
    </row>
    <row r="761" spans="1:21" ht="15.6" x14ac:dyDescent="0.3">
      <c r="A761" s="8">
        <v>759</v>
      </c>
      <c r="B761" s="1" t="s">
        <v>70</v>
      </c>
      <c r="C761" s="1" t="s">
        <v>897</v>
      </c>
      <c r="D761" s="1" t="s">
        <v>28</v>
      </c>
      <c r="E761" s="1" t="s">
        <v>88</v>
      </c>
      <c r="F761" s="1" t="s">
        <v>67</v>
      </c>
      <c r="G761" s="1" t="s">
        <v>30</v>
      </c>
      <c r="H761" s="1" t="s">
        <v>22</v>
      </c>
      <c r="I761" s="1" t="s">
        <v>40</v>
      </c>
      <c r="J761" s="1" t="s">
        <v>898</v>
      </c>
      <c r="K761" s="1" t="s">
        <v>41</v>
      </c>
      <c r="L761" s="1" t="s">
        <v>2140</v>
      </c>
      <c r="M761" s="1" t="s">
        <v>2140</v>
      </c>
      <c r="N761" s="1">
        <v>4.2</v>
      </c>
      <c r="O761" s="5">
        <v>589.99</v>
      </c>
      <c r="P761" s="1">
        <v>13</v>
      </c>
      <c r="Q761" s="5">
        <v>7669.87</v>
      </c>
      <c r="R761" s="1">
        <v>417</v>
      </c>
      <c r="S761" t="str">
        <f>IF(Q761&gt;200000,"High_sales","Low_Sales")</f>
        <v>Low_Sales</v>
      </c>
      <c r="T761" t="str">
        <f>IF(Q761&gt;200000,"A Grade",IF(Q761&gt;100000,"B Grade",IF(Q761&gt;50000,"C Grade","D Grade")))</f>
        <v>D Grade</v>
      </c>
      <c r="U761" t="str">
        <f>IF(P761&gt;40,IF(Q761&gt;300000,"Great Sales",IF(Q761&gt;200000,"Good Sales",IF(Q761&gt;100000,"Average Sales","Low Sales"))),"Very Poor")</f>
        <v>Very Poor</v>
      </c>
    </row>
    <row r="762" spans="1:21" ht="15.6" x14ac:dyDescent="0.3">
      <c r="A762" s="8">
        <v>760</v>
      </c>
      <c r="B762" s="1" t="s">
        <v>104</v>
      </c>
      <c r="C762" s="1" t="s">
        <v>2140</v>
      </c>
      <c r="D762" s="1" t="s">
        <v>65</v>
      </c>
      <c r="E762" s="1" t="s">
        <v>2140</v>
      </c>
      <c r="F762" s="1" t="s">
        <v>2140</v>
      </c>
      <c r="G762" s="1" t="s">
        <v>2140</v>
      </c>
      <c r="H762" s="1" t="s">
        <v>69</v>
      </c>
      <c r="I762" s="1" t="s">
        <v>32</v>
      </c>
      <c r="J762" s="1" t="s">
        <v>95</v>
      </c>
      <c r="K762" s="1" t="s">
        <v>24</v>
      </c>
      <c r="L762" s="1" t="s">
        <v>824</v>
      </c>
      <c r="M762" s="1" t="s">
        <v>2140</v>
      </c>
      <c r="N762" s="1">
        <v>0</v>
      </c>
      <c r="O762" s="5">
        <v>1699</v>
      </c>
      <c r="P762" s="1">
        <v>14</v>
      </c>
      <c r="Q762" s="5">
        <v>23786</v>
      </c>
      <c r="R762" s="1">
        <v>381</v>
      </c>
      <c r="S762" t="str">
        <f>IF(Q762&gt;200000,"High_sales","Low_Sales")</f>
        <v>Low_Sales</v>
      </c>
      <c r="T762" t="str">
        <f>IF(Q762&gt;200000,"A Grade",IF(Q762&gt;100000,"B Grade",IF(Q762&gt;50000,"C Grade","D Grade")))</f>
        <v>D Grade</v>
      </c>
      <c r="U762" t="str">
        <f>IF(P762&gt;40,IF(Q762&gt;300000,"Great Sales",IF(Q762&gt;200000,"Good Sales",IF(Q762&gt;100000,"Average Sales","Low Sales"))),"Very Poor")</f>
        <v>Very Poor</v>
      </c>
    </row>
    <row r="763" spans="1:21" ht="15.6" x14ac:dyDescent="0.3">
      <c r="A763" s="8">
        <v>761</v>
      </c>
      <c r="B763" s="1" t="s">
        <v>134</v>
      </c>
      <c r="C763" s="1" t="s">
        <v>899</v>
      </c>
      <c r="D763" s="1" t="s">
        <v>144</v>
      </c>
      <c r="E763" s="1" t="s">
        <v>75</v>
      </c>
      <c r="F763" s="1" t="s">
        <v>67</v>
      </c>
      <c r="G763" s="1" t="s">
        <v>68</v>
      </c>
      <c r="H763" s="1" t="s">
        <v>69</v>
      </c>
      <c r="I763" s="1" t="s">
        <v>32</v>
      </c>
      <c r="J763" s="1" t="s">
        <v>435</v>
      </c>
      <c r="K763" s="1" t="s">
        <v>24</v>
      </c>
      <c r="L763" s="1" t="s">
        <v>2140</v>
      </c>
      <c r="M763" s="1" t="s">
        <v>2140</v>
      </c>
      <c r="N763" s="1">
        <v>0</v>
      </c>
      <c r="O763" s="5">
        <v>899.99</v>
      </c>
      <c r="P763" s="1">
        <v>16</v>
      </c>
      <c r="Q763" s="5">
        <v>14399.84</v>
      </c>
      <c r="R763" s="1">
        <v>303</v>
      </c>
      <c r="S763" t="str">
        <f>IF(Q763&gt;200000,"High_sales","Low_Sales")</f>
        <v>Low_Sales</v>
      </c>
      <c r="T763" t="str">
        <f>IF(Q763&gt;200000,"A Grade",IF(Q763&gt;100000,"B Grade",IF(Q763&gt;50000,"C Grade","D Grade")))</f>
        <v>D Grade</v>
      </c>
      <c r="U763" t="str">
        <f>IF(P763&gt;40,IF(Q763&gt;300000,"Great Sales",IF(Q763&gt;200000,"Good Sales",IF(Q763&gt;100000,"Average Sales","Low Sales"))),"Very Poor")</f>
        <v>Very Poor</v>
      </c>
    </row>
    <row r="764" spans="1:21" ht="15.6" x14ac:dyDescent="0.3">
      <c r="A764" s="8">
        <v>762</v>
      </c>
      <c r="B764" s="1" t="s">
        <v>134</v>
      </c>
      <c r="C764" s="1" t="s">
        <v>900</v>
      </c>
      <c r="D764" s="1" t="s">
        <v>28</v>
      </c>
      <c r="E764" s="1" t="s">
        <v>2140</v>
      </c>
      <c r="F764" s="1" t="s">
        <v>79</v>
      </c>
      <c r="G764" s="1" t="s">
        <v>38</v>
      </c>
      <c r="H764" s="1" t="s">
        <v>69</v>
      </c>
      <c r="I764" s="1" t="s">
        <v>201</v>
      </c>
      <c r="J764" s="1" t="s">
        <v>2140</v>
      </c>
      <c r="K764" s="1" t="s">
        <v>24</v>
      </c>
      <c r="L764" s="1" t="s">
        <v>901</v>
      </c>
      <c r="M764" s="1" t="s">
        <v>206</v>
      </c>
      <c r="N764" s="1">
        <v>4.2</v>
      </c>
      <c r="O764" s="5">
        <v>199.99</v>
      </c>
      <c r="P764" s="1">
        <v>22</v>
      </c>
      <c r="Q764" s="5">
        <v>4399.78</v>
      </c>
      <c r="R764" s="1">
        <v>115</v>
      </c>
      <c r="S764" t="str">
        <f>IF(Q764&gt;200000,"High_sales","Low_Sales")</f>
        <v>Low_Sales</v>
      </c>
      <c r="T764" t="str">
        <f>IF(Q764&gt;200000,"A Grade",IF(Q764&gt;100000,"B Grade",IF(Q764&gt;50000,"C Grade","D Grade")))</f>
        <v>D Grade</v>
      </c>
      <c r="U764" t="str">
        <f>IF(P764&gt;40,IF(Q764&gt;300000,"Great Sales",IF(Q764&gt;200000,"Good Sales",IF(Q764&gt;100000,"Average Sales","Low Sales"))),"Very Poor")</f>
        <v>Very Poor</v>
      </c>
    </row>
    <row r="765" spans="1:21" ht="15.6" x14ac:dyDescent="0.3">
      <c r="A765" s="8">
        <v>763</v>
      </c>
      <c r="B765" s="1" t="s">
        <v>225</v>
      </c>
      <c r="C765" s="1" t="s">
        <v>902</v>
      </c>
      <c r="D765" s="1" t="s">
        <v>28</v>
      </c>
      <c r="E765" s="1" t="s">
        <v>29</v>
      </c>
      <c r="F765" s="1" t="s">
        <v>2140</v>
      </c>
      <c r="G765" s="1" t="s">
        <v>224</v>
      </c>
      <c r="H765" s="1" t="s">
        <v>60</v>
      </c>
      <c r="I765" s="1" t="s">
        <v>315</v>
      </c>
      <c r="J765" s="1" t="s">
        <v>2140</v>
      </c>
      <c r="K765" s="1" t="s">
        <v>24</v>
      </c>
      <c r="L765" s="1" t="s">
        <v>2140</v>
      </c>
      <c r="M765" s="1">
        <v>2.6</v>
      </c>
      <c r="N765" s="1">
        <v>0</v>
      </c>
      <c r="O765" s="5">
        <v>589.99</v>
      </c>
      <c r="P765" s="1">
        <v>45</v>
      </c>
      <c r="Q765" s="5">
        <v>26549.55</v>
      </c>
      <c r="R765" s="1">
        <v>298</v>
      </c>
      <c r="S765" t="str">
        <f>IF(Q765&gt;200000,"High_sales","Low_Sales")</f>
        <v>Low_Sales</v>
      </c>
      <c r="T765" t="str">
        <f>IF(Q765&gt;200000,"A Grade",IF(Q765&gt;100000,"B Grade",IF(Q765&gt;50000,"C Grade","D Grade")))</f>
        <v>D Grade</v>
      </c>
      <c r="U765" t="str">
        <f>IF(P765&gt;40,IF(Q765&gt;300000,"Great Sales",IF(Q765&gt;200000,"Good Sales",IF(Q765&gt;100000,"Average Sales","Low Sales"))),"Very Poor")</f>
        <v>Low Sales</v>
      </c>
    </row>
    <row r="766" spans="1:21" ht="15.6" x14ac:dyDescent="0.3">
      <c r="A766" s="8">
        <v>764</v>
      </c>
      <c r="B766" s="1" t="s">
        <v>70</v>
      </c>
      <c r="C766" s="1" t="s">
        <v>903</v>
      </c>
      <c r="D766" s="1" t="s">
        <v>18</v>
      </c>
      <c r="E766" s="1" t="s">
        <v>75</v>
      </c>
      <c r="F766" s="1" t="s">
        <v>2140</v>
      </c>
      <c r="G766" s="1" t="s">
        <v>76</v>
      </c>
      <c r="H766" s="1" t="s">
        <v>2140</v>
      </c>
      <c r="I766" s="1" t="s">
        <v>201</v>
      </c>
      <c r="J766" s="1" t="s">
        <v>221</v>
      </c>
      <c r="K766" s="1" t="s">
        <v>24</v>
      </c>
      <c r="L766" s="1" t="s">
        <v>96</v>
      </c>
      <c r="M766" s="1" t="s">
        <v>564</v>
      </c>
      <c r="N766" s="1">
        <v>4.0999999999999996</v>
      </c>
      <c r="O766" s="5">
        <v>3378.36</v>
      </c>
      <c r="P766" s="1">
        <v>59</v>
      </c>
      <c r="Q766" s="5">
        <v>199323.24</v>
      </c>
      <c r="R766" s="1">
        <v>280</v>
      </c>
      <c r="S766" t="str">
        <f>IF(Q766&gt;200000,"High_sales","Low_Sales")</f>
        <v>Low_Sales</v>
      </c>
      <c r="T766" t="str">
        <f>IF(Q766&gt;200000,"A Grade",IF(Q766&gt;100000,"B Grade",IF(Q766&gt;50000,"C Grade","D Grade")))</f>
        <v>B Grade</v>
      </c>
      <c r="U766" t="str">
        <f>IF(P766&gt;40,IF(Q766&gt;300000,"Great Sales",IF(Q766&gt;200000,"Good Sales",IF(Q766&gt;100000,"Average Sales","Low Sales"))),"Very Poor")</f>
        <v>Average Sales</v>
      </c>
    </row>
    <row r="767" spans="1:21" ht="15.6" x14ac:dyDescent="0.3">
      <c r="A767" s="8">
        <v>765</v>
      </c>
      <c r="B767" s="1" t="s">
        <v>17</v>
      </c>
      <c r="C767" s="1" t="s">
        <v>2140</v>
      </c>
      <c r="D767" s="1" t="s">
        <v>18</v>
      </c>
      <c r="E767" s="1" t="s">
        <v>19</v>
      </c>
      <c r="F767" s="1" t="s">
        <v>20</v>
      </c>
      <c r="G767" s="1" t="s">
        <v>21</v>
      </c>
      <c r="H767" s="1" t="s">
        <v>22</v>
      </c>
      <c r="I767" s="1" t="s">
        <v>23</v>
      </c>
      <c r="J767" s="1" t="s">
        <v>2140</v>
      </c>
      <c r="K767" s="1" t="s">
        <v>24</v>
      </c>
      <c r="L767" s="1" t="s">
        <v>25</v>
      </c>
      <c r="M767" s="1" t="s">
        <v>26</v>
      </c>
      <c r="N767" s="1">
        <v>0</v>
      </c>
      <c r="O767" s="5">
        <v>639.99</v>
      </c>
      <c r="P767" s="1">
        <v>63</v>
      </c>
      <c r="Q767" s="5">
        <v>40319.370000000003</v>
      </c>
      <c r="R767" s="1">
        <v>233</v>
      </c>
      <c r="S767" t="str">
        <f>IF(Q767&gt;200000,"High_sales","Low_Sales")</f>
        <v>Low_Sales</v>
      </c>
      <c r="T767" t="str">
        <f>IF(Q767&gt;200000,"A Grade",IF(Q767&gt;100000,"B Grade",IF(Q767&gt;50000,"C Grade","D Grade")))</f>
        <v>D Grade</v>
      </c>
      <c r="U767" t="str">
        <f>IF(P767&gt;40,IF(Q767&gt;300000,"Great Sales",IF(Q767&gt;200000,"Good Sales",IF(Q767&gt;100000,"Average Sales","Low Sales"))),"Very Poor")</f>
        <v>Low Sales</v>
      </c>
    </row>
    <row r="768" spans="1:21" ht="15.6" x14ac:dyDescent="0.3">
      <c r="A768" s="8">
        <v>766</v>
      </c>
      <c r="B768" s="1" t="s">
        <v>27</v>
      </c>
      <c r="C768" s="1" t="s">
        <v>2140</v>
      </c>
      <c r="D768" s="1" t="s">
        <v>28</v>
      </c>
      <c r="E768" s="1" t="s">
        <v>29</v>
      </c>
      <c r="F768" s="1" t="s">
        <v>20</v>
      </c>
      <c r="G768" s="1" t="s">
        <v>30</v>
      </c>
      <c r="H768" s="1" t="s">
        <v>31</v>
      </c>
      <c r="I768" s="1" t="s">
        <v>32</v>
      </c>
      <c r="J768" s="1" t="s">
        <v>33</v>
      </c>
      <c r="K768" s="1" t="s">
        <v>24</v>
      </c>
      <c r="L768" s="1" t="s">
        <v>25</v>
      </c>
      <c r="M768" s="1" t="s">
        <v>2140</v>
      </c>
      <c r="N768" s="1">
        <v>4.5</v>
      </c>
      <c r="O768" s="5">
        <v>389.99</v>
      </c>
      <c r="P768" s="1">
        <v>16</v>
      </c>
      <c r="Q768" s="5">
        <v>6239.84</v>
      </c>
      <c r="R768" s="1">
        <v>428</v>
      </c>
      <c r="S768" t="str">
        <f>IF(Q768&gt;200000,"High_sales","Low_Sales")</f>
        <v>Low_Sales</v>
      </c>
      <c r="T768" t="str">
        <f>IF(Q768&gt;200000,"A Grade",IF(Q768&gt;100000,"B Grade",IF(Q768&gt;50000,"C Grade","D Grade")))</f>
        <v>D Grade</v>
      </c>
      <c r="U768" t="str">
        <f>IF(P768&gt;40,IF(Q768&gt;300000,"Great Sales",IF(Q768&gt;200000,"Good Sales",IF(Q768&gt;100000,"Average Sales","Low Sales"))),"Very Poor")</f>
        <v>Very Poor</v>
      </c>
    </row>
    <row r="769" spans="1:21" ht="15.6" x14ac:dyDescent="0.3">
      <c r="A769" s="8">
        <v>767</v>
      </c>
      <c r="B769" s="1" t="s">
        <v>27</v>
      </c>
      <c r="C769" s="1" t="s">
        <v>2140</v>
      </c>
      <c r="D769" s="1" t="s">
        <v>28</v>
      </c>
      <c r="E769" s="1" t="s">
        <v>29</v>
      </c>
      <c r="F769" s="1" t="s">
        <v>20</v>
      </c>
      <c r="G769" s="1" t="s">
        <v>30</v>
      </c>
      <c r="H769" s="1" t="s">
        <v>31</v>
      </c>
      <c r="I769" s="1" t="s">
        <v>32</v>
      </c>
      <c r="J769" s="1" t="s">
        <v>33</v>
      </c>
      <c r="K769" s="1" t="s">
        <v>24</v>
      </c>
      <c r="L769" s="1" t="s">
        <v>25</v>
      </c>
      <c r="M769" s="1" t="s">
        <v>2140</v>
      </c>
      <c r="N769" s="1">
        <v>4.5</v>
      </c>
      <c r="O769" s="5">
        <v>589.99</v>
      </c>
      <c r="P769" s="1">
        <v>52</v>
      </c>
      <c r="Q769" s="5">
        <v>30679.48</v>
      </c>
      <c r="R769" s="1">
        <v>271</v>
      </c>
      <c r="S769" t="str">
        <f>IF(Q769&gt;200000,"High_sales","Low_Sales")</f>
        <v>Low_Sales</v>
      </c>
      <c r="T769" t="str">
        <f>IF(Q769&gt;200000,"A Grade",IF(Q769&gt;100000,"B Grade",IF(Q769&gt;50000,"C Grade","D Grade")))</f>
        <v>D Grade</v>
      </c>
      <c r="U769" t="str">
        <f>IF(P769&gt;40,IF(Q769&gt;300000,"Great Sales",IF(Q769&gt;200000,"Good Sales",IF(Q769&gt;100000,"Average Sales","Low Sales"))),"Very Poor")</f>
        <v>Low Sales</v>
      </c>
    </row>
    <row r="770" spans="1:21" ht="15.6" x14ac:dyDescent="0.3">
      <c r="A770" s="8">
        <v>768</v>
      </c>
      <c r="B770" s="1" t="s">
        <v>134</v>
      </c>
      <c r="C770" s="1" t="s">
        <v>524</v>
      </c>
      <c r="D770" s="1" t="s">
        <v>65</v>
      </c>
      <c r="E770" s="1" t="s">
        <v>2140</v>
      </c>
      <c r="F770" s="1" t="s">
        <v>79</v>
      </c>
      <c r="G770" s="1" t="s">
        <v>120</v>
      </c>
      <c r="H770" s="1" t="s">
        <v>31</v>
      </c>
      <c r="I770" s="1" t="s">
        <v>32</v>
      </c>
      <c r="J770" s="1" t="s">
        <v>204</v>
      </c>
      <c r="K770" s="1" t="s">
        <v>904</v>
      </c>
      <c r="L770" s="1" t="s">
        <v>905</v>
      </c>
      <c r="M770" s="1" t="s">
        <v>2140</v>
      </c>
      <c r="N770" s="1">
        <v>0</v>
      </c>
      <c r="O770" s="5">
        <v>499</v>
      </c>
      <c r="P770" s="1">
        <v>65</v>
      </c>
      <c r="Q770" s="5">
        <v>32435</v>
      </c>
      <c r="R770" s="1">
        <v>232</v>
      </c>
      <c r="S770" t="str">
        <f>IF(Q770&gt;200000,"High_sales","Low_Sales")</f>
        <v>Low_Sales</v>
      </c>
      <c r="T770" t="str">
        <f>IF(Q770&gt;200000,"A Grade",IF(Q770&gt;100000,"B Grade",IF(Q770&gt;50000,"C Grade","D Grade")))</f>
        <v>D Grade</v>
      </c>
      <c r="U770" t="str">
        <f>IF(P770&gt;40,IF(Q770&gt;300000,"Great Sales",IF(Q770&gt;200000,"Good Sales",IF(Q770&gt;100000,"Average Sales","Low Sales"))),"Very Poor")</f>
        <v>Low Sales</v>
      </c>
    </row>
    <row r="771" spans="1:21" ht="15.6" x14ac:dyDescent="0.3">
      <c r="A771" s="8">
        <v>769</v>
      </c>
      <c r="B771" s="1" t="s">
        <v>17</v>
      </c>
      <c r="C771" s="1" t="s">
        <v>2140</v>
      </c>
      <c r="D771" s="1" t="s">
        <v>18</v>
      </c>
      <c r="E771" s="1" t="s">
        <v>19</v>
      </c>
      <c r="F771" s="1" t="s">
        <v>20</v>
      </c>
      <c r="G771" s="1" t="s">
        <v>21</v>
      </c>
      <c r="H771" s="1" t="s">
        <v>22</v>
      </c>
      <c r="I771" s="1" t="s">
        <v>23</v>
      </c>
      <c r="J771" s="1" t="s">
        <v>2140</v>
      </c>
      <c r="K771" s="1" t="s">
        <v>24</v>
      </c>
      <c r="L771" s="1" t="s">
        <v>25</v>
      </c>
      <c r="M771" s="1" t="s">
        <v>26</v>
      </c>
      <c r="N771" s="1">
        <v>0</v>
      </c>
      <c r="O771" s="5">
        <v>1599</v>
      </c>
      <c r="P771" s="1">
        <v>65</v>
      </c>
      <c r="Q771" s="5">
        <v>103935</v>
      </c>
      <c r="R771" s="1">
        <v>338</v>
      </c>
      <c r="S771" t="str">
        <f>IF(Q771&gt;200000,"High_sales","Low_Sales")</f>
        <v>Low_Sales</v>
      </c>
      <c r="T771" t="str">
        <f>IF(Q771&gt;200000,"A Grade",IF(Q771&gt;100000,"B Grade",IF(Q771&gt;50000,"C Grade","D Grade")))</f>
        <v>B Grade</v>
      </c>
      <c r="U771" t="str">
        <f>IF(P771&gt;40,IF(Q771&gt;300000,"Great Sales",IF(Q771&gt;200000,"Good Sales",IF(Q771&gt;100000,"Average Sales","Low Sales"))),"Very Poor")</f>
        <v>Average Sales</v>
      </c>
    </row>
    <row r="772" spans="1:21" ht="15.6" x14ac:dyDescent="0.3">
      <c r="A772" s="8">
        <v>770</v>
      </c>
      <c r="B772" s="1" t="s">
        <v>27</v>
      </c>
      <c r="C772" s="1" t="s">
        <v>2140</v>
      </c>
      <c r="D772" s="1" t="s">
        <v>28</v>
      </c>
      <c r="E772" s="1" t="s">
        <v>29</v>
      </c>
      <c r="F772" s="1" t="s">
        <v>20</v>
      </c>
      <c r="G772" s="1" t="s">
        <v>30</v>
      </c>
      <c r="H772" s="1" t="s">
        <v>31</v>
      </c>
      <c r="I772" s="1" t="s">
        <v>32</v>
      </c>
      <c r="J772" s="1" t="s">
        <v>33</v>
      </c>
      <c r="K772" s="1" t="s">
        <v>24</v>
      </c>
      <c r="L772" s="1" t="s">
        <v>25</v>
      </c>
      <c r="M772" s="1" t="s">
        <v>2140</v>
      </c>
      <c r="N772" s="1">
        <v>4.5</v>
      </c>
      <c r="O772" s="5">
        <v>1515.99</v>
      </c>
      <c r="P772" s="1">
        <v>36</v>
      </c>
      <c r="Q772" s="5">
        <v>54575.64</v>
      </c>
      <c r="R772" s="1">
        <v>135</v>
      </c>
      <c r="S772" t="str">
        <f>IF(Q772&gt;200000,"High_sales","Low_Sales")</f>
        <v>Low_Sales</v>
      </c>
      <c r="T772" t="str">
        <f>IF(Q772&gt;200000,"A Grade",IF(Q772&gt;100000,"B Grade",IF(Q772&gt;50000,"C Grade","D Grade")))</f>
        <v>C Grade</v>
      </c>
      <c r="U772" t="str">
        <f>IF(P772&gt;40,IF(Q772&gt;300000,"Great Sales",IF(Q772&gt;200000,"Good Sales",IF(Q772&gt;100000,"Average Sales","Low Sales"))),"Very Poor")</f>
        <v>Very Poor</v>
      </c>
    </row>
    <row r="773" spans="1:21" ht="15.6" x14ac:dyDescent="0.3">
      <c r="A773" s="8">
        <v>771</v>
      </c>
      <c r="B773" s="1" t="s">
        <v>63</v>
      </c>
      <c r="C773" s="1" t="s">
        <v>494</v>
      </c>
      <c r="D773" s="1" t="s">
        <v>28</v>
      </c>
      <c r="E773" s="1" t="s">
        <v>165</v>
      </c>
      <c r="F773" s="1" t="s">
        <v>79</v>
      </c>
      <c r="G773" s="1" t="s">
        <v>38</v>
      </c>
      <c r="H773" s="1" t="s">
        <v>39</v>
      </c>
      <c r="I773" s="1" t="s">
        <v>40</v>
      </c>
      <c r="J773" s="1" t="s">
        <v>495</v>
      </c>
      <c r="K773" s="1" t="s">
        <v>41</v>
      </c>
      <c r="L773" s="1" t="s">
        <v>2140</v>
      </c>
      <c r="M773" s="1" t="s">
        <v>2140</v>
      </c>
      <c r="N773" s="1">
        <v>0</v>
      </c>
      <c r="O773" s="5">
        <v>1513.99</v>
      </c>
      <c r="P773" s="1">
        <v>57</v>
      </c>
      <c r="Q773" s="5">
        <v>86297.43</v>
      </c>
      <c r="R773" s="1">
        <v>544</v>
      </c>
      <c r="S773" t="str">
        <f>IF(Q773&gt;200000,"High_sales","Low_Sales")</f>
        <v>Low_Sales</v>
      </c>
      <c r="T773" t="str">
        <f>IF(Q773&gt;200000,"A Grade",IF(Q773&gt;100000,"B Grade",IF(Q773&gt;50000,"C Grade","D Grade")))</f>
        <v>C Grade</v>
      </c>
      <c r="U773" t="str">
        <f>IF(P773&gt;40,IF(Q773&gt;300000,"Great Sales",IF(Q773&gt;200000,"Good Sales",IF(Q773&gt;100000,"Average Sales","Low Sales"))),"Very Poor")</f>
        <v>Low Sales</v>
      </c>
    </row>
    <row r="774" spans="1:21" ht="15.6" x14ac:dyDescent="0.3">
      <c r="A774" s="8">
        <v>772</v>
      </c>
      <c r="B774" s="1" t="s">
        <v>63</v>
      </c>
      <c r="C774" s="1" t="s">
        <v>906</v>
      </c>
      <c r="D774" s="1" t="s">
        <v>98</v>
      </c>
      <c r="E774" s="1" t="s">
        <v>2140</v>
      </c>
      <c r="F774" s="1" t="s">
        <v>39</v>
      </c>
      <c r="G774" s="1" t="s">
        <v>130</v>
      </c>
      <c r="H774" s="1" t="s">
        <v>22</v>
      </c>
      <c r="I774" s="1" t="s">
        <v>61</v>
      </c>
      <c r="J774" s="1" t="s">
        <v>254</v>
      </c>
      <c r="K774" s="1" t="s">
        <v>24</v>
      </c>
      <c r="L774" s="1" t="s">
        <v>96</v>
      </c>
      <c r="M774" s="1" t="s">
        <v>2140</v>
      </c>
      <c r="N774" s="1">
        <v>0</v>
      </c>
      <c r="O774" s="5">
        <v>594.99</v>
      </c>
      <c r="P774" s="1">
        <v>38</v>
      </c>
      <c r="Q774" s="5">
        <v>22609.62</v>
      </c>
      <c r="R774" s="1">
        <v>296</v>
      </c>
      <c r="S774" t="str">
        <f>IF(Q774&gt;200000,"High_sales","Low_Sales")</f>
        <v>Low_Sales</v>
      </c>
      <c r="T774" t="str">
        <f>IF(Q774&gt;200000,"A Grade",IF(Q774&gt;100000,"B Grade",IF(Q774&gt;50000,"C Grade","D Grade")))</f>
        <v>D Grade</v>
      </c>
      <c r="U774" t="str">
        <f>IF(P774&gt;40,IF(Q774&gt;300000,"Great Sales",IF(Q774&gt;200000,"Good Sales",IF(Q774&gt;100000,"Average Sales","Low Sales"))),"Very Poor")</f>
        <v>Very Poor</v>
      </c>
    </row>
    <row r="775" spans="1:21" ht="15.6" x14ac:dyDescent="0.3">
      <c r="A775" s="8">
        <v>773</v>
      </c>
      <c r="B775" s="1" t="s">
        <v>474</v>
      </c>
      <c r="C775" s="1" t="s">
        <v>475</v>
      </c>
      <c r="D775" s="1" t="s">
        <v>907</v>
      </c>
      <c r="E775" s="1" t="s">
        <v>476</v>
      </c>
      <c r="F775" s="1" t="s">
        <v>879</v>
      </c>
      <c r="G775" s="1" t="s">
        <v>76</v>
      </c>
      <c r="H775" s="1" t="s">
        <v>69</v>
      </c>
      <c r="I775" s="1" t="s">
        <v>201</v>
      </c>
      <c r="J775" s="1" t="s">
        <v>908</v>
      </c>
      <c r="K775" s="1" t="s">
        <v>24</v>
      </c>
      <c r="L775" s="1" t="s">
        <v>2140</v>
      </c>
      <c r="M775" s="1" t="s">
        <v>2140</v>
      </c>
      <c r="N775" s="1">
        <v>5</v>
      </c>
      <c r="O775" s="5">
        <v>999.99</v>
      </c>
      <c r="P775" s="1">
        <v>41</v>
      </c>
      <c r="Q775" s="5">
        <v>40999.589999999997</v>
      </c>
      <c r="R775" s="1">
        <v>204</v>
      </c>
      <c r="S775" t="str">
        <f>IF(Q775&gt;200000,"High_sales","Low_Sales")</f>
        <v>Low_Sales</v>
      </c>
      <c r="T775" t="str">
        <f>IF(Q775&gt;200000,"A Grade",IF(Q775&gt;100000,"B Grade",IF(Q775&gt;50000,"C Grade","D Grade")))</f>
        <v>D Grade</v>
      </c>
      <c r="U775" t="str">
        <f>IF(P775&gt;40,IF(Q775&gt;300000,"Great Sales",IF(Q775&gt;200000,"Good Sales",IF(Q775&gt;100000,"Average Sales","Low Sales"))),"Very Poor")</f>
        <v>Low Sales</v>
      </c>
    </row>
    <row r="776" spans="1:21" ht="15.6" x14ac:dyDescent="0.3">
      <c r="A776" s="8">
        <v>774</v>
      </c>
      <c r="B776" s="1" t="s">
        <v>63</v>
      </c>
      <c r="C776" s="1" t="s">
        <v>909</v>
      </c>
      <c r="D776" s="1" t="s">
        <v>28</v>
      </c>
      <c r="E776" s="1" t="s">
        <v>88</v>
      </c>
      <c r="F776" s="1" t="s">
        <v>53</v>
      </c>
      <c r="G776" s="1" t="s">
        <v>94</v>
      </c>
      <c r="H776" s="1" t="s">
        <v>22</v>
      </c>
      <c r="I776" s="1" t="s">
        <v>23</v>
      </c>
      <c r="J776" s="1" t="s">
        <v>311</v>
      </c>
      <c r="K776" s="1" t="s">
        <v>24</v>
      </c>
      <c r="L776" s="1" t="s">
        <v>2140</v>
      </c>
      <c r="M776" s="1" t="s">
        <v>2140</v>
      </c>
      <c r="N776" s="1">
        <v>4.2</v>
      </c>
      <c r="O776" s="5">
        <v>3072.76</v>
      </c>
      <c r="P776" s="1">
        <v>12</v>
      </c>
      <c r="Q776" s="5">
        <v>36873.120000000003</v>
      </c>
      <c r="R776" s="1">
        <v>194</v>
      </c>
      <c r="S776" t="str">
        <f>IF(Q776&gt;200000,"High_sales","Low_Sales")</f>
        <v>Low_Sales</v>
      </c>
      <c r="T776" t="str">
        <f>IF(Q776&gt;200000,"A Grade",IF(Q776&gt;100000,"B Grade",IF(Q776&gt;50000,"C Grade","D Grade")))</f>
        <v>D Grade</v>
      </c>
      <c r="U776" t="str">
        <f>IF(P776&gt;40,IF(Q776&gt;300000,"Great Sales",IF(Q776&gt;200000,"Good Sales",IF(Q776&gt;100000,"Average Sales","Low Sales"))),"Very Poor")</f>
        <v>Very Poor</v>
      </c>
    </row>
    <row r="777" spans="1:21" ht="15.6" x14ac:dyDescent="0.3">
      <c r="A777" s="8">
        <v>775</v>
      </c>
      <c r="B777" s="1" t="s">
        <v>43</v>
      </c>
      <c r="C777" s="1" t="s">
        <v>56</v>
      </c>
      <c r="D777" s="1" t="s">
        <v>65</v>
      </c>
      <c r="E777" s="1" t="s">
        <v>29</v>
      </c>
      <c r="F777" s="1" t="s">
        <v>79</v>
      </c>
      <c r="G777" s="1" t="s">
        <v>910</v>
      </c>
      <c r="H777" s="1" t="s">
        <v>69</v>
      </c>
      <c r="I777" s="1" t="s">
        <v>48</v>
      </c>
      <c r="J777" s="1" t="s">
        <v>2140</v>
      </c>
      <c r="K777" s="1" t="s">
        <v>41</v>
      </c>
      <c r="L777" s="1" t="s">
        <v>911</v>
      </c>
      <c r="M777" s="1" t="s">
        <v>2140</v>
      </c>
      <c r="N777" s="1">
        <v>4.7</v>
      </c>
      <c r="O777" s="5">
        <v>389.99</v>
      </c>
      <c r="P777" s="1">
        <v>17</v>
      </c>
      <c r="Q777" s="5">
        <v>6629.83</v>
      </c>
      <c r="R777" s="1">
        <v>505</v>
      </c>
      <c r="S777" t="str">
        <f>IF(Q777&gt;200000,"High_sales","Low_Sales")</f>
        <v>Low_Sales</v>
      </c>
      <c r="T777" t="str">
        <f>IF(Q777&gt;200000,"A Grade",IF(Q777&gt;100000,"B Grade",IF(Q777&gt;50000,"C Grade","D Grade")))</f>
        <v>D Grade</v>
      </c>
      <c r="U777" t="str">
        <f>IF(P777&gt;40,IF(Q777&gt;300000,"Great Sales",IF(Q777&gt;200000,"Good Sales",IF(Q777&gt;100000,"Average Sales","Low Sales"))),"Very Poor")</f>
        <v>Very Poor</v>
      </c>
    </row>
    <row r="778" spans="1:21" ht="15.6" x14ac:dyDescent="0.3">
      <c r="A778" s="8">
        <v>776</v>
      </c>
      <c r="B778" s="1" t="s">
        <v>134</v>
      </c>
      <c r="C778" s="1" t="s">
        <v>912</v>
      </c>
      <c r="D778" s="1" t="s">
        <v>18</v>
      </c>
      <c r="E778" s="1" t="s">
        <v>2140</v>
      </c>
      <c r="F778" s="1" t="s">
        <v>67</v>
      </c>
      <c r="G778" s="1" t="s">
        <v>68</v>
      </c>
      <c r="H778" s="1" t="s">
        <v>69</v>
      </c>
      <c r="I778" s="1" t="s">
        <v>315</v>
      </c>
      <c r="J778" s="1" t="s">
        <v>204</v>
      </c>
      <c r="K778" s="1" t="s">
        <v>300</v>
      </c>
      <c r="L778" s="1" t="s">
        <v>163</v>
      </c>
      <c r="M778" s="1" t="s">
        <v>2140</v>
      </c>
      <c r="N778" s="1">
        <v>0</v>
      </c>
      <c r="O778" s="5">
        <v>1599</v>
      </c>
      <c r="P778" s="1">
        <v>47</v>
      </c>
      <c r="Q778" s="5">
        <v>75153</v>
      </c>
      <c r="R778" s="1">
        <v>194</v>
      </c>
      <c r="S778" t="str">
        <f>IF(Q778&gt;200000,"High_sales","Low_Sales")</f>
        <v>Low_Sales</v>
      </c>
      <c r="T778" t="str">
        <f>IF(Q778&gt;200000,"A Grade",IF(Q778&gt;100000,"B Grade",IF(Q778&gt;50000,"C Grade","D Grade")))</f>
        <v>C Grade</v>
      </c>
      <c r="U778" t="str">
        <f>IF(P778&gt;40,IF(Q778&gt;300000,"Great Sales",IF(Q778&gt;200000,"Good Sales",IF(Q778&gt;100000,"Average Sales","Low Sales"))),"Very Poor")</f>
        <v>Low Sales</v>
      </c>
    </row>
    <row r="779" spans="1:21" ht="15.6" x14ac:dyDescent="0.3">
      <c r="A779" s="8">
        <v>777</v>
      </c>
      <c r="B779" s="1" t="s">
        <v>17</v>
      </c>
      <c r="C779" s="1" t="s">
        <v>2140</v>
      </c>
      <c r="D779" s="1" t="s">
        <v>28</v>
      </c>
      <c r="E779" s="1" t="s">
        <v>19</v>
      </c>
      <c r="F779" s="1" t="s">
        <v>82</v>
      </c>
      <c r="G779" s="1" t="s">
        <v>83</v>
      </c>
      <c r="H779" s="1" t="s">
        <v>84</v>
      </c>
      <c r="I779" s="1" t="s">
        <v>23</v>
      </c>
      <c r="J779" s="1" t="s">
        <v>2140</v>
      </c>
      <c r="K779" s="1" t="s">
        <v>24</v>
      </c>
      <c r="L779" s="1" t="s">
        <v>25</v>
      </c>
      <c r="M779" s="1" t="s">
        <v>85</v>
      </c>
      <c r="N779" s="1">
        <v>5</v>
      </c>
      <c r="O779" s="5">
        <v>3399</v>
      </c>
      <c r="P779" s="1">
        <v>20</v>
      </c>
      <c r="Q779" s="5">
        <v>67980</v>
      </c>
      <c r="R779" s="1">
        <v>407</v>
      </c>
      <c r="S779" t="str">
        <f>IF(Q779&gt;200000,"High_sales","Low_Sales")</f>
        <v>Low_Sales</v>
      </c>
      <c r="T779" t="str">
        <f>IF(Q779&gt;200000,"A Grade",IF(Q779&gt;100000,"B Grade",IF(Q779&gt;50000,"C Grade","D Grade")))</f>
        <v>C Grade</v>
      </c>
      <c r="U779" t="str">
        <f>IF(P779&gt;40,IF(Q779&gt;300000,"Great Sales",IF(Q779&gt;200000,"Good Sales",IF(Q779&gt;100000,"Average Sales","Low Sales"))),"Very Poor")</f>
        <v>Very Poor</v>
      </c>
    </row>
    <row r="780" spans="1:21" ht="15.6" x14ac:dyDescent="0.3">
      <c r="A780" s="8">
        <v>778</v>
      </c>
      <c r="B780" s="1" t="s">
        <v>27</v>
      </c>
      <c r="C780" s="1" t="s">
        <v>2140</v>
      </c>
      <c r="D780" s="1" t="s">
        <v>28</v>
      </c>
      <c r="E780" s="1" t="s">
        <v>75</v>
      </c>
      <c r="F780" s="1" t="s">
        <v>20</v>
      </c>
      <c r="G780" s="1" t="s">
        <v>86</v>
      </c>
      <c r="H780" s="1" t="s">
        <v>69</v>
      </c>
      <c r="I780" s="1" t="s">
        <v>23</v>
      </c>
      <c r="J780" s="1" t="s">
        <v>2140</v>
      </c>
      <c r="K780" s="1" t="s">
        <v>24</v>
      </c>
      <c r="L780" s="1" t="s">
        <v>25</v>
      </c>
      <c r="M780" s="1" t="s">
        <v>85</v>
      </c>
      <c r="N780" s="1">
        <v>4.4000000000000004</v>
      </c>
      <c r="O780" s="5">
        <v>589.99</v>
      </c>
      <c r="P780" s="1">
        <v>41</v>
      </c>
      <c r="Q780" s="5">
        <v>24189.59</v>
      </c>
      <c r="R780" s="1">
        <v>198</v>
      </c>
      <c r="S780" t="str">
        <f>IF(Q780&gt;200000,"High_sales","Low_Sales")</f>
        <v>Low_Sales</v>
      </c>
      <c r="T780" t="str">
        <f>IF(Q780&gt;200000,"A Grade",IF(Q780&gt;100000,"B Grade",IF(Q780&gt;50000,"C Grade","D Grade")))</f>
        <v>D Grade</v>
      </c>
      <c r="U780" t="str">
        <f>IF(P780&gt;40,IF(Q780&gt;300000,"Great Sales",IF(Q780&gt;200000,"Good Sales",IF(Q780&gt;100000,"Average Sales","Low Sales"))),"Very Poor")</f>
        <v>Low Sales</v>
      </c>
    </row>
    <row r="781" spans="1:21" ht="15.6" x14ac:dyDescent="0.3">
      <c r="A781" s="8">
        <v>779</v>
      </c>
      <c r="B781" s="1" t="s">
        <v>17</v>
      </c>
      <c r="C781" s="1" t="s">
        <v>87</v>
      </c>
      <c r="D781" s="1" t="s">
        <v>28</v>
      </c>
      <c r="E781" s="1" t="s">
        <v>88</v>
      </c>
      <c r="F781" s="1" t="s">
        <v>20</v>
      </c>
      <c r="G781" s="1" t="s">
        <v>30</v>
      </c>
      <c r="H781" s="1" t="s">
        <v>84</v>
      </c>
      <c r="I781" s="1" t="s">
        <v>23</v>
      </c>
      <c r="J781" s="1" t="s">
        <v>2140</v>
      </c>
      <c r="K781" s="1" t="s">
        <v>24</v>
      </c>
      <c r="L781" s="1" t="s">
        <v>25</v>
      </c>
      <c r="M781" s="1" t="s">
        <v>2140</v>
      </c>
      <c r="N781" s="1">
        <v>0</v>
      </c>
      <c r="O781" s="5">
        <v>589.99</v>
      </c>
      <c r="P781" s="1">
        <v>50</v>
      </c>
      <c r="Q781" s="5">
        <v>29499.5</v>
      </c>
      <c r="R781" s="1">
        <v>509</v>
      </c>
      <c r="S781" t="str">
        <f>IF(Q781&gt;200000,"High_sales","Low_Sales")</f>
        <v>Low_Sales</v>
      </c>
      <c r="T781" t="str">
        <f>IF(Q781&gt;200000,"A Grade",IF(Q781&gt;100000,"B Grade",IF(Q781&gt;50000,"C Grade","D Grade")))</f>
        <v>D Grade</v>
      </c>
      <c r="U781" t="str">
        <f>IF(P781&gt;40,IF(Q781&gt;300000,"Great Sales",IF(Q781&gt;200000,"Good Sales",IF(Q781&gt;100000,"Average Sales","Low Sales"))),"Very Poor")</f>
        <v>Low Sales</v>
      </c>
    </row>
    <row r="782" spans="1:21" ht="15.6" x14ac:dyDescent="0.3">
      <c r="A782" s="8">
        <v>780</v>
      </c>
      <c r="B782" s="1" t="s">
        <v>104</v>
      </c>
      <c r="C782" s="1" t="s">
        <v>913</v>
      </c>
      <c r="D782" s="1" t="s">
        <v>2140</v>
      </c>
      <c r="E782" s="1" t="s">
        <v>75</v>
      </c>
      <c r="F782" s="1" t="s">
        <v>2140</v>
      </c>
      <c r="G782" s="1" t="s">
        <v>914</v>
      </c>
      <c r="H782" s="1" t="s">
        <v>69</v>
      </c>
      <c r="I782" s="1" t="s">
        <v>23</v>
      </c>
      <c r="J782" s="1" t="s">
        <v>915</v>
      </c>
      <c r="K782" s="1" t="s">
        <v>2140</v>
      </c>
      <c r="L782" s="1" t="s">
        <v>2140</v>
      </c>
      <c r="M782" s="1" t="s">
        <v>2140</v>
      </c>
      <c r="N782" s="1">
        <v>0</v>
      </c>
      <c r="O782" s="5">
        <v>2399</v>
      </c>
      <c r="P782" s="1">
        <v>59</v>
      </c>
      <c r="Q782" s="5">
        <v>141541</v>
      </c>
      <c r="R782" s="1">
        <v>421</v>
      </c>
      <c r="S782" t="str">
        <f>IF(Q782&gt;200000,"High_sales","Low_Sales")</f>
        <v>Low_Sales</v>
      </c>
      <c r="T782" t="str">
        <f>IF(Q782&gt;200000,"A Grade",IF(Q782&gt;100000,"B Grade",IF(Q782&gt;50000,"C Grade","D Grade")))</f>
        <v>B Grade</v>
      </c>
      <c r="U782" t="str">
        <f>IF(P782&gt;40,IF(Q782&gt;300000,"Great Sales",IF(Q782&gt;200000,"Good Sales",IF(Q782&gt;100000,"Average Sales","Low Sales"))),"Very Poor")</f>
        <v>Average Sales</v>
      </c>
    </row>
    <row r="783" spans="1:21" ht="15.6" x14ac:dyDescent="0.3">
      <c r="A783" s="8">
        <v>781</v>
      </c>
      <c r="B783" s="1" t="s">
        <v>104</v>
      </c>
      <c r="C783" s="1" t="s">
        <v>916</v>
      </c>
      <c r="D783" s="1" t="s">
        <v>18</v>
      </c>
      <c r="E783" s="1" t="s">
        <v>277</v>
      </c>
      <c r="F783" s="1" t="s">
        <v>67</v>
      </c>
      <c r="G783" s="1" t="s">
        <v>260</v>
      </c>
      <c r="H783" s="1" t="s">
        <v>69</v>
      </c>
      <c r="I783" s="1" t="s">
        <v>40</v>
      </c>
      <c r="J783" s="1" t="s">
        <v>2140</v>
      </c>
      <c r="K783" s="1" t="s">
        <v>300</v>
      </c>
      <c r="L783" s="1" t="s">
        <v>163</v>
      </c>
      <c r="M783" s="1" t="s">
        <v>2140</v>
      </c>
      <c r="N783" s="1">
        <v>4.3</v>
      </c>
      <c r="O783" s="5">
        <v>1472.99</v>
      </c>
      <c r="P783" s="1">
        <v>57</v>
      </c>
      <c r="Q783" s="5">
        <v>83960.43</v>
      </c>
      <c r="R783" s="1">
        <v>205</v>
      </c>
      <c r="S783" t="str">
        <f>IF(Q783&gt;200000,"High_sales","Low_Sales")</f>
        <v>Low_Sales</v>
      </c>
      <c r="T783" t="str">
        <f>IF(Q783&gt;200000,"A Grade",IF(Q783&gt;100000,"B Grade",IF(Q783&gt;50000,"C Grade","D Grade")))</f>
        <v>C Grade</v>
      </c>
      <c r="U783" t="str">
        <f>IF(P783&gt;40,IF(Q783&gt;300000,"Great Sales",IF(Q783&gt;200000,"Good Sales",IF(Q783&gt;100000,"Average Sales","Low Sales"))),"Very Poor")</f>
        <v>Low Sales</v>
      </c>
    </row>
    <row r="784" spans="1:21" ht="15.6" x14ac:dyDescent="0.3">
      <c r="A784" s="8">
        <v>782</v>
      </c>
      <c r="B784" s="1" t="s">
        <v>63</v>
      </c>
      <c r="C784" s="1" t="s">
        <v>863</v>
      </c>
      <c r="D784" s="1" t="s">
        <v>28</v>
      </c>
      <c r="E784" s="1" t="s">
        <v>2140</v>
      </c>
      <c r="F784" s="1" t="s">
        <v>53</v>
      </c>
      <c r="G784" s="1" t="s">
        <v>2140</v>
      </c>
      <c r="H784" s="1" t="s">
        <v>60</v>
      </c>
      <c r="I784" s="1" t="s">
        <v>261</v>
      </c>
      <c r="J784" s="1" t="s">
        <v>2140</v>
      </c>
      <c r="K784" s="1" t="s">
        <v>41</v>
      </c>
      <c r="L784" s="1" t="s">
        <v>917</v>
      </c>
      <c r="M784" s="1" t="s">
        <v>2140</v>
      </c>
      <c r="N784" s="1">
        <v>4.0999999999999996</v>
      </c>
      <c r="O784" s="5">
        <v>1699</v>
      </c>
      <c r="P784" s="1">
        <v>39</v>
      </c>
      <c r="Q784" s="5">
        <v>66261</v>
      </c>
      <c r="R784" s="1">
        <v>424</v>
      </c>
      <c r="S784" t="str">
        <f>IF(Q784&gt;200000,"High_sales","Low_Sales")</f>
        <v>Low_Sales</v>
      </c>
      <c r="T784" t="str">
        <f>IF(Q784&gt;200000,"A Grade",IF(Q784&gt;100000,"B Grade",IF(Q784&gt;50000,"C Grade","D Grade")))</f>
        <v>C Grade</v>
      </c>
      <c r="U784" t="str">
        <f>IF(P784&gt;40,IF(Q784&gt;300000,"Great Sales",IF(Q784&gt;200000,"Good Sales",IF(Q784&gt;100000,"Average Sales","Low Sales"))),"Very Poor")</f>
        <v>Very Poor</v>
      </c>
    </row>
    <row r="785" spans="1:21" ht="15.6" x14ac:dyDescent="0.3">
      <c r="A785" s="8">
        <v>783</v>
      </c>
      <c r="B785" s="1" t="s">
        <v>474</v>
      </c>
      <c r="C785" s="1" t="s">
        <v>918</v>
      </c>
      <c r="D785" s="1" t="s">
        <v>907</v>
      </c>
      <c r="E785" s="1" t="s">
        <v>919</v>
      </c>
      <c r="F785" s="1" t="s">
        <v>509</v>
      </c>
      <c r="G785" s="1" t="s">
        <v>76</v>
      </c>
      <c r="H785" s="1" t="s">
        <v>22</v>
      </c>
      <c r="I785" s="1" t="s">
        <v>315</v>
      </c>
      <c r="J785" s="1" t="s">
        <v>402</v>
      </c>
      <c r="K785" s="1" t="s">
        <v>41</v>
      </c>
      <c r="L785" s="1" t="s">
        <v>2140</v>
      </c>
      <c r="M785" s="1" t="s">
        <v>2140</v>
      </c>
      <c r="N785" s="1">
        <v>3.9</v>
      </c>
      <c r="O785" s="5">
        <v>389.99</v>
      </c>
      <c r="P785" s="1">
        <v>31</v>
      </c>
      <c r="Q785" s="5">
        <v>12089.69</v>
      </c>
      <c r="R785" s="1">
        <v>441</v>
      </c>
      <c r="S785" t="str">
        <f>IF(Q785&gt;200000,"High_sales","Low_Sales")</f>
        <v>Low_Sales</v>
      </c>
      <c r="T785" t="str">
        <f>IF(Q785&gt;200000,"A Grade",IF(Q785&gt;100000,"B Grade",IF(Q785&gt;50000,"C Grade","D Grade")))</f>
        <v>D Grade</v>
      </c>
      <c r="U785" t="str">
        <f>IF(P785&gt;40,IF(Q785&gt;300000,"Great Sales",IF(Q785&gt;200000,"Good Sales",IF(Q785&gt;100000,"Average Sales","Low Sales"))),"Very Poor")</f>
        <v>Very Poor</v>
      </c>
    </row>
    <row r="786" spans="1:21" ht="15.6" x14ac:dyDescent="0.3">
      <c r="A786" s="8">
        <v>784</v>
      </c>
      <c r="B786" s="1" t="s">
        <v>125</v>
      </c>
      <c r="C786" s="1" t="s">
        <v>126</v>
      </c>
      <c r="D786" s="1" t="s">
        <v>65</v>
      </c>
      <c r="E786" s="1" t="s">
        <v>29</v>
      </c>
      <c r="F786" s="1" t="s">
        <v>20</v>
      </c>
      <c r="G786" s="1" t="s">
        <v>30</v>
      </c>
      <c r="H786" s="1" t="s">
        <v>39</v>
      </c>
      <c r="I786" s="1" t="s">
        <v>23</v>
      </c>
      <c r="J786" s="1" t="s">
        <v>2140</v>
      </c>
      <c r="K786" s="1" t="s">
        <v>24</v>
      </c>
      <c r="L786" s="1" t="s">
        <v>25</v>
      </c>
      <c r="M786" s="1" t="s">
        <v>2140</v>
      </c>
      <c r="N786" s="1">
        <v>0</v>
      </c>
      <c r="O786" s="5">
        <v>1419</v>
      </c>
      <c r="P786" s="1">
        <v>12</v>
      </c>
      <c r="Q786" s="5">
        <v>17028</v>
      </c>
      <c r="R786" s="1">
        <v>92</v>
      </c>
      <c r="S786" t="str">
        <f>IF(Q786&gt;200000,"High_sales","Low_Sales")</f>
        <v>Low_Sales</v>
      </c>
      <c r="T786" t="str">
        <f>IF(Q786&gt;200000,"A Grade",IF(Q786&gt;100000,"B Grade",IF(Q786&gt;50000,"C Grade","D Grade")))</f>
        <v>D Grade</v>
      </c>
      <c r="U786" t="str">
        <f>IF(P786&gt;40,IF(Q786&gt;300000,"Great Sales",IF(Q786&gt;200000,"Good Sales",IF(Q786&gt;100000,"Average Sales","Low Sales"))),"Very Poor")</f>
        <v>Very Poor</v>
      </c>
    </row>
    <row r="787" spans="1:21" ht="15.6" x14ac:dyDescent="0.3">
      <c r="A787" s="8">
        <v>785</v>
      </c>
      <c r="B787" s="1" t="s">
        <v>17</v>
      </c>
      <c r="C787" s="1" t="s">
        <v>2140</v>
      </c>
      <c r="D787" s="1" t="s">
        <v>18</v>
      </c>
      <c r="E787" s="1" t="s">
        <v>19</v>
      </c>
      <c r="F787" s="1" t="s">
        <v>20</v>
      </c>
      <c r="G787" s="1" t="s">
        <v>21</v>
      </c>
      <c r="H787" s="1" t="s">
        <v>22</v>
      </c>
      <c r="I787" s="1" t="s">
        <v>23</v>
      </c>
      <c r="J787" s="1" t="s">
        <v>2140</v>
      </c>
      <c r="K787" s="1" t="s">
        <v>24</v>
      </c>
      <c r="L787" s="1" t="s">
        <v>25</v>
      </c>
      <c r="M787" s="1" t="s">
        <v>26</v>
      </c>
      <c r="N787" s="1">
        <v>0</v>
      </c>
      <c r="O787" s="5">
        <v>2815.3</v>
      </c>
      <c r="P787" s="1">
        <v>63</v>
      </c>
      <c r="Q787" s="5">
        <v>177363.9</v>
      </c>
      <c r="R787" s="1">
        <v>553</v>
      </c>
      <c r="S787" t="str">
        <f>IF(Q787&gt;200000,"High_sales","Low_Sales")</f>
        <v>Low_Sales</v>
      </c>
      <c r="T787" t="str">
        <f>IF(Q787&gt;200000,"A Grade",IF(Q787&gt;100000,"B Grade",IF(Q787&gt;50000,"C Grade","D Grade")))</f>
        <v>B Grade</v>
      </c>
      <c r="U787" t="str">
        <f>IF(P787&gt;40,IF(Q787&gt;300000,"Great Sales",IF(Q787&gt;200000,"Good Sales",IF(Q787&gt;100000,"Average Sales","Low Sales"))),"Very Poor")</f>
        <v>Average Sales</v>
      </c>
    </row>
    <row r="788" spans="1:21" ht="15.6" x14ac:dyDescent="0.3">
      <c r="A788" s="8">
        <v>786</v>
      </c>
      <c r="B788" s="1" t="s">
        <v>27</v>
      </c>
      <c r="C788" s="1" t="s">
        <v>2140</v>
      </c>
      <c r="D788" s="1" t="s">
        <v>28</v>
      </c>
      <c r="E788" s="1" t="s">
        <v>29</v>
      </c>
      <c r="F788" s="1" t="s">
        <v>20</v>
      </c>
      <c r="G788" s="1" t="s">
        <v>30</v>
      </c>
      <c r="H788" s="1" t="s">
        <v>31</v>
      </c>
      <c r="I788" s="1" t="s">
        <v>32</v>
      </c>
      <c r="J788" s="1" t="s">
        <v>33</v>
      </c>
      <c r="K788" s="1" t="s">
        <v>24</v>
      </c>
      <c r="L788" s="1" t="s">
        <v>25</v>
      </c>
      <c r="M788" s="1" t="s">
        <v>2140</v>
      </c>
      <c r="N788" s="1">
        <v>4.5</v>
      </c>
      <c r="O788" s="5">
        <v>184.99</v>
      </c>
      <c r="P788" s="1">
        <v>51</v>
      </c>
      <c r="Q788" s="5">
        <v>9434.49</v>
      </c>
      <c r="R788" s="1">
        <v>429</v>
      </c>
      <c r="S788" t="str">
        <f>IF(Q788&gt;200000,"High_sales","Low_Sales")</f>
        <v>Low_Sales</v>
      </c>
      <c r="T788" t="str">
        <f>IF(Q788&gt;200000,"A Grade",IF(Q788&gt;100000,"B Grade",IF(Q788&gt;50000,"C Grade","D Grade")))</f>
        <v>D Grade</v>
      </c>
      <c r="U788" t="str">
        <f>IF(P788&gt;40,IF(Q788&gt;300000,"Great Sales",IF(Q788&gt;200000,"Good Sales",IF(Q788&gt;100000,"Average Sales","Low Sales"))),"Very Poor")</f>
        <v>Low Sales</v>
      </c>
    </row>
    <row r="789" spans="1:21" ht="15.6" x14ac:dyDescent="0.3">
      <c r="A789" s="8">
        <v>787</v>
      </c>
      <c r="B789" s="1" t="s">
        <v>104</v>
      </c>
      <c r="C789" s="1" t="s">
        <v>920</v>
      </c>
      <c r="D789" s="1" t="s">
        <v>28</v>
      </c>
      <c r="E789" s="1" t="s">
        <v>198</v>
      </c>
      <c r="F789" s="1" t="s">
        <v>67</v>
      </c>
      <c r="G789" s="1" t="s">
        <v>260</v>
      </c>
      <c r="H789" s="1" t="s">
        <v>69</v>
      </c>
      <c r="I789" s="1" t="s">
        <v>32</v>
      </c>
      <c r="J789" s="1" t="s">
        <v>921</v>
      </c>
      <c r="K789" s="1" t="s">
        <v>24</v>
      </c>
      <c r="L789" s="1" t="s">
        <v>2140</v>
      </c>
      <c r="M789" s="1" t="s">
        <v>2140</v>
      </c>
      <c r="N789" s="1">
        <v>0</v>
      </c>
      <c r="O789" s="5">
        <v>459.99</v>
      </c>
      <c r="P789" s="1">
        <v>61</v>
      </c>
      <c r="Q789" s="5">
        <v>28059.39</v>
      </c>
      <c r="R789" s="1">
        <v>397</v>
      </c>
      <c r="S789" t="str">
        <f>IF(Q789&gt;200000,"High_sales","Low_Sales")</f>
        <v>Low_Sales</v>
      </c>
      <c r="T789" t="str">
        <f>IF(Q789&gt;200000,"A Grade",IF(Q789&gt;100000,"B Grade",IF(Q789&gt;50000,"C Grade","D Grade")))</f>
        <v>D Grade</v>
      </c>
      <c r="U789" t="str">
        <f>IF(P789&gt;40,IF(Q789&gt;300000,"Great Sales",IF(Q789&gt;200000,"Good Sales",IF(Q789&gt;100000,"Average Sales","Low Sales"))),"Very Poor")</f>
        <v>Low Sales</v>
      </c>
    </row>
    <row r="790" spans="1:21" ht="15.6" x14ac:dyDescent="0.3">
      <c r="A790" s="8">
        <v>788</v>
      </c>
      <c r="B790" s="1" t="s">
        <v>17</v>
      </c>
      <c r="C790" s="1" t="s">
        <v>2140</v>
      </c>
      <c r="D790" s="1" t="s">
        <v>18</v>
      </c>
      <c r="E790" s="1" t="s">
        <v>19</v>
      </c>
      <c r="F790" s="1" t="s">
        <v>20</v>
      </c>
      <c r="G790" s="1" t="s">
        <v>21</v>
      </c>
      <c r="H790" s="1" t="s">
        <v>22</v>
      </c>
      <c r="I790" s="1" t="s">
        <v>23</v>
      </c>
      <c r="J790" s="1" t="s">
        <v>2140</v>
      </c>
      <c r="K790" s="1" t="s">
        <v>24</v>
      </c>
      <c r="L790" s="1" t="s">
        <v>25</v>
      </c>
      <c r="M790" s="1" t="s">
        <v>26</v>
      </c>
      <c r="N790" s="1">
        <v>0</v>
      </c>
      <c r="O790" s="5">
        <v>1327.99</v>
      </c>
      <c r="P790" s="1">
        <v>35</v>
      </c>
      <c r="Q790" s="5">
        <v>46479.65</v>
      </c>
      <c r="R790" s="1">
        <v>155</v>
      </c>
      <c r="S790" t="str">
        <f>IF(Q790&gt;200000,"High_sales","Low_Sales")</f>
        <v>Low_Sales</v>
      </c>
      <c r="T790" t="str">
        <f>IF(Q790&gt;200000,"A Grade",IF(Q790&gt;100000,"B Grade",IF(Q790&gt;50000,"C Grade","D Grade")))</f>
        <v>D Grade</v>
      </c>
      <c r="U790" t="str">
        <f>IF(P790&gt;40,IF(Q790&gt;300000,"Great Sales",IF(Q790&gt;200000,"Good Sales",IF(Q790&gt;100000,"Average Sales","Low Sales"))),"Very Poor")</f>
        <v>Very Poor</v>
      </c>
    </row>
    <row r="791" spans="1:21" ht="15.6" x14ac:dyDescent="0.3">
      <c r="A791" s="8">
        <v>789</v>
      </c>
      <c r="B791" s="1" t="s">
        <v>27</v>
      </c>
      <c r="C791" s="1" t="s">
        <v>2140</v>
      </c>
      <c r="D791" s="1" t="s">
        <v>28</v>
      </c>
      <c r="E791" s="1" t="s">
        <v>29</v>
      </c>
      <c r="F791" s="1" t="s">
        <v>20</v>
      </c>
      <c r="G791" s="1" t="s">
        <v>30</v>
      </c>
      <c r="H791" s="1" t="s">
        <v>31</v>
      </c>
      <c r="I791" s="1" t="s">
        <v>32</v>
      </c>
      <c r="J791" s="1" t="s">
        <v>33</v>
      </c>
      <c r="K791" s="1" t="s">
        <v>24</v>
      </c>
      <c r="L791" s="1" t="s">
        <v>25</v>
      </c>
      <c r="M791" s="1" t="s">
        <v>2140</v>
      </c>
      <c r="N791" s="1">
        <v>4.5</v>
      </c>
      <c r="O791" s="5">
        <v>1599</v>
      </c>
      <c r="P791" s="1">
        <v>25</v>
      </c>
      <c r="Q791" s="5">
        <v>39975</v>
      </c>
      <c r="R791" s="1">
        <v>241</v>
      </c>
      <c r="S791" t="str">
        <f>IF(Q791&gt;200000,"High_sales","Low_Sales")</f>
        <v>Low_Sales</v>
      </c>
      <c r="T791" t="str">
        <f>IF(Q791&gt;200000,"A Grade",IF(Q791&gt;100000,"B Grade",IF(Q791&gt;50000,"C Grade","D Grade")))</f>
        <v>D Grade</v>
      </c>
      <c r="U791" t="str">
        <f>IF(P791&gt;40,IF(Q791&gt;300000,"Great Sales",IF(Q791&gt;200000,"Good Sales",IF(Q791&gt;100000,"Average Sales","Low Sales"))),"Very Poor")</f>
        <v>Very Poor</v>
      </c>
    </row>
    <row r="792" spans="1:21" ht="15.6" x14ac:dyDescent="0.3">
      <c r="A792" s="8">
        <v>790</v>
      </c>
      <c r="B792" s="1" t="s">
        <v>104</v>
      </c>
      <c r="C792" s="1" t="s">
        <v>104</v>
      </c>
      <c r="D792" s="1" t="s">
        <v>28</v>
      </c>
      <c r="E792" s="1" t="s">
        <v>922</v>
      </c>
      <c r="F792" s="1" t="s">
        <v>46</v>
      </c>
      <c r="G792" s="1" t="s">
        <v>30</v>
      </c>
      <c r="H792" s="1" t="s">
        <v>305</v>
      </c>
      <c r="I792" s="1" t="s">
        <v>315</v>
      </c>
      <c r="J792" s="1" t="s">
        <v>2140</v>
      </c>
      <c r="K792" s="1" t="s">
        <v>24</v>
      </c>
      <c r="L792" s="1" t="s">
        <v>781</v>
      </c>
      <c r="M792" s="1" t="s">
        <v>2140</v>
      </c>
      <c r="N792" s="1">
        <v>4.4000000000000004</v>
      </c>
      <c r="O792" s="5">
        <v>2169.9899999999998</v>
      </c>
      <c r="P792" s="1">
        <v>41</v>
      </c>
      <c r="Q792" s="5">
        <v>88969.59</v>
      </c>
      <c r="R792" s="1">
        <v>321</v>
      </c>
      <c r="S792" t="str">
        <f>IF(Q792&gt;200000,"High_sales","Low_Sales")</f>
        <v>Low_Sales</v>
      </c>
      <c r="T792" t="str">
        <f>IF(Q792&gt;200000,"A Grade",IF(Q792&gt;100000,"B Grade",IF(Q792&gt;50000,"C Grade","D Grade")))</f>
        <v>C Grade</v>
      </c>
      <c r="U792" t="str">
        <f>IF(P792&gt;40,IF(Q792&gt;300000,"Great Sales",IF(Q792&gt;200000,"Good Sales",IF(Q792&gt;100000,"Average Sales","Low Sales"))),"Very Poor")</f>
        <v>Low Sales</v>
      </c>
    </row>
    <row r="793" spans="1:21" ht="15.6" x14ac:dyDescent="0.3">
      <c r="A793" s="8">
        <v>791</v>
      </c>
      <c r="B793" s="1" t="s">
        <v>34</v>
      </c>
      <c r="C793" s="1" t="s">
        <v>923</v>
      </c>
      <c r="D793" s="1" t="s">
        <v>65</v>
      </c>
      <c r="E793" s="1" t="s">
        <v>75</v>
      </c>
      <c r="F793" s="1" t="s">
        <v>79</v>
      </c>
      <c r="G793" s="1" t="s">
        <v>120</v>
      </c>
      <c r="H793" s="1" t="s">
        <v>69</v>
      </c>
      <c r="I793" s="1" t="s">
        <v>40</v>
      </c>
      <c r="J793" s="1" t="s">
        <v>2140</v>
      </c>
      <c r="K793" s="1" t="s">
        <v>41</v>
      </c>
      <c r="L793" s="1" t="s">
        <v>121</v>
      </c>
      <c r="M793" s="1" t="s">
        <v>2140</v>
      </c>
      <c r="N793" s="1">
        <v>0</v>
      </c>
      <c r="O793" s="5">
        <v>750.74</v>
      </c>
      <c r="P793" s="1">
        <v>36</v>
      </c>
      <c r="Q793" s="5">
        <v>27026.639999999999</v>
      </c>
      <c r="R793" s="1">
        <v>302</v>
      </c>
      <c r="S793" t="str">
        <f>IF(Q793&gt;200000,"High_sales","Low_Sales")</f>
        <v>Low_Sales</v>
      </c>
      <c r="T793" t="str">
        <f>IF(Q793&gt;200000,"A Grade",IF(Q793&gt;100000,"B Grade",IF(Q793&gt;50000,"C Grade","D Grade")))</f>
        <v>D Grade</v>
      </c>
      <c r="U793" t="str">
        <f>IF(P793&gt;40,IF(Q793&gt;300000,"Great Sales",IF(Q793&gt;200000,"Good Sales",IF(Q793&gt;100000,"Average Sales","Low Sales"))),"Very Poor")</f>
        <v>Very Poor</v>
      </c>
    </row>
    <row r="794" spans="1:21" ht="15.6" x14ac:dyDescent="0.3">
      <c r="A794" s="8">
        <v>792</v>
      </c>
      <c r="B794" s="1" t="s">
        <v>104</v>
      </c>
      <c r="C794" s="1" t="s">
        <v>924</v>
      </c>
      <c r="D794" s="1" t="s">
        <v>28</v>
      </c>
      <c r="E794" s="1" t="s">
        <v>75</v>
      </c>
      <c r="F794" s="1" t="s">
        <v>53</v>
      </c>
      <c r="G794" s="1" t="s">
        <v>291</v>
      </c>
      <c r="H794" s="1" t="s">
        <v>60</v>
      </c>
      <c r="I794" s="1" t="s">
        <v>261</v>
      </c>
      <c r="J794" s="1" t="s">
        <v>2140</v>
      </c>
      <c r="K794" s="1" t="s">
        <v>41</v>
      </c>
      <c r="L794" s="1" t="s">
        <v>155</v>
      </c>
      <c r="M794" s="1" t="s">
        <v>2140</v>
      </c>
      <c r="N794" s="1">
        <v>4.2</v>
      </c>
      <c r="O794" s="5">
        <v>1699</v>
      </c>
      <c r="P794" s="1">
        <v>17</v>
      </c>
      <c r="Q794" s="5">
        <v>28883</v>
      </c>
      <c r="R794" s="1">
        <v>428</v>
      </c>
      <c r="S794" t="str">
        <f>IF(Q794&gt;200000,"High_sales","Low_Sales")</f>
        <v>Low_Sales</v>
      </c>
      <c r="T794" t="str">
        <f>IF(Q794&gt;200000,"A Grade",IF(Q794&gt;100000,"B Grade",IF(Q794&gt;50000,"C Grade","D Grade")))</f>
        <v>D Grade</v>
      </c>
      <c r="U794" t="str">
        <f>IF(P794&gt;40,IF(Q794&gt;300000,"Great Sales",IF(Q794&gt;200000,"Good Sales",IF(Q794&gt;100000,"Average Sales","Low Sales"))),"Very Poor")</f>
        <v>Very Poor</v>
      </c>
    </row>
    <row r="795" spans="1:21" ht="15.6" x14ac:dyDescent="0.3">
      <c r="A795" s="8">
        <v>793</v>
      </c>
      <c r="B795" s="1" t="s">
        <v>17</v>
      </c>
      <c r="C795" s="1" t="s">
        <v>2140</v>
      </c>
      <c r="D795" s="1" t="s">
        <v>18</v>
      </c>
      <c r="E795" s="1" t="s">
        <v>19</v>
      </c>
      <c r="F795" s="1" t="s">
        <v>20</v>
      </c>
      <c r="G795" s="1" t="s">
        <v>21</v>
      </c>
      <c r="H795" s="1" t="s">
        <v>22</v>
      </c>
      <c r="I795" s="1" t="s">
        <v>23</v>
      </c>
      <c r="J795" s="1" t="s">
        <v>2140</v>
      </c>
      <c r="K795" s="1" t="s">
        <v>24</v>
      </c>
      <c r="L795" s="1" t="s">
        <v>25</v>
      </c>
      <c r="M795" s="1" t="s">
        <v>26</v>
      </c>
      <c r="N795" s="1">
        <v>0</v>
      </c>
      <c r="O795" s="5">
        <v>589.99</v>
      </c>
      <c r="P795" s="1">
        <v>19</v>
      </c>
      <c r="Q795" s="5">
        <v>11209.81</v>
      </c>
      <c r="R795" s="1">
        <v>384</v>
      </c>
      <c r="S795" t="str">
        <f>IF(Q795&gt;200000,"High_sales","Low_Sales")</f>
        <v>Low_Sales</v>
      </c>
      <c r="T795" t="str">
        <f>IF(Q795&gt;200000,"A Grade",IF(Q795&gt;100000,"B Grade",IF(Q795&gt;50000,"C Grade","D Grade")))</f>
        <v>D Grade</v>
      </c>
      <c r="U795" t="str">
        <f>IF(P795&gt;40,IF(Q795&gt;300000,"Great Sales",IF(Q795&gt;200000,"Good Sales",IF(Q795&gt;100000,"Average Sales","Low Sales"))),"Very Poor")</f>
        <v>Very Poor</v>
      </c>
    </row>
    <row r="796" spans="1:21" ht="15.6" x14ac:dyDescent="0.3">
      <c r="A796" s="8">
        <v>794</v>
      </c>
      <c r="B796" s="1" t="s">
        <v>27</v>
      </c>
      <c r="C796" s="1" t="s">
        <v>2140</v>
      </c>
      <c r="D796" s="1" t="s">
        <v>28</v>
      </c>
      <c r="E796" s="1" t="s">
        <v>29</v>
      </c>
      <c r="F796" s="1" t="s">
        <v>20</v>
      </c>
      <c r="G796" s="1" t="s">
        <v>30</v>
      </c>
      <c r="H796" s="1" t="s">
        <v>31</v>
      </c>
      <c r="I796" s="1" t="s">
        <v>32</v>
      </c>
      <c r="J796" s="1" t="s">
        <v>33</v>
      </c>
      <c r="K796" s="1" t="s">
        <v>24</v>
      </c>
      <c r="L796" s="1" t="s">
        <v>25</v>
      </c>
      <c r="M796" s="1" t="s">
        <v>2140</v>
      </c>
      <c r="N796" s="1">
        <v>4.5</v>
      </c>
      <c r="O796" s="5">
        <v>799</v>
      </c>
      <c r="P796" s="1">
        <v>13</v>
      </c>
      <c r="Q796" s="5">
        <v>10387</v>
      </c>
      <c r="R796" s="1">
        <v>291</v>
      </c>
      <c r="S796" t="str">
        <f>IF(Q796&gt;200000,"High_sales","Low_Sales")</f>
        <v>Low_Sales</v>
      </c>
      <c r="T796" t="str">
        <f>IF(Q796&gt;200000,"A Grade",IF(Q796&gt;100000,"B Grade",IF(Q796&gt;50000,"C Grade","D Grade")))</f>
        <v>D Grade</v>
      </c>
      <c r="U796" t="str">
        <f>IF(P796&gt;40,IF(Q796&gt;300000,"Great Sales",IF(Q796&gt;200000,"Good Sales",IF(Q796&gt;100000,"Average Sales","Low Sales"))),"Very Poor")</f>
        <v>Very Poor</v>
      </c>
    </row>
    <row r="797" spans="1:21" ht="15.6" x14ac:dyDescent="0.3">
      <c r="A797" s="8">
        <v>795</v>
      </c>
      <c r="B797" s="1" t="s">
        <v>169</v>
      </c>
      <c r="C797" s="1" t="s">
        <v>925</v>
      </c>
      <c r="D797" s="1" t="s">
        <v>65</v>
      </c>
      <c r="E797" s="1" t="s">
        <v>926</v>
      </c>
      <c r="F797" s="1" t="s">
        <v>67</v>
      </c>
      <c r="G797" s="1" t="s">
        <v>76</v>
      </c>
      <c r="H797" s="1" t="s">
        <v>22</v>
      </c>
      <c r="I797" s="1" t="s">
        <v>32</v>
      </c>
      <c r="J797" s="1" t="s">
        <v>2140</v>
      </c>
      <c r="K797" s="1" t="s">
        <v>24</v>
      </c>
      <c r="L797" s="1" t="s">
        <v>638</v>
      </c>
      <c r="M797" s="1" t="s">
        <v>2140</v>
      </c>
      <c r="N797" s="1">
        <v>0</v>
      </c>
      <c r="O797" s="5">
        <v>389.99</v>
      </c>
      <c r="P797" s="1">
        <v>12</v>
      </c>
      <c r="Q797" s="5">
        <v>4679.88</v>
      </c>
      <c r="R797" s="1">
        <v>258</v>
      </c>
      <c r="S797" t="str">
        <f>IF(Q797&gt;200000,"High_sales","Low_Sales")</f>
        <v>Low_Sales</v>
      </c>
      <c r="T797" t="str">
        <f>IF(Q797&gt;200000,"A Grade",IF(Q797&gt;100000,"B Grade",IF(Q797&gt;50000,"C Grade","D Grade")))</f>
        <v>D Grade</v>
      </c>
      <c r="U797" t="str">
        <f>IF(P797&gt;40,IF(Q797&gt;300000,"Great Sales",IF(Q797&gt;200000,"Good Sales",IF(Q797&gt;100000,"Average Sales","Low Sales"))),"Very Poor")</f>
        <v>Very Poor</v>
      </c>
    </row>
    <row r="798" spans="1:21" ht="15.6" x14ac:dyDescent="0.3">
      <c r="A798" s="8">
        <v>796</v>
      </c>
      <c r="B798" s="1" t="s">
        <v>134</v>
      </c>
      <c r="C798" s="1" t="s">
        <v>392</v>
      </c>
      <c r="D798" s="1" t="s">
        <v>28</v>
      </c>
      <c r="E798" s="1" t="s">
        <v>2140</v>
      </c>
      <c r="F798" s="1" t="s">
        <v>166</v>
      </c>
      <c r="G798" s="1" t="s">
        <v>76</v>
      </c>
      <c r="H798" s="1" t="s">
        <v>39</v>
      </c>
      <c r="I798" s="1" t="s">
        <v>201</v>
      </c>
      <c r="J798" s="1" t="s">
        <v>2140</v>
      </c>
      <c r="K798" s="1" t="s">
        <v>24</v>
      </c>
      <c r="L798" s="1" t="s">
        <v>163</v>
      </c>
      <c r="M798" s="1" t="s">
        <v>2140</v>
      </c>
      <c r="N798" s="1">
        <v>5</v>
      </c>
      <c r="O798" s="5">
        <v>2616.9899999999998</v>
      </c>
      <c r="P798" s="1">
        <v>19</v>
      </c>
      <c r="Q798" s="5">
        <v>49722.81</v>
      </c>
      <c r="R798" s="1">
        <v>329</v>
      </c>
      <c r="S798" t="str">
        <f>IF(Q798&gt;200000,"High_sales","Low_Sales")</f>
        <v>Low_Sales</v>
      </c>
      <c r="T798" t="str">
        <f>IF(Q798&gt;200000,"A Grade",IF(Q798&gt;100000,"B Grade",IF(Q798&gt;50000,"C Grade","D Grade")))</f>
        <v>D Grade</v>
      </c>
      <c r="U798" t="str">
        <f>IF(P798&gt;40,IF(Q798&gt;300000,"Great Sales",IF(Q798&gt;200000,"Good Sales",IF(Q798&gt;100000,"Average Sales","Low Sales"))),"Very Poor")</f>
        <v>Very Poor</v>
      </c>
    </row>
    <row r="799" spans="1:21" ht="15.6" x14ac:dyDescent="0.3">
      <c r="A799" s="8">
        <v>797</v>
      </c>
      <c r="B799" s="1" t="s">
        <v>134</v>
      </c>
      <c r="C799" s="1" t="s">
        <v>126</v>
      </c>
      <c r="D799" s="1" t="s">
        <v>18</v>
      </c>
      <c r="E799" s="1" t="s">
        <v>29</v>
      </c>
      <c r="F799" s="1" t="s">
        <v>166</v>
      </c>
      <c r="G799" s="1" t="s">
        <v>286</v>
      </c>
      <c r="H799" s="1" t="s">
        <v>31</v>
      </c>
      <c r="I799" s="1" t="s">
        <v>40</v>
      </c>
      <c r="J799" s="1" t="s">
        <v>2140</v>
      </c>
      <c r="K799" s="1" t="s">
        <v>24</v>
      </c>
      <c r="L799" s="1" t="s">
        <v>163</v>
      </c>
      <c r="M799" s="1" t="s">
        <v>2140</v>
      </c>
      <c r="N799" s="1">
        <v>5</v>
      </c>
      <c r="O799" s="5">
        <v>389.99</v>
      </c>
      <c r="P799" s="1">
        <v>60</v>
      </c>
      <c r="Q799" s="5">
        <v>23399.4</v>
      </c>
      <c r="R799" s="1">
        <v>408</v>
      </c>
      <c r="S799" t="str">
        <f>IF(Q799&gt;200000,"High_sales","Low_Sales")</f>
        <v>Low_Sales</v>
      </c>
      <c r="T799" t="str">
        <f>IF(Q799&gt;200000,"A Grade",IF(Q799&gt;100000,"B Grade",IF(Q799&gt;50000,"C Grade","D Grade")))</f>
        <v>D Grade</v>
      </c>
      <c r="U799" t="str">
        <f>IF(P799&gt;40,IF(Q799&gt;300000,"Great Sales",IF(Q799&gt;200000,"Good Sales",IF(Q799&gt;100000,"Average Sales","Low Sales"))),"Very Poor")</f>
        <v>Low Sales</v>
      </c>
    </row>
    <row r="800" spans="1:21" ht="15.6" x14ac:dyDescent="0.3">
      <c r="A800" s="8">
        <v>798</v>
      </c>
      <c r="B800" s="1" t="s">
        <v>134</v>
      </c>
      <c r="C800" s="1">
        <v>5300</v>
      </c>
      <c r="D800" s="1" t="s">
        <v>45</v>
      </c>
      <c r="E800" s="1" t="s">
        <v>88</v>
      </c>
      <c r="F800" s="1" t="s">
        <v>46</v>
      </c>
      <c r="G800" s="1" t="s">
        <v>286</v>
      </c>
      <c r="H800" s="1" t="s">
        <v>69</v>
      </c>
      <c r="I800" s="1" t="s">
        <v>201</v>
      </c>
      <c r="J800" s="1" t="s">
        <v>33</v>
      </c>
      <c r="K800" s="1" t="s">
        <v>24</v>
      </c>
      <c r="L800" s="1" t="s">
        <v>2140</v>
      </c>
      <c r="M800" s="1" t="s">
        <v>2140</v>
      </c>
      <c r="N800" s="1">
        <v>4.2</v>
      </c>
      <c r="O800" s="5">
        <v>999.99</v>
      </c>
      <c r="P800" s="1">
        <v>45</v>
      </c>
      <c r="Q800" s="5">
        <v>44999.55</v>
      </c>
      <c r="R800" s="1">
        <v>337</v>
      </c>
      <c r="S800" t="str">
        <f>IF(Q800&gt;200000,"High_sales","Low_Sales")</f>
        <v>Low_Sales</v>
      </c>
      <c r="T800" t="str">
        <f>IF(Q800&gt;200000,"A Grade",IF(Q800&gt;100000,"B Grade",IF(Q800&gt;50000,"C Grade","D Grade")))</f>
        <v>D Grade</v>
      </c>
      <c r="U800" t="str">
        <f>IF(P800&gt;40,IF(Q800&gt;300000,"Great Sales",IF(Q800&gt;200000,"Good Sales",IF(Q800&gt;100000,"Average Sales","Low Sales"))),"Very Poor")</f>
        <v>Low Sales</v>
      </c>
    </row>
    <row r="801" spans="1:21" ht="15.6" x14ac:dyDescent="0.3">
      <c r="A801" s="8">
        <v>799</v>
      </c>
      <c r="B801" s="1" t="s">
        <v>17</v>
      </c>
      <c r="C801" s="1" t="s">
        <v>2140</v>
      </c>
      <c r="D801" s="1" t="s">
        <v>18</v>
      </c>
      <c r="E801" s="1" t="s">
        <v>19</v>
      </c>
      <c r="F801" s="1" t="s">
        <v>20</v>
      </c>
      <c r="G801" s="1" t="s">
        <v>21</v>
      </c>
      <c r="H801" s="1" t="s">
        <v>22</v>
      </c>
      <c r="I801" s="1" t="s">
        <v>23</v>
      </c>
      <c r="J801" s="1" t="s">
        <v>2140</v>
      </c>
      <c r="K801" s="1" t="s">
        <v>24</v>
      </c>
      <c r="L801" s="1" t="s">
        <v>25</v>
      </c>
      <c r="M801" s="1" t="s">
        <v>26</v>
      </c>
      <c r="N801" s="1">
        <v>0</v>
      </c>
      <c r="O801" s="5">
        <v>1599</v>
      </c>
      <c r="P801" s="1">
        <v>37</v>
      </c>
      <c r="Q801" s="5">
        <v>59163</v>
      </c>
      <c r="R801" s="1">
        <v>232</v>
      </c>
      <c r="S801" t="str">
        <f>IF(Q801&gt;200000,"High_sales","Low_Sales")</f>
        <v>Low_Sales</v>
      </c>
      <c r="T801" t="str">
        <f>IF(Q801&gt;200000,"A Grade",IF(Q801&gt;100000,"B Grade",IF(Q801&gt;50000,"C Grade","D Grade")))</f>
        <v>C Grade</v>
      </c>
      <c r="U801" t="str">
        <f>IF(P801&gt;40,IF(Q801&gt;300000,"Great Sales",IF(Q801&gt;200000,"Good Sales",IF(Q801&gt;100000,"Average Sales","Low Sales"))),"Very Poor")</f>
        <v>Very Poor</v>
      </c>
    </row>
    <row r="802" spans="1:21" ht="15.6" x14ac:dyDescent="0.3">
      <c r="A802" s="8">
        <v>800</v>
      </c>
      <c r="B802" s="1" t="s">
        <v>27</v>
      </c>
      <c r="C802" s="1" t="s">
        <v>2140</v>
      </c>
      <c r="D802" s="1" t="s">
        <v>28</v>
      </c>
      <c r="E802" s="1" t="s">
        <v>29</v>
      </c>
      <c r="F802" s="1" t="s">
        <v>20</v>
      </c>
      <c r="G802" s="1" t="s">
        <v>30</v>
      </c>
      <c r="H802" s="1" t="s">
        <v>31</v>
      </c>
      <c r="I802" s="1" t="s">
        <v>32</v>
      </c>
      <c r="J802" s="1" t="s">
        <v>33</v>
      </c>
      <c r="K802" s="1" t="s">
        <v>24</v>
      </c>
      <c r="L802" s="1" t="s">
        <v>25</v>
      </c>
      <c r="M802" s="1" t="s">
        <v>2140</v>
      </c>
      <c r="N802" s="1">
        <v>4.5</v>
      </c>
      <c r="O802" s="5">
        <v>689.99</v>
      </c>
      <c r="P802" s="1">
        <v>12</v>
      </c>
      <c r="Q802" s="5">
        <v>8279.8799999999992</v>
      </c>
      <c r="R802" s="1">
        <v>300</v>
      </c>
      <c r="S802" t="str">
        <f>IF(Q802&gt;200000,"High_sales","Low_Sales")</f>
        <v>Low_Sales</v>
      </c>
      <c r="T802" t="str">
        <f>IF(Q802&gt;200000,"A Grade",IF(Q802&gt;100000,"B Grade",IF(Q802&gt;50000,"C Grade","D Grade")))</f>
        <v>D Grade</v>
      </c>
      <c r="U802" t="str">
        <f>IF(P802&gt;40,IF(Q802&gt;300000,"Great Sales",IF(Q802&gt;200000,"Good Sales",IF(Q802&gt;100000,"Average Sales","Low Sales"))),"Very Poor")</f>
        <v>Very Poor</v>
      </c>
    </row>
    <row r="803" spans="1:21" ht="15.6" x14ac:dyDescent="0.3">
      <c r="A803" s="8">
        <v>801</v>
      </c>
      <c r="B803" s="1" t="s">
        <v>27</v>
      </c>
      <c r="C803" s="1" t="s">
        <v>927</v>
      </c>
      <c r="D803" s="1" t="s">
        <v>928</v>
      </c>
      <c r="E803" s="1" t="s">
        <v>75</v>
      </c>
      <c r="F803" s="1" t="s">
        <v>929</v>
      </c>
      <c r="G803" s="1" t="s">
        <v>68</v>
      </c>
      <c r="H803" s="1" t="s">
        <v>22</v>
      </c>
      <c r="I803" s="1" t="s">
        <v>930</v>
      </c>
      <c r="J803" s="1" t="s">
        <v>2140</v>
      </c>
      <c r="K803" s="1" t="s">
        <v>24</v>
      </c>
      <c r="L803" s="1" t="s">
        <v>931</v>
      </c>
      <c r="M803" s="1" t="s">
        <v>2140</v>
      </c>
      <c r="N803" s="1">
        <v>0</v>
      </c>
      <c r="O803" s="5">
        <v>839.99</v>
      </c>
      <c r="P803" s="1">
        <v>42</v>
      </c>
      <c r="Q803" s="5">
        <v>35279.58</v>
      </c>
      <c r="R803" s="1">
        <v>275</v>
      </c>
      <c r="S803" t="str">
        <f>IF(Q803&gt;200000,"High_sales","Low_Sales")</f>
        <v>Low_Sales</v>
      </c>
      <c r="T803" t="str">
        <f>IF(Q803&gt;200000,"A Grade",IF(Q803&gt;100000,"B Grade",IF(Q803&gt;50000,"C Grade","D Grade")))</f>
        <v>D Grade</v>
      </c>
      <c r="U803" t="str">
        <f>IF(P803&gt;40,IF(Q803&gt;300000,"Great Sales",IF(Q803&gt;200000,"Good Sales",IF(Q803&gt;100000,"Average Sales","Low Sales"))),"Very Poor")</f>
        <v>Low Sales</v>
      </c>
    </row>
    <row r="804" spans="1:21" ht="15.6" x14ac:dyDescent="0.3">
      <c r="A804" s="8">
        <v>802</v>
      </c>
      <c r="B804" s="1" t="s">
        <v>104</v>
      </c>
      <c r="C804" s="1" t="s">
        <v>838</v>
      </c>
      <c r="D804" s="1" t="s">
        <v>65</v>
      </c>
      <c r="E804" s="1" t="s">
        <v>483</v>
      </c>
      <c r="F804" s="1" t="s">
        <v>166</v>
      </c>
      <c r="G804" s="1" t="s">
        <v>286</v>
      </c>
      <c r="H804" s="1" t="s">
        <v>39</v>
      </c>
      <c r="I804" s="1" t="s">
        <v>32</v>
      </c>
      <c r="J804" s="1" t="s">
        <v>932</v>
      </c>
      <c r="K804" s="1" t="s">
        <v>41</v>
      </c>
      <c r="L804" s="1" t="s">
        <v>2140</v>
      </c>
      <c r="M804" s="1" t="s">
        <v>2140</v>
      </c>
      <c r="N804" s="1">
        <v>2.5</v>
      </c>
      <c r="O804" s="5">
        <v>639.99</v>
      </c>
      <c r="P804" s="1">
        <v>16</v>
      </c>
      <c r="Q804" s="5">
        <v>10239.84</v>
      </c>
      <c r="R804" s="1">
        <v>450</v>
      </c>
      <c r="S804" t="str">
        <f>IF(Q804&gt;200000,"High_sales","Low_Sales")</f>
        <v>Low_Sales</v>
      </c>
      <c r="T804" t="str">
        <f>IF(Q804&gt;200000,"A Grade",IF(Q804&gt;100000,"B Grade",IF(Q804&gt;50000,"C Grade","D Grade")))</f>
        <v>D Grade</v>
      </c>
      <c r="U804" t="str">
        <f>IF(P804&gt;40,IF(Q804&gt;300000,"Great Sales",IF(Q804&gt;200000,"Good Sales",IF(Q804&gt;100000,"Average Sales","Low Sales"))),"Very Poor")</f>
        <v>Very Poor</v>
      </c>
    </row>
    <row r="805" spans="1:21" ht="15.6" x14ac:dyDescent="0.3">
      <c r="A805" s="8">
        <v>803</v>
      </c>
      <c r="B805" s="1" t="s">
        <v>169</v>
      </c>
      <c r="C805" s="1" t="s">
        <v>933</v>
      </c>
      <c r="D805" s="1" t="s">
        <v>144</v>
      </c>
      <c r="E805" s="1" t="s">
        <v>2140</v>
      </c>
      <c r="F805" s="1" t="s">
        <v>67</v>
      </c>
      <c r="G805" s="1" t="s">
        <v>76</v>
      </c>
      <c r="H805" s="1" t="s">
        <v>22</v>
      </c>
      <c r="I805" s="1" t="s">
        <v>40</v>
      </c>
      <c r="J805" s="1" t="s">
        <v>2140</v>
      </c>
      <c r="K805" s="1" t="s">
        <v>24</v>
      </c>
      <c r="L805" s="1" t="s">
        <v>2140</v>
      </c>
      <c r="M805" s="1">
        <v>3.3</v>
      </c>
      <c r="N805" s="1">
        <v>0</v>
      </c>
      <c r="O805" s="5">
        <v>191.87</v>
      </c>
      <c r="P805" s="1">
        <v>48</v>
      </c>
      <c r="Q805" s="5">
        <v>9209.76</v>
      </c>
      <c r="R805" s="1">
        <v>220</v>
      </c>
      <c r="S805" t="str">
        <f>IF(Q805&gt;200000,"High_sales","Low_Sales")</f>
        <v>Low_Sales</v>
      </c>
      <c r="T805" t="str">
        <f>IF(Q805&gt;200000,"A Grade",IF(Q805&gt;100000,"B Grade",IF(Q805&gt;50000,"C Grade","D Grade")))</f>
        <v>D Grade</v>
      </c>
      <c r="U805" t="str">
        <f>IF(P805&gt;40,IF(Q805&gt;300000,"Great Sales",IF(Q805&gt;200000,"Good Sales",IF(Q805&gt;100000,"Average Sales","Low Sales"))),"Very Poor")</f>
        <v>Low Sales</v>
      </c>
    </row>
    <row r="806" spans="1:21" ht="15.6" x14ac:dyDescent="0.3">
      <c r="A806" s="8">
        <v>804</v>
      </c>
      <c r="B806" s="1" t="s">
        <v>17</v>
      </c>
      <c r="C806" s="1" t="s">
        <v>2140</v>
      </c>
      <c r="D806" s="1" t="s">
        <v>18</v>
      </c>
      <c r="E806" s="1" t="s">
        <v>19</v>
      </c>
      <c r="F806" s="1" t="s">
        <v>20</v>
      </c>
      <c r="G806" s="1" t="s">
        <v>21</v>
      </c>
      <c r="H806" s="1" t="s">
        <v>22</v>
      </c>
      <c r="I806" s="1" t="s">
        <v>23</v>
      </c>
      <c r="J806" s="1" t="s">
        <v>2140</v>
      </c>
      <c r="K806" s="1" t="s">
        <v>24</v>
      </c>
      <c r="L806" s="1" t="s">
        <v>25</v>
      </c>
      <c r="M806" s="1" t="s">
        <v>26</v>
      </c>
      <c r="N806" s="1">
        <v>0</v>
      </c>
      <c r="O806" s="5">
        <v>879.99</v>
      </c>
      <c r="P806" s="1">
        <v>28</v>
      </c>
      <c r="Q806" s="5">
        <v>24639.72</v>
      </c>
      <c r="R806" s="1">
        <v>223</v>
      </c>
      <c r="S806" t="str">
        <f>IF(Q806&gt;200000,"High_sales","Low_Sales")</f>
        <v>Low_Sales</v>
      </c>
      <c r="T806" t="str">
        <f>IF(Q806&gt;200000,"A Grade",IF(Q806&gt;100000,"B Grade",IF(Q806&gt;50000,"C Grade","D Grade")))</f>
        <v>D Grade</v>
      </c>
      <c r="U806" t="str">
        <f>IF(P806&gt;40,IF(Q806&gt;300000,"Great Sales",IF(Q806&gt;200000,"Good Sales",IF(Q806&gt;100000,"Average Sales","Low Sales"))),"Very Poor")</f>
        <v>Very Poor</v>
      </c>
    </row>
    <row r="807" spans="1:21" ht="15.6" x14ac:dyDescent="0.3">
      <c r="A807" s="8">
        <v>805</v>
      </c>
      <c r="B807" s="1" t="s">
        <v>27</v>
      </c>
      <c r="C807" s="1" t="s">
        <v>2140</v>
      </c>
      <c r="D807" s="1" t="s">
        <v>28</v>
      </c>
      <c r="E807" s="1" t="s">
        <v>29</v>
      </c>
      <c r="F807" s="1" t="s">
        <v>20</v>
      </c>
      <c r="G807" s="1" t="s">
        <v>30</v>
      </c>
      <c r="H807" s="1" t="s">
        <v>31</v>
      </c>
      <c r="I807" s="1" t="s">
        <v>32</v>
      </c>
      <c r="J807" s="1" t="s">
        <v>33</v>
      </c>
      <c r="K807" s="1" t="s">
        <v>24</v>
      </c>
      <c r="L807" s="1" t="s">
        <v>25</v>
      </c>
      <c r="M807" s="1" t="s">
        <v>2140</v>
      </c>
      <c r="N807" s="1">
        <v>4.5</v>
      </c>
      <c r="O807" s="5">
        <v>589.99</v>
      </c>
      <c r="P807" s="1">
        <v>61</v>
      </c>
      <c r="Q807" s="5">
        <v>35989.39</v>
      </c>
      <c r="R807" s="1">
        <v>276</v>
      </c>
      <c r="S807" t="str">
        <f>IF(Q807&gt;200000,"High_sales","Low_Sales")</f>
        <v>Low_Sales</v>
      </c>
      <c r="T807" t="str">
        <f>IF(Q807&gt;200000,"A Grade",IF(Q807&gt;100000,"B Grade",IF(Q807&gt;50000,"C Grade","D Grade")))</f>
        <v>D Grade</v>
      </c>
      <c r="U807" t="str">
        <f>IF(P807&gt;40,IF(Q807&gt;300000,"Great Sales",IF(Q807&gt;200000,"Good Sales",IF(Q807&gt;100000,"Average Sales","Low Sales"))),"Very Poor")</f>
        <v>Low Sales</v>
      </c>
    </row>
    <row r="808" spans="1:21" ht="15.6" x14ac:dyDescent="0.3">
      <c r="A808" s="8">
        <v>806</v>
      </c>
      <c r="B808" s="1" t="s">
        <v>134</v>
      </c>
      <c r="C808" s="1" t="s">
        <v>433</v>
      </c>
      <c r="D808" s="1" t="s">
        <v>28</v>
      </c>
      <c r="E808" s="1" t="s">
        <v>434</v>
      </c>
      <c r="F808" s="1" t="s">
        <v>20</v>
      </c>
      <c r="G808" s="1" t="s">
        <v>91</v>
      </c>
      <c r="H808" s="1" t="s">
        <v>39</v>
      </c>
      <c r="I808" s="1" t="s">
        <v>261</v>
      </c>
      <c r="J808" s="1" t="s">
        <v>435</v>
      </c>
      <c r="K808" s="1" t="s">
        <v>934</v>
      </c>
      <c r="L808" s="1" t="s">
        <v>2140</v>
      </c>
      <c r="M808" s="1" t="s">
        <v>2140</v>
      </c>
      <c r="N808" s="1">
        <v>4.2</v>
      </c>
      <c r="O808" s="5">
        <v>1670.17</v>
      </c>
      <c r="P808" s="1">
        <v>36</v>
      </c>
      <c r="Q808" s="5">
        <v>60126.12</v>
      </c>
      <c r="R808" s="1">
        <v>366</v>
      </c>
      <c r="S808" t="str">
        <f>IF(Q808&gt;200000,"High_sales","Low_Sales")</f>
        <v>Low_Sales</v>
      </c>
      <c r="T808" t="str">
        <f>IF(Q808&gt;200000,"A Grade",IF(Q808&gt;100000,"B Grade",IF(Q808&gt;50000,"C Grade","D Grade")))</f>
        <v>C Grade</v>
      </c>
      <c r="U808" t="str">
        <f>IF(P808&gt;40,IF(Q808&gt;300000,"Great Sales",IF(Q808&gt;200000,"Good Sales",IF(Q808&gt;100000,"Average Sales","Low Sales"))),"Very Poor")</f>
        <v>Very Poor</v>
      </c>
    </row>
    <row r="809" spans="1:21" ht="15.6" x14ac:dyDescent="0.3">
      <c r="A809" s="8">
        <v>807</v>
      </c>
      <c r="B809" s="1" t="s">
        <v>34</v>
      </c>
      <c r="C809" s="1" t="s">
        <v>935</v>
      </c>
      <c r="D809" s="1" t="s">
        <v>28</v>
      </c>
      <c r="E809" s="1" t="s">
        <v>75</v>
      </c>
      <c r="F809" s="1" t="s">
        <v>79</v>
      </c>
      <c r="G809" s="1" t="s">
        <v>68</v>
      </c>
      <c r="H809" s="1" t="s">
        <v>69</v>
      </c>
      <c r="I809" s="1" t="s">
        <v>40</v>
      </c>
      <c r="J809" s="1" t="s">
        <v>2140</v>
      </c>
      <c r="K809" s="1" t="s">
        <v>41</v>
      </c>
      <c r="L809" s="1" t="s">
        <v>121</v>
      </c>
      <c r="M809" s="1" t="s">
        <v>2140</v>
      </c>
      <c r="N809" s="1">
        <v>4.4000000000000004</v>
      </c>
      <c r="O809" s="5">
        <v>1150.99</v>
      </c>
      <c r="P809" s="1">
        <v>49</v>
      </c>
      <c r="Q809" s="5">
        <v>56398.51</v>
      </c>
      <c r="R809" s="1">
        <v>406</v>
      </c>
      <c r="S809" t="str">
        <f>IF(Q809&gt;200000,"High_sales","Low_Sales")</f>
        <v>Low_Sales</v>
      </c>
      <c r="T809" t="str">
        <f>IF(Q809&gt;200000,"A Grade",IF(Q809&gt;100000,"B Grade",IF(Q809&gt;50000,"C Grade","D Grade")))</f>
        <v>C Grade</v>
      </c>
      <c r="U809" t="str">
        <f>IF(P809&gt;40,IF(Q809&gt;300000,"Great Sales",IF(Q809&gt;200000,"Good Sales",IF(Q809&gt;100000,"Average Sales","Low Sales"))),"Very Poor")</f>
        <v>Low Sales</v>
      </c>
    </row>
    <row r="810" spans="1:21" ht="15.6" x14ac:dyDescent="0.3">
      <c r="A810" s="8">
        <v>808</v>
      </c>
      <c r="B810" s="1" t="s">
        <v>134</v>
      </c>
      <c r="C810" s="1" t="s">
        <v>298</v>
      </c>
      <c r="D810" s="1" t="s">
        <v>18</v>
      </c>
      <c r="E810" s="1" t="s">
        <v>617</v>
      </c>
      <c r="F810" s="1" t="s">
        <v>46</v>
      </c>
      <c r="G810" s="1" t="s">
        <v>76</v>
      </c>
      <c r="H810" s="1" t="s">
        <v>22</v>
      </c>
      <c r="I810" s="1" t="s">
        <v>201</v>
      </c>
      <c r="J810" s="1" t="s">
        <v>204</v>
      </c>
      <c r="K810" s="1" t="s">
        <v>300</v>
      </c>
      <c r="L810" s="1" t="s">
        <v>2140</v>
      </c>
      <c r="M810" s="1" t="s">
        <v>2140</v>
      </c>
      <c r="N810" s="1">
        <v>0</v>
      </c>
      <c r="O810" s="5">
        <v>1537.99</v>
      </c>
      <c r="P810" s="1">
        <v>35</v>
      </c>
      <c r="Q810" s="5">
        <v>53829.65</v>
      </c>
      <c r="R810" s="1">
        <v>187</v>
      </c>
      <c r="S810" t="str">
        <f>IF(Q810&gt;200000,"High_sales","Low_Sales")</f>
        <v>Low_Sales</v>
      </c>
      <c r="T810" t="str">
        <f>IF(Q810&gt;200000,"A Grade",IF(Q810&gt;100000,"B Grade",IF(Q810&gt;50000,"C Grade","D Grade")))</f>
        <v>C Grade</v>
      </c>
      <c r="U810" t="str">
        <f>IF(P810&gt;40,IF(Q810&gt;300000,"Great Sales",IF(Q810&gt;200000,"Good Sales",IF(Q810&gt;100000,"Average Sales","Low Sales"))),"Very Poor")</f>
        <v>Very Poor</v>
      </c>
    </row>
    <row r="811" spans="1:21" ht="15.6" x14ac:dyDescent="0.3">
      <c r="A811" s="8">
        <v>809</v>
      </c>
      <c r="B811" s="1" t="s">
        <v>34</v>
      </c>
      <c r="C811" s="1" t="s">
        <v>936</v>
      </c>
      <c r="D811" s="1" t="s">
        <v>28</v>
      </c>
      <c r="E811" s="1" t="s">
        <v>75</v>
      </c>
      <c r="F811" s="1" t="s">
        <v>67</v>
      </c>
      <c r="G811" s="1" t="s">
        <v>68</v>
      </c>
      <c r="H811" s="1" t="s">
        <v>69</v>
      </c>
      <c r="I811" s="1" t="s">
        <v>32</v>
      </c>
      <c r="J811" s="1" t="s">
        <v>706</v>
      </c>
      <c r="K811" s="1" t="s">
        <v>41</v>
      </c>
      <c r="L811" s="1" t="s">
        <v>2140</v>
      </c>
      <c r="M811" s="1" t="s">
        <v>2140</v>
      </c>
      <c r="N811" s="1">
        <v>0</v>
      </c>
      <c r="O811" s="5">
        <v>1919</v>
      </c>
      <c r="P811" s="1">
        <v>39</v>
      </c>
      <c r="Q811" s="5">
        <v>74841</v>
      </c>
      <c r="R811" s="1">
        <v>458</v>
      </c>
      <c r="S811" t="str">
        <f>IF(Q811&gt;200000,"High_sales","Low_Sales")</f>
        <v>Low_Sales</v>
      </c>
      <c r="T811" t="str">
        <f>IF(Q811&gt;200000,"A Grade",IF(Q811&gt;100000,"B Grade",IF(Q811&gt;50000,"C Grade","D Grade")))</f>
        <v>C Grade</v>
      </c>
      <c r="U811" t="str">
        <f>IF(P811&gt;40,IF(Q811&gt;300000,"Great Sales",IF(Q811&gt;200000,"Good Sales",IF(Q811&gt;100000,"Average Sales","Low Sales"))),"Very Poor")</f>
        <v>Very Poor</v>
      </c>
    </row>
    <row r="812" spans="1:21" ht="15.6" x14ac:dyDescent="0.3">
      <c r="A812" s="8">
        <v>810</v>
      </c>
      <c r="B812" s="1" t="s">
        <v>27</v>
      </c>
      <c r="C812" s="1" t="s">
        <v>568</v>
      </c>
      <c r="D812" s="1" t="s">
        <v>18</v>
      </c>
      <c r="E812" s="1" t="s">
        <v>2140</v>
      </c>
      <c r="F812" s="1" t="s">
        <v>79</v>
      </c>
      <c r="G812" s="1" t="s">
        <v>107</v>
      </c>
      <c r="H812" s="1" t="s">
        <v>22</v>
      </c>
      <c r="I812" s="1" t="s">
        <v>315</v>
      </c>
      <c r="J812" s="1" t="s">
        <v>311</v>
      </c>
      <c r="K812" s="1" t="s">
        <v>24</v>
      </c>
      <c r="L812" s="1" t="s">
        <v>638</v>
      </c>
      <c r="M812" s="1" t="s">
        <v>2140</v>
      </c>
      <c r="N812" s="1">
        <v>4.5999999999999996</v>
      </c>
      <c r="O812" s="5">
        <v>1068.99</v>
      </c>
      <c r="P812" s="1">
        <v>65</v>
      </c>
      <c r="Q812" s="5">
        <v>69484.350000000006</v>
      </c>
      <c r="R812" s="1">
        <v>448</v>
      </c>
      <c r="S812" t="str">
        <f>IF(Q812&gt;200000,"High_sales","Low_Sales")</f>
        <v>Low_Sales</v>
      </c>
      <c r="T812" t="str">
        <f>IF(Q812&gt;200000,"A Grade",IF(Q812&gt;100000,"B Grade",IF(Q812&gt;50000,"C Grade","D Grade")))</f>
        <v>C Grade</v>
      </c>
      <c r="U812" t="str">
        <f>IF(P812&gt;40,IF(Q812&gt;300000,"Great Sales",IF(Q812&gt;200000,"Good Sales",IF(Q812&gt;100000,"Average Sales","Low Sales"))),"Very Poor")</f>
        <v>Low Sales</v>
      </c>
    </row>
    <row r="813" spans="1:21" ht="15.6" x14ac:dyDescent="0.3">
      <c r="A813" s="8">
        <v>811</v>
      </c>
      <c r="B813" s="1" t="s">
        <v>17</v>
      </c>
      <c r="C813" s="1" t="s">
        <v>2140</v>
      </c>
      <c r="D813" s="1" t="s">
        <v>18</v>
      </c>
      <c r="E813" s="1" t="s">
        <v>19</v>
      </c>
      <c r="F813" s="1" t="s">
        <v>20</v>
      </c>
      <c r="G813" s="1" t="s">
        <v>21</v>
      </c>
      <c r="H813" s="1" t="s">
        <v>22</v>
      </c>
      <c r="I813" s="1" t="s">
        <v>23</v>
      </c>
      <c r="J813" s="1" t="s">
        <v>2140</v>
      </c>
      <c r="K813" s="1" t="s">
        <v>24</v>
      </c>
      <c r="L813" s="1" t="s">
        <v>25</v>
      </c>
      <c r="M813" s="1" t="s">
        <v>26</v>
      </c>
      <c r="N813" s="1">
        <v>0</v>
      </c>
      <c r="O813" s="5">
        <v>639.99</v>
      </c>
      <c r="P813" s="1">
        <v>53</v>
      </c>
      <c r="Q813" s="5">
        <v>33919.47</v>
      </c>
      <c r="R813" s="1">
        <v>503</v>
      </c>
      <c r="S813" t="str">
        <f>IF(Q813&gt;200000,"High_sales","Low_Sales")</f>
        <v>Low_Sales</v>
      </c>
      <c r="T813" t="str">
        <f>IF(Q813&gt;200000,"A Grade",IF(Q813&gt;100000,"B Grade",IF(Q813&gt;50000,"C Grade","D Grade")))</f>
        <v>D Grade</v>
      </c>
      <c r="U813" t="str">
        <f>IF(P813&gt;40,IF(Q813&gt;300000,"Great Sales",IF(Q813&gt;200000,"Good Sales",IF(Q813&gt;100000,"Average Sales","Low Sales"))),"Very Poor")</f>
        <v>Low Sales</v>
      </c>
    </row>
    <row r="814" spans="1:21" ht="15.6" x14ac:dyDescent="0.3">
      <c r="A814" s="8">
        <v>812</v>
      </c>
      <c r="B814" s="1" t="s">
        <v>27</v>
      </c>
      <c r="C814" s="1" t="s">
        <v>2140</v>
      </c>
      <c r="D814" s="1" t="s">
        <v>28</v>
      </c>
      <c r="E814" s="1" t="s">
        <v>29</v>
      </c>
      <c r="F814" s="1" t="s">
        <v>20</v>
      </c>
      <c r="G814" s="1" t="s">
        <v>30</v>
      </c>
      <c r="H814" s="1" t="s">
        <v>31</v>
      </c>
      <c r="I814" s="1" t="s">
        <v>32</v>
      </c>
      <c r="J814" s="1" t="s">
        <v>33</v>
      </c>
      <c r="K814" s="1" t="s">
        <v>24</v>
      </c>
      <c r="L814" s="1" t="s">
        <v>25</v>
      </c>
      <c r="M814" s="1" t="s">
        <v>2140</v>
      </c>
      <c r="N814" s="1">
        <v>4.5</v>
      </c>
      <c r="O814" s="5">
        <v>999.99</v>
      </c>
      <c r="P814" s="1">
        <v>20</v>
      </c>
      <c r="Q814" s="5">
        <v>19999.8</v>
      </c>
      <c r="R814" s="1">
        <v>279</v>
      </c>
      <c r="S814" t="str">
        <f>IF(Q814&gt;200000,"High_sales","Low_Sales")</f>
        <v>Low_Sales</v>
      </c>
      <c r="T814" t="str">
        <f>IF(Q814&gt;200000,"A Grade",IF(Q814&gt;100000,"B Grade",IF(Q814&gt;50000,"C Grade","D Grade")))</f>
        <v>D Grade</v>
      </c>
      <c r="U814" t="str">
        <f>IF(P814&gt;40,IF(Q814&gt;300000,"Great Sales",IF(Q814&gt;200000,"Good Sales",IF(Q814&gt;100000,"Average Sales","Low Sales"))),"Very Poor")</f>
        <v>Very Poor</v>
      </c>
    </row>
    <row r="815" spans="1:21" ht="15.6" x14ac:dyDescent="0.3">
      <c r="A815" s="8">
        <v>813</v>
      </c>
      <c r="B815" s="1" t="s">
        <v>134</v>
      </c>
      <c r="C815" s="1" t="s">
        <v>199</v>
      </c>
      <c r="D815" s="1" t="s">
        <v>18</v>
      </c>
      <c r="E815" s="1" t="s">
        <v>2140</v>
      </c>
      <c r="F815" s="1" t="s">
        <v>820</v>
      </c>
      <c r="G815" s="1" t="s">
        <v>107</v>
      </c>
      <c r="H815" s="1" t="s">
        <v>815</v>
      </c>
      <c r="I815" s="1" t="s">
        <v>937</v>
      </c>
      <c r="J815" s="1" t="s">
        <v>2140</v>
      </c>
      <c r="K815" s="1" t="s">
        <v>24</v>
      </c>
      <c r="L815" s="1" t="s">
        <v>938</v>
      </c>
      <c r="M815" s="1" t="s">
        <v>321</v>
      </c>
      <c r="N815" s="1">
        <v>3</v>
      </c>
      <c r="O815" s="5">
        <v>2108.4</v>
      </c>
      <c r="P815" s="1">
        <v>31</v>
      </c>
      <c r="Q815" s="5">
        <v>65360.4</v>
      </c>
      <c r="R815" s="1">
        <v>225</v>
      </c>
      <c r="S815" t="str">
        <f>IF(Q815&gt;200000,"High_sales","Low_Sales")</f>
        <v>Low_Sales</v>
      </c>
      <c r="T815" t="str">
        <f>IF(Q815&gt;200000,"A Grade",IF(Q815&gt;100000,"B Grade",IF(Q815&gt;50000,"C Grade","D Grade")))</f>
        <v>C Grade</v>
      </c>
      <c r="U815" t="str">
        <f>IF(P815&gt;40,IF(Q815&gt;300000,"Great Sales",IF(Q815&gt;200000,"Good Sales",IF(Q815&gt;100000,"Average Sales","Low Sales"))),"Very Poor")</f>
        <v>Very Poor</v>
      </c>
    </row>
    <row r="816" spans="1:21" ht="15.6" x14ac:dyDescent="0.3">
      <c r="A816" s="8">
        <v>814</v>
      </c>
      <c r="B816" s="1" t="s">
        <v>27</v>
      </c>
      <c r="C816" s="1" t="s">
        <v>939</v>
      </c>
      <c r="D816" s="1" t="s">
        <v>18</v>
      </c>
      <c r="E816" s="1" t="s">
        <v>2140</v>
      </c>
      <c r="F816" s="1" t="s">
        <v>2140</v>
      </c>
      <c r="G816" s="1" t="s">
        <v>291</v>
      </c>
      <c r="H816" s="1" t="s">
        <v>60</v>
      </c>
      <c r="I816" s="1" t="s">
        <v>99</v>
      </c>
      <c r="J816" s="1" t="s">
        <v>2140</v>
      </c>
      <c r="K816" s="1" t="s">
        <v>2140</v>
      </c>
      <c r="L816" s="1" t="s">
        <v>2140</v>
      </c>
      <c r="M816" s="1" t="s">
        <v>2140</v>
      </c>
      <c r="N816" s="1">
        <v>4.3</v>
      </c>
      <c r="O816" s="5">
        <v>1699</v>
      </c>
      <c r="P816" s="1">
        <v>43</v>
      </c>
      <c r="Q816" s="5">
        <v>73057</v>
      </c>
      <c r="R816" s="1">
        <v>139</v>
      </c>
      <c r="S816" t="str">
        <f>IF(Q816&gt;200000,"High_sales","Low_Sales")</f>
        <v>Low_Sales</v>
      </c>
      <c r="T816" t="str">
        <f>IF(Q816&gt;200000,"A Grade",IF(Q816&gt;100000,"B Grade",IF(Q816&gt;50000,"C Grade","D Grade")))</f>
        <v>C Grade</v>
      </c>
      <c r="U816" t="str">
        <f>IF(P816&gt;40,IF(Q816&gt;300000,"Great Sales",IF(Q816&gt;200000,"Good Sales",IF(Q816&gt;100000,"Average Sales","Low Sales"))),"Very Poor")</f>
        <v>Low Sales</v>
      </c>
    </row>
    <row r="817" spans="1:21" ht="15.6" x14ac:dyDescent="0.3">
      <c r="A817" s="8">
        <v>815</v>
      </c>
      <c r="B817" s="1" t="s">
        <v>134</v>
      </c>
      <c r="C817" s="1" t="s">
        <v>912</v>
      </c>
      <c r="D817" s="1" t="s">
        <v>28</v>
      </c>
      <c r="E817" s="1" t="s">
        <v>2140</v>
      </c>
      <c r="F817" s="1" t="s">
        <v>67</v>
      </c>
      <c r="G817" s="1" t="s">
        <v>68</v>
      </c>
      <c r="H817" s="1" t="s">
        <v>69</v>
      </c>
      <c r="I817" s="1" t="s">
        <v>23</v>
      </c>
      <c r="J817" s="1" t="s">
        <v>204</v>
      </c>
      <c r="K817" s="1" t="s">
        <v>940</v>
      </c>
      <c r="L817" s="1" t="s">
        <v>941</v>
      </c>
      <c r="M817" s="1" t="s">
        <v>2140</v>
      </c>
      <c r="N817" s="1">
        <v>0</v>
      </c>
      <c r="O817" s="5">
        <v>589.99</v>
      </c>
      <c r="P817" s="1">
        <v>12</v>
      </c>
      <c r="Q817" s="5">
        <v>7079.88</v>
      </c>
      <c r="R817" s="1">
        <v>172</v>
      </c>
      <c r="S817" t="str">
        <f>IF(Q817&gt;200000,"High_sales","Low_Sales")</f>
        <v>Low_Sales</v>
      </c>
      <c r="T817" t="str">
        <f>IF(Q817&gt;200000,"A Grade",IF(Q817&gt;100000,"B Grade",IF(Q817&gt;50000,"C Grade","D Grade")))</f>
        <v>D Grade</v>
      </c>
      <c r="U817" t="str">
        <f>IF(P817&gt;40,IF(Q817&gt;300000,"Great Sales",IF(Q817&gt;200000,"Good Sales",IF(Q817&gt;100000,"Average Sales","Low Sales"))),"Very Poor")</f>
        <v>Very Poor</v>
      </c>
    </row>
    <row r="818" spans="1:21" ht="15.6" x14ac:dyDescent="0.3">
      <c r="A818" s="8">
        <v>816</v>
      </c>
      <c r="B818" s="1" t="s">
        <v>27</v>
      </c>
      <c r="C818" s="1" t="s">
        <v>942</v>
      </c>
      <c r="D818" s="1" t="s">
        <v>28</v>
      </c>
      <c r="E818" s="1" t="s">
        <v>2140</v>
      </c>
      <c r="F818" s="1" t="s">
        <v>2140</v>
      </c>
      <c r="G818" s="1" t="s">
        <v>107</v>
      </c>
      <c r="H818" s="1" t="s">
        <v>22</v>
      </c>
      <c r="I818" s="1" t="s">
        <v>23</v>
      </c>
      <c r="J818" s="1" t="s">
        <v>2140</v>
      </c>
      <c r="K818" s="1" t="s">
        <v>24</v>
      </c>
      <c r="L818" s="1" t="s">
        <v>2140</v>
      </c>
      <c r="M818" s="1" t="s">
        <v>2140</v>
      </c>
      <c r="N818" s="1">
        <v>5</v>
      </c>
      <c r="O818" s="5">
        <v>2793.89</v>
      </c>
      <c r="P818" s="1">
        <v>13</v>
      </c>
      <c r="Q818" s="5">
        <v>36320.57</v>
      </c>
      <c r="R818" s="1">
        <v>309</v>
      </c>
      <c r="S818" t="str">
        <f>IF(Q818&gt;200000,"High_sales","Low_Sales")</f>
        <v>Low_Sales</v>
      </c>
      <c r="T818" t="str">
        <f>IF(Q818&gt;200000,"A Grade",IF(Q818&gt;100000,"B Grade",IF(Q818&gt;50000,"C Grade","D Grade")))</f>
        <v>D Grade</v>
      </c>
      <c r="U818" t="str">
        <f>IF(P818&gt;40,IF(Q818&gt;300000,"Great Sales",IF(Q818&gt;200000,"Good Sales",IF(Q818&gt;100000,"Average Sales","Low Sales"))),"Very Poor")</f>
        <v>Very Poor</v>
      </c>
    </row>
    <row r="819" spans="1:21" ht="15.6" x14ac:dyDescent="0.3">
      <c r="A819" s="8">
        <v>817</v>
      </c>
      <c r="B819" s="1" t="s">
        <v>70</v>
      </c>
      <c r="C819" s="1" t="s">
        <v>943</v>
      </c>
      <c r="D819" s="1" t="s">
        <v>98</v>
      </c>
      <c r="E819" s="1" t="s">
        <v>29</v>
      </c>
      <c r="F819" s="1" t="s">
        <v>31</v>
      </c>
      <c r="G819" s="1" t="s">
        <v>130</v>
      </c>
      <c r="H819" s="1" t="s">
        <v>60</v>
      </c>
      <c r="I819" s="1" t="s">
        <v>61</v>
      </c>
      <c r="J819" s="1" t="s">
        <v>2140</v>
      </c>
      <c r="K819" s="1" t="s">
        <v>24</v>
      </c>
      <c r="L819" s="1" t="s">
        <v>25</v>
      </c>
      <c r="M819" s="1" t="s">
        <v>2140</v>
      </c>
      <c r="N819" s="1">
        <v>4.5</v>
      </c>
      <c r="O819" s="5">
        <v>2408.9899999999998</v>
      </c>
      <c r="P819" s="1">
        <v>20</v>
      </c>
      <c r="Q819" s="5">
        <v>48179.8</v>
      </c>
      <c r="R819" s="1">
        <v>276</v>
      </c>
      <c r="S819" t="str">
        <f>IF(Q819&gt;200000,"High_sales","Low_Sales")</f>
        <v>Low_Sales</v>
      </c>
      <c r="T819" t="str">
        <f>IF(Q819&gt;200000,"A Grade",IF(Q819&gt;100000,"B Grade",IF(Q819&gt;50000,"C Grade","D Grade")))</f>
        <v>D Grade</v>
      </c>
      <c r="U819" t="str">
        <f>IF(P819&gt;40,IF(Q819&gt;300000,"Great Sales",IF(Q819&gt;200000,"Good Sales",IF(Q819&gt;100000,"Average Sales","Low Sales"))),"Very Poor")</f>
        <v>Very Poor</v>
      </c>
    </row>
    <row r="820" spans="1:21" ht="15.6" x14ac:dyDescent="0.3">
      <c r="A820" s="8">
        <v>818</v>
      </c>
      <c r="B820" s="1" t="s">
        <v>27</v>
      </c>
      <c r="C820" s="1" t="s">
        <v>944</v>
      </c>
      <c r="D820" s="1" t="s">
        <v>98</v>
      </c>
      <c r="E820" s="1" t="s">
        <v>2140</v>
      </c>
      <c r="F820" s="1" t="s">
        <v>39</v>
      </c>
      <c r="G820" s="1" t="s">
        <v>176</v>
      </c>
      <c r="H820" s="1" t="s">
        <v>60</v>
      </c>
      <c r="I820" s="1" t="s">
        <v>61</v>
      </c>
      <c r="J820" s="1" t="s">
        <v>402</v>
      </c>
      <c r="K820" s="1" t="s">
        <v>24</v>
      </c>
      <c r="L820" s="1" t="s">
        <v>945</v>
      </c>
      <c r="M820" s="1" t="s">
        <v>2140</v>
      </c>
      <c r="N820" s="1">
        <v>4.2</v>
      </c>
      <c r="O820" s="5">
        <v>488.94</v>
      </c>
      <c r="P820" s="1">
        <v>47</v>
      </c>
      <c r="Q820" s="5">
        <v>22980.18</v>
      </c>
      <c r="R820" s="1">
        <v>460</v>
      </c>
      <c r="S820" t="str">
        <f>IF(Q820&gt;200000,"High_sales","Low_Sales")</f>
        <v>Low_Sales</v>
      </c>
      <c r="T820" t="str">
        <f>IF(Q820&gt;200000,"A Grade",IF(Q820&gt;100000,"B Grade",IF(Q820&gt;50000,"C Grade","D Grade")))</f>
        <v>D Grade</v>
      </c>
      <c r="U820" t="str">
        <f>IF(P820&gt;40,IF(Q820&gt;300000,"Great Sales",IF(Q820&gt;200000,"Good Sales",IF(Q820&gt;100000,"Average Sales","Low Sales"))),"Very Poor")</f>
        <v>Low Sales</v>
      </c>
    </row>
    <row r="821" spans="1:21" ht="15.6" x14ac:dyDescent="0.3">
      <c r="A821" s="8">
        <v>819</v>
      </c>
      <c r="B821" s="1" t="s">
        <v>17</v>
      </c>
      <c r="C821" s="1" t="s">
        <v>2140</v>
      </c>
      <c r="D821" s="1" t="s">
        <v>28</v>
      </c>
      <c r="E821" s="1" t="s">
        <v>19</v>
      </c>
      <c r="F821" s="1" t="s">
        <v>82</v>
      </c>
      <c r="G821" s="1" t="s">
        <v>83</v>
      </c>
      <c r="H821" s="1" t="s">
        <v>84</v>
      </c>
      <c r="I821" s="1" t="s">
        <v>23</v>
      </c>
      <c r="J821" s="1" t="s">
        <v>2140</v>
      </c>
      <c r="K821" s="1" t="s">
        <v>24</v>
      </c>
      <c r="L821" s="1" t="s">
        <v>25</v>
      </c>
      <c r="M821" s="1" t="s">
        <v>85</v>
      </c>
      <c r="N821" s="1">
        <v>5</v>
      </c>
      <c r="O821" s="5">
        <v>639.99</v>
      </c>
      <c r="P821" s="1">
        <v>22</v>
      </c>
      <c r="Q821" s="5">
        <v>14079.78</v>
      </c>
      <c r="R821" s="1">
        <v>122</v>
      </c>
      <c r="S821" t="str">
        <f>IF(Q821&gt;200000,"High_sales","Low_Sales")</f>
        <v>Low_Sales</v>
      </c>
      <c r="T821" t="str">
        <f>IF(Q821&gt;200000,"A Grade",IF(Q821&gt;100000,"B Grade",IF(Q821&gt;50000,"C Grade","D Grade")))</f>
        <v>D Grade</v>
      </c>
      <c r="U821" t="str">
        <f>IF(P821&gt;40,IF(Q821&gt;300000,"Great Sales",IF(Q821&gt;200000,"Good Sales",IF(Q821&gt;100000,"Average Sales","Low Sales"))),"Very Poor")</f>
        <v>Very Poor</v>
      </c>
    </row>
    <row r="822" spans="1:21" ht="15.6" x14ac:dyDescent="0.3">
      <c r="A822" s="8">
        <v>820</v>
      </c>
      <c r="B822" s="1" t="s">
        <v>27</v>
      </c>
      <c r="C822" s="1" t="s">
        <v>2140</v>
      </c>
      <c r="D822" s="1" t="s">
        <v>28</v>
      </c>
      <c r="E822" s="1" t="s">
        <v>75</v>
      </c>
      <c r="F822" s="1" t="s">
        <v>20</v>
      </c>
      <c r="G822" s="1" t="s">
        <v>86</v>
      </c>
      <c r="H822" s="1" t="s">
        <v>69</v>
      </c>
      <c r="I822" s="1" t="s">
        <v>23</v>
      </c>
      <c r="J822" s="1" t="s">
        <v>2140</v>
      </c>
      <c r="K822" s="1" t="s">
        <v>24</v>
      </c>
      <c r="L822" s="1" t="s">
        <v>25</v>
      </c>
      <c r="M822" s="1" t="s">
        <v>85</v>
      </c>
      <c r="N822" s="1">
        <v>4.4000000000000004</v>
      </c>
      <c r="O822" s="5">
        <v>899.99</v>
      </c>
      <c r="P822" s="1">
        <v>53</v>
      </c>
      <c r="Q822" s="5">
        <v>47699.47</v>
      </c>
      <c r="R822" s="1">
        <v>386</v>
      </c>
      <c r="S822" t="str">
        <f>IF(Q822&gt;200000,"High_sales","Low_Sales")</f>
        <v>Low_Sales</v>
      </c>
      <c r="T822" t="str">
        <f>IF(Q822&gt;200000,"A Grade",IF(Q822&gt;100000,"B Grade",IF(Q822&gt;50000,"C Grade","D Grade")))</f>
        <v>D Grade</v>
      </c>
      <c r="U822" t="str">
        <f>IF(P822&gt;40,IF(Q822&gt;300000,"Great Sales",IF(Q822&gt;200000,"Good Sales",IF(Q822&gt;100000,"Average Sales","Low Sales"))),"Very Poor")</f>
        <v>Low Sales</v>
      </c>
    </row>
    <row r="823" spans="1:21" ht="15.6" x14ac:dyDescent="0.3">
      <c r="A823" s="8">
        <v>821</v>
      </c>
      <c r="B823" s="1" t="s">
        <v>17</v>
      </c>
      <c r="C823" s="1" t="s">
        <v>87</v>
      </c>
      <c r="D823" s="1" t="s">
        <v>28</v>
      </c>
      <c r="E823" s="1" t="s">
        <v>88</v>
      </c>
      <c r="F823" s="1" t="s">
        <v>20</v>
      </c>
      <c r="G823" s="1" t="s">
        <v>30</v>
      </c>
      <c r="H823" s="1" t="s">
        <v>84</v>
      </c>
      <c r="I823" s="1" t="s">
        <v>23</v>
      </c>
      <c r="J823" s="1" t="s">
        <v>2140</v>
      </c>
      <c r="K823" s="1" t="s">
        <v>24</v>
      </c>
      <c r="L823" s="1" t="s">
        <v>25</v>
      </c>
      <c r="M823" s="1" t="s">
        <v>2140</v>
      </c>
      <c r="N823" s="1">
        <v>0</v>
      </c>
      <c r="O823" s="5">
        <v>1201.1300000000001</v>
      </c>
      <c r="P823" s="1">
        <v>19</v>
      </c>
      <c r="Q823" s="5">
        <v>22821.47</v>
      </c>
      <c r="R823" s="1">
        <v>401</v>
      </c>
      <c r="S823" t="str">
        <f>IF(Q823&gt;200000,"High_sales","Low_Sales")</f>
        <v>Low_Sales</v>
      </c>
      <c r="T823" t="str">
        <f>IF(Q823&gt;200000,"A Grade",IF(Q823&gt;100000,"B Grade",IF(Q823&gt;50000,"C Grade","D Grade")))</f>
        <v>D Grade</v>
      </c>
      <c r="U823" t="str">
        <f>IF(P823&gt;40,IF(Q823&gt;300000,"Great Sales",IF(Q823&gt;200000,"Good Sales",IF(Q823&gt;100000,"Average Sales","Low Sales"))),"Very Poor")</f>
        <v>Very Poor</v>
      </c>
    </row>
    <row r="824" spans="1:21" ht="15.6" x14ac:dyDescent="0.3">
      <c r="A824" s="8">
        <v>822</v>
      </c>
      <c r="B824" s="1" t="s">
        <v>104</v>
      </c>
      <c r="C824" s="1" t="s">
        <v>946</v>
      </c>
      <c r="D824" s="1" t="s">
        <v>18</v>
      </c>
      <c r="E824" s="1" t="s">
        <v>2140</v>
      </c>
      <c r="F824" s="1" t="s">
        <v>67</v>
      </c>
      <c r="G824" s="1" t="s">
        <v>68</v>
      </c>
      <c r="H824" s="1" t="s">
        <v>69</v>
      </c>
      <c r="I824" s="1" t="s">
        <v>23</v>
      </c>
      <c r="J824" s="1" t="s">
        <v>420</v>
      </c>
      <c r="K824" s="1" t="s">
        <v>300</v>
      </c>
      <c r="L824" s="1" t="s">
        <v>163</v>
      </c>
      <c r="M824" s="1" t="s">
        <v>2140</v>
      </c>
      <c r="N824" s="1">
        <v>5</v>
      </c>
      <c r="O824" s="5">
        <v>1515.03</v>
      </c>
      <c r="P824" s="1">
        <v>50</v>
      </c>
      <c r="Q824" s="5">
        <v>75751.5</v>
      </c>
      <c r="R824" s="1">
        <v>379</v>
      </c>
      <c r="S824" t="str">
        <f>IF(Q824&gt;200000,"High_sales","Low_Sales")</f>
        <v>Low_Sales</v>
      </c>
      <c r="T824" t="str">
        <f>IF(Q824&gt;200000,"A Grade",IF(Q824&gt;100000,"B Grade",IF(Q824&gt;50000,"C Grade","D Grade")))</f>
        <v>C Grade</v>
      </c>
      <c r="U824" t="str">
        <f>IF(P824&gt;40,IF(Q824&gt;300000,"Great Sales",IF(Q824&gt;200000,"Good Sales",IF(Q824&gt;100000,"Average Sales","Low Sales"))),"Very Poor")</f>
        <v>Low Sales</v>
      </c>
    </row>
    <row r="825" spans="1:21" ht="15.6" x14ac:dyDescent="0.3">
      <c r="A825" s="8">
        <v>823</v>
      </c>
      <c r="B825" s="1" t="s">
        <v>134</v>
      </c>
      <c r="C825" s="1" t="s">
        <v>947</v>
      </c>
      <c r="D825" s="1" t="s">
        <v>171</v>
      </c>
      <c r="E825" s="1" t="s">
        <v>610</v>
      </c>
      <c r="F825" s="1" t="s">
        <v>79</v>
      </c>
      <c r="G825" s="1" t="s">
        <v>38</v>
      </c>
      <c r="H825" s="1" t="s">
        <v>39</v>
      </c>
      <c r="I825" s="1" t="s">
        <v>32</v>
      </c>
      <c r="J825" s="1" t="s">
        <v>948</v>
      </c>
      <c r="K825" s="1" t="s">
        <v>24</v>
      </c>
      <c r="L825" s="1" t="s">
        <v>2140</v>
      </c>
      <c r="M825" s="1" t="s">
        <v>2140</v>
      </c>
      <c r="N825" s="1">
        <v>0</v>
      </c>
      <c r="O825" s="5">
        <v>589.99</v>
      </c>
      <c r="P825" s="1">
        <v>31</v>
      </c>
      <c r="Q825" s="5">
        <v>18289.689999999999</v>
      </c>
      <c r="R825" s="1">
        <v>225</v>
      </c>
      <c r="S825" t="str">
        <f>IF(Q825&gt;200000,"High_sales","Low_Sales")</f>
        <v>Low_Sales</v>
      </c>
      <c r="T825" t="str">
        <f>IF(Q825&gt;200000,"A Grade",IF(Q825&gt;100000,"B Grade",IF(Q825&gt;50000,"C Grade","D Grade")))</f>
        <v>D Grade</v>
      </c>
      <c r="U825" t="str">
        <f>IF(P825&gt;40,IF(Q825&gt;300000,"Great Sales",IF(Q825&gt;200000,"Good Sales",IF(Q825&gt;100000,"Average Sales","Low Sales"))),"Very Poor")</f>
        <v>Very Poor</v>
      </c>
    </row>
    <row r="826" spans="1:21" ht="15.6" x14ac:dyDescent="0.3">
      <c r="A826" s="8">
        <v>824</v>
      </c>
      <c r="B826" s="1" t="s">
        <v>134</v>
      </c>
      <c r="C826" s="1" t="s">
        <v>448</v>
      </c>
      <c r="D826" s="1" t="s">
        <v>18</v>
      </c>
      <c r="E826" s="1" t="s">
        <v>862</v>
      </c>
      <c r="F826" s="1" t="s">
        <v>46</v>
      </c>
      <c r="G826" s="1" t="s">
        <v>76</v>
      </c>
      <c r="H826" s="1" t="s">
        <v>69</v>
      </c>
      <c r="I826" s="1" t="s">
        <v>201</v>
      </c>
      <c r="J826" s="1" t="s">
        <v>204</v>
      </c>
      <c r="K826" s="1" t="s">
        <v>300</v>
      </c>
      <c r="L826" s="1" t="s">
        <v>2140</v>
      </c>
      <c r="M826" s="1" t="s">
        <v>2140</v>
      </c>
      <c r="N826" s="1">
        <v>0</v>
      </c>
      <c r="O826" s="5">
        <v>999.99</v>
      </c>
      <c r="P826" s="1">
        <v>16</v>
      </c>
      <c r="Q826" s="5">
        <v>15999.84</v>
      </c>
      <c r="R826" s="1">
        <v>248</v>
      </c>
      <c r="S826" t="str">
        <f>IF(Q826&gt;200000,"High_sales","Low_Sales")</f>
        <v>Low_Sales</v>
      </c>
      <c r="T826" t="str">
        <f>IF(Q826&gt;200000,"A Grade",IF(Q826&gt;100000,"B Grade",IF(Q826&gt;50000,"C Grade","D Grade")))</f>
        <v>D Grade</v>
      </c>
      <c r="U826" t="str">
        <f>IF(P826&gt;40,IF(Q826&gt;300000,"Great Sales",IF(Q826&gt;200000,"Good Sales",IF(Q826&gt;100000,"Average Sales","Low Sales"))),"Very Poor")</f>
        <v>Very Poor</v>
      </c>
    </row>
    <row r="827" spans="1:21" ht="15.6" x14ac:dyDescent="0.3">
      <c r="A827" s="8">
        <v>825</v>
      </c>
      <c r="B827" s="1" t="s">
        <v>949</v>
      </c>
      <c r="C827" s="1" t="s">
        <v>950</v>
      </c>
      <c r="D827" s="1" t="s">
        <v>159</v>
      </c>
      <c r="E827" s="1" t="s">
        <v>951</v>
      </c>
      <c r="F827" s="1" t="s">
        <v>79</v>
      </c>
      <c r="G827" s="1" t="s">
        <v>68</v>
      </c>
      <c r="H827" s="1" t="s">
        <v>69</v>
      </c>
      <c r="I827" s="1" t="s">
        <v>23</v>
      </c>
      <c r="J827" s="1" t="s">
        <v>33</v>
      </c>
      <c r="K827" s="1" t="s">
        <v>24</v>
      </c>
      <c r="L827" s="1" t="s">
        <v>2140</v>
      </c>
      <c r="M827" s="1" t="s">
        <v>2140</v>
      </c>
      <c r="N827" s="1">
        <v>0</v>
      </c>
      <c r="O827" s="5">
        <v>319.98</v>
      </c>
      <c r="P827" s="1">
        <v>60</v>
      </c>
      <c r="Q827" s="5">
        <v>19198.8</v>
      </c>
      <c r="R827" s="1">
        <v>308</v>
      </c>
      <c r="S827" t="str">
        <f>IF(Q827&gt;200000,"High_sales","Low_Sales")</f>
        <v>Low_Sales</v>
      </c>
      <c r="T827" t="str">
        <f>IF(Q827&gt;200000,"A Grade",IF(Q827&gt;100000,"B Grade",IF(Q827&gt;50000,"C Grade","D Grade")))</f>
        <v>D Grade</v>
      </c>
      <c r="U827" t="str">
        <f>IF(P827&gt;40,IF(Q827&gt;300000,"Great Sales",IF(Q827&gt;200000,"Good Sales",IF(Q827&gt;100000,"Average Sales","Low Sales"))),"Very Poor")</f>
        <v>Low Sales</v>
      </c>
    </row>
    <row r="828" spans="1:21" ht="15.6" x14ac:dyDescent="0.3">
      <c r="A828" s="8">
        <v>826</v>
      </c>
      <c r="B828" s="1" t="s">
        <v>63</v>
      </c>
      <c r="C828" s="1" t="s">
        <v>2140</v>
      </c>
      <c r="D828" s="1" t="s">
        <v>28</v>
      </c>
      <c r="E828" s="1" t="s">
        <v>2140</v>
      </c>
      <c r="F828" s="1" t="s">
        <v>46</v>
      </c>
      <c r="G828" s="1" t="s">
        <v>107</v>
      </c>
      <c r="H828" s="1" t="s">
        <v>22</v>
      </c>
      <c r="I828" s="1" t="s">
        <v>40</v>
      </c>
      <c r="J828" s="1" t="s">
        <v>952</v>
      </c>
      <c r="K828" s="1" t="s">
        <v>24</v>
      </c>
      <c r="L828" s="1" t="s">
        <v>2140</v>
      </c>
      <c r="M828" s="1" t="s">
        <v>359</v>
      </c>
      <c r="N828" s="1">
        <v>0</v>
      </c>
      <c r="O828" s="5">
        <v>899.99</v>
      </c>
      <c r="P828" s="1">
        <v>63</v>
      </c>
      <c r="Q828" s="5">
        <v>56699.37</v>
      </c>
      <c r="R828" s="1">
        <v>557</v>
      </c>
      <c r="S828" t="str">
        <f>IF(Q828&gt;200000,"High_sales","Low_Sales")</f>
        <v>Low_Sales</v>
      </c>
      <c r="T828" t="str">
        <f>IF(Q828&gt;200000,"A Grade",IF(Q828&gt;100000,"B Grade",IF(Q828&gt;50000,"C Grade","D Grade")))</f>
        <v>C Grade</v>
      </c>
      <c r="U828" t="str">
        <f>IF(P828&gt;40,IF(Q828&gt;300000,"Great Sales",IF(Q828&gt;200000,"Good Sales",IF(Q828&gt;100000,"Average Sales","Low Sales"))),"Very Poor")</f>
        <v>Low Sales</v>
      </c>
    </row>
    <row r="829" spans="1:21" ht="15.6" x14ac:dyDescent="0.3">
      <c r="A829" s="8">
        <v>827</v>
      </c>
      <c r="B829" s="1" t="s">
        <v>125</v>
      </c>
      <c r="C829" s="1" t="s">
        <v>126</v>
      </c>
      <c r="D829" s="1" t="s">
        <v>65</v>
      </c>
      <c r="E829" s="1" t="s">
        <v>29</v>
      </c>
      <c r="F829" s="1" t="s">
        <v>20</v>
      </c>
      <c r="G829" s="1" t="s">
        <v>30</v>
      </c>
      <c r="H829" s="1" t="s">
        <v>39</v>
      </c>
      <c r="I829" s="1" t="s">
        <v>23</v>
      </c>
      <c r="J829" s="1" t="s">
        <v>2140</v>
      </c>
      <c r="K829" s="1" t="s">
        <v>24</v>
      </c>
      <c r="L829" s="1" t="s">
        <v>25</v>
      </c>
      <c r="M829" s="1" t="s">
        <v>2140</v>
      </c>
      <c r="N829" s="1">
        <v>0</v>
      </c>
      <c r="O829" s="5">
        <v>1565.99</v>
      </c>
      <c r="P829" s="1">
        <v>18</v>
      </c>
      <c r="Q829" s="5">
        <v>28187.82</v>
      </c>
      <c r="R829" s="1">
        <v>271</v>
      </c>
      <c r="S829" t="str">
        <f>IF(Q829&gt;200000,"High_sales","Low_Sales")</f>
        <v>Low_Sales</v>
      </c>
      <c r="T829" t="str">
        <f>IF(Q829&gt;200000,"A Grade",IF(Q829&gt;100000,"B Grade",IF(Q829&gt;50000,"C Grade","D Grade")))</f>
        <v>D Grade</v>
      </c>
      <c r="U829" t="str">
        <f>IF(P829&gt;40,IF(Q829&gt;300000,"Great Sales",IF(Q829&gt;200000,"Good Sales",IF(Q829&gt;100000,"Average Sales","Low Sales"))),"Very Poor")</f>
        <v>Very Poor</v>
      </c>
    </row>
    <row r="830" spans="1:21" ht="15.6" x14ac:dyDescent="0.3">
      <c r="A830" s="8">
        <v>828</v>
      </c>
      <c r="B830" s="1" t="s">
        <v>17</v>
      </c>
      <c r="C830" s="1" t="s">
        <v>2140</v>
      </c>
      <c r="D830" s="1" t="s">
        <v>18</v>
      </c>
      <c r="E830" s="1" t="s">
        <v>19</v>
      </c>
      <c r="F830" s="1" t="s">
        <v>20</v>
      </c>
      <c r="G830" s="1" t="s">
        <v>21</v>
      </c>
      <c r="H830" s="1" t="s">
        <v>22</v>
      </c>
      <c r="I830" s="1" t="s">
        <v>23</v>
      </c>
      <c r="J830" s="1" t="s">
        <v>2140</v>
      </c>
      <c r="K830" s="1" t="s">
        <v>24</v>
      </c>
      <c r="L830" s="1" t="s">
        <v>25</v>
      </c>
      <c r="M830" s="1" t="s">
        <v>26</v>
      </c>
      <c r="N830" s="1">
        <v>0</v>
      </c>
      <c r="O830" s="5">
        <v>589.99</v>
      </c>
      <c r="P830" s="1">
        <v>42</v>
      </c>
      <c r="Q830" s="5">
        <v>24779.58</v>
      </c>
      <c r="R830" s="1">
        <v>124</v>
      </c>
      <c r="S830" t="str">
        <f>IF(Q830&gt;200000,"High_sales","Low_Sales")</f>
        <v>Low_Sales</v>
      </c>
      <c r="T830" t="str">
        <f>IF(Q830&gt;200000,"A Grade",IF(Q830&gt;100000,"B Grade",IF(Q830&gt;50000,"C Grade","D Grade")))</f>
        <v>D Grade</v>
      </c>
      <c r="U830" t="str">
        <f>IF(P830&gt;40,IF(Q830&gt;300000,"Great Sales",IF(Q830&gt;200000,"Good Sales",IF(Q830&gt;100000,"Average Sales","Low Sales"))),"Very Poor")</f>
        <v>Low Sales</v>
      </c>
    </row>
    <row r="831" spans="1:21" ht="15.6" x14ac:dyDescent="0.3">
      <c r="A831" s="8">
        <v>829</v>
      </c>
      <c r="B831" s="1" t="s">
        <v>27</v>
      </c>
      <c r="C831" s="1" t="s">
        <v>2140</v>
      </c>
      <c r="D831" s="1" t="s">
        <v>28</v>
      </c>
      <c r="E831" s="1" t="s">
        <v>29</v>
      </c>
      <c r="F831" s="1" t="s">
        <v>20</v>
      </c>
      <c r="G831" s="1" t="s">
        <v>30</v>
      </c>
      <c r="H831" s="1" t="s">
        <v>31</v>
      </c>
      <c r="I831" s="1" t="s">
        <v>32</v>
      </c>
      <c r="J831" s="1" t="s">
        <v>33</v>
      </c>
      <c r="K831" s="1" t="s">
        <v>24</v>
      </c>
      <c r="L831" s="1" t="s">
        <v>25</v>
      </c>
      <c r="M831" s="1" t="s">
        <v>2140</v>
      </c>
      <c r="N831" s="1">
        <v>4.5</v>
      </c>
      <c r="O831" s="5">
        <v>589.99</v>
      </c>
      <c r="P831" s="1">
        <v>59</v>
      </c>
      <c r="Q831" s="5">
        <v>34809.410000000003</v>
      </c>
      <c r="R831" s="1">
        <v>457</v>
      </c>
      <c r="S831" t="str">
        <f>IF(Q831&gt;200000,"High_sales","Low_Sales")</f>
        <v>Low_Sales</v>
      </c>
      <c r="T831" t="str">
        <f>IF(Q831&gt;200000,"A Grade",IF(Q831&gt;100000,"B Grade",IF(Q831&gt;50000,"C Grade","D Grade")))</f>
        <v>D Grade</v>
      </c>
      <c r="U831" t="str">
        <f>IF(P831&gt;40,IF(Q831&gt;300000,"Great Sales",IF(Q831&gt;200000,"Good Sales",IF(Q831&gt;100000,"Average Sales","Low Sales"))),"Very Poor")</f>
        <v>Low Sales</v>
      </c>
    </row>
    <row r="832" spans="1:21" ht="15.6" x14ac:dyDescent="0.3">
      <c r="A832" s="8">
        <v>830</v>
      </c>
      <c r="B832" s="1" t="s">
        <v>511</v>
      </c>
      <c r="C832" s="1" t="s">
        <v>953</v>
      </c>
      <c r="D832" s="1" t="s">
        <v>18</v>
      </c>
      <c r="E832" s="1" t="s">
        <v>2140</v>
      </c>
      <c r="F832" s="1" t="s">
        <v>67</v>
      </c>
      <c r="G832" s="1" t="s">
        <v>76</v>
      </c>
      <c r="H832" s="1" t="s">
        <v>69</v>
      </c>
      <c r="I832" s="1" t="s">
        <v>201</v>
      </c>
      <c r="J832" s="1" t="s">
        <v>33</v>
      </c>
      <c r="K832" s="1" t="s">
        <v>24</v>
      </c>
      <c r="L832" s="1" t="s">
        <v>638</v>
      </c>
      <c r="M832" s="1" t="s">
        <v>2140</v>
      </c>
      <c r="N832" s="1">
        <v>0</v>
      </c>
      <c r="O832" s="5">
        <v>478.99</v>
      </c>
      <c r="P832" s="1">
        <v>50</v>
      </c>
      <c r="Q832" s="5">
        <v>23949.5</v>
      </c>
      <c r="R832" s="1">
        <v>389</v>
      </c>
      <c r="S832" t="str">
        <f>IF(Q832&gt;200000,"High_sales","Low_Sales")</f>
        <v>Low_Sales</v>
      </c>
      <c r="T832" t="str">
        <f>IF(Q832&gt;200000,"A Grade",IF(Q832&gt;100000,"B Grade",IF(Q832&gt;50000,"C Grade","D Grade")))</f>
        <v>D Grade</v>
      </c>
      <c r="U832" t="str">
        <f>IF(P832&gt;40,IF(Q832&gt;300000,"Great Sales",IF(Q832&gt;200000,"Good Sales",IF(Q832&gt;100000,"Average Sales","Low Sales"))),"Very Poor")</f>
        <v>Low Sales</v>
      </c>
    </row>
    <row r="833" spans="1:21" ht="15.6" x14ac:dyDescent="0.3">
      <c r="A833" s="8">
        <v>831</v>
      </c>
      <c r="B833" s="1" t="s">
        <v>177</v>
      </c>
      <c r="C833" s="1" t="s">
        <v>178</v>
      </c>
      <c r="D833" s="1" t="s">
        <v>144</v>
      </c>
      <c r="E833" s="1" t="s">
        <v>954</v>
      </c>
      <c r="F833" s="1" t="s">
        <v>67</v>
      </c>
      <c r="G833" s="1" t="s">
        <v>185</v>
      </c>
      <c r="H833" s="1" t="s">
        <v>69</v>
      </c>
      <c r="I833" s="1" t="s">
        <v>261</v>
      </c>
      <c r="J833" s="1" t="s">
        <v>2140</v>
      </c>
      <c r="K833" s="1" t="s">
        <v>24</v>
      </c>
      <c r="L833" s="1" t="s">
        <v>955</v>
      </c>
      <c r="M833" s="1" t="s">
        <v>2140</v>
      </c>
      <c r="N833" s="1">
        <v>4.0999999999999996</v>
      </c>
      <c r="O833" s="5">
        <v>589.99</v>
      </c>
      <c r="P833" s="1">
        <v>29</v>
      </c>
      <c r="Q833" s="5">
        <v>17109.71</v>
      </c>
      <c r="R833" s="1">
        <v>262</v>
      </c>
      <c r="S833" t="str">
        <f>IF(Q833&gt;200000,"High_sales","Low_Sales")</f>
        <v>Low_Sales</v>
      </c>
      <c r="T833" t="str">
        <f>IF(Q833&gt;200000,"A Grade",IF(Q833&gt;100000,"B Grade",IF(Q833&gt;50000,"C Grade","D Grade")))</f>
        <v>D Grade</v>
      </c>
      <c r="U833" t="str">
        <f>IF(P833&gt;40,IF(Q833&gt;300000,"Great Sales",IF(Q833&gt;200000,"Good Sales",IF(Q833&gt;100000,"Average Sales","Low Sales"))),"Very Poor")</f>
        <v>Very Poor</v>
      </c>
    </row>
    <row r="834" spans="1:21" ht="15.6" x14ac:dyDescent="0.3">
      <c r="A834" s="8">
        <v>832</v>
      </c>
      <c r="B834" s="1" t="s">
        <v>134</v>
      </c>
      <c r="C834" s="1" t="s">
        <v>956</v>
      </c>
      <c r="D834" s="1" t="s">
        <v>28</v>
      </c>
      <c r="E834" s="1" t="s">
        <v>75</v>
      </c>
      <c r="F834" s="1" t="s">
        <v>79</v>
      </c>
      <c r="G834" s="1" t="s">
        <v>776</v>
      </c>
      <c r="H834" s="1" t="s">
        <v>39</v>
      </c>
      <c r="I834" s="1" t="s">
        <v>23</v>
      </c>
      <c r="J834" s="1" t="s">
        <v>2140</v>
      </c>
      <c r="K834" s="1" t="s">
        <v>957</v>
      </c>
      <c r="L834" s="1" t="s">
        <v>124</v>
      </c>
      <c r="M834" s="1" t="s">
        <v>2140</v>
      </c>
      <c r="N834" s="1">
        <v>3.5</v>
      </c>
      <c r="O834" s="5">
        <v>389.99</v>
      </c>
      <c r="P834" s="1">
        <v>41</v>
      </c>
      <c r="Q834" s="5">
        <v>15989.59</v>
      </c>
      <c r="R834" s="1">
        <v>426</v>
      </c>
      <c r="S834" t="str">
        <f>IF(Q834&gt;200000,"High_sales","Low_Sales")</f>
        <v>Low_Sales</v>
      </c>
      <c r="T834" t="str">
        <f>IF(Q834&gt;200000,"A Grade",IF(Q834&gt;100000,"B Grade",IF(Q834&gt;50000,"C Grade","D Grade")))</f>
        <v>D Grade</v>
      </c>
      <c r="U834" t="str">
        <f>IF(P834&gt;40,IF(Q834&gt;300000,"Great Sales",IF(Q834&gt;200000,"Good Sales",IF(Q834&gt;100000,"Average Sales","Low Sales"))),"Very Poor")</f>
        <v>Low Sales</v>
      </c>
    </row>
    <row r="835" spans="1:21" ht="15.6" x14ac:dyDescent="0.3">
      <c r="A835" s="8">
        <v>833</v>
      </c>
      <c r="B835" s="1" t="s">
        <v>27</v>
      </c>
      <c r="C835" s="1" t="s">
        <v>513</v>
      </c>
      <c r="D835" s="1" t="s">
        <v>18</v>
      </c>
      <c r="E835" s="1" t="s">
        <v>2140</v>
      </c>
      <c r="F835" s="1" t="s">
        <v>820</v>
      </c>
      <c r="G835" s="1" t="s">
        <v>76</v>
      </c>
      <c r="H835" s="1" t="s">
        <v>60</v>
      </c>
      <c r="I835" s="1" t="s">
        <v>661</v>
      </c>
      <c r="J835" s="1" t="s">
        <v>2140</v>
      </c>
      <c r="K835" s="1" t="s">
        <v>24</v>
      </c>
      <c r="L835" s="1" t="s">
        <v>958</v>
      </c>
      <c r="M835" s="1" t="s">
        <v>959</v>
      </c>
      <c r="N835" s="1">
        <v>5</v>
      </c>
      <c r="O835" s="5">
        <v>999.99</v>
      </c>
      <c r="P835" s="1">
        <v>52</v>
      </c>
      <c r="Q835" s="5">
        <v>51999.48</v>
      </c>
      <c r="R835" s="1">
        <v>412</v>
      </c>
      <c r="S835" t="str">
        <f>IF(Q835&gt;200000,"High_sales","Low_Sales")</f>
        <v>Low_Sales</v>
      </c>
      <c r="T835" t="str">
        <f>IF(Q835&gt;200000,"A Grade",IF(Q835&gt;100000,"B Grade",IF(Q835&gt;50000,"C Grade","D Grade")))</f>
        <v>C Grade</v>
      </c>
      <c r="U835" t="str">
        <f>IF(P835&gt;40,IF(Q835&gt;300000,"Great Sales",IF(Q835&gt;200000,"Good Sales",IF(Q835&gt;100000,"Average Sales","Low Sales"))),"Very Poor")</f>
        <v>Low Sales</v>
      </c>
    </row>
    <row r="836" spans="1:21" ht="15.6" x14ac:dyDescent="0.3">
      <c r="A836" s="8">
        <v>834</v>
      </c>
      <c r="B836" s="1" t="s">
        <v>474</v>
      </c>
      <c r="C836" s="1" t="s">
        <v>475</v>
      </c>
      <c r="D836" s="1" t="s">
        <v>520</v>
      </c>
      <c r="E836" s="1" t="s">
        <v>960</v>
      </c>
      <c r="F836" s="1">
        <v>512</v>
      </c>
      <c r="G836" s="1" t="s">
        <v>21</v>
      </c>
      <c r="H836" s="1" t="s">
        <v>69</v>
      </c>
      <c r="I836" s="1" t="s">
        <v>315</v>
      </c>
      <c r="J836" s="1" t="s">
        <v>193</v>
      </c>
      <c r="K836" s="1" t="s">
        <v>24</v>
      </c>
      <c r="L836" s="1" t="s">
        <v>2140</v>
      </c>
      <c r="M836" s="1" t="s">
        <v>2140</v>
      </c>
      <c r="N836" s="1">
        <v>0</v>
      </c>
      <c r="O836" s="5">
        <v>589.99</v>
      </c>
      <c r="P836" s="1">
        <v>58</v>
      </c>
      <c r="Q836" s="5">
        <v>34219.42</v>
      </c>
      <c r="R836" s="1">
        <v>412</v>
      </c>
      <c r="S836" t="str">
        <f>IF(Q836&gt;200000,"High_sales","Low_Sales")</f>
        <v>Low_Sales</v>
      </c>
      <c r="T836" t="str">
        <f>IF(Q836&gt;200000,"A Grade",IF(Q836&gt;100000,"B Grade",IF(Q836&gt;50000,"C Grade","D Grade")))</f>
        <v>D Grade</v>
      </c>
      <c r="U836" t="str">
        <f>IF(P836&gt;40,IF(Q836&gt;300000,"Great Sales",IF(Q836&gt;200000,"Good Sales",IF(Q836&gt;100000,"Average Sales","Low Sales"))),"Very Poor")</f>
        <v>Low Sales</v>
      </c>
    </row>
    <row r="837" spans="1:21" ht="15.6" x14ac:dyDescent="0.3">
      <c r="A837" s="8">
        <v>835</v>
      </c>
      <c r="B837" s="1" t="s">
        <v>17</v>
      </c>
      <c r="C837" s="1" t="s">
        <v>2140</v>
      </c>
      <c r="D837" s="1" t="s">
        <v>18</v>
      </c>
      <c r="E837" s="1" t="s">
        <v>19</v>
      </c>
      <c r="F837" s="1" t="s">
        <v>20</v>
      </c>
      <c r="G837" s="1" t="s">
        <v>21</v>
      </c>
      <c r="H837" s="1" t="s">
        <v>22</v>
      </c>
      <c r="I837" s="1" t="s">
        <v>23</v>
      </c>
      <c r="J837" s="1" t="s">
        <v>2140</v>
      </c>
      <c r="K837" s="1" t="s">
        <v>24</v>
      </c>
      <c r="L837" s="1" t="s">
        <v>25</v>
      </c>
      <c r="M837" s="1" t="s">
        <v>26</v>
      </c>
      <c r="N837" s="1">
        <v>0</v>
      </c>
      <c r="O837" s="5">
        <v>639.99</v>
      </c>
      <c r="P837" s="1">
        <v>35</v>
      </c>
      <c r="Q837" s="5">
        <v>22399.65</v>
      </c>
      <c r="R837" s="1">
        <v>163</v>
      </c>
      <c r="S837" t="str">
        <f>IF(Q837&gt;200000,"High_sales","Low_Sales")</f>
        <v>Low_Sales</v>
      </c>
      <c r="T837" t="str">
        <f>IF(Q837&gt;200000,"A Grade",IF(Q837&gt;100000,"B Grade",IF(Q837&gt;50000,"C Grade","D Grade")))</f>
        <v>D Grade</v>
      </c>
      <c r="U837" t="str">
        <f>IF(P837&gt;40,IF(Q837&gt;300000,"Great Sales",IF(Q837&gt;200000,"Good Sales",IF(Q837&gt;100000,"Average Sales","Low Sales"))),"Very Poor")</f>
        <v>Very Poor</v>
      </c>
    </row>
    <row r="838" spans="1:21" ht="15.6" x14ac:dyDescent="0.3">
      <c r="A838" s="8">
        <v>836</v>
      </c>
      <c r="B838" s="1" t="s">
        <v>27</v>
      </c>
      <c r="C838" s="1" t="s">
        <v>2140</v>
      </c>
      <c r="D838" s="1" t="s">
        <v>28</v>
      </c>
      <c r="E838" s="1" t="s">
        <v>29</v>
      </c>
      <c r="F838" s="1" t="s">
        <v>20</v>
      </c>
      <c r="G838" s="1" t="s">
        <v>30</v>
      </c>
      <c r="H838" s="1" t="s">
        <v>31</v>
      </c>
      <c r="I838" s="1" t="s">
        <v>32</v>
      </c>
      <c r="J838" s="1" t="s">
        <v>33</v>
      </c>
      <c r="K838" s="1" t="s">
        <v>24</v>
      </c>
      <c r="L838" s="1" t="s">
        <v>25</v>
      </c>
      <c r="M838" s="1" t="s">
        <v>2140</v>
      </c>
      <c r="N838" s="1">
        <v>4.5</v>
      </c>
      <c r="O838" s="5">
        <v>902.98</v>
      </c>
      <c r="P838" s="1">
        <v>35</v>
      </c>
      <c r="Q838" s="5">
        <v>31604.3</v>
      </c>
      <c r="R838" s="1">
        <v>264</v>
      </c>
      <c r="S838" t="str">
        <f>IF(Q838&gt;200000,"High_sales","Low_Sales")</f>
        <v>Low_Sales</v>
      </c>
      <c r="T838" t="str">
        <f>IF(Q838&gt;200000,"A Grade",IF(Q838&gt;100000,"B Grade",IF(Q838&gt;50000,"C Grade","D Grade")))</f>
        <v>D Grade</v>
      </c>
      <c r="U838" t="str">
        <f>IF(P838&gt;40,IF(Q838&gt;300000,"Great Sales",IF(Q838&gt;200000,"Good Sales",IF(Q838&gt;100000,"Average Sales","Low Sales"))),"Very Poor")</f>
        <v>Very Poor</v>
      </c>
    </row>
    <row r="839" spans="1:21" ht="15.6" x14ac:dyDescent="0.3">
      <c r="A839" s="8">
        <v>837</v>
      </c>
      <c r="B839" s="1" t="s">
        <v>134</v>
      </c>
      <c r="C839" s="1" t="s">
        <v>890</v>
      </c>
      <c r="D839" s="1" t="s">
        <v>90</v>
      </c>
      <c r="E839" s="1" t="s">
        <v>2140</v>
      </c>
      <c r="F839" s="1" t="s">
        <v>67</v>
      </c>
      <c r="G839" s="1" t="s">
        <v>21</v>
      </c>
      <c r="H839" s="1" t="s">
        <v>31</v>
      </c>
      <c r="I839" s="1" t="s">
        <v>32</v>
      </c>
      <c r="J839" s="1" t="s">
        <v>2140</v>
      </c>
      <c r="K839" s="1" t="s">
        <v>24</v>
      </c>
      <c r="L839" s="1" t="s">
        <v>961</v>
      </c>
      <c r="M839" s="1" t="s">
        <v>962</v>
      </c>
      <c r="N839" s="1">
        <v>0</v>
      </c>
      <c r="O839" s="5">
        <v>639.99</v>
      </c>
      <c r="P839" s="1">
        <v>17</v>
      </c>
      <c r="Q839" s="5">
        <v>10879.83</v>
      </c>
      <c r="R839" s="1">
        <v>493</v>
      </c>
      <c r="S839" t="str">
        <f>IF(Q839&gt;200000,"High_sales","Low_Sales")</f>
        <v>Low_Sales</v>
      </c>
      <c r="T839" t="str">
        <f>IF(Q839&gt;200000,"A Grade",IF(Q839&gt;100000,"B Grade",IF(Q839&gt;50000,"C Grade","D Grade")))</f>
        <v>D Grade</v>
      </c>
      <c r="U839" t="str">
        <f>IF(P839&gt;40,IF(Q839&gt;300000,"Great Sales",IF(Q839&gt;200000,"Good Sales",IF(Q839&gt;100000,"Average Sales","Low Sales"))),"Very Poor")</f>
        <v>Very Poor</v>
      </c>
    </row>
    <row r="840" spans="1:21" ht="15.6" x14ac:dyDescent="0.3">
      <c r="A840" s="8">
        <v>838</v>
      </c>
      <c r="B840" s="1" t="s">
        <v>134</v>
      </c>
      <c r="C840" s="1" t="s">
        <v>963</v>
      </c>
      <c r="D840" s="1" t="s">
        <v>171</v>
      </c>
      <c r="E840" s="1" t="s">
        <v>29</v>
      </c>
      <c r="F840" s="1" t="s">
        <v>79</v>
      </c>
      <c r="G840" s="1" t="s">
        <v>120</v>
      </c>
      <c r="H840" s="1" t="s">
        <v>39</v>
      </c>
      <c r="I840" s="1" t="s">
        <v>261</v>
      </c>
      <c r="J840" s="1" t="s">
        <v>2140</v>
      </c>
      <c r="K840" s="1" t="s">
        <v>964</v>
      </c>
      <c r="L840" s="1" t="s">
        <v>965</v>
      </c>
      <c r="M840" s="1" t="s">
        <v>2140</v>
      </c>
      <c r="N840" s="1">
        <v>4.0999999999999996</v>
      </c>
      <c r="O840" s="5">
        <v>700</v>
      </c>
      <c r="P840" s="1">
        <v>22</v>
      </c>
      <c r="Q840" s="5">
        <v>15400</v>
      </c>
      <c r="R840" s="1">
        <v>347</v>
      </c>
      <c r="S840" t="str">
        <f>IF(Q840&gt;200000,"High_sales","Low_Sales")</f>
        <v>Low_Sales</v>
      </c>
      <c r="T840" t="str">
        <f>IF(Q840&gt;200000,"A Grade",IF(Q840&gt;100000,"B Grade",IF(Q840&gt;50000,"C Grade","D Grade")))</f>
        <v>D Grade</v>
      </c>
      <c r="U840" t="str">
        <f>IF(P840&gt;40,IF(Q840&gt;300000,"Great Sales",IF(Q840&gt;200000,"Good Sales",IF(Q840&gt;100000,"Average Sales","Low Sales"))),"Very Poor")</f>
        <v>Very Poor</v>
      </c>
    </row>
    <row r="841" spans="1:21" ht="15.6" x14ac:dyDescent="0.3">
      <c r="A841" s="8">
        <v>839</v>
      </c>
      <c r="B841" s="1" t="s">
        <v>34</v>
      </c>
      <c r="C841" s="1" t="s">
        <v>966</v>
      </c>
      <c r="D841" s="1" t="s">
        <v>18</v>
      </c>
      <c r="E841" s="1" t="s">
        <v>967</v>
      </c>
      <c r="F841" s="1" t="s">
        <v>79</v>
      </c>
      <c r="G841" s="1" t="s">
        <v>68</v>
      </c>
      <c r="H841" s="1" t="s">
        <v>69</v>
      </c>
      <c r="I841" s="1" t="s">
        <v>40</v>
      </c>
      <c r="J841" s="1" t="s">
        <v>2140</v>
      </c>
      <c r="K841" s="1" t="s">
        <v>24</v>
      </c>
      <c r="L841" s="1" t="s">
        <v>212</v>
      </c>
      <c r="M841" s="1" t="s">
        <v>2140</v>
      </c>
      <c r="N841" s="1">
        <v>5</v>
      </c>
      <c r="O841" s="5">
        <v>903.92</v>
      </c>
      <c r="P841" s="1">
        <v>33</v>
      </c>
      <c r="Q841" s="5">
        <v>29829.360000000001</v>
      </c>
      <c r="R841" s="1">
        <v>140</v>
      </c>
      <c r="S841" t="str">
        <f>IF(Q841&gt;200000,"High_sales","Low_Sales")</f>
        <v>Low_Sales</v>
      </c>
      <c r="T841" t="str">
        <f>IF(Q841&gt;200000,"A Grade",IF(Q841&gt;100000,"B Grade",IF(Q841&gt;50000,"C Grade","D Grade")))</f>
        <v>D Grade</v>
      </c>
      <c r="U841" t="str">
        <f>IF(P841&gt;40,IF(Q841&gt;300000,"Great Sales",IF(Q841&gt;200000,"Good Sales",IF(Q841&gt;100000,"Average Sales","Low Sales"))),"Very Poor")</f>
        <v>Very Poor</v>
      </c>
    </row>
    <row r="842" spans="1:21" ht="15.6" x14ac:dyDescent="0.3">
      <c r="A842" s="8">
        <v>840</v>
      </c>
      <c r="B842" s="1" t="s">
        <v>104</v>
      </c>
      <c r="C842" s="1" t="s">
        <v>968</v>
      </c>
      <c r="D842" s="1" t="s">
        <v>65</v>
      </c>
      <c r="E842" s="1" t="s">
        <v>75</v>
      </c>
      <c r="F842" s="1" t="s">
        <v>67</v>
      </c>
      <c r="G842" s="1" t="s">
        <v>286</v>
      </c>
      <c r="H842" s="1" t="s">
        <v>69</v>
      </c>
      <c r="I842" s="1" t="s">
        <v>32</v>
      </c>
      <c r="J842" s="1" t="s">
        <v>33</v>
      </c>
      <c r="K842" s="1" t="s">
        <v>24</v>
      </c>
      <c r="L842" s="1" t="s">
        <v>2140</v>
      </c>
      <c r="M842" s="1" t="s">
        <v>2140</v>
      </c>
      <c r="N842" s="1">
        <v>4.5</v>
      </c>
      <c r="O842" s="5">
        <v>1599</v>
      </c>
      <c r="P842" s="1">
        <v>58</v>
      </c>
      <c r="Q842" s="5">
        <v>92742</v>
      </c>
      <c r="R842" s="1">
        <v>526</v>
      </c>
      <c r="S842" t="str">
        <f>IF(Q842&gt;200000,"High_sales","Low_Sales")</f>
        <v>Low_Sales</v>
      </c>
      <c r="T842" t="str">
        <f>IF(Q842&gt;200000,"A Grade",IF(Q842&gt;100000,"B Grade",IF(Q842&gt;50000,"C Grade","D Grade")))</f>
        <v>C Grade</v>
      </c>
      <c r="U842" t="str">
        <f>IF(P842&gt;40,IF(Q842&gt;300000,"Great Sales",IF(Q842&gt;200000,"Good Sales",IF(Q842&gt;100000,"Average Sales","Low Sales"))),"Very Poor")</f>
        <v>Low Sales</v>
      </c>
    </row>
    <row r="843" spans="1:21" ht="15.6" x14ac:dyDescent="0.3">
      <c r="A843" s="8">
        <v>841</v>
      </c>
      <c r="B843" s="1" t="s">
        <v>70</v>
      </c>
      <c r="C843" s="1" t="s">
        <v>969</v>
      </c>
      <c r="D843" s="1" t="s">
        <v>98</v>
      </c>
      <c r="E843" s="1" t="s">
        <v>78</v>
      </c>
      <c r="F843" s="1" t="s">
        <v>39</v>
      </c>
      <c r="G843" s="1" t="s">
        <v>320</v>
      </c>
      <c r="H843" s="1" t="s">
        <v>60</v>
      </c>
      <c r="I843" s="1" t="s">
        <v>61</v>
      </c>
      <c r="J843" s="1" t="s">
        <v>860</v>
      </c>
      <c r="K843" s="1" t="s">
        <v>24</v>
      </c>
      <c r="L843" s="1" t="s">
        <v>2140</v>
      </c>
      <c r="M843" s="1" t="s">
        <v>2140</v>
      </c>
      <c r="N843" s="1">
        <v>4.4000000000000004</v>
      </c>
      <c r="O843" s="5">
        <v>801.99</v>
      </c>
      <c r="P843" s="1">
        <v>49</v>
      </c>
      <c r="Q843" s="5">
        <v>39297.51</v>
      </c>
      <c r="R843" s="1">
        <v>375</v>
      </c>
      <c r="S843" t="str">
        <f>IF(Q843&gt;200000,"High_sales","Low_Sales")</f>
        <v>Low_Sales</v>
      </c>
      <c r="T843" t="str">
        <f>IF(Q843&gt;200000,"A Grade",IF(Q843&gt;100000,"B Grade",IF(Q843&gt;50000,"C Grade","D Grade")))</f>
        <v>D Grade</v>
      </c>
      <c r="U843" t="str">
        <f>IF(P843&gt;40,IF(Q843&gt;300000,"Great Sales",IF(Q843&gt;200000,"Good Sales",IF(Q843&gt;100000,"Average Sales","Low Sales"))),"Very Poor")</f>
        <v>Low Sales</v>
      </c>
    </row>
    <row r="844" spans="1:21" ht="15.6" x14ac:dyDescent="0.3">
      <c r="A844" s="8">
        <v>842</v>
      </c>
      <c r="B844" s="1" t="s">
        <v>17</v>
      </c>
      <c r="C844" s="1" t="s">
        <v>2140</v>
      </c>
      <c r="D844" s="1" t="s">
        <v>28</v>
      </c>
      <c r="E844" s="1" t="s">
        <v>19</v>
      </c>
      <c r="F844" s="1" t="s">
        <v>82</v>
      </c>
      <c r="G844" s="1" t="s">
        <v>83</v>
      </c>
      <c r="H844" s="1" t="s">
        <v>84</v>
      </c>
      <c r="I844" s="1" t="s">
        <v>23</v>
      </c>
      <c r="J844" s="1" t="s">
        <v>2140</v>
      </c>
      <c r="K844" s="1" t="s">
        <v>24</v>
      </c>
      <c r="L844" s="1" t="s">
        <v>25</v>
      </c>
      <c r="M844" s="1" t="s">
        <v>85</v>
      </c>
      <c r="N844" s="1">
        <v>5</v>
      </c>
      <c r="O844" s="5">
        <v>2126.9899999999998</v>
      </c>
      <c r="P844" s="1">
        <v>37</v>
      </c>
      <c r="Q844" s="5">
        <v>78698.63</v>
      </c>
      <c r="R844" s="1">
        <v>311</v>
      </c>
      <c r="S844" t="str">
        <f>IF(Q844&gt;200000,"High_sales","Low_Sales")</f>
        <v>Low_Sales</v>
      </c>
      <c r="T844" t="str">
        <f>IF(Q844&gt;200000,"A Grade",IF(Q844&gt;100000,"B Grade",IF(Q844&gt;50000,"C Grade","D Grade")))</f>
        <v>C Grade</v>
      </c>
      <c r="U844" t="str">
        <f>IF(P844&gt;40,IF(Q844&gt;300000,"Great Sales",IF(Q844&gt;200000,"Good Sales",IF(Q844&gt;100000,"Average Sales","Low Sales"))),"Very Poor")</f>
        <v>Very Poor</v>
      </c>
    </row>
    <row r="845" spans="1:21" ht="15.6" x14ac:dyDescent="0.3">
      <c r="A845" s="8">
        <v>843</v>
      </c>
      <c r="B845" s="1" t="s">
        <v>27</v>
      </c>
      <c r="C845" s="1" t="s">
        <v>2140</v>
      </c>
      <c r="D845" s="1" t="s">
        <v>28</v>
      </c>
      <c r="E845" s="1" t="s">
        <v>75</v>
      </c>
      <c r="F845" s="1" t="s">
        <v>20</v>
      </c>
      <c r="G845" s="1" t="s">
        <v>86</v>
      </c>
      <c r="H845" s="1" t="s">
        <v>69</v>
      </c>
      <c r="I845" s="1" t="s">
        <v>23</v>
      </c>
      <c r="J845" s="1" t="s">
        <v>2140</v>
      </c>
      <c r="K845" s="1" t="s">
        <v>24</v>
      </c>
      <c r="L845" s="1" t="s">
        <v>25</v>
      </c>
      <c r="M845" s="1" t="s">
        <v>85</v>
      </c>
      <c r="N845" s="1">
        <v>4.4000000000000004</v>
      </c>
      <c r="O845" s="5">
        <v>1999.99</v>
      </c>
      <c r="P845" s="1">
        <v>18</v>
      </c>
      <c r="Q845" s="5">
        <v>35999.82</v>
      </c>
      <c r="R845" s="1">
        <v>134</v>
      </c>
      <c r="S845" t="str">
        <f>IF(Q845&gt;200000,"High_sales","Low_Sales")</f>
        <v>Low_Sales</v>
      </c>
      <c r="T845" t="str">
        <f>IF(Q845&gt;200000,"A Grade",IF(Q845&gt;100000,"B Grade",IF(Q845&gt;50000,"C Grade","D Grade")))</f>
        <v>D Grade</v>
      </c>
      <c r="U845" t="str">
        <f>IF(P845&gt;40,IF(Q845&gt;300000,"Great Sales",IF(Q845&gt;200000,"Good Sales",IF(Q845&gt;100000,"Average Sales","Low Sales"))),"Very Poor")</f>
        <v>Very Poor</v>
      </c>
    </row>
    <row r="846" spans="1:21" ht="15.6" x14ac:dyDescent="0.3">
      <c r="A846" s="8">
        <v>844</v>
      </c>
      <c r="B846" s="1" t="s">
        <v>17</v>
      </c>
      <c r="C846" s="1" t="s">
        <v>87</v>
      </c>
      <c r="D846" s="1" t="s">
        <v>28</v>
      </c>
      <c r="E846" s="1" t="s">
        <v>88</v>
      </c>
      <c r="F846" s="1" t="s">
        <v>20</v>
      </c>
      <c r="G846" s="1" t="s">
        <v>30</v>
      </c>
      <c r="H846" s="1" t="s">
        <v>84</v>
      </c>
      <c r="I846" s="1" t="s">
        <v>23</v>
      </c>
      <c r="J846" s="1" t="s">
        <v>2140</v>
      </c>
      <c r="K846" s="1" t="s">
        <v>24</v>
      </c>
      <c r="L846" s="1" t="s">
        <v>25</v>
      </c>
      <c r="M846" s="1" t="s">
        <v>2140</v>
      </c>
      <c r="N846" s="1">
        <v>0</v>
      </c>
      <c r="O846" s="5">
        <v>2070.75</v>
      </c>
      <c r="P846" s="1">
        <v>20</v>
      </c>
      <c r="Q846" s="5">
        <v>41415</v>
      </c>
      <c r="R846" s="1">
        <v>255</v>
      </c>
      <c r="S846" t="str">
        <f>IF(Q846&gt;200000,"High_sales","Low_Sales")</f>
        <v>Low_Sales</v>
      </c>
      <c r="T846" t="str">
        <f>IF(Q846&gt;200000,"A Grade",IF(Q846&gt;100000,"B Grade",IF(Q846&gt;50000,"C Grade","D Grade")))</f>
        <v>D Grade</v>
      </c>
      <c r="U846" t="str">
        <f>IF(P846&gt;40,IF(Q846&gt;300000,"Great Sales",IF(Q846&gt;200000,"Good Sales",IF(Q846&gt;100000,"Average Sales","Low Sales"))),"Very Poor")</f>
        <v>Very Poor</v>
      </c>
    </row>
    <row r="847" spans="1:21" ht="15.6" x14ac:dyDescent="0.3">
      <c r="A847" s="8">
        <v>845</v>
      </c>
      <c r="B847" s="1" t="s">
        <v>27</v>
      </c>
      <c r="C847" s="1" t="s">
        <v>970</v>
      </c>
      <c r="D847" s="1" t="s">
        <v>65</v>
      </c>
      <c r="E847" s="1" t="s">
        <v>2140</v>
      </c>
      <c r="F847" s="1" t="s">
        <v>67</v>
      </c>
      <c r="G847" s="1" t="s">
        <v>21</v>
      </c>
      <c r="H847" s="1" t="s">
        <v>69</v>
      </c>
      <c r="I847" s="1" t="s">
        <v>40</v>
      </c>
      <c r="J847" s="1" t="s">
        <v>33</v>
      </c>
      <c r="K847" s="1" t="s">
        <v>41</v>
      </c>
      <c r="L847" s="1" t="s">
        <v>163</v>
      </c>
      <c r="M847" s="1" t="s">
        <v>2140</v>
      </c>
      <c r="N847" s="1">
        <v>0</v>
      </c>
      <c r="O847" s="5">
        <v>1519.14</v>
      </c>
      <c r="P847" s="1">
        <v>36</v>
      </c>
      <c r="Q847" s="5">
        <v>54689.04</v>
      </c>
      <c r="R847" s="1">
        <v>346</v>
      </c>
      <c r="S847" t="str">
        <f>IF(Q847&gt;200000,"High_sales","Low_Sales")</f>
        <v>Low_Sales</v>
      </c>
      <c r="T847" t="str">
        <f>IF(Q847&gt;200000,"A Grade",IF(Q847&gt;100000,"B Grade",IF(Q847&gt;50000,"C Grade","D Grade")))</f>
        <v>C Grade</v>
      </c>
      <c r="U847" t="str">
        <f>IF(P847&gt;40,IF(Q847&gt;300000,"Great Sales",IF(Q847&gt;200000,"Good Sales",IF(Q847&gt;100000,"Average Sales","Low Sales"))),"Very Poor")</f>
        <v>Very Poor</v>
      </c>
    </row>
    <row r="848" spans="1:21" ht="15.6" x14ac:dyDescent="0.3">
      <c r="A848" s="8">
        <v>846</v>
      </c>
      <c r="B848" s="1" t="s">
        <v>134</v>
      </c>
      <c r="C848" s="1" t="s">
        <v>448</v>
      </c>
      <c r="D848" s="1" t="s">
        <v>65</v>
      </c>
      <c r="E848" s="1" t="s">
        <v>2140</v>
      </c>
      <c r="F848" s="1" t="s">
        <v>67</v>
      </c>
      <c r="G848" s="1" t="s">
        <v>68</v>
      </c>
      <c r="H848" s="1" t="s">
        <v>69</v>
      </c>
      <c r="I848" s="1" t="s">
        <v>32</v>
      </c>
      <c r="J848" s="1" t="s">
        <v>204</v>
      </c>
      <c r="K848" s="1" t="s">
        <v>300</v>
      </c>
      <c r="L848" s="1" t="s">
        <v>163</v>
      </c>
      <c r="M848" s="1" t="s">
        <v>2140</v>
      </c>
      <c r="N848" s="1">
        <v>0</v>
      </c>
      <c r="O848" s="5">
        <v>915.52</v>
      </c>
      <c r="P848" s="1">
        <v>23</v>
      </c>
      <c r="Q848" s="5">
        <v>21056.959999999999</v>
      </c>
      <c r="R848" s="1">
        <v>187</v>
      </c>
      <c r="S848" t="str">
        <f>IF(Q848&gt;200000,"High_sales","Low_Sales")</f>
        <v>Low_Sales</v>
      </c>
      <c r="T848" t="str">
        <f>IF(Q848&gt;200000,"A Grade",IF(Q848&gt;100000,"B Grade",IF(Q848&gt;50000,"C Grade","D Grade")))</f>
        <v>D Grade</v>
      </c>
      <c r="U848" t="str">
        <f>IF(P848&gt;40,IF(Q848&gt;300000,"Great Sales",IF(Q848&gt;200000,"Good Sales",IF(Q848&gt;100000,"Average Sales","Low Sales"))),"Very Poor")</f>
        <v>Very Poor</v>
      </c>
    </row>
    <row r="849" spans="1:21" ht="15.6" x14ac:dyDescent="0.3">
      <c r="A849" s="8">
        <v>847</v>
      </c>
      <c r="B849" s="1" t="s">
        <v>104</v>
      </c>
      <c r="C849" s="1" t="s">
        <v>971</v>
      </c>
      <c r="D849" s="1" t="s">
        <v>28</v>
      </c>
      <c r="E849" s="1" t="s">
        <v>2140</v>
      </c>
      <c r="F849" s="1" t="s">
        <v>67</v>
      </c>
      <c r="G849" s="1" t="s">
        <v>110</v>
      </c>
      <c r="H849" s="1" t="s">
        <v>69</v>
      </c>
      <c r="I849" s="1" t="s">
        <v>23</v>
      </c>
      <c r="J849" s="1" t="s">
        <v>204</v>
      </c>
      <c r="K849" s="1" t="s">
        <v>487</v>
      </c>
      <c r="L849" s="1" t="s">
        <v>246</v>
      </c>
      <c r="M849" s="1" t="s">
        <v>2140</v>
      </c>
      <c r="N849" s="1">
        <v>0</v>
      </c>
      <c r="O849" s="5">
        <v>2799</v>
      </c>
      <c r="P849" s="1">
        <v>28</v>
      </c>
      <c r="Q849" s="5">
        <v>78372</v>
      </c>
      <c r="R849" s="1">
        <v>458</v>
      </c>
      <c r="S849" t="str">
        <f>IF(Q849&gt;200000,"High_sales","Low_Sales")</f>
        <v>Low_Sales</v>
      </c>
      <c r="T849" t="str">
        <f>IF(Q849&gt;200000,"A Grade",IF(Q849&gt;100000,"B Grade",IF(Q849&gt;50000,"C Grade","D Grade")))</f>
        <v>C Grade</v>
      </c>
      <c r="U849" t="str">
        <f>IF(P849&gt;40,IF(Q849&gt;300000,"Great Sales",IF(Q849&gt;200000,"Good Sales",IF(Q849&gt;100000,"Average Sales","Low Sales"))),"Very Poor")</f>
        <v>Very Poor</v>
      </c>
    </row>
    <row r="850" spans="1:21" ht="15.6" x14ac:dyDescent="0.3">
      <c r="A850" s="8">
        <v>848</v>
      </c>
      <c r="B850" s="1" t="s">
        <v>134</v>
      </c>
      <c r="C850" s="1" t="s">
        <v>972</v>
      </c>
      <c r="D850" s="1" t="s">
        <v>171</v>
      </c>
      <c r="E850" s="1" t="s">
        <v>2140</v>
      </c>
      <c r="F850" s="1" t="s">
        <v>166</v>
      </c>
      <c r="G850" s="1" t="s">
        <v>38</v>
      </c>
      <c r="H850" s="1" t="s">
        <v>31</v>
      </c>
      <c r="I850" s="1" t="s">
        <v>32</v>
      </c>
      <c r="J850" s="1" t="s">
        <v>2140</v>
      </c>
      <c r="K850" s="1" t="s">
        <v>41</v>
      </c>
      <c r="L850" s="1" t="s">
        <v>423</v>
      </c>
      <c r="M850" s="1" t="s">
        <v>792</v>
      </c>
      <c r="N850" s="1">
        <v>5</v>
      </c>
      <c r="O850" s="5">
        <v>1482.13</v>
      </c>
      <c r="P850" s="1">
        <v>20</v>
      </c>
      <c r="Q850" s="5">
        <v>29642.6</v>
      </c>
      <c r="R850" s="1">
        <v>285</v>
      </c>
      <c r="S850" t="str">
        <f>IF(Q850&gt;200000,"High_sales","Low_Sales")</f>
        <v>Low_Sales</v>
      </c>
      <c r="T850" t="str">
        <f>IF(Q850&gt;200000,"A Grade",IF(Q850&gt;100000,"B Grade",IF(Q850&gt;50000,"C Grade","D Grade")))</f>
        <v>D Grade</v>
      </c>
      <c r="U850" t="str">
        <f>IF(P850&gt;40,IF(Q850&gt;300000,"Great Sales",IF(Q850&gt;200000,"Good Sales",IF(Q850&gt;100000,"Average Sales","Low Sales"))),"Very Poor")</f>
        <v>Very Poor</v>
      </c>
    </row>
    <row r="851" spans="1:21" ht="15.6" x14ac:dyDescent="0.3">
      <c r="A851" s="8">
        <v>849</v>
      </c>
      <c r="B851" s="1" t="s">
        <v>125</v>
      </c>
      <c r="C851" s="1" t="s">
        <v>126</v>
      </c>
      <c r="D851" s="1" t="s">
        <v>65</v>
      </c>
      <c r="E851" s="1" t="s">
        <v>29</v>
      </c>
      <c r="F851" s="1" t="s">
        <v>20</v>
      </c>
      <c r="G851" s="1" t="s">
        <v>30</v>
      </c>
      <c r="H851" s="1" t="s">
        <v>39</v>
      </c>
      <c r="I851" s="1" t="s">
        <v>23</v>
      </c>
      <c r="J851" s="1" t="s">
        <v>2140</v>
      </c>
      <c r="K851" s="1" t="s">
        <v>24</v>
      </c>
      <c r="L851" s="1" t="s">
        <v>25</v>
      </c>
      <c r="M851" s="1" t="s">
        <v>2140</v>
      </c>
      <c r="N851" s="1">
        <v>0</v>
      </c>
      <c r="O851" s="5">
        <v>459.99</v>
      </c>
      <c r="P851" s="1">
        <v>13</v>
      </c>
      <c r="Q851" s="5">
        <v>5979.87</v>
      </c>
      <c r="R851" s="1">
        <v>208</v>
      </c>
      <c r="S851" t="str">
        <f>IF(Q851&gt;200000,"High_sales","Low_Sales")</f>
        <v>Low_Sales</v>
      </c>
      <c r="T851" t="str">
        <f>IF(Q851&gt;200000,"A Grade",IF(Q851&gt;100000,"B Grade",IF(Q851&gt;50000,"C Grade","D Grade")))</f>
        <v>D Grade</v>
      </c>
      <c r="U851" t="str">
        <f>IF(P851&gt;40,IF(Q851&gt;300000,"Great Sales",IF(Q851&gt;200000,"Good Sales",IF(Q851&gt;100000,"Average Sales","Low Sales"))),"Very Poor")</f>
        <v>Very Poor</v>
      </c>
    </row>
    <row r="852" spans="1:21" ht="15.6" x14ac:dyDescent="0.3">
      <c r="A852" s="8">
        <v>850</v>
      </c>
      <c r="B852" s="1" t="s">
        <v>17</v>
      </c>
      <c r="C852" s="1" t="s">
        <v>2140</v>
      </c>
      <c r="D852" s="1" t="s">
        <v>18</v>
      </c>
      <c r="E852" s="1" t="s">
        <v>19</v>
      </c>
      <c r="F852" s="1" t="s">
        <v>20</v>
      </c>
      <c r="G852" s="1" t="s">
        <v>21</v>
      </c>
      <c r="H852" s="1" t="s">
        <v>22</v>
      </c>
      <c r="I852" s="1" t="s">
        <v>23</v>
      </c>
      <c r="J852" s="1" t="s">
        <v>2140</v>
      </c>
      <c r="K852" s="1" t="s">
        <v>24</v>
      </c>
      <c r="L852" s="1" t="s">
        <v>25</v>
      </c>
      <c r="M852" s="1" t="s">
        <v>26</v>
      </c>
      <c r="N852" s="1">
        <v>0</v>
      </c>
      <c r="O852" s="5">
        <v>639.99</v>
      </c>
      <c r="P852" s="1">
        <v>65</v>
      </c>
      <c r="Q852" s="5">
        <v>41599.35</v>
      </c>
      <c r="R852" s="1">
        <v>277</v>
      </c>
      <c r="S852" t="str">
        <f>IF(Q852&gt;200000,"High_sales","Low_Sales")</f>
        <v>Low_Sales</v>
      </c>
      <c r="T852" t="str">
        <f>IF(Q852&gt;200000,"A Grade",IF(Q852&gt;100000,"B Grade",IF(Q852&gt;50000,"C Grade","D Grade")))</f>
        <v>D Grade</v>
      </c>
      <c r="U852" t="str">
        <f>IF(P852&gt;40,IF(Q852&gt;300000,"Great Sales",IF(Q852&gt;200000,"Good Sales",IF(Q852&gt;100000,"Average Sales","Low Sales"))),"Very Poor")</f>
        <v>Low Sales</v>
      </c>
    </row>
    <row r="853" spans="1:21" ht="15.6" x14ac:dyDescent="0.3">
      <c r="A853" s="8">
        <v>851</v>
      </c>
      <c r="B853" s="1" t="s">
        <v>27</v>
      </c>
      <c r="C853" s="1" t="s">
        <v>2140</v>
      </c>
      <c r="D853" s="1" t="s">
        <v>28</v>
      </c>
      <c r="E853" s="1" t="s">
        <v>29</v>
      </c>
      <c r="F853" s="1" t="s">
        <v>20</v>
      </c>
      <c r="G853" s="1" t="s">
        <v>30</v>
      </c>
      <c r="H853" s="1" t="s">
        <v>31</v>
      </c>
      <c r="I853" s="1" t="s">
        <v>32</v>
      </c>
      <c r="J853" s="1" t="s">
        <v>33</v>
      </c>
      <c r="K853" s="1" t="s">
        <v>24</v>
      </c>
      <c r="L853" s="1" t="s">
        <v>25</v>
      </c>
      <c r="M853" s="1" t="s">
        <v>2140</v>
      </c>
      <c r="N853" s="1">
        <v>4.5</v>
      </c>
      <c r="O853" s="5">
        <v>991.99</v>
      </c>
      <c r="P853" s="1">
        <v>22</v>
      </c>
      <c r="Q853" s="5">
        <v>21823.78</v>
      </c>
      <c r="R853" s="1">
        <v>295</v>
      </c>
      <c r="S853" t="str">
        <f>IF(Q853&gt;200000,"High_sales","Low_Sales")</f>
        <v>Low_Sales</v>
      </c>
      <c r="T853" t="str">
        <f>IF(Q853&gt;200000,"A Grade",IF(Q853&gt;100000,"B Grade",IF(Q853&gt;50000,"C Grade","D Grade")))</f>
        <v>D Grade</v>
      </c>
      <c r="U853" t="str">
        <f>IF(P853&gt;40,IF(Q853&gt;300000,"Great Sales",IF(Q853&gt;200000,"Good Sales",IF(Q853&gt;100000,"Average Sales","Low Sales"))),"Very Poor")</f>
        <v>Very Poor</v>
      </c>
    </row>
    <row r="854" spans="1:21" ht="15.6" x14ac:dyDescent="0.3">
      <c r="A854" s="8">
        <v>852</v>
      </c>
      <c r="B854" s="1" t="s">
        <v>104</v>
      </c>
      <c r="C854" s="1" t="s">
        <v>973</v>
      </c>
      <c r="D854" s="1" t="s">
        <v>98</v>
      </c>
      <c r="E854" s="1" t="s">
        <v>75</v>
      </c>
      <c r="F854" s="1" t="s">
        <v>2140</v>
      </c>
      <c r="G854" s="1" t="s">
        <v>113</v>
      </c>
      <c r="H854" s="1" t="s">
        <v>22</v>
      </c>
      <c r="I854" s="1" t="s">
        <v>61</v>
      </c>
      <c r="J854" s="1" t="s">
        <v>204</v>
      </c>
      <c r="K854" s="1" t="s">
        <v>804</v>
      </c>
      <c r="L854" s="1" t="s">
        <v>131</v>
      </c>
      <c r="M854" s="1" t="s">
        <v>2140</v>
      </c>
      <c r="N854" s="1">
        <v>0</v>
      </c>
      <c r="O854" s="5">
        <v>1730.99</v>
      </c>
      <c r="P854" s="1">
        <v>13</v>
      </c>
      <c r="Q854" s="5">
        <v>22502.87</v>
      </c>
      <c r="R854" s="1">
        <v>358</v>
      </c>
      <c r="S854" t="str">
        <f>IF(Q854&gt;200000,"High_sales","Low_Sales")</f>
        <v>Low_Sales</v>
      </c>
      <c r="T854" t="str">
        <f>IF(Q854&gt;200000,"A Grade",IF(Q854&gt;100000,"B Grade",IF(Q854&gt;50000,"C Grade","D Grade")))</f>
        <v>D Grade</v>
      </c>
      <c r="U854" t="str">
        <f>IF(P854&gt;40,IF(Q854&gt;300000,"Great Sales",IF(Q854&gt;200000,"Good Sales",IF(Q854&gt;100000,"Average Sales","Low Sales"))),"Very Poor")</f>
        <v>Very Poor</v>
      </c>
    </row>
    <row r="855" spans="1:21" ht="15.6" x14ac:dyDescent="0.3">
      <c r="A855" s="8">
        <v>853</v>
      </c>
      <c r="B855" s="1" t="s">
        <v>104</v>
      </c>
      <c r="C855" s="1" t="s">
        <v>175</v>
      </c>
      <c r="D855" s="1" t="s">
        <v>98</v>
      </c>
      <c r="E855" s="1" t="s">
        <v>75</v>
      </c>
      <c r="F855" s="1" t="s">
        <v>39</v>
      </c>
      <c r="G855" s="1" t="s">
        <v>974</v>
      </c>
      <c r="H855" s="1" t="s">
        <v>60</v>
      </c>
      <c r="I855" s="1" t="s">
        <v>61</v>
      </c>
      <c r="J855" s="1" t="s">
        <v>95</v>
      </c>
      <c r="K855" s="1" t="s">
        <v>24</v>
      </c>
      <c r="L855" s="1" t="s">
        <v>2140</v>
      </c>
      <c r="M855" s="1" t="s">
        <v>2140</v>
      </c>
      <c r="N855" s="1">
        <v>4.2</v>
      </c>
      <c r="O855" s="5">
        <v>723.16</v>
      </c>
      <c r="P855" s="1">
        <v>62</v>
      </c>
      <c r="Q855" s="5">
        <v>44835.92</v>
      </c>
      <c r="R855" s="1">
        <v>409</v>
      </c>
      <c r="S855" t="str">
        <f>IF(Q855&gt;200000,"High_sales","Low_Sales")</f>
        <v>Low_Sales</v>
      </c>
      <c r="T855" t="str">
        <f>IF(Q855&gt;200000,"A Grade",IF(Q855&gt;100000,"B Grade",IF(Q855&gt;50000,"C Grade","D Grade")))</f>
        <v>D Grade</v>
      </c>
      <c r="U855" t="str">
        <f>IF(P855&gt;40,IF(Q855&gt;300000,"Great Sales",IF(Q855&gt;200000,"Good Sales",IF(Q855&gt;100000,"Average Sales","Low Sales"))),"Very Poor")</f>
        <v>Low Sales</v>
      </c>
    </row>
    <row r="856" spans="1:21" ht="15.6" x14ac:dyDescent="0.3">
      <c r="A856" s="8">
        <v>854</v>
      </c>
      <c r="B856" s="1" t="s">
        <v>104</v>
      </c>
      <c r="C856" s="1" t="s">
        <v>846</v>
      </c>
      <c r="D856" s="1" t="s">
        <v>18</v>
      </c>
      <c r="E856" s="1" t="s">
        <v>2140</v>
      </c>
      <c r="F856" s="1" t="s">
        <v>46</v>
      </c>
      <c r="G856" s="1" t="s">
        <v>76</v>
      </c>
      <c r="H856" s="1" t="s">
        <v>69</v>
      </c>
      <c r="I856" s="1" t="s">
        <v>23</v>
      </c>
      <c r="J856" s="1" t="s">
        <v>204</v>
      </c>
      <c r="K856" s="1" t="s">
        <v>300</v>
      </c>
      <c r="L856" s="1" t="s">
        <v>163</v>
      </c>
      <c r="M856" s="1" t="s">
        <v>2140</v>
      </c>
      <c r="N856" s="1">
        <v>0</v>
      </c>
      <c r="O856" s="5">
        <v>999.99</v>
      </c>
      <c r="P856" s="1">
        <v>21</v>
      </c>
      <c r="Q856" s="5">
        <v>20999.79</v>
      </c>
      <c r="R856" s="1">
        <v>453</v>
      </c>
      <c r="S856" t="str">
        <f>IF(Q856&gt;200000,"High_sales","Low_Sales")</f>
        <v>Low_Sales</v>
      </c>
      <c r="T856" t="str">
        <f>IF(Q856&gt;200000,"A Grade",IF(Q856&gt;100000,"B Grade",IF(Q856&gt;50000,"C Grade","D Grade")))</f>
        <v>D Grade</v>
      </c>
      <c r="U856" t="str">
        <f>IF(P856&gt;40,IF(Q856&gt;300000,"Great Sales",IF(Q856&gt;200000,"Good Sales",IF(Q856&gt;100000,"Average Sales","Low Sales"))),"Very Poor")</f>
        <v>Very Poor</v>
      </c>
    </row>
    <row r="857" spans="1:21" ht="15.6" x14ac:dyDescent="0.3">
      <c r="A857" s="8">
        <v>855</v>
      </c>
      <c r="B857" s="1" t="s">
        <v>134</v>
      </c>
      <c r="C857" s="1" t="s">
        <v>888</v>
      </c>
      <c r="D857" s="1" t="s">
        <v>28</v>
      </c>
      <c r="E857" s="1" t="s">
        <v>75</v>
      </c>
      <c r="F857" s="1" t="s">
        <v>20</v>
      </c>
      <c r="G857" s="1" t="s">
        <v>68</v>
      </c>
      <c r="H857" s="1" t="s">
        <v>69</v>
      </c>
      <c r="I857" s="1" t="s">
        <v>40</v>
      </c>
      <c r="J857" s="1" t="s">
        <v>2140</v>
      </c>
      <c r="K857" s="1" t="s">
        <v>41</v>
      </c>
      <c r="L857" s="1" t="s">
        <v>423</v>
      </c>
      <c r="M857" s="1" t="s">
        <v>2140</v>
      </c>
      <c r="N857" s="1">
        <v>0</v>
      </c>
      <c r="O857" s="5">
        <v>999.99</v>
      </c>
      <c r="P857" s="1">
        <v>16</v>
      </c>
      <c r="Q857" s="5">
        <v>15999.84</v>
      </c>
      <c r="R857" s="1">
        <v>131</v>
      </c>
      <c r="S857" t="str">
        <f>IF(Q857&gt;200000,"High_sales","Low_Sales")</f>
        <v>Low_Sales</v>
      </c>
      <c r="T857" t="str">
        <f>IF(Q857&gt;200000,"A Grade",IF(Q857&gt;100000,"B Grade",IF(Q857&gt;50000,"C Grade","D Grade")))</f>
        <v>D Grade</v>
      </c>
      <c r="U857" t="str">
        <f>IF(P857&gt;40,IF(Q857&gt;300000,"Great Sales",IF(Q857&gt;200000,"Good Sales",IF(Q857&gt;100000,"Average Sales","Low Sales"))),"Very Poor")</f>
        <v>Very Poor</v>
      </c>
    </row>
    <row r="858" spans="1:21" ht="15.6" x14ac:dyDescent="0.3">
      <c r="A858" s="8">
        <v>856</v>
      </c>
      <c r="B858" s="1" t="s">
        <v>17</v>
      </c>
      <c r="C858" s="1" t="s">
        <v>2140</v>
      </c>
      <c r="D858" s="1" t="s">
        <v>18</v>
      </c>
      <c r="E858" s="1" t="s">
        <v>19</v>
      </c>
      <c r="F858" s="1" t="s">
        <v>20</v>
      </c>
      <c r="G858" s="1" t="s">
        <v>21</v>
      </c>
      <c r="H858" s="1" t="s">
        <v>22</v>
      </c>
      <c r="I858" s="1" t="s">
        <v>23</v>
      </c>
      <c r="J858" s="1" t="s">
        <v>2140</v>
      </c>
      <c r="K858" s="1" t="s">
        <v>24</v>
      </c>
      <c r="L858" s="1" t="s">
        <v>25</v>
      </c>
      <c r="M858" s="1" t="s">
        <v>26</v>
      </c>
      <c r="N858" s="1">
        <v>0</v>
      </c>
      <c r="O858" s="5">
        <v>459.99</v>
      </c>
      <c r="P858" s="1">
        <v>23</v>
      </c>
      <c r="Q858" s="5">
        <v>10579.77</v>
      </c>
      <c r="R858" s="1">
        <v>165</v>
      </c>
      <c r="S858" t="str">
        <f>IF(Q858&gt;200000,"High_sales","Low_Sales")</f>
        <v>Low_Sales</v>
      </c>
      <c r="T858" t="str">
        <f>IF(Q858&gt;200000,"A Grade",IF(Q858&gt;100000,"B Grade",IF(Q858&gt;50000,"C Grade","D Grade")))</f>
        <v>D Grade</v>
      </c>
      <c r="U858" t="str">
        <f>IF(P858&gt;40,IF(Q858&gt;300000,"Great Sales",IF(Q858&gt;200000,"Good Sales",IF(Q858&gt;100000,"Average Sales","Low Sales"))),"Very Poor")</f>
        <v>Very Poor</v>
      </c>
    </row>
    <row r="859" spans="1:21" ht="15.6" x14ac:dyDescent="0.3">
      <c r="A859" s="8">
        <v>857</v>
      </c>
      <c r="B859" s="1" t="s">
        <v>27</v>
      </c>
      <c r="C859" s="1" t="s">
        <v>2140</v>
      </c>
      <c r="D859" s="1" t="s">
        <v>28</v>
      </c>
      <c r="E859" s="1" t="s">
        <v>29</v>
      </c>
      <c r="F859" s="1" t="s">
        <v>20</v>
      </c>
      <c r="G859" s="1" t="s">
        <v>30</v>
      </c>
      <c r="H859" s="1" t="s">
        <v>31</v>
      </c>
      <c r="I859" s="1" t="s">
        <v>32</v>
      </c>
      <c r="J859" s="1" t="s">
        <v>33</v>
      </c>
      <c r="K859" s="1" t="s">
        <v>24</v>
      </c>
      <c r="L859" s="1" t="s">
        <v>25</v>
      </c>
      <c r="M859" s="1" t="s">
        <v>2140</v>
      </c>
      <c r="N859" s="1">
        <v>4.5</v>
      </c>
      <c r="O859" s="5">
        <v>1529.99</v>
      </c>
      <c r="P859" s="1">
        <v>65</v>
      </c>
      <c r="Q859" s="5">
        <v>99449.35</v>
      </c>
      <c r="R859" s="1">
        <v>546</v>
      </c>
      <c r="S859" t="str">
        <f>IF(Q859&gt;200000,"High_sales","Low_Sales")</f>
        <v>Low_Sales</v>
      </c>
      <c r="T859" t="str">
        <f>IF(Q859&gt;200000,"A Grade",IF(Q859&gt;100000,"B Grade",IF(Q859&gt;50000,"C Grade","D Grade")))</f>
        <v>C Grade</v>
      </c>
      <c r="U859" t="str">
        <f>IF(P859&gt;40,IF(Q859&gt;300000,"Great Sales",IF(Q859&gt;200000,"Good Sales",IF(Q859&gt;100000,"Average Sales","Low Sales"))),"Very Poor")</f>
        <v>Low Sales</v>
      </c>
    </row>
    <row r="860" spans="1:21" ht="15.6" x14ac:dyDescent="0.3">
      <c r="A860" s="8">
        <v>858</v>
      </c>
      <c r="B860" s="1" t="s">
        <v>104</v>
      </c>
      <c r="C860" s="1" t="s">
        <v>975</v>
      </c>
      <c r="D860" s="1" t="s">
        <v>18</v>
      </c>
      <c r="E860" s="1" t="s">
        <v>2140</v>
      </c>
      <c r="F860" s="1" t="s">
        <v>46</v>
      </c>
      <c r="G860" s="1" t="s">
        <v>76</v>
      </c>
      <c r="H860" s="1" t="s">
        <v>69</v>
      </c>
      <c r="I860" s="1" t="s">
        <v>23</v>
      </c>
      <c r="J860" s="1" t="s">
        <v>420</v>
      </c>
      <c r="K860" s="1" t="s">
        <v>300</v>
      </c>
      <c r="L860" s="1" t="s">
        <v>163</v>
      </c>
      <c r="M860" s="1" t="s">
        <v>2140</v>
      </c>
      <c r="N860" s="1">
        <v>0</v>
      </c>
      <c r="O860" s="5">
        <v>1699</v>
      </c>
      <c r="P860" s="1">
        <v>37</v>
      </c>
      <c r="Q860" s="5">
        <v>62863</v>
      </c>
      <c r="R860" s="1">
        <v>280</v>
      </c>
      <c r="S860" t="str">
        <f>IF(Q860&gt;200000,"High_sales","Low_Sales")</f>
        <v>Low_Sales</v>
      </c>
      <c r="T860" t="str">
        <f>IF(Q860&gt;200000,"A Grade",IF(Q860&gt;100000,"B Grade",IF(Q860&gt;50000,"C Grade","D Grade")))</f>
        <v>C Grade</v>
      </c>
      <c r="U860" t="str">
        <f>IF(P860&gt;40,IF(Q860&gt;300000,"Great Sales",IF(Q860&gt;200000,"Good Sales",IF(Q860&gt;100000,"Average Sales","Low Sales"))),"Very Poor")</f>
        <v>Very Poor</v>
      </c>
    </row>
    <row r="861" spans="1:21" ht="15.6" x14ac:dyDescent="0.3">
      <c r="A861" s="8">
        <v>859</v>
      </c>
      <c r="B861" s="1" t="s">
        <v>104</v>
      </c>
      <c r="C861" s="1" t="s">
        <v>976</v>
      </c>
      <c r="D861" s="1" t="s">
        <v>18</v>
      </c>
      <c r="E861" s="1" t="s">
        <v>2140</v>
      </c>
      <c r="F861" s="1" t="s">
        <v>46</v>
      </c>
      <c r="G861" s="1" t="s">
        <v>977</v>
      </c>
      <c r="H861" s="1" t="s">
        <v>60</v>
      </c>
      <c r="I861" s="1" t="s">
        <v>315</v>
      </c>
      <c r="J861" s="1" t="s">
        <v>128</v>
      </c>
      <c r="K861" s="1" t="s">
        <v>24</v>
      </c>
      <c r="L861" s="1" t="s">
        <v>978</v>
      </c>
      <c r="M861" s="1" t="s">
        <v>2140</v>
      </c>
      <c r="N861" s="1">
        <v>4.2</v>
      </c>
      <c r="O861" s="5">
        <v>2393.9899999999998</v>
      </c>
      <c r="P861" s="1">
        <v>58</v>
      </c>
      <c r="Q861" s="5">
        <v>138851.42000000001</v>
      </c>
      <c r="R861" s="1">
        <v>202</v>
      </c>
      <c r="S861" t="str">
        <f>IF(Q861&gt;200000,"High_sales","Low_Sales")</f>
        <v>Low_Sales</v>
      </c>
      <c r="T861" t="str">
        <f>IF(Q861&gt;200000,"A Grade",IF(Q861&gt;100000,"B Grade",IF(Q861&gt;50000,"C Grade","D Grade")))</f>
        <v>B Grade</v>
      </c>
      <c r="U861" t="str">
        <f>IF(P861&gt;40,IF(Q861&gt;300000,"Great Sales",IF(Q861&gt;200000,"Good Sales",IF(Q861&gt;100000,"Average Sales","Low Sales"))),"Very Poor")</f>
        <v>Average Sales</v>
      </c>
    </row>
    <row r="862" spans="1:21" ht="15.6" x14ac:dyDescent="0.3">
      <c r="A862" s="8">
        <v>860</v>
      </c>
      <c r="B862" s="1" t="s">
        <v>63</v>
      </c>
      <c r="C862" s="1" t="s">
        <v>979</v>
      </c>
      <c r="D862" s="1" t="s">
        <v>90</v>
      </c>
      <c r="E862" s="1" t="s">
        <v>75</v>
      </c>
      <c r="F862" s="1" t="s">
        <v>20</v>
      </c>
      <c r="G862" s="1" t="s">
        <v>68</v>
      </c>
      <c r="H862" s="1" t="s">
        <v>69</v>
      </c>
      <c r="I862" s="1" t="s">
        <v>261</v>
      </c>
      <c r="J862" s="1" t="s">
        <v>2140</v>
      </c>
      <c r="K862" s="1" t="s">
        <v>41</v>
      </c>
      <c r="L862" s="1" t="s">
        <v>980</v>
      </c>
      <c r="M862" s="1" t="s">
        <v>2140</v>
      </c>
      <c r="N862" s="1">
        <v>4.3</v>
      </c>
      <c r="O862" s="5">
        <v>389.99</v>
      </c>
      <c r="P862" s="1">
        <v>58</v>
      </c>
      <c r="Q862" s="5">
        <v>22619.42</v>
      </c>
      <c r="R862" s="1">
        <v>417</v>
      </c>
      <c r="S862" t="str">
        <f>IF(Q862&gt;200000,"High_sales","Low_Sales")</f>
        <v>Low_Sales</v>
      </c>
      <c r="T862" t="str">
        <f>IF(Q862&gt;200000,"A Grade",IF(Q862&gt;100000,"B Grade",IF(Q862&gt;50000,"C Grade","D Grade")))</f>
        <v>D Grade</v>
      </c>
      <c r="U862" t="str">
        <f>IF(P862&gt;40,IF(Q862&gt;300000,"Great Sales",IF(Q862&gt;200000,"Good Sales",IF(Q862&gt;100000,"Average Sales","Low Sales"))),"Very Poor")</f>
        <v>Low Sales</v>
      </c>
    </row>
    <row r="863" spans="1:21" ht="15.6" x14ac:dyDescent="0.3">
      <c r="A863" s="8">
        <v>861</v>
      </c>
      <c r="B863" s="1" t="s">
        <v>17</v>
      </c>
      <c r="C863" s="1" t="s">
        <v>2140</v>
      </c>
      <c r="D863" s="1" t="s">
        <v>18</v>
      </c>
      <c r="E863" s="1" t="s">
        <v>19</v>
      </c>
      <c r="F863" s="1" t="s">
        <v>20</v>
      </c>
      <c r="G863" s="1" t="s">
        <v>21</v>
      </c>
      <c r="H863" s="1" t="s">
        <v>22</v>
      </c>
      <c r="I863" s="1" t="s">
        <v>23</v>
      </c>
      <c r="J863" s="1" t="s">
        <v>2140</v>
      </c>
      <c r="K863" s="1" t="s">
        <v>24</v>
      </c>
      <c r="L863" s="1" t="s">
        <v>25</v>
      </c>
      <c r="M863" s="1" t="s">
        <v>26</v>
      </c>
      <c r="N863" s="1">
        <v>0</v>
      </c>
      <c r="O863" s="5">
        <v>459.99</v>
      </c>
      <c r="P863" s="1">
        <v>43</v>
      </c>
      <c r="Q863" s="5">
        <v>19779.57</v>
      </c>
      <c r="R863" s="1">
        <v>134</v>
      </c>
      <c r="S863" t="str">
        <f>IF(Q863&gt;200000,"High_sales","Low_Sales")</f>
        <v>Low_Sales</v>
      </c>
      <c r="T863" t="str">
        <f>IF(Q863&gt;200000,"A Grade",IF(Q863&gt;100000,"B Grade",IF(Q863&gt;50000,"C Grade","D Grade")))</f>
        <v>D Grade</v>
      </c>
      <c r="U863" t="str">
        <f>IF(P863&gt;40,IF(Q863&gt;300000,"Great Sales",IF(Q863&gt;200000,"Good Sales",IF(Q863&gt;100000,"Average Sales","Low Sales"))),"Very Poor")</f>
        <v>Low Sales</v>
      </c>
    </row>
    <row r="864" spans="1:21" ht="15.6" x14ac:dyDescent="0.3">
      <c r="A864" s="8">
        <v>862</v>
      </c>
      <c r="B864" s="1" t="s">
        <v>27</v>
      </c>
      <c r="C864" s="1" t="s">
        <v>2140</v>
      </c>
      <c r="D864" s="1" t="s">
        <v>28</v>
      </c>
      <c r="E864" s="1" t="s">
        <v>29</v>
      </c>
      <c r="F864" s="1" t="s">
        <v>20</v>
      </c>
      <c r="G864" s="1" t="s">
        <v>30</v>
      </c>
      <c r="H864" s="1" t="s">
        <v>31</v>
      </c>
      <c r="I864" s="1" t="s">
        <v>32</v>
      </c>
      <c r="J864" s="1" t="s">
        <v>33</v>
      </c>
      <c r="K864" s="1" t="s">
        <v>24</v>
      </c>
      <c r="L864" s="1" t="s">
        <v>25</v>
      </c>
      <c r="M864" s="1" t="s">
        <v>2140</v>
      </c>
      <c r="N864" s="1">
        <v>4.5</v>
      </c>
      <c r="O864" s="5">
        <v>639.99</v>
      </c>
      <c r="P864" s="1">
        <v>34</v>
      </c>
      <c r="Q864" s="5">
        <v>21759.66</v>
      </c>
      <c r="R864" s="1">
        <v>211</v>
      </c>
      <c r="S864" t="str">
        <f>IF(Q864&gt;200000,"High_sales","Low_Sales")</f>
        <v>Low_Sales</v>
      </c>
      <c r="T864" t="str">
        <f>IF(Q864&gt;200000,"A Grade",IF(Q864&gt;100000,"B Grade",IF(Q864&gt;50000,"C Grade","D Grade")))</f>
        <v>D Grade</v>
      </c>
      <c r="U864" t="str">
        <f>IF(P864&gt;40,IF(Q864&gt;300000,"Great Sales",IF(Q864&gt;200000,"Good Sales",IF(Q864&gt;100000,"Average Sales","Low Sales"))),"Very Poor")</f>
        <v>Very Poor</v>
      </c>
    </row>
    <row r="865" spans="1:21" ht="15.6" x14ac:dyDescent="0.3">
      <c r="A865" s="8">
        <v>863</v>
      </c>
      <c r="B865" s="1" t="s">
        <v>104</v>
      </c>
      <c r="C865" s="1" t="s">
        <v>981</v>
      </c>
      <c r="D865" s="1" t="s">
        <v>28</v>
      </c>
      <c r="E865" s="1" t="s">
        <v>75</v>
      </c>
      <c r="F865" s="1" t="s">
        <v>79</v>
      </c>
      <c r="G865" s="1" t="s">
        <v>286</v>
      </c>
      <c r="H865" s="1" t="s">
        <v>39</v>
      </c>
      <c r="I865" s="1" t="s">
        <v>201</v>
      </c>
      <c r="J865" s="1" t="s">
        <v>204</v>
      </c>
      <c r="K865" s="1" t="s">
        <v>982</v>
      </c>
      <c r="L865" s="1" t="s">
        <v>2140</v>
      </c>
      <c r="M865" s="1" t="s">
        <v>2140</v>
      </c>
      <c r="N865" s="1">
        <v>1</v>
      </c>
      <c r="O865" s="5">
        <v>389.99</v>
      </c>
      <c r="P865" s="1">
        <v>23</v>
      </c>
      <c r="Q865" s="5">
        <v>8969.77</v>
      </c>
      <c r="R865" s="1">
        <v>184</v>
      </c>
      <c r="S865" t="str">
        <f>IF(Q865&gt;200000,"High_sales","Low_Sales")</f>
        <v>Low_Sales</v>
      </c>
      <c r="T865" t="str">
        <f>IF(Q865&gt;200000,"A Grade",IF(Q865&gt;100000,"B Grade",IF(Q865&gt;50000,"C Grade","D Grade")))</f>
        <v>D Grade</v>
      </c>
      <c r="U865" t="str">
        <f>IF(P865&gt;40,IF(Q865&gt;300000,"Great Sales",IF(Q865&gt;200000,"Good Sales",IF(Q865&gt;100000,"Average Sales","Low Sales"))),"Very Poor")</f>
        <v>Very Poor</v>
      </c>
    </row>
    <row r="866" spans="1:21" ht="15.6" x14ac:dyDescent="0.3">
      <c r="A866" s="8">
        <v>864</v>
      </c>
      <c r="B866" s="1" t="s">
        <v>983</v>
      </c>
      <c r="C866" s="1" t="s">
        <v>984</v>
      </c>
      <c r="D866" s="1" t="s">
        <v>680</v>
      </c>
      <c r="E866" s="1" t="s">
        <v>29</v>
      </c>
      <c r="F866" s="1" t="s">
        <v>31</v>
      </c>
      <c r="G866" s="1" t="s">
        <v>985</v>
      </c>
      <c r="H866" s="1" t="s">
        <v>60</v>
      </c>
      <c r="I866" s="1" t="s">
        <v>201</v>
      </c>
      <c r="J866" s="1" t="s">
        <v>2140</v>
      </c>
      <c r="K866" s="1" t="s">
        <v>24</v>
      </c>
      <c r="L866" s="1" t="s">
        <v>986</v>
      </c>
      <c r="M866" s="1" t="s">
        <v>2140</v>
      </c>
      <c r="N866" s="1">
        <v>3.1</v>
      </c>
      <c r="O866" s="5">
        <v>589.99</v>
      </c>
      <c r="P866" s="1">
        <v>43</v>
      </c>
      <c r="Q866" s="5">
        <v>25369.57</v>
      </c>
      <c r="R866" s="1">
        <v>483</v>
      </c>
      <c r="S866" t="str">
        <f>IF(Q866&gt;200000,"High_sales","Low_Sales")</f>
        <v>Low_Sales</v>
      </c>
      <c r="T866" t="str">
        <f>IF(Q866&gt;200000,"A Grade",IF(Q866&gt;100000,"B Grade",IF(Q866&gt;50000,"C Grade","D Grade")))</f>
        <v>D Grade</v>
      </c>
      <c r="U866" t="str">
        <f>IF(P866&gt;40,IF(Q866&gt;300000,"Great Sales",IF(Q866&gt;200000,"Good Sales",IF(Q866&gt;100000,"Average Sales","Low Sales"))),"Very Poor")</f>
        <v>Low Sales</v>
      </c>
    </row>
    <row r="867" spans="1:21" ht="15.6" x14ac:dyDescent="0.3">
      <c r="A867" s="8">
        <v>865</v>
      </c>
      <c r="B867" s="1" t="s">
        <v>34</v>
      </c>
      <c r="C867" s="1" t="s">
        <v>987</v>
      </c>
      <c r="D867" s="1" t="s">
        <v>28</v>
      </c>
      <c r="E867" s="1" t="s">
        <v>75</v>
      </c>
      <c r="F867" s="1" t="s">
        <v>79</v>
      </c>
      <c r="G867" s="1" t="s">
        <v>286</v>
      </c>
      <c r="H867" s="1" t="s">
        <v>69</v>
      </c>
      <c r="I867" s="1" t="s">
        <v>32</v>
      </c>
      <c r="J867" s="1" t="s">
        <v>2140</v>
      </c>
      <c r="K867" s="1" t="s">
        <v>296</v>
      </c>
      <c r="L867" s="1" t="s">
        <v>988</v>
      </c>
      <c r="M867" s="1" t="s">
        <v>2140</v>
      </c>
      <c r="N867" s="1">
        <v>0</v>
      </c>
      <c r="O867" s="5">
        <v>1096.1099999999999</v>
      </c>
      <c r="P867" s="1">
        <v>27</v>
      </c>
      <c r="Q867" s="5">
        <v>29594.97</v>
      </c>
      <c r="R867" s="1">
        <v>233</v>
      </c>
      <c r="S867" t="str">
        <f>IF(Q867&gt;200000,"High_sales","Low_Sales")</f>
        <v>Low_Sales</v>
      </c>
      <c r="T867" t="str">
        <f>IF(Q867&gt;200000,"A Grade",IF(Q867&gt;100000,"B Grade",IF(Q867&gt;50000,"C Grade","D Grade")))</f>
        <v>D Grade</v>
      </c>
      <c r="U867" t="str">
        <f>IF(P867&gt;40,IF(Q867&gt;300000,"Great Sales",IF(Q867&gt;200000,"Good Sales",IF(Q867&gt;100000,"Average Sales","Low Sales"))),"Very Poor")</f>
        <v>Very Poor</v>
      </c>
    </row>
    <row r="868" spans="1:21" ht="15.6" x14ac:dyDescent="0.3">
      <c r="A868" s="8">
        <v>866</v>
      </c>
      <c r="B868" s="1" t="s">
        <v>17</v>
      </c>
      <c r="C868" s="1" t="s">
        <v>2140</v>
      </c>
      <c r="D868" s="1" t="s">
        <v>18</v>
      </c>
      <c r="E868" s="1" t="s">
        <v>19</v>
      </c>
      <c r="F868" s="1" t="s">
        <v>20</v>
      </c>
      <c r="G868" s="1" t="s">
        <v>21</v>
      </c>
      <c r="H868" s="1" t="s">
        <v>22</v>
      </c>
      <c r="I868" s="1" t="s">
        <v>23</v>
      </c>
      <c r="J868" s="1" t="s">
        <v>2140</v>
      </c>
      <c r="K868" s="1" t="s">
        <v>24</v>
      </c>
      <c r="L868" s="1" t="s">
        <v>25</v>
      </c>
      <c r="M868" s="1" t="s">
        <v>26</v>
      </c>
      <c r="N868" s="1">
        <v>0</v>
      </c>
      <c r="O868" s="5">
        <v>1559</v>
      </c>
      <c r="P868" s="1">
        <v>41</v>
      </c>
      <c r="Q868" s="5">
        <v>63919</v>
      </c>
      <c r="R868" s="1">
        <v>460</v>
      </c>
      <c r="S868" t="str">
        <f>IF(Q868&gt;200000,"High_sales","Low_Sales")</f>
        <v>Low_Sales</v>
      </c>
      <c r="T868" t="str">
        <f>IF(Q868&gt;200000,"A Grade",IF(Q868&gt;100000,"B Grade",IF(Q868&gt;50000,"C Grade","D Grade")))</f>
        <v>C Grade</v>
      </c>
      <c r="U868" t="str">
        <f>IF(P868&gt;40,IF(Q868&gt;300000,"Great Sales",IF(Q868&gt;200000,"Good Sales",IF(Q868&gt;100000,"Average Sales","Low Sales"))),"Very Poor")</f>
        <v>Low Sales</v>
      </c>
    </row>
    <row r="869" spans="1:21" ht="15.6" x14ac:dyDescent="0.3">
      <c r="A869" s="8">
        <v>867</v>
      </c>
      <c r="B869" s="1" t="s">
        <v>27</v>
      </c>
      <c r="C869" s="1" t="s">
        <v>2140</v>
      </c>
      <c r="D869" s="1" t="s">
        <v>28</v>
      </c>
      <c r="E869" s="1" t="s">
        <v>29</v>
      </c>
      <c r="F869" s="1" t="s">
        <v>20</v>
      </c>
      <c r="G869" s="1" t="s">
        <v>30</v>
      </c>
      <c r="H869" s="1" t="s">
        <v>31</v>
      </c>
      <c r="I869" s="1" t="s">
        <v>32</v>
      </c>
      <c r="J869" s="1" t="s">
        <v>33</v>
      </c>
      <c r="K869" s="1" t="s">
        <v>24</v>
      </c>
      <c r="L869" s="1" t="s">
        <v>25</v>
      </c>
      <c r="M869" s="1" t="s">
        <v>2140</v>
      </c>
      <c r="N869" s="1">
        <v>4.5</v>
      </c>
      <c r="O869" s="5">
        <v>765.75</v>
      </c>
      <c r="P869" s="1">
        <v>60</v>
      </c>
      <c r="Q869" s="5">
        <v>45945</v>
      </c>
      <c r="R869" s="1">
        <v>553</v>
      </c>
      <c r="S869" t="str">
        <f>IF(Q869&gt;200000,"High_sales","Low_Sales")</f>
        <v>Low_Sales</v>
      </c>
      <c r="T869" t="str">
        <f>IF(Q869&gt;200000,"A Grade",IF(Q869&gt;100000,"B Grade",IF(Q869&gt;50000,"C Grade","D Grade")))</f>
        <v>D Grade</v>
      </c>
      <c r="U869" t="str">
        <f>IF(P869&gt;40,IF(Q869&gt;300000,"Great Sales",IF(Q869&gt;200000,"Good Sales",IF(Q869&gt;100000,"Average Sales","Low Sales"))),"Very Poor")</f>
        <v>Low Sales</v>
      </c>
    </row>
    <row r="870" spans="1:21" ht="15.6" x14ac:dyDescent="0.3">
      <c r="A870" s="8">
        <v>868</v>
      </c>
      <c r="B870" s="1" t="s">
        <v>134</v>
      </c>
      <c r="C870" s="1" t="s">
        <v>989</v>
      </c>
      <c r="D870" s="1" t="s">
        <v>18</v>
      </c>
      <c r="E870" s="1" t="s">
        <v>2140</v>
      </c>
      <c r="F870" s="1" t="s">
        <v>2140</v>
      </c>
      <c r="G870" s="1" t="s">
        <v>76</v>
      </c>
      <c r="H870" s="1" t="s">
        <v>69</v>
      </c>
      <c r="I870" s="1" t="s">
        <v>201</v>
      </c>
      <c r="J870" s="1" t="s">
        <v>990</v>
      </c>
      <c r="K870" s="1" t="s">
        <v>24</v>
      </c>
      <c r="L870" s="1" t="s">
        <v>163</v>
      </c>
      <c r="M870" s="1" t="s">
        <v>2140</v>
      </c>
      <c r="N870" s="1">
        <v>0</v>
      </c>
      <c r="O870" s="5">
        <v>1699</v>
      </c>
      <c r="P870" s="1">
        <v>24</v>
      </c>
      <c r="Q870" s="5">
        <v>40776</v>
      </c>
      <c r="R870" s="1">
        <v>431</v>
      </c>
      <c r="S870" t="str">
        <f>IF(Q870&gt;200000,"High_sales","Low_Sales")</f>
        <v>Low_Sales</v>
      </c>
      <c r="T870" t="str">
        <f>IF(Q870&gt;200000,"A Grade",IF(Q870&gt;100000,"B Grade",IF(Q870&gt;50000,"C Grade","D Grade")))</f>
        <v>D Grade</v>
      </c>
      <c r="U870" t="str">
        <f>IF(P870&gt;40,IF(Q870&gt;300000,"Great Sales",IF(Q870&gt;200000,"Good Sales",IF(Q870&gt;100000,"Average Sales","Low Sales"))),"Very Poor")</f>
        <v>Very Poor</v>
      </c>
    </row>
    <row r="871" spans="1:21" ht="15.6" x14ac:dyDescent="0.3">
      <c r="A871" s="8">
        <v>869</v>
      </c>
      <c r="B871" s="1" t="s">
        <v>27</v>
      </c>
      <c r="C871" s="1" t="s">
        <v>991</v>
      </c>
      <c r="D871" s="1" t="s">
        <v>90</v>
      </c>
      <c r="E871" s="1" t="s">
        <v>75</v>
      </c>
      <c r="F871" s="1" t="s">
        <v>20</v>
      </c>
      <c r="G871" s="1" t="s">
        <v>68</v>
      </c>
      <c r="H871" s="1" t="s">
        <v>69</v>
      </c>
      <c r="I871" s="1" t="s">
        <v>992</v>
      </c>
      <c r="J871" s="1" t="s">
        <v>2140</v>
      </c>
      <c r="K871" s="1" t="s">
        <v>24</v>
      </c>
      <c r="L871" s="1" t="s">
        <v>931</v>
      </c>
      <c r="M871" s="1" t="s">
        <v>2140</v>
      </c>
      <c r="N871" s="1">
        <v>1</v>
      </c>
      <c r="O871" s="5">
        <v>1699</v>
      </c>
      <c r="P871" s="1">
        <v>42</v>
      </c>
      <c r="Q871" s="5">
        <v>71358</v>
      </c>
      <c r="R871" s="1">
        <v>161</v>
      </c>
      <c r="S871" t="str">
        <f>IF(Q871&gt;200000,"High_sales","Low_Sales")</f>
        <v>Low_Sales</v>
      </c>
      <c r="T871" t="str">
        <f>IF(Q871&gt;200000,"A Grade",IF(Q871&gt;100000,"B Grade",IF(Q871&gt;50000,"C Grade","D Grade")))</f>
        <v>C Grade</v>
      </c>
      <c r="U871" t="str">
        <f>IF(P871&gt;40,IF(Q871&gt;300000,"Great Sales",IF(Q871&gt;200000,"Good Sales",IF(Q871&gt;100000,"Average Sales","Low Sales"))),"Very Poor")</f>
        <v>Low Sales</v>
      </c>
    </row>
    <row r="872" spans="1:21" ht="15.6" x14ac:dyDescent="0.3">
      <c r="A872" s="8">
        <v>870</v>
      </c>
      <c r="B872" s="1" t="s">
        <v>104</v>
      </c>
      <c r="C872" s="1" t="s">
        <v>993</v>
      </c>
      <c r="D872" s="1" t="s">
        <v>98</v>
      </c>
      <c r="E872" s="1" t="s">
        <v>75</v>
      </c>
      <c r="F872" s="1" t="s">
        <v>31</v>
      </c>
      <c r="G872" s="1" t="s">
        <v>268</v>
      </c>
      <c r="H872" s="1" t="s">
        <v>60</v>
      </c>
      <c r="I872" s="1" t="s">
        <v>261</v>
      </c>
      <c r="J872" s="1" t="s">
        <v>2140</v>
      </c>
      <c r="K872" s="1" t="s">
        <v>24</v>
      </c>
      <c r="L872" s="1" t="s">
        <v>994</v>
      </c>
      <c r="M872" s="1" t="s">
        <v>2140</v>
      </c>
      <c r="N872" s="1">
        <v>4</v>
      </c>
      <c r="O872" s="5">
        <v>356.99</v>
      </c>
      <c r="P872" s="1">
        <v>40</v>
      </c>
      <c r="Q872" s="5">
        <v>14279.6</v>
      </c>
      <c r="R872" s="1">
        <v>213</v>
      </c>
      <c r="S872" t="str">
        <f>IF(Q872&gt;200000,"High_sales","Low_Sales")</f>
        <v>Low_Sales</v>
      </c>
      <c r="T872" t="str">
        <f>IF(Q872&gt;200000,"A Grade",IF(Q872&gt;100000,"B Grade",IF(Q872&gt;50000,"C Grade","D Grade")))</f>
        <v>D Grade</v>
      </c>
      <c r="U872" t="str">
        <f>IF(P872&gt;40,IF(Q872&gt;300000,"Great Sales",IF(Q872&gt;200000,"Good Sales",IF(Q872&gt;100000,"Average Sales","Low Sales"))),"Very Poor")</f>
        <v>Very Poor</v>
      </c>
    </row>
    <row r="873" spans="1:21" ht="15.6" x14ac:dyDescent="0.3">
      <c r="A873" s="8">
        <v>871</v>
      </c>
      <c r="B873" s="1" t="s">
        <v>70</v>
      </c>
      <c r="C873" s="1" t="s">
        <v>995</v>
      </c>
      <c r="D873" s="1" t="s">
        <v>18</v>
      </c>
      <c r="E873" s="1" t="s">
        <v>2140</v>
      </c>
      <c r="F873" s="1" t="s">
        <v>67</v>
      </c>
      <c r="G873" s="1" t="s">
        <v>497</v>
      </c>
      <c r="H873" s="1" t="s">
        <v>22</v>
      </c>
      <c r="I873" s="1" t="s">
        <v>315</v>
      </c>
      <c r="J873" s="1" t="s">
        <v>311</v>
      </c>
      <c r="K873" s="1" t="s">
        <v>24</v>
      </c>
      <c r="L873" s="1" t="s">
        <v>163</v>
      </c>
      <c r="M873" s="1" t="s">
        <v>2140</v>
      </c>
      <c r="N873" s="1">
        <v>2.9</v>
      </c>
      <c r="O873" s="5">
        <v>1699</v>
      </c>
      <c r="P873" s="1">
        <v>50</v>
      </c>
      <c r="Q873" s="5">
        <v>84950</v>
      </c>
      <c r="R873" s="1">
        <v>433</v>
      </c>
      <c r="S873" t="str">
        <f>IF(Q873&gt;200000,"High_sales","Low_Sales")</f>
        <v>Low_Sales</v>
      </c>
      <c r="T873" t="str">
        <f>IF(Q873&gt;200000,"A Grade",IF(Q873&gt;100000,"B Grade",IF(Q873&gt;50000,"C Grade","D Grade")))</f>
        <v>C Grade</v>
      </c>
      <c r="U873" t="str">
        <f>IF(P873&gt;40,IF(Q873&gt;300000,"Great Sales",IF(Q873&gt;200000,"Good Sales",IF(Q873&gt;100000,"Average Sales","Low Sales"))),"Very Poor")</f>
        <v>Low Sales</v>
      </c>
    </row>
    <row r="874" spans="1:21" ht="15.6" x14ac:dyDescent="0.3">
      <c r="A874" s="8">
        <v>872</v>
      </c>
      <c r="B874" s="1" t="s">
        <v>34</v>
      </c>
      <c r="C874" s="1" t="s">
        <v>2140</v>
      </c>
      <c r="D874" s="1" t="s">
        <v>28</v>
      </c>
      <c r="E874" s="1" t="s">
        <v>2140</v>
      </c>
      <c r="F874" s="1" t="s">
        <v>2140</v>
      </c>
      <c r="G874" s="1" t="s">
        <v>2140</v>
      </c>
      <c r="H874" s="1" t="s">
        <v>39</v>
      </c>
      <c r="I874" s="1" t="s">
        <v>2140</v>
      </c>
      <c r="J874" s="1" t="s">
        <v>2140</v>
      </c>
      <c r="K874" s="1" t="s">
        <v>2140</v>
      </c>
      <c r="L874" s="1" t="s">
        <v>2140</v>
      </c>
      <c r="M874" s="1" t="s">
        <v>2140</v>
      </c>
      <c r="N874" s="1">
        <v>0</v>
      </c>
      <c r="O874" s="5">
        <v>2925.65</v>
      </c>
      <c r="P874" s="1">
        <v>39</v>
      </c>
      <c r="Q874" s="5">
        <v>114100.35</v>
      </c>
      <c r="R874" s="1">
        <v>437</v>
      </c>
      <c r="S874" t="str">
        <f>IF(Q874&gt;200000,"High_sales","Low_Sales")</f>
        <v>Low_Sales</v>
      </c>
      <c r="T874" t="str">
        <f>IF(Q874&gt;200000,"A Grade",IF(Q874&gt;100000,"B Grade",IF(Q874&gt;50000,"C Grade","D Grade")))</f>
        <v>B Grade</v>
      </c>
      <c r="U874" t="str">
        <f>IF(P874&gt;40,IF(Q874&gt;300000,"Great Sales",IF(Q874&gt;200000,"Good Sales",IF(Q874&gt;100000,"Average Sales","Low Sales"))),"Very Poor")</f>
        <v>Very Poor</v>
      </c>
    </row>
    <row r="875" spans="1:21" ht="15.6" x14ac:dyDescent="0.3">
      <c r="A875" s="8">
        <v>873</v>
      </c>
      <c r="B875" s="1" t="s">
        <v>17</v>
      </c>
      <c r="C875" s="1" t="s">
        <v>2140</v>
      </c>
      <c r="D875" s="1" t="s">
        <v>18</v>
      </c>
      <c r="E875" s="1" t="s">
        <v>19</v>
      </c>
      <c r="F875" s="1" t="s">
        <v>20</v>
      </c>
      <c r="G875" s="1" t="s">
        <v>21</v>
      </c>
      <c r="H875" s="1" t="s">
        <v>22</v>
      </c>
      <c r="I875" s="1" t="s">
        <v>23</v>
      </c>
      <c r="J875" s="1" t="s">
        <v>2140</v>
      </c>
      <c r="K875" s="1" t="s">
        <v>24</v>
      </c>
      <c r="L875" s="1" t="s">
        <v>25</v>
      </c>
      <c r="M875" s="1" t="s">
        <v>26</v>
      </c>
      <c r="N875" s="1">
        <v>0</v>
      </c>
      <c r="O875" s="5">
        <v>3415.99</v>
      </c>
      <c r="P875" s="1">
        <v>51</v>
      </c>
      <c r="Q875" s="5">
        <v>174215.49</v>
      </c>
      <c r="R875" s="1">
        <v>453</v>
      </c>
      <c r="S875" t="str">
        <f>IF(Q875&gt;200000,"High_sales","Low_Sales")</f>
        <v>Low_Sales</v>
      </c>
      <c r="T875" t="str">
        <f>IF(Q875&gt;200000,"A Grade",IF(Q875&gt;100000,"B Grade",IF(Q875&gt;50000,"C Grade","D Grade")))</f>
        <v>B Grade</v>
      </c>
      <c r="U875" t="str">
        <f>IF(P875&gt;40,IF(Q875&gt;300000,"Great Sales",IF(Q875&gt;200000,"Good Sales",IF(Q875&gt;100000,"Average Sales","Low Sales"))),"Very Poor")</f>
        <v>Average Sales</v>
      </c>
    </row>
    <row r="876" spans="1:21" ht="15.6" x14ac:dyDescent="0.3">
      <c r="A876" s="8">
        <v>874</v>
      </c>
      <c r="B876" s="1" t="s">
        <v>27</v>
      </c>
      <c r="C876" s="1" t="s">
        <v>2140</v>
      </c>
      <c r="D876" s="1" t="s">
        <v>28</v>
      </c>
      <c r="E876" s="1" t="s">
        <v>29</v>
      </c>
      <c r="F876" s="1" t="s">
        <v>20</v>
      </c>
      <c r="G876" s="1" t="s">
        <v>30</v>
      </c>
      <c r="H876" s="1" t="s">
        <v>31</v>
      </c>
      <c r="I876" s="1" t="s">
        <v>32</v>
      </c>
      <c r="J876" s="1" t="s">
        <v>33</v>
      </c>
      <c r="K876" s="1" t="s">
        <v>24</v>
      </c>
      <c r="L876" s="1" t="s">
        <v>25</v>
      </c>
      <c r="M876" s="1" t="s">
        <v>2140</v>
      </c>
      <c r="N876" s="1">
        <v>4.5</v>
      </c>
      <c r="O876" s="5">
        <v>1659.99</v>
      </c>
      <c r="P876" s="1">
        <v>19</v>
      </c>
      <c r="Q876" s="5">
        <v>31539.81</v>
      </c>
      <c r="R876" s="1">
        <v>461</v>
      </c>
      <c r="S876" t="str">
        <f>IF(Q876&gt;200000,"High_sales","Low_Sales")</f>
        <v>Low_Sales</v>
      </c>
      <c r="T876" t="str">
        <f>IF(Q876&gt;200000,"A Grade",IF(Q876&gt;100000,"B Grade",IF(Q876&gt;50000,"C Grade","D Grade")))</f>
        <v>D Grade</v>
      </c>
      <c r="U876" t="str">
        <f>IF(P876&gt;40,IF(Q876&gt;300000,"Great Sales",IF(Q876&gt;200000,"Good Sales",IF(Q876&gt;100000,"Average Sales","Low Sales"))),"Very Poor")</f>
        <v>Very Poor</v>
      </c>
    </row>
    <row r="877" spans="1:21" ht="15.6" x14ac:dyDescent="0.3">
      <c r="A877" s="8">
        <v>875</v>
      </c>
      <c r="B877" s="1" t="s">
        <v>134</v>
      </c>
      <c r="C877" s="1" t="s">
        <v>448</v>
      </c>
      <c r="D877" s="1" t="s">
        <v>18</v>
      </c>
      <c r="E877" s="1" t="s">
        <v>2140</v>
      </c>
      <c r="F877" s="1" t="s">
        <v>46</v>
      </c>
      <c r="G877" s="1" t="s">
        <v>76</v>
      </c>
      <c r="H877" s="1" t="s">
        <v>69</v>
      </c>
      <c r="I877" s="1" t="s">
        <v>32</v>
      </c>
      <c r="J877" s="1" t="s">
        <v>204</v>
      </c>
      <c r="K877" s="1" t="s">
        <v>300</v>
      </c>
      <c r="L877" s="1" t="s">
        <v>163</v>
      </c>
      <c r="M877" s="1" t="s">
        <v>2140</v>
      </c>
      <c r="N877" s="1">
        <v>0</v>
      </c>
      <c r="O877" s="5">
        <v>1865.99</v>
      </c>
      <c r="P877" s="1">
        <v>31</v>
      </c>
      <c r="Q877" s="5">
        <v>57845.69</v>
      </c>
      <c r="R877" s="1">
        <v>179</v>
      </c>
      <c r="S877" t="str">
        <f>IF(Q877&gt;200000,"High_sales","Low_Sales")</f>
        <v>Low_Sales</v>
      </c>
      <c r="T877" t="str">
        <f>IF(Q877&gt;200000,"A Grade",IF(Q877&gt;100000,"B Grade",IF(Q877&gt;50000,"C Grade","D Grade")))</f>
        <v>C Grade</v>
      </c>
      <c r="U877" t="str">
        <f>IF(P877&gt;40,IF(Q877&gt;300000,"Great Sales",IF(Q877&gt;200000,"Good Sales",IF(Q877&gt;100000,"Average Sales","Low Sales"))),"Very Poor")</f>
        <v>Very Poor</v>
      </c>
    </row>
    <row r="878" spans="1:21" ht="15.6" x14ac:dyDescent="0.3">
      <c r="A878" s="8">
        <v>876</v>
      </c>
      <c r="B878" s="1" t="s">
        <v>134</v>
      </c>
      <c r="C878" s="1" t="s">
        <v>996</v>
      </c>
      <c r="D878" s="1" t="s">
        <v>65</v>
      </c>
      <c r="E878" s="1" t="s">
        <v>632</v>
      </c>
      <c r="F878" s="1" t="s">
        <v>79</v>
      </c>
      <c r="G878" s="1" t="s">
        <v>21</v>
      </c>
      <c r="H878" s="1" t="s">
        <v>39</v>
      </c>
      <c r="I878" s="1" t="s">
        <v>201</v>
      </c>
      <c r="J878" s="1" t="s">
        <v>997</v>
      </c>
      <c r="K878" s="1" t="s">
        <v>41</v>
      </c>
      <c r="L878" s="1" t="s">
        <v>2140</v>
      </c>
      <c r="M878" s="1" t="s">
        <v>2140</v>
      </c>
      <c r="N878" s="1">
        <v>0</v>
      </c>
      <c r="O878" s="5">
        <v>589.99</v>
      </c>
      <c r="P878" s="1">
        <v>61</v>
      </c>
      <c r="Q878" s="5">
        <v>35989.39</v>
      </c>
      <c r="R878" s="1">
        <v>174</v>
      </c>
      <c r="S878" t="str">
        <f>IF(Q878&gt;200000,"High_sales","Low_Sales")</f>
        <v>Low_Sales</v>
      </c>
      <c r="T878" t="str">
        <f>IF(Q878&gt;200000,"A Grade",IF(Q878&gt;100000,"B Grade",IF(Q878&gt;50000,"C Grade","D Grade")))</f>
        <v>D Grade</v>
      </c>
      <c r="U878" t="str">
        <f>IF(P878&gt;40,IF(Q878&gt;300000,"Great Sales",IF(Q878&gt;200000,"Good Sales",IF(Q878&gt;100000,"Average Sales","Low Sales"))),"Very Poor")</f>
        <v>Low Sales</v>
      </c>
    </row>
    <row r="879" spans="1:21" ht="15.6" x14ac:dyDescent="0.3">
      <c r="A879" s="8">
        <v>877</v>
      </c>
      <c r="B879" s="1" t="s">
        <v>34</v>
      </c>
      <c r="C879" s="1" t="s">
        <v>998</v>
      </c>
      <c r="D879" s="1" t="s">
        <v>90</v>
      </c>
      <c r="E879" s="1" t="s">
        <v>75</v>
      </c>
      <c r="F879" s="1" t="s">
        <v>79</v>
      </c>
      <c r="G879" s="1" t="s">
        <v>120</v>
      </c>
      <c r="H879" s="1" t="s">
        <v>39</v>
      </c>
      <c r="I879" s="1" t="s">
        <v>23</v>
      </c>
      <c r="J879" s="1" t="s">
        <v>2140</v>
      </c>
      <c r="K879" s="1" t="s">
        <v>41</v>
      </c>
      <c r="L879" s="1" t="s">
        <v>999</v>
      </c>
      <c r="M879" s="1" t="s">
        <v>2140</v>
      </c>
      <c r="N879" s="1">
        <v>5</v>
      </c>
      <c r="O879" s="5">
        <v>899.99</v>
      </c>
      <c r="P879" s="1">
        <v>27</v>
      </c>
      <c r="Q879" s="5">
        <v>24299.73</v>
      </c>
      <c r="R879" s="1">
        <v>387</v>
      </c>
      <c r="S879" t="str">
        <f>IF(Q879&gt;200000,"High_sales","Low_Sales")</f>
        <v>Low_Sales</v>
      </c>
      <c r="T879" t="str">
        <f>IF(Q879&gt;200000,"A Grade",IF(Q879&gt;100000,"B Grade",IF(Q879&gt;50000,"C Grade","D Grade")))</f>
        <v>D Grade</v>
      </c>
      <c r="U879" t="str">
        <f>IF(P879&gt;40,IF(Q879&gt;300000,"Great Sales",IF(Q879&gt;200000,"Good Sales",IF(Q879&gt;100000,"Average Sales","Low Sales"))),"Very Poor")</f>
        <v>Very Poor</v>
      </c>
    </row>
    <row r="880" spans="1:21" ht="15.6" x14ac:dyDescent="0.3">
      <c r="A880" s="8">
        <v>878</v>
      </c>
      <c r="B880" s="1" t="s">
        <v>104</v>
      </c>
      <c r="C880" s="1" t="s">
        <v>363</v>
      </c>
      <c r="D880" s="1" t="s">
        <v>28</v>
      </c>
      <c r="E880" s="1" t="s">
        <v>2140</v>
      </c>
      <c r="F880" s="1" t="s">
        <v>46</v>
      </c>
      <c r="G880" s="1" t="s">
        <v>107</v>
      </c>
      <c r="H880" s="1" t="s">
        <v>60</v>
      </c>
      <c r="I880" s="1" t="s">
        <v>1000</v>
      </c>
      <c r="J880" s="1" t="s">
        <v>2140</v>
      </c>
      <c r="K880" s="1" t="s">
        <v>24</v>
      </c>
      <c r="L880" s="1" t="s">
        <v>2140</v>
      </c>
      <c r="M880" s="1" t="s">
        <v>321</v>
      </c>
      <c r="N880" s="1">
        <v>3.7</v>
      </c>
      <c r="O880" s="5">
        <v>75</v>
      </c>
      <c r="P880" s="1">
        <v>28</v>
      </c>
      <c r="Q880" s="5">
        <v>2100</v>
      </c>
      <c r="R880" s="1">
        <v>268</v>
      </c>
      <c r="S880" t="str">
        <f>IF(Q880&gt;200000,"High_sales","Low_Sales")</f>
        <v>Low_Sales</v>
      </c>
      <c r="T880" t="str">
        <f>IF(Q880&gt;200000,"A Grade",IF(Q880&gt;100000,"B Grade",IF(Q880&gt;50000,"C Grade","D Grade")))</f>
        <v>D Grade</v>
      </c>
      <c r="U880" t="str">
        <f>IF(P880&gt;40,IF(Q880&gt;300000,"Great Sales",IF(Q880&gt;200000,"Good Sales",IF(Q880&gt;100000,"Average Sales","Low Sales"))),"Very Poor")</f>
        <v>Very Poor</v>
      </c>
    </row>
    <row r="881" spans="1:21" ht="15.6" x14ac:dyDescent="0.3">
      <c r="A881" s="8">
        <v>879</v>
      </c>
      <c r="B881" s="1" t="s">
        <v>134</v>
      </c>
      <c r="C881" s="1" t="s">
        <v>649</v>
      </c>
      <c r="D881" s="1" t="s">
        <v>168</v>
      </c>
      <c r="E881" s="1" t="s">
        <v>75</v>
      </c>
      <c r="F881" s="1" t="s">
        <v>830</v>
      </c>
      <c r="G881" s="1" t="s">
        <v>120</v>
      </c>
      <c r="H881" s="1" t="s">
        <v>31</v>
      </c>
      <c r="I881" s="1" t="s">
        <v>32</v>
      </c>
      <c r="J881" s="1" t="s">
        <v>2140</v>
      </c>
      <c r="K881" s="1" t="s">
        <v>24</v>
      </c>
      <c r="L881" s="1" t="s">
        <v>191</v>
      </c>
      <c r="M881" s="1" t="s">
        <v>2140</v>
      </c>
      <c r="N881" s="1">
        <v>0</v>
      </c>
      <c r="O881" s="5">
        <v>1899</v>
      </c>
      <c r="P881" s="1">
        <v>19</v>
      </c>
      <c r="Q881" s="5">
        <v>36081</v>
      </c>
      <c r="R881" s="1">
        <v>130</v>
      </c>
      <c r="S881" t="str">
        <f>IF(Q881&gt;200000,"High_sales","Low_Sales")</f>
        <v>Low_Sales</v>
      </c>
      <c r="T881" t="str">
        <f>IF(Q881&gt;200000,"A Grade",IF(Q881&gt;100000,"B Grade",IF(Q881&gt;50000,"C Grade","D Grade")))</f>
        <v>D Grade</v>
      </c>
      <c r="U881" t="str">
        <f>IF(P881&gt;40,IF(Q881&gt;300000,"Great Sales",IF(Q881&gt;200000,"Good Sales",IF(Q881&gt;100000,"Average Sales","Low Sales"))),"Very Poor")</f>
        <v>Very Poor</v>
      </c>
    </row>
    <row r="882" spans="1:21" ht="15.6" x14ac:dyDescent="0.3">
      <c r="A882" s="8">
        <v>880</v>
      </c>
      <c r="B882" s="1" t="s">
        <v>34</v>
      </c>
      <c r="C882" s="1" t="s">
        <v>2140</v>
      </c>
      <c r="D882" s="1" t="s">
        <v>28</v>
      </c>
      <c r="E882" s="1" t="s">
        <v>2140</v>
      </c>
      <c r="F882" s="1" t="s">
        <v>2140</v>
      </c>
      <c r="G882" s="1" t="s">
        <v>2140</v>
      </c>
      <c r="H882" s="1" t="s">
        <v>39</v>
      </c>
      <c r="I882" s="1" t="s">
        <v>2140</v>
      </c>
      <c r="J882" s="1" t="s">
        <v>2140</v>
      </c>
      <c r="K882" s="1" t="s">
        <v>2140</v>
      </c>
      <c r="L882" s="1" t="s">
        <v>2140</v>
      </c>
      <c r="M882" s="1" t="s">
        <v>707</v>
      </c>
      <c r="N882" s="1">
        <v>5</v>
      </c>
      <c r="O882" s="5">
        <v>999.99</v>
      </c>
      <c r="P882" s="1">
        <v>40</v>
      </c>
      <c r="Q882" s="5">
        <v>39999.599999999999</v>
      </c>
      <c r="R882" s="1">
        <v>295</v>
      </c>
      <c r="S882" t="str">
        <f>IF(Q882&gt;200000,"High_sales","Low_Sales")</f>
        <v>Low_Sales</v>
      </c>
      <c r="T882" t="str">
        <f>IF(Q882&gt;200000,"A Grade",IF(Q882&gt;100000,"B Grade",IF(Q882&gt;50000,"C Grade","D Grade")))</f>
        <v>D Grade</v>
      </c>
      <c r="U882" t="str">
        <f>IF(P882&gt;40,IF(Q882&gt;300000,"Great Sales",IF(Q882&gt;200000,"Good Sales",IF(Q882&gt;100000,"Average Sales","Low Sales"))),"Very Poor")</f>
        <v>Very Poor</v>
      </c>
    </row>
    <row r="883" spans="1:21" ht="15.6" x14ac:dyDescent="0.3">
      <c r="A883" s="8">
        <v>881</v>
      </c>
      <c r="B883" s="1" t="s">
        <v>134</v>
      </c>
      <c r="C883" s="1" t="s">
        <v>774</v>
      </c>
      <c r="D883" s="1" t="s">
        <v>236</v>
      </c>
      <c r="E883" s="1" t="s">
        <v>75</v>
      </c>
      <c r="F883" s="1" t="s">
        <v>46</v>
      </c>
      <c r="G883" s="1" t="s">
        <v>76</v>
      </c>
      <c r="H883" s="1" t="s">
        <v>22</v>
      </c>
      <c r="I883" s="1" t="s">
        <v>32</v>
      </c>
      <c r="J883" s="1" t="s">
        <v>435</v>
      </c>
      <c r="K883" s="1" t="s">
        <v>24</v>
      </c>
      <c r="L883" s="1" t="s">
        <v>2140</v>
      </c>
      <c r="M883" s="1" t="s">
        <v>2140</v>
      </c>
      <c r="N883" s="1">
        <v>3</v>
      </c>
      <c r="O883" s="5">
        <v>207.99</v>
      </c>
      <c r="P883" s="1">
        <v>29</v>
      </c>
      <c r="Q883" s="5">
        <v>6031.71</v>
      </c>
      <c r="R883" s="1">
        <v>525</v>
      </c>
      <c r="S883" t="str">
        <f>IF(Q883&gt;200000,"High_sales","Low_Sales")</f>
        <v>Low_Sales</v>
      </c>
      <c r="T883" t="str">
        <f>IF(Q883&gt;200000,"A Grade",IF(Q883&gt;100000,"B Grade",IF(Q883&gt;50000,"C Grade","D Grade")))</f>
        <v>D Grade</v>
      </c>
      <c r="U883" t="str">
        <f>IF(P883&gt;40,IF(Q883&gt;300000,"Great Sales",IF(Q883&gt;200000,"Good Sales",IF(Q883&gt;100000,"Average Sales","Low Sales"))),"Very Poor")</f>
        <v>Very Poor</v>
      </c>
    </row>
    <row r="884" spans="1:21" ht="15.6" x14ac:dyDescent="0.3">
      <c r="A884" s="8">
        <v>882</v>
      </c>
      <c r="B884" s="1" t="s">
        <v>63</v>
      </c>
      <c r="C884" s="1" t="s">
        <v>1001</v>
      </c>
      <c r="D884" s="1" t="s">
        <v>18</v>
      </c>
      <c r="E884" s="1" t="s">
        <v>2140</v>
      </c>
      <c r="F884" s="1" t="s">
        <v>31</v>
      </c>
      <c r="G884" s="1" t="s">
        <v>113</v>
      </c>
      <c r="H884" s="1" t="s">
        <v>60</v>
      </c>
      <c r="I884" s="1" t="s">
        <v>55</v>
      </c>
      <c r="J884" s="1" t="s">
        <v>2140</v>
      </c>
      <c r="K884" s="1" t="s">
        <v>24</v>
      </c>
      <c r="L884" s="1" t="s">
        <v>131</v>
      </c>
      <c r="M884" s="1" t="s">
        <v>85</v>
      </c>
      <c r="N884" s="1">
        <v>4.5999999999999996</v>
      </c>
      <c r="O884" s="5">
        <v>1147.99</v>
      </c>
      <c r="P884" s="1">
        <v>52</v>
      </c>
      <c r="Q884" s="5">
        <v>59695.48</v>
      </c>
      <c r="R884" s="1">
        <v>326</v>
      </c>
      <c r="S884" t="str">
        <f>IF(Q884&gt;200000,"High_sales","Low_Sales")</f>
        <v>Low_Sales</v>
      </c>
      <c r="T884" t="str">
        <f>IF(Q884&gt;200000,"A Grade",IF(Q884&gt;100000,"B Grade",IF(Q884&gt;50000,"C Grade","D Grade")))</f>
        <v>C Grade</v>
      </c>
      <c r="U884" t="str">
        <f>IF(P884&gt;40,IF(Q884&gt;300000,"Great Sales",IF(Q884&gt;200000,"Good Sales",IF(Q884&gt;100000,"Average Sales","Low Sales"))),"Very Poor")</f>
        <v>Low Sales</v>
      </c>
    </row>
    <row r="885" spans="1:21" ht="15.6" x14ac:dyDescent="0.3">
      <c r="A885" s="8">
        <v>883</v>
      </c>
      <c r="B885" s="1" t="s">
        <v>17</v>
      </c>
      <c r="C885" s="1" t="s">
        <v>2140</v>
      </c>
      <c r="D885" s="1" t="s">
        <v>28</v>
      </c>
      <c r="E885" s="1" t="s">
        <v>19</v>
      </c>
      <c r="F885" s="1" t="s">
        <v>82</v>
      </c>
      <c r="G885" s="1" t="s">
        <v>83</v>
      </c>
      <c r="H885" s="1" t="s">
        <v>84</v>
      </c>
      <c r="I885" s="1" t="s">
        <v>23</v>
      </c>
      <c r="J885" s="1" t="s">
        <v>2140</v>
      </c>
      <c r="K885" s="1" t="s">
        <v>24</v>
      </c>
      <c r="L885" s="1" t="s">
        <v>25</v>
      </c>
      <c r="M885" s="1" t="s">
        <v>85</v>
      </c>
      <c r="N885" s="1">
        <v>5</v>
      </c>
      <c r="O885" s="5">
        <v>1699</v>
      </c>
      <c r="P885" s="1">
        <v>49</v>
      </c>
      <c r="Q885" s="5">
        <v>83251</v>
      </c>
      <c r="R885" s="1">
        <v>316</v>
      </c>
      <c r="S885" t="str">
        <f>IF(Q885&gt;200000,"High_sales","Low_Sales")</f>
        <v>Low_Sales</v>
      </c>
      <c r="T885" t="str">
        <f>IF(Q885&gt;200000,"A Grade",IF(Q885&gt;100000,"B Grade",IF(Q885&gt;50000,"C Grade","D Grade")))</f>
        <v>C Grade</v>
      </c>
      <c r="U885" t="str">
        <f>IF(P885&gt;40,IF(Q885&gt;300000,"Great Sales",IF(Q885&gt;200000,"Good Sales",IF(Q885&gt;100000,"Average Sales","Low Sales"))),"Very Poor")</f>
        <v>Low Sales</v>
      </c>
    </row>
    <row r="886" spans="1:21" ht="15.6" x14ac:dyDescent="0.3">
      <c r="A886" s="8">
        <v>884</v>
      </c>
      <c r="B886" s="1" t="s">
        <v>27</v>
      </c>
      <c r="C886" s="1" t="s">
        <v>2140</v>
      </c>
      <c r="D886" s="1" t="s">
        <v>28</v>
      </c>
      <c r="E886" s="1" t="s">
        <v>75</v>
      </c>
      <c r="F886" s="1" t="s">
        <v>20</v>
      </c>
      <c r="G886" s="1" t="s">
        <v>86</v>
      </c>
      <c r="H886" s="1" t="s">
        <v>69</v>
      </c>
      <c r="I886" s="1" t="s">
        <v>23</v>
      </c>
      <c r="J886" s="1" t="s">
        <v>2140</v>
      </c>
      <c r="K886" s="1" t="s">
        <v>24</v>
      </c>
      <c r="L886" s="1" t="s">
        <v>25</v>
      </c>
      <c r="M886" s="1" t="s">
        <v>85</v>
      </c>
      <c r="N886" s="1">
        <v>4.4000000000000004</v>
      </c>
      <c r="O886" s="5">
        <v>389.99</v>
      </c>
      <c r="P886" s="1">
        <v>64</v>
      </c>
      <c r="Q886" s="5">
        <v>24959.360000000001</v>
      </c>
      <c r="R886" s="1">
        <v>334</v>
      </c>
      <c r="S886" t="str">
        <f>IF(Q886&gt;200000,"High_sales","Low_Sales")</f>
        <v>Low_Sales</v>
      </c>
      <c r="T886" t="str">
        <f>IF(Q886&gt;200000,"A Grade",IF(Q886&gt;100000,"B Grade",IF(Q886&gt;50000,"C Grade","D Grade")))</f>
        <v>D Grade</v>
      </c>
      <c r="U886" t="str">
        <f>IF(P886&gt;40,IF(Q886&gt;300000,"Great Sales",IF(Q886&gt;200000,"Good Sales",IF(Q886&gt;100000,"Average Sales","Low Sales"))),"Very Poor")</f>
        <v>Low Sales</v>
      </c>
    </row>
    <row r="887" spans="1:21" ht="15.6" x14ac:dyDescent="0.3">
      <c r="A887" s="8">
        <v>885</v>
      </c>
      <c r="B887" s="1" t="s">
        <v>17</v>
      </c>
      <c r="C887" s="1" t="s">
        <v>87</v>
      </c>
      <c r="D887" s="1" t="s">
        <v>28</v>
      </c>
      <c r="E887" s="1" t="s">
        <v>88</v>
      </c>
      <c r="F887" s="1" t="s">
        <v>20</v>
      </c>
      <c r="G887" s="1" t="s">
        <v>30</v>
      </c>
      <c r="H887" s="1" t="s">
        <v>84</v>
      </c>
      <c r="I887" s="1" t="s">
        <v>23</v>
      </c>
      <c r="J887" s="1" t="s">
        <v>2140</v>
      </c>
      <c r="K887" s="1" t="s">
        <v>24</v>
      </c>
      <c r="L887" s="1" t="s">
        <v>25</v>
      </c>
      <c r="M887" s="1" t="s">
        <v>2140</v>
      </c>
      <c r="N887" s="1">
        <v>0</v>
      </c>
      <c r="O887" s="5">
        <v>849.49</v>
      </c>
      <c r="P887" s="1">
        <v>14</v>
      </c>
      <c r="Q887" s="5">
        <v>11892.86</v>
      </c>
      <c r="R887" s="1">
        <v>153</v>
      </c>
      <c r="S887" t="str">
        <f>IF(Q887&gt;200000,"High_sales","Low_Sales")</f>
        <v>Low_Sales</v>
      </c>
      <c r="T887" t="str">
        <f>IF(Q887&gt;200000,"A Grade",IF(Q887&gt;100000,"B Grade",IF(Q887&gt;50000,"C Grade","D Grade")))</f>
        <v>D Grade</v>
      </c>
      <c r="U887" t="str">
        <f>IF(P887&gt;40,IF(Q887&gt;300000,"Great Sales",IF(Q887&gt;200000,"Good Sales",IF(Q887&gt;100000,"Average Sales","Low Sales"))),"Very Poor")</f>
        <v>Very Poor</v>
      </c>
    </row>
    <row r="888" spans="1:21" ht="15.6" x14ac:dyDescent="0.3">
      <c r="A888" s="8">
        <v>886</v>
      </c>
      <c r="B888" s="1" t="s">
        <v>17</v>
      </c>
      <c r="C888" s="1" t="s">
        <v>2140</v>
      </c>
      <c r="D888" s="1" t="s">
        <v>18</v>
      </c>
      <c r="E888" s="1" t="s">
        <v>19</v>
      </c>
      <c r="F888" s="1" t="s">
        <v>20</v>
      </c>
      <c r="G888" s="1" t="s">
        <v>21</v>
      </c>
      <c r="H888" s="1" t="s">
        <v>22</v>
      </c>
      <c r="I888" s="1" t="s">
        <v>23</v>
      </c>
      <c r="J888" s="1" t="s">
        <v>2140</v>
      </c>
      <c r="K888" s="1" t="s">
        <v>24</v>
      </c>
      <c r="L888" s="1" t="s">
        <v>25</v>
      </c>
      <c r="M888" s="1" t="s">
        <v>26</v>
      </c>
      <c r="N888" s="1">
        <v>0</v>
      </c>
      <c r="O888" s="5">
        <v>3287.15</v>
      </c>
      <c r="P888" s="1">
        <v>55</v>
      </c>
      <c r="Q888" s="5">
        <v>180793.25</v>
      </c>
      <c r="R888" s="1">
        <v>196</v>
      </c>
      <c r="S888" t="str">
        <f>IF(Q888&gt;200000,"High_sales","Low_Sales")</f>
        <v>Low_Sales</v>
      </c>
      <c r="T888" t="str">
        <f>IF(Q888&gt;200000,"A Grade",IF(Q888&gt;100000,"B Grade",IF(Q888&gt;50000,"C Grade","D Grade")))</f>
        <v>B Grade</v>
      </c>
      <c r="U888" t="str">
        <f>IF(P888&gt;40,IF(Q888&gt;300000,"Great Sales",IF(Q888&gt;200000,"Good Sales",IF(Q888&gt;100000,"Average Sales","Low Sales"))),"Very Poor")</f>
        <v>Average Sales</v>
      </c>
    </row>
    <row r="889" spans="1:21" ht="15.6" x14ac:dyDescent="0.3">
      <c r="A889" s="8">
        <v>887</v>
      </c>
      <c r="B889" s="1" t="s">
        <v>27</v>
      </c>
      <c r="C889" s="1" t="s">
        <v>2140</v>
      </c>
      <c r="D889" s="1" t="s">
        <v>28</v>
      </c>
      <c r="E889" s="1" t="s">
        <v>29</v>
      </c>
      <c r="F889" s="1" t="s">
        <v>20</v>
      </c>
      <c r="G889" s="1" t="s">
        <v>30</v>
      </c>
      <c r="H889" s="1" t="s">
        <v>31</v>
      </c>
      <c r="I889" s="1" t="s">
        <v>32</v>
      </c>
      <c r="J889" s="1" t="s">
        <v>33</v>
      </c>
      <c r="K889" s="1" t="s">
        <v>24</v>
      </c>
      <c r="L889" s="1" t="s">
        <v>25</v>
      </c>
      <c r="M889" s="1" t="s">
        <v>2140</v>
      </c>
      <c r="N889" s="1">
        <v>4.5</v>
      </c>
      <c r="O889" s="5">
        <v>639.99</v>
      </c>
      <c r="P889" s="1">
        <v>31</v>
      </c>
      <c r="Q889" s="5">
        <v>19839.689999999999</v>
      </c>
      <c r="R889" s="1">
        <v>465</v>
      </c>
      <c r="S889" t="str">
        <f>IF(Q889&gt;200000,"High_sales","Low_Sales")</f>
        <v>Low_Sales</v>
      </c>
      <c r="T889" t="str">
        <f>IF(Q889&gt;200000,"A Grade",IF(Q889&gt;100000,"B Grade",IF(Q889&gt;50000,"C Grade","D Grade")))</f>
        <v>D Grade</v>
      </c>
      <c r="U889" t="str">
        <f>IF(P889&gt;40,IF(Q889&gt;300000,"Great Sales",IF(Q889&gt;200000,"Good Sales",IF(Q889&gt;100000,"Average Sales","Low Sales"))),"Very Poor")</f>
        <v>Very Poor</v>
      </c>
    </row>
    <row r="890" spans="1:21" ht="15.6" x14ac:dyDescent="0.3">
      <c r="A890" s="8">
        <v>888</v>
      </c>
      <c r="B890" s="1" t="s">
        <v>27</v>
      </c>
      <c r="C890" s="1" t="s">
        <v>1002</v>
      </c>
      <c r="D890" s="1" t="s">
        <v>98</v>
      </c>
      <c r="E890" s="1" t="s">
        <v>2140</v>
      </c>
      <c r="F890" s="1" t="s">
        <v>39</v>
      </c>
      <c r="G890" s="1" t="s">
        <v>316</v>
      </c>
      <c r="H890" s="1" t="s">
        <v>60</v>
      </c>
      <c r="I890" s="1" t="s">
        <v>315</v>
      </c>
      <c r="J890" s="1" t="s">
        <v>2140</v>
      </c>
      <c r="K890" s="1" t="s">
        <v>24</v>
      </c>
      <c r="L890" s="1" t="s">
        <v>2140</v>
      </c>
      <c r="M890" s="1" t="s">
        <v>1003</v>
      </c>
      <c r="N890" s="1">
        <v>4.8</v>
      </c>
      <c r="O890" s="5">
        <v>1304.0999999999999</v>
      </c>
      <c r="P890" s="1">
        <v>58</v>
      </c>
      <c r="Q890" s="5">
        <v>75637.8</v>
      </c>
      <c r="R890" s="1">
        <v>438</v>
      </c>
      <c r="S890" t="str">
        <f>IF(Q890&gt;200000,"High_sales","Low_Sales")</f>
        <v>Low_Sales</v>
      </c>
      <c r="T890" t="str">
        <f>IF(Q890&gt;200000,"A Grade",IF(Q890&gt;100000,"B Grade",IF(Q890&gt;50000,"C Grade","D Grade")))</f>
        <v>C Grade</v>
      </c>
      <c r="U890" t="str">
        <f>IF(P890&gt;40,IF(Q890&gt;300000,"Great Sales",IF(Q890&gt;200000,"Good Sales",IF(Q890&gt;100000,"Average Sales","Low Sales"))),"Very Poor")</f>
        <v>Low Sales</v>
      </c>
    </row>
    <row r="891" spans="1:21" ht="15.6" x14ac:dyDescent="0.3">
      <c r="A891" s="8">
        <v>889</v>
      </c>
      <c r="B891" s="1" t="s">
        <v>104</v>
      </c>
      <c r="C891" s="1" t="s">
        <v>363</v>
      </c>
      <c r="D891" s="1" t="s">
        <v>28</v>
      </c>
      <c r="E891" s="1" t="s">
        <v>198</v>
      </c>
      <c r="F891" s="1" t="s">
        <v>46</v>
      </c>
      <c r="G891" s="1" t="s">
        <v>1004</v>
      </c>
      <c r="H891" s="1" t="s">
        <v>22</v>
      </c>
      <c r="I891" s="1" t="s">
        <v>315</v>
      </c>
      <c r="J891" s="1" t="s">
        <v>2140</v>
      </c>
      <c r="K891" s="1" t="s">
        <v>24</v>
      </c>
      <c r="L891" s="1" t="s">
        <v>96</v>
      </c>
      <c r="M891" s="1" t="s">
        <v>2140</v>
      </c>
      <c r="N891" s="1">
        <v>4.5</v>
      </c>
      <c r="O891" s="5">
        <v>953.82</v>
      </c>
      <c r="P891" s="1">
        <v>43</v>
      </c>
      <c r="Q891" s="5">
        <v>41014.26</v>
      </c>
      <c r="R891" s="1">
        <v>338</v>
      </c>
      <c r="S891" t="str">
        <f>IF(Q891&gt;200000,"High_sales","Low_Sales")</f>
        <v>Low_Sales</v>
      </c>
      <c r="T891" t="str">
        <f>IF(Q891&gt;200000,"A Grade",IF(Q891&gt;100000,"B Grade",IF(Q891&gt;50000,"C Grade","D Grade")))</f>
        <v>D Grade</v>
      </c>
      <c r="U891" t="str">
        <f>IF(P891&gt;40,IF(Q891&gt;300000,"Great Sales",IF(Q891&gt;200000,"Good Sales",IF(Q891&gt;100000,"Average Sales","Low Sales"))),"Very Poor")</f>
        <v>Low Sales</v>
      </c>
    </row>
    <row r="892" spans="1:21" ht="15.6" x14ac:dyDescent="0.3">
      <c r="A892" s="8">
        <v>890</v>
      </c>
      <c r="B892" s="1" t="s">
        <v>511</v>
      </c>
      <c r="C892" s="1" t="s">
        <v>1005</v>
      </c>
      <c r="D892" s="1" t="s">
        <v>625</v>
      </c>
      <c r="E892" s="1" t="s">
        <v>2140</v>
      </c>
      <c r="F892" s="1" t="s">
        <v>46</v>
      </c>
      <c r="G892" s="1" t="s">
        <v>785</v>
      </c>
      <c r="H892" s="1" t="s">
        <v>22</v>
      </c>
      <c r="I892" s="1" t="s">
        <v>201</v>
      </c>
      <c r="J892" s="1" t="s">
        <v>33</v>
      </c>
      <c r="K892" s="1" t="s">
        <v>24</v>
      </c>
      <c r="L892" s="1" t="s">
        <v>786</v>
      </c>
      <c r="M892" s="1" t="s">
        <v>2140</v>
      </c>
      <c r="N892" s="1">
        <v>0</v>
      </c>
      <c r="O892" s="5">
        <v>639.99</v>
      </c>
      <c r="P892" s="1">
        <v>19</v>
      </c>
      <c r="Q892" s="5">
        <v>12159.81</v>
      </c>
      <c r="R892" s="1">
        <v>509</v>
      </c>
      <c r="S892" t="str">
        <f>IF(Q892&gt;200000,"High_sales","Low_Sales")</f>
        <v>Low_Sales</v>
      </c>
      <c r="T892" t="str">
        <f>IF(Q892&gt;200000,"A Grade",IF(Q892&gt;100000,"B Grade",IF(Q892&gt;50000,"C Grade","D Grade")))</f>
        <v>D Grade</v>
      </c>
      <c r="U892" t="str">
        <f>IF(P892&gt;40,IF(Q892&gt;300000,"Great Sales",IF(Q892&gt;200000,"Good Sales",IF(Q892&gt;100000,"Average Sales","Low Sales"))),"Very Poor")</f>
        <v>Very Poor</v>
      </c>
    </row>
    <row r="893" spans="1:21" ht="15.6" x14ac:dyDescent="0.3">
      <c r="A893" s="8">
        <v>891</v>
      </c>
      <c r="B893" s="1" t="s">
        <v>104</v>
      </c>
      <c r="C893" s="1" t="s">
        <v>1006</v>
      </c>
      <c r="D893" s="1" t="s">
        <v>18</v>
      </c>
      <c r="E893" s="1" t="s">
        <v>1007</v>
      </c>
      <c r="F893" s="1" t="s">
        <v>166</v>
      </c>
      <c r="G893" s="1" t="s">
        <v>286</v>
      </c>
      <c r="H893" s="1" t="s">
        <v>69</v>
      </c>
      <c r="I893" s="1" t="s">
        <v>32</v>
      </c>
      <c r="J893" s="1" t="s">
        <v>95</v>
      </c>
      <c r="K893" s="1" t="s">
        <v>24</v>
      </c>
      <c r="L893" s="1" t="s">
        <v>2140</v>
      </c>
      <c r="M893" s="1" t="s">
        <v>2140</v>
      </c>
      <c r="N893" s="1">
        <v>0</v>
      </c>
      <c r="O893" s="5">
        <v>1947.99</v>
      </c>
      <c r="P893" s="1">
        <v>50</v>
      </c>
      <c r="Q893" s="5">
        <v>97399.5</v>
      </c>
      <c r="R893" s="1">
        <v>381</v>
      </c>
      <c r="S893" t="str">
        <f>IF(Q893&gt;200000,"High_sales","Low_Sales")</f>
        <v>Low_Sales</v>
      </c>
      <c r="T893" t="str">
        <f>IF(Q893&gt;200000,"A Grade",IF(Q893&gt;100000,"B Grade",IF(Q893&gt;50000,"C Grade","D Grade")))</f>
        <v>C Grade</v>
      </c>
      <c r="U893" t="str">
        <f>IF(P893&gt;40,IF(Q893&gt;300000,"Great Sales",IF(Q893&gt;200000,"Good Sales",IF(Q893&gt;100000,"Average Sales","Low Sales"))),"Very Poor")</f>
        <v>Low Sales</v>
      </c>
    </row>
    <row r="894" spans="1:21" ht="15.6" x14ac:dyDescent="0.3">
      <c r="A894" s="8">
        <v>892</v>
      </c>
      <c r="B894" s="1" t="s">
        <v>17</v>
      </c>
      <c r="C894" s="1" t="s">
        <v>2140</v>
      </c>
      <c r="D894" s="1" t="s">
        <v>18</v>
      </c>
      <c r="E894" s="1" t="s">
        <v>19</v>
      </c>
      <c r="F894" s="1" t="s">
        <v>20</v>
      </c>
      <c r="G894" s="1" t="s">
        <v>21</v>
      </c>
      <c r="H894" s="1" t="s">
        <v>22</v>
      </c>
      <c r="I894" s="1" t="s">
        <v>23</v>
      </c>
      <c r="J894" s="1" t="s">
        <v>2140</v>
      </c>
      <c r="K894" s="1" t="s">
        <v>24</v>
      </c>
      <c r="L894" s="1" t="s">
        <v>25</v>
      </c>
      <c r="M894" s="1" t="s">
        <v>26</v>
      </c>
      <c r="N894" s="1">
        <v>0</v>
      </c>
      <c r="O894" s="5">
        <v>881.74</v>
      </c>
      <c r="P894" s="1">
        <v>40</v>
      </c>
      <c r="Q894" s="5">
        <v>35269.599999999999</v>
      </c>
      <c r="R894" s="1">
        <v>417</v>
      </c>
      <c r="S894" t="str">
        <f>IF(Q894&gt;200000,"High_sales","Low_Sales")</f>
        <v>Low_Sales</v>
      </c>
      <c r="T894" t="str">
        <f>IF(Q894&gt;200000,"A Grade",IF(Q894&gt;100000,"B Grade",IF(Q894&gt;50000,"C Grade","D Grade")))</f>
        <v>D Grade</v>
      </c>
      <c r="U894" t="str">
        <f>IF(P894&gt;40,IF(Q894&gt;300000,"Great Sales",IF(Q894&gt;200000,"Good Sales",IF(Q894&gt;100000,"Average Sales","Low Sales"))),"Very Poor")</f>
        <v>Very Poor</v>
      </c>
    </row>
    <row r="895" spans="1:21" ht="15.6" x14ac:dyDescent="0.3">
      <c r="A895" s="8">
        <v>893</v>
      </c>
      <c r="B895" s="1" t="s">
        <v>27</v>
      </c>
      <c r="C895" s="1" t="s">
        <v>2140</v>
      </c>
      <c r="D895" s="1" t="s">
        <v>28</v>
      </c>
      <c r="E895" s="1" t="s">
        <v>29</v>
      </c>
      <c r="F895" s="1" t="s">
        <v>20</v>
      </c>
      <c r="G895" s="1" t="s">
        <v>30</v>
      </c>
      <c r="H895" s="1" t="s">
        <v>31</v>
      </c>
      <c r="I895" s="1" t="s">
        <v>32</v>
      </c>
      <c r="J895" s="1" t="s">
        <v>33</v>
      </c>
      <c r="K895" s="1" t="s">
        <v>24</v>
      </c>
      <c r="L895" s="1" t="s">
        <v>25</v>
      </c>
      <c r="M895" s="1" t="s">
        <v>2140</v>
      </c>
      <c r="N895" s="1">
        <v>4.5</v>
      </c>
      <c r="O895" s="5">
        <v>2499.9899999999998</v>
      </c>
      <c r="P895" s="1">
        <v>29</v>
      </c>
      <c r="Q895" s="5">
        <v>72499.710000000006</v>
      </c>
      <c r="R895" s="1">
        <v>322</v>
      </c>
      <c r="S895" t="str">
        <f>IF(Q895&gt;200000,"High_sales","Low_Sales")</f>
        <v>Low_Sales</v>
      </c>
      <c r="T895" t="str">
        <f>IF(Q895&gt;200000,"A Grade",IF(Q895&gt;100000,"B Grade",IF(Q895&gt;50000,"C Grade","D Grade")))</f>
        <v>C Grade</v>
      </c>
      <c r="U895" t="str">
        <f>IF(P895&gt;40,IF(Q895&gt;300000,"Great Sales",IF(Q895&gt;200000,"Good Sales",IF(Q895&gt;100000,"Average Sales","Low Sales"))),"Very Poor")</f>
        <v>Very Poor</v>
      </c>
    </row>
    <row r="896" spans="1:21" ht="15.6" x14ac:dyDescent="0.3">
      <c r="A896" s="8">
        <v>894</v>
      </c>
      <c r="B896" s="1" t="s">
        <v>134</v>
      </c>
      <c r="C896" s="1" t="s">
        <v>1008</v>
      </c>
      <c r="D896" s="1" t="s">
        <v>28</v>
      </c>
      <c r="E896" s="1" t="s">
        <v>610</v>
      </c>
      <c r="F896" s="1" t="s">
        <v>20</v>
      </c>
      <c r="G896" s="1" t="s">
        <v>68</v>
      </c>
      <c r="H896" s="1" t="s">
        <v>31</v>
      </c>
      <c r="I896" s="1" t="s">
        <v>32</v>
      </c>
      <c r="J896" s="1" t="s">
        <v>2140</v>
      </c>
      <c r="K896" s="1" t="s">
        <v>41</v>
      </c>
      <c r="L896" s="1" t="s">
        <v>186</v>
      </c>
      <c r="M896" s="1" t="s">
        <v>2140</v>
      </c>
      <c r="N896" s="1">
        <v>0</v>
      </c>
      <c r="O896" s="5">
        <v>1899</v>
      </c>
      <c r="P896" s="1">
        <v>50</v>
      </c>
      <c r="Q896" s="5">
        <v>94950</v>
      </c>
      <c r="R896" s="1">
        <v>474</v>
      </c>
      <c r="S896" t="str">
        <f>IF(Q896&gt;200000,"High_sales","Low_Sales")</f>
        <v>Low_Sales</v>
      </c>
      <c r="T896" t="str">
        <f>IF(Q896&gt;200000,"A Grade",IF(Q896&gt;100000,"B Grade",IF(Q896&gt;50000,"C Grade","D Grade")))</f>
        <v>C Grade</v>
      </c>
      <c r="U896" t="str">
        <f>IF(P896&gt;40,IF(Q896&gt;300000,"Great Sales",IF(Q896&gt;200000,"Good Sales",IF(Q896&gt;100000,"Average Sales","Low Sales"))),"Very Poor")</f>
        <v>Low Sales</v>
      </c>
    </row>
    <row r="897" spans="1:21" ht="15.6" x14ac:dyDescent="0.3">
      <c r="A897" s="8">
        <v>895</v>
      </c>
      <c r="B897" s="1" t="s">
        <v>134</v>
      </c>
      <c r="C897" s="1" t="s">
        <v>1009</v>
      </c>
      <c r="D897" s="1" t="s">
        <v>28</v>
      </c>
      <c r="E897" s="1" t="s">
        <v>75</v>
      </c>
      <c r="F897" s="1" t="s">
        <v>166</v>
      </c>
      <c r="G897" s="1" t="s">
        <v>185</v>
      </c>
      <c r="H897" s="1" t="s">
        <v>31</v>
      </c>
      <c r="I897" s="1" t="s">
        <v>40</v>
      </c>
      <c r="J897" s="1" t="s">
        <v>2140</v>
      </c>
      <c r="K897" s="1" t="s">
        <v>24</v>
      </c>
      <c r="L897" s="1" t="s">
        <v>491</v>
      </c>
      <c r="M897" s="1" t="s">
        <v>2140</v>
      </c>
      <c r="N897" s="1">
        <v>4.0999999999999996</v>
      </c>
      <c r="O897" s="5">
        <v>589.99</v>
      </c>
      <c r="P897" s="1">
        <v>35</v>
      </c>
      <c r="Q897" s="5">
        <v>20649.650000000001</v>
      </c>
      <c r="R897" s="1">
        <v>417</v>
      </c>
      <c r="S897" t="str">
        <f>IF(Q897&gt;200000,"High_sales","Low_Sales")</f>
        <v>Low_Sales</v>
      </c>
      <c r="T897" t="str">
        <f>IF(Q897&gt;200000,"A Grade",IF(Q897&gt;100000,"B Grade",IF(Q897&gt;50000,"C Grade","D Grade")))</f>
        <v>D Grade</v>
      </c>
      <c r="U897" t="str">
        <f>IF(P897&gt;40,IF(Q897&gt;300000,"Great Sales",IF(Q897&gt;200000,"Good Sales",IF(Q897&gt;100000,"Average Sales","Low Sales"))),"Very Poor")</f>
        <v>Very Poor</v>
      </c>
    </row>
    <row r="898" spans="1:21" ht="15.6" x14ac:dyDescent="0.3">
      <c r="A898" s="8">
        <v>896</v>
      </c>
      <c r="B898" s="1" t="s">
        <v>134</v>
      </c>
      <c r="C898" s="1" t="s">
        <v>674</v>
      </c>
      <c r="D898" s="1" t="s">
        <v>18</v>
      </c>
      <c r="E898" s="1" t="s">
        <v>2140</v>
      </c>
      <c r="F898" s="1" t="s">
        <v>67</v>
      </c>
      <c r="G898" s="1" t="s">
        <v>286</v>
      </c>
      <c r="H898" s="1" t="s">
        <v>39</v>
      </c>
      <c r="I898" s="1" t="s">
        <v>32</v>
      </c>
      <c r="J898" s="1" t="s">
        <v>657</v>
      </c>
      <c r="K898" s="1" t="s">
        <v>24</v>
      </c>
      <c r="L898" s="1" t="s">
        <v>248</v>
      </c>
      <c r="M898" s="1" t="s">
        <v>2140</v>
      </c>
      <c r="N898" s="1">
        <v>0</v>
      </c>
      <c r="O898" s="5">
        <v>1038.28</v>
      </c>
      <c r="P898" s="1">
        <v>31</v>
      </c>
      <c r="Q898" s="5">
        <v>32186.68</v>
      </c>
      <c r="R898" s="1">
        <v>478</v>
      </c>
      <c r="S898" t="str">
        <f>IF(Q898&gt;200000,"High_sales","Low_Sales")</f>
        <v>Low_Sales</v>
      </c>
      <c r="T898" t="str">
        <f>IF(Q898&gt;200000,"A Grade",IF(Q898&gt;100000,"B Grade",IF(Q898&gt;50000,"C Grade","D Grade")))</f>
        <v>D Grade</v>
      </c>
      <c r="U898" t="str">
        <f>IF(P898&gt;40,IF(Q898&gt;300000,"Great Sales",IF(Q898&gt;200000,"Good Sales",IF(Q898&gt;100000,"Average Sales","Low Sales"))),"Very Poor")</f>
        <v>Very Poor</v>
      </c>
    </row>
    <row r="899" spans="1:21" ht="15.6" x14ac:dyDescent="0.3">
      <c r="A899" s="8">
        <v>897</v>
      </c>
      <c r="B899" s="1" t="s">
        <v>34</v>
      </c>
      <c r="C899" s="1" t="s">
        <v>1010</v>
      </c>
      <c r="D899" s="1" t="s">
        <v>28</v>
      </c>
      <c r="E899" s="1" t="s">
        <v>37</v>
      </c>
      <c r="F899" s="1" t="s">
        <v>166</v>
      </c>
      <c r="G899" s="1" t="s">
        <v>1011</v>
      </c>
      <c r="H899" s="1" t="s">
        <v>31</v>
      </c>
      <c r="I899" s="1" t="s">
        <v>32</v>
      </c>
      <c r="J899" s="1" t="s">
        <v>1012</v>
      </c>
      <c r="K899" s="1" t="s">
        <v>41</v>
      </c>
      <c r="L899" s="1" t="s">
        <v>2140</v>
      </c>
      <c r="M899" s="1" t="s">
        <v>2140</v>
      </c>
      <c r="N899" s="1">
        <v>4.8</v>
      </c>
      <c r="O899" s="5">
        <v>729.99</v>
      </c>
      <c r="P899" s="1">
        <v>47</v>
      </c>
      <c r="Q899" s="5">
        <v>34309.53</v>
      </c>
      <c r="R899" s="1">
        <v>324</v>
      </c>
      <c r="S899" t="str">
        <f>IF(Q899&gt;200000,"High_sales","Low_Sales")</f>
        <v>Low_Sales</v>
      </c>
      <c r="T899" t="str">
        <f>IF(Q899&gt;200000,"A Grade",IF(Q899&gt;100000,"B Grade",IF(Q899&gt;50000,"C Grade","D Grade")))</f>
        <v>D Grade</v>
      </c>
      <c r="U899" t="str">
        <f>IF(P899&gt;40,IF(Q899&gt;300000,"Great Sales",IF(Q899&gt;200000,"Good Sales",IF(Q899&gt;100000,"Average Sales","Low Sales"))),"Very Poor")</f>
        <v>Low Sales</v>
      </c>
    </row>
    <row r="900" spans="1:21" ht="15.6" x14ac:dyDescent="0.3">
      <c r="A900" s="8">
        <v>898</v>
      </c>
      <c r="B900" s="1" t="s">
        <v>17</v>
      </c>
      <c r="C900" s="1" t="s">
        <v>2140</v>
      </c>
      <c r="D900" s="1" t="s">
        <v>18</v>
      </c>
      <c r="E900" s="1" t="s">
        <v>19</v>
      </c>
      <c r="F900" s="1" t="s">
        <v>20</v>
      </c>
      <c r="G900" s="1" t="s">
        <v>21</v>
      </c>
      <c r="H900" s="1" t="s">
        <v>22</v>
      </c>
      <c r="I900" s="1" t="s">
        <v>23</v>
      </c>
      <c r="J900" s="1" t="s">
        <v>2140</v>
      </c>
      <c r="K900" s="1" t="s">
        <v>24</v>
      </c>
      <c r="L900" s="1" t="s">
        <v>25</v>
      </c>
      <c r="M900" s="1" t="s">
        <v>26</v>
      </c>
      <c r="N900" s="1">
        <v>0</v>
      </c>
      <c r="O900" s="5">
        <v>459.99</v>
      </c>
      <c r="P900" s="1">
        <v>64</v>
      </c>
      <c r="Q900" s="5">
        <v>29439.360000000001</v>
      </c>
      <c r="R900" s="1">
        <v>238</v>
      </c>
      <c r="S900" t="str">
        <f>IF(Q900&gt;200000,"High_sales","Low_Sales")</f>
        <v>Low_Sales</v>
      </c>
      <c r="T900" t="str">
        <f>IF(Q900&gt;200000,"A Grade",IF(Q900&gt;100000,"B Grade",IF(Q900&gt;50000,"C Grade","D Grade")))</f>
        <v>D Grade</v>
      </c>
      <c r="U900" t="str">
        <f>IF(P900&gt;40,IF(Q900&gt;300000,"Great Sales",IF(Q900&gt;200000,"Good Sales",IF(Q900&gt;100000,"Average Sales","Low Sales"))),"Very Poor")</f>
        <v>Low Sales</v>
      </c>
    </row>
    <row r="901" spans="1:21" ht="15.6" x14ac:dyDescent="0.3">
      <c r="A901" s="8">
        <v>899</v>
      </c>
      <c r="B901" s="1" t="s">
        <v>27</v>
      </c>
      <c r="C901" s="1" t="s">
        <v>2140</v>
      </c>
      <c r="D901" s="1" t="s">
        <v>28</v>
      </c>
      <c r="E901" s="1" t="s">
        <v>29</v>
      </c>
      <c r="F901" s="1" t="s">
        <v>20</v>
      </c>
      <c r="G901" s="1" t="s">
        <v>30</v>
      </c>
      <c r="H901" s="1" t="s">
        <v>31</v>
      </c>
      <c r="I901" s="1" t="s">
        <v>32</v>
      </c>
      <c r="J901" s="1" t="s">
        <v>33</v>
      </c>
      <c r="K901" s="1" t="s">
        <v>24</v>
      </c>
      <c r="L901" s="1" t="s">
        <v>25</v>
      </c>
      <c r="M901" s="1" t="s">
        <v>2140</v>
      </c>
      <c r="N901" s="1">
        <v>4.5</v>
      </c>
      <c r="O901" s="5">
        <v>834.99</v>
      </c>
      <c r="P901" s="1">
        <v>53</v>
      </c>
      <c r="Q901" s="5">
        <v>44254.47</v>
      </c>
      <c r="R901" s="1">
        <v>238</v>
      </c>
      <c r="S901" t="str">
        <f>IF(Q901&gt;200000,"High_sales","Low_Sales")</f>
        <v>Low_Sales</v>
      </c>
      <c r="T901" t="str">
        <f>IF(Q901&gt;200000,"A Grade",IF(Q901&gt;100000,"B Grade",IF(Q901&gt;50000,"C Grade","D Grade")))</f>
        <v>D Grade</v>
      </c>
      <c r="U901" t="str">
        <f>IF(P901&gt;40,IF(Q901&gt;300000,"Great Sales",IF(Q901&gt;200000,"Good Sales",IF(Q901&gt;100000,"Average Sales","Low Sales"))),"Very Poor")</f>
        <v>Low Sales</v>
      </c>
    </row>
    <row r="902" spans="1:21" ht="15.6" x14ac:dyDescent="0.3">
      <c r="A902" s="8">
        <v>900</v>
      </c>
      <c r="B902" s="1" t="s">
        <v>1013</v>
      </c>
      <c r="C902" s="1" t="s">
        <v>1002</v>
      </c>
      <c r="D902" s="1" t="s">
        <v>98</v>
      </c>
      <c r="E902" s="1" t="s">
        <v>285</v>
      </c>
      <c r="F902" s="1" t="s">
        <v>39</v>
      </c>
      <c r="G902" s="1" t="s">
        <v>224</v>
      </c>
      <c r="H902" s="1" t="s">
        <v>60</v>
      </c>
      <c r="I902" s="1" t="s">
        <v>99</v>
      </c>
      <c r="J902" s="1" t="s">
        <v>81</v>
      </c>
      <c r="K902" s="1" t="s">
        <v>24</v>
      </c>
      <c r="L902" s="1" t="s">
        <v>2140</v>
      </c>
      <c r="M902" s="1" t="s">
        <v>2140</v>
      </c>
      <c r="N902" s="1">
        <v>4.2</v>
      </c>
      <c r="O902" s="5">
        <v>899.99</v>
      </c>
      <c r="P902" s="1">
        <v>53</v>
      </c>
      <c r="Q902" s="5">
        <v>47699.47</v>
      </c>
      <c r="R902" s="1">
        <v>269</v>
      </c>
      <c r="S902" t="str">
        <f>IF(Q902&gt;200000,"High_sales","Low_Sales")</f>
        <v>Low_Sales</v>
      </c>
      <c r="T902" t="str">
        <f>IF(Q902&gt;200000,"A Grade",IF(Q902&gt;100000,"B Grade",IF(Q902&gt;50000,"C Grade","D Grade")))</f>
        <v>D Grade</v>
      </c>
      <c r="U902" t="str">
        <f>IF(P902&gt;40,IF(Q902&gt;300000,"Great Sales",IF(Q902&gt;200000,"Good Sales",IF(Q902&gt;100000,"Average Sales","Low Sales"))),"Very Poor")</f>
        <v>Low Sales</v>
      </c>
    </row>
    <row r="903" spans="1:21" ht="15.6" x14ac:dyDescent="0.3">
      <c r="A903" s="8">
        <v>901</v>
      </c>
      <c r="B903" s="1" t="s">
        <v>134</v>
      </c>
      <c r="C903" s="1" t="s">
        <v>448</v>
      </c>
      <c r="D903" s="1" t="s">
        <v>45</v>
      </c>
      <c r="E903" s="1" t="s">
        <v>862</v>
      </c>
      <c r="F903" s="1" t="s">
        <v>67</v>
      </c>
      <c r="G903" s="1" t="s">
        <v>68</v>
      </c>
      <c r="H903" s="1" t="s">
        <v>69</v>
      </c>
      <c r="I903" s="1" t="s">
        <v>201</v>
      </c>
      <c r="J903" s="1" t="s">
        <v>204</v>
      </c>
      <c r="K903" s="1" t="s">
        <v>300</v>
      </c>
      <c r="L903" s="1" t="s">
        <v>2140</v>
      </c>
      <c r="M903" s="1" t="s">
        <v>2140</v>
      </c>
      <c r="N903" s="1">
        <v>0</v>
      </c>
      <c r="O903" s="5">
        <v>619.39</v>
      </c>
      <c r="P903" s="1">
        <v>17</v>
      </c>
      <c r="Q903" s="5">
        <v>10529.63</v>
      </c>
      <c r="R903" s="1">
        <v>306</v>
      </c>
      <c r="S903" t="str">
        <f>IF(Q903&gt;200000,"High_sales","Low_Sales")</f>
        <v>Low_Sales</v>
      </c>
      <c r="T903" t="str">
        <f>IF(Q903&gt;200000,"A Grade",IF(Q903&gt;100000,"B Grade",IF(Q903&gt;50000,"C Grade","D Grade")))</f>
        <v>D Grade</v>
      </c>
      <c r="U903" t="str">
        <f>IF(P903&gt;40,IF(Q903&gt;300000,"Great Sales",IF(Q903&gt;200000,"Good Sales",IF(Q903&gt;100000,"Average Sales","Low Sales"))),"Very Poor")</f>
        <v>Very Poor</v>
      </c>
    </row>
    <row r="904" spans="1:21" ht="15.6" x14ac:dyDescent="0.3">
      <c r="A904" s="8">
        <v>902</v>
      </c>
      <c r="B904" s="1" t="s">
        <v>134</v>
      </c>
      <c r="C904" s="1" t="s">
        <v>616</v>
      </c>
      <c r="D904" s="1" t="s">
        <v>18</v>
      </c>
      <c r="E904" s="1" t="s">
        <v>2140</v>
      </c>
      <c r="F904" s="1" t="s">
        <v>67</v>
      </c>
      <c r="G904" s="1" t="s">
        <v>68</v>
      </c>
      <c r="H904" s="1" t="s">
        <v>69</v>
      </c>
      <c r="I904" s="1" t="s">
        <v>32</v>
      </c>
      <c r="J904" s="1" t="s">
        <v>1014</v>
      </c>
      <c r="K904" s="1" t="s">
        <v>300</v>
      </c>
      <c r="L904" s="1" t="s">
        <v>163</v>
      </c>
      <c r="M904" s="1" t="s">
        <v>2140</v>
      </c>
      <c r="N904" s="1">
        <v>0</v>
      </c>
      <c r="O904" s="5">
        <v>589.99</v>
      </c>
      <c r="P904" s="1">
        <v>55</v>
      </c>
      <c r="Q904" s="5">
        <v>32449.45</v>
      </c>
      <c r="R904" s="1">
        <v>442</v>
      </c>
      <c r="S904" t="str">
        <f>IF(Q904&gt;200000,"High_sales","Low_Sales")</f>
        <v>Low_Sales</v>
      </c>
      <c r="T904" t="str">
        <f>IF(Q904&gt;200000,"A Grade",IF(Q904&gt;100000,"B Grade",IF(Q904&gt;50000,"C Grade","D Grade")))</f>
        <v>D Grade</v>
      </c>
      <c r="U904" t="str">
        <f>IF(P904&gt;40,IF(Q904&gt;300000,"Great Sales",IF(Q904&gt;200000,"Good Sales",IF(Q904&gt;100000,"Average Sales","Low Sales"))),"Very Poor")</f>
        <v>Low Sales</v>
      </c>
    </row>
    <row r="905" spans="1:21" ht="15.6" x14ac:dyDescent="0.3">
      <c r="A905" s="8">
        <v>903</v>
      </c>
      <c r="B905" s="1" t="s">
        <v>134</v>
      </c>
      <c r="C905" s="1" t="s">
        <v>392</v>
      </c>
      <c r="D905" s="1" t="s">
        <v>18</v>
      </c>
      <c r="E905" s="1" t="s">
        <v>75</v>
      </c>
      <c r="F905" s="1" t="s">
        <v>67</v>
      </c>
      <c r="G905" s="1" t="s">
        <v>68</v>
      </c>
      <c r="H905" s="1" t="s">
        <v>69</v>
      </c>
      <c r="I905" s="1" t="s">
        <v>32</v>
      </c>
      <c r="J905" s="1" t="s">
        <v>420</v>
      </c>
      <c r="K905" s="1" t="s">
        <v>24</v>
      </c>
      <c r="L905" s="1" t="s">
        <v>2140</v>
      </c>
      <c r="M905" s="1" t="s">
        <v>2140</v>
      </c>
      <c r="N905" s="1">
        <v>0</v>
      </c>
      <c r="O905" s="5">
        <v>589.99</v>
      </c>
      <c r="P905" s="1">
        <v>14</v>
      </c>
      <c r="Q905" s="5">
        <v>8259.86</v>
      </c>
      <c r="R905" s="1">
        <v>419</v>
      </c>
      <c r="S905" t="str">
        <f>IF(Q905&gt;200000,"High_sales","Low_Sales")</f>
        <v>Low_Sales</v>
      </c>
      <c r="T905" t="str">
        <f>IF(Q905&gt;200000,"A Grade",IF(Q905&gt;100000,"B Grade",IF(Q905&gt;50000,"C Grade","D Grade")))</f>
        <v>D Grade</v>
      </c>
      <c r="U905" t="str">
        <f>IF(P905&gt;40,IF(Q905&gt;300000,"Great Sales",IF(Q905&gt;200000,"Good Sales",IF(Q905&gt;100000,"Average Sales","Low Sales"))),"Very Poor")</f>
        <v>Very Poor</v>
      </c>
    </row>
    <row r="906" spans="1:21" ht="15.6" x14ac:dyDescent="0.3">
      <c r="A906" s="8">
        <v>904</v>
      </c>
      <c r="B906" s="1" t="s">
        <v>134</v>
      </c>
      <c r="C906" s="1" t="s">
        <v>887</v>
      </c>
      <c r="D906" s="1" t="s">
        <v>90</v>
      </c>
      <c r="E906" s="1" t="s">
        <v>434</v>
      </c>
      <c r="F906" s="1" t="s">
        <v>830</v>
      </c>
      <c r="G906" s="1" t="s">
        <v>91</v>
      </c>
      <c r="H906" s="1" t="s">
        <v>69</v>
      </c>
      <c r="I906" s="1" t="s">
        <v>40</v>
      </c>
      <c r="J906" s="1" t="s">
        <v>2140</v>
      </c>
      <c r="K906" s="1" t="s">
        <v>41</v>
      </c>
      <c r="L906" s="1" t="s">
        <v>889</v>
      </c>
      <c r="M906" s="1" t="s">
        <v>2140</v>
      </c>
      <c r="N906" s="1">
        <v>5</v>
      </c>
      <c r="O906" s="5">
        <v>589.99</v>
      </c>
      <c r="P906" s="1">
        <v>46</v>
      </c>
      <c r="Q906" s="5">
        <v>27139.54</v>
      </c>
      <c r="R906" s="1">
        <v>215</v>
      </c>
      <c r="S906" t="str">
        <f>IF(Q906&gt;200000,"High_sales","Low_Sales")</f>
        <v>Low_Sales</v>
      </c>
      <c r="T906" t="str">
        <f>IF(Q906&gt;200000,"A Grade",IF(Q906&gt;100000,"B Grade",IF(Q906&gt;50000,"C Grade","D Grade")))</f>
        <v>D Grade</v>
      </c>
      <c r="U906" t="str">
        <f>IF(P906&gt;40,IF(Q906&gt;300000,"Great Sales",IF(Q906&gt;200000,"Good Sales",IF(Q906&gt;100000,"Average Sales","Low Sales"))),"Very Poor")</f>
        <v>Low Sales</v>
      </c>
    </row>
    <row r="907" spans="1:21" ht="15.6" x14ac:dyDescent="0.3">
      <c r="A907" s="8">
        <v>905</v>
      </c>
      <c r="B907" s="1" t="s">
        <v>63</v>
      </c>
      <c r="C907" s="1" t="s">
        <v>1015</v>
      </c>
      <c r="D907" s="1" t="s">
        <v>98</v>
      </c>
      <c r="E907" s="1" t="s">
        <v>1016</v>
      </c>
      <c r="F907" s="1" t="s">
        <v>53</v>
      </c>
      <c r="G907" s="1" t="s">
        <v>1017</v>
      </c>
      <c r="H907" s="1" t="s">
        <v>60</v>
      </c>
      <c r="I907" s="1" t="s">
        <v>1018</v>
      </c>
      <c r="J907" s="1" t="s">
        <v>2140</v>
      </c>
      <c r="K907" s="1" t="s">
        <v>24</v>
      </c>
      <c r="L907" s="1" t="s">
        <v>1019</v>
      </c>
      <c r="M907" s="1" t="s">
        <v>2140</v>
      </c>
      <c r="N907" s="1">
        <v>3.5</v>
      </c>
      <c r="O907" s="5">
        <v>1431.99</v>
      </c>
      <c r="P907" s="1">
        <v>61</v>
      </c>
      <c r="Q907" s="5">
        <v>87351.39</v>
      </c>
      <c r="R907" s="1">
        <v>558</v>
      </c>
      <c r="S907" t="str">
        <f>IF(Q907&gt;200000,"High_sales","Low_Sales")</f>
        <v>Low_Sales</v>
      </c>
      <c r="T907" t="str">
        <f>IF(Q907&gt;200000,"A Grade",IF(Q907&gt;100000,"B Grade",IF(Q907&gt;50000,"C Grade","D Grade")))</f>
        <v>C Grade</v>
      </c>
      <c r="U907" t="str">
        <f>IF(P907&gt;40,IF(Q907&gt;300000,"Great Sales",IF(Q907&gt;200000,"Good Sales",IF(Q907&gt;100000,"Average Sales","Low Sales"))),"Very Poor")</f>
        <v>Low Sales</v>
      </c>
    </row>
    <row r="908" spans="1:21" ht="15.6" x14ac:dyDescent="0.3">
      <c r="A908" s="8">
        <v>906</v>
      </c>
      <c r="B908" s="1" t="s">
        <v>1020</v>
      </c>
      <c r="C908" s="1" t="s">
        <v>1021</v>
      </c>
      <c r="D908" s="1" t="s">
        <v>28</v>
      </c>
      <c r="E908" s="1" t="s">
        <v>2140</v>
      </c>
      <c r="F908" s="1" t="s">
        <v>2140</v>
      </c>
      <c r="G908" s="1" t="s">
        <v>68</v>
      </c>
      <c r="H908" s="1" t="s">
        <v>39</v>
      </c>
      <c r="I908" s="1" t="s">
        <v>40</v>
      </c>
      <c r="J908" s="1" t="s">
        <v>33</v>
      </c>
      <c r="K908" s="1" t="s">
        <v>41</v>
      </c>
      <c r="L908" s="1" t="s">
        <v>1022</v>
      </c>
      <c r="M908" s="1" t="s">
        <v>2140</v>
      </c>
      <c r="N908" s="1">
        <v>5</v>
      </c>
      <c r="O908" s="5">
        <v>783.16</v>
      </c>
      <c r="P908" s="1">
        <v>63</v>
      </c>
      <c r="Q908" s="5">
        <v>49339.08</v>
      </c>
      <c r="R908" s="1">
        <v>357</v>
      </c>
      <c r="S908" t="str">
        <f>IF(Q908&gt;200000,"High_sales","Low_Sales")</f>
        <v>Low_Sales</v>
      </c>
      <c r="T908" t="str">
        <f>IF(Q908&gt;200000,"A Grade",IF(Q908&gt;100000,"B Grade",IF(Q908&gt;50000,"C Grade","D Grade")))</f>
        <v>D Grade</v>
      </c>
      <c r="U908" t="str">
        <f>IF(P908&gt;40,IF(Q908&gt;300000,"Great Sales",IF(Q908&gt;200000,"Good Sales",IF(Q908&gt;100000,"Average Sales","Low Sales"))),"Very Poor")</f>
        <v>Low Sales</v>
      </c>
    </row>
    <row r="909" spans="1:21" ht="15.6" x14ac:dyDescent="0.3">
      <c r="A909" s="8">
        <v>907</v>
      </c>
      <c r="B909" s="1" t="s">
        <v>27</v>
      </c>
      <c r="C909" s="1" t="s">
        <v>1023</v>
      </c>
      <c r="D909" s="1" t="s">
        <v>28</v>
      </c>
      <c r="E909" s="1" t="s">
        <v>29</v>
      </c>
      <c r="F909" s="1" t="s">
        <v>79</v>
      </c>
      <c r="G909" s="1" t="s">
        <v>68</v>
      </c>
      <c r="H909" s="1" t="s">
        <v>305</v>
      </c>
      <c r="I909" s="1" t="s">
        <v>315</v>
      </c>
      <c r="J909" s="1" t="s">
        <v>1024</v>
      </c>
      <c r="K909" s="1" t="s">
        <v>24</v>
      </c>
      <c r="L909" s="1" t="s">
        <v>2140</v>
      </c>
      <c r="M909" s="1" t="s">
        <v>2140</v>
      </c>
      <c r="N909" s="1">
        <v>3.4</v>
      </c>
      <c r="O909" s="5">
        <v>3098.97</v>
      </c>
      <c r="P909" s="1">
        <v>57</v>
      </c>
      <c r="Q909" s="5">
        <v>176641.29</v>
      </c>
      <c r="R909" s="1">
        <v>344</v>
      </c>
      <c r="S909" t="str">
        <f>IF(Q909&gt;200000,"High_sales","Low_Sales")</f>
        <v>Low_Sales</v>
      </c>
      <c r="T909" t="str">
        <f>IF(Q909&gt;200000,"A Grade",IF(Q909&gt;100000,"B Grade",IF(Q909&gt;50000,"C Grade","D Grade")))</f>
        <v>B Grade</v>
      </c>
      <c r="U909" t="str">
        <f>IF(P909&gt;40,IF(Q909&gt;300000,"Great Sales",IF(Q909&gt;200000,"Good Sales",IF(Q909&gt;100000,"Average Sales","Low Sales"))),"Very Poor")</f>
        <v>Average Sales</v>
      </c>
    </row>
    <row r="910" spans="1:21" ht="15.6" x14ac:dyDescent="0.3">
      <c r="A910" s="8">
        <v>908</v>
      </c>
      <c r="B910" s="1" t="s">
        <v>17</v>
      </c>
      <c r="C910" s="1" t="s">
        <v>2140</v>
      </c>
      <c r="D910" s="1" t="s">
        <v>28</v>
      </c>
      <c r="E910" s="1" t="s">
        <v>19</v>
      </c>
      <c r="F910" s="1" t="s">
        <v>82</v>
      </c>
      <c r="G910" s="1" t="s">
        <v>83</v>
      </c>
      <c r="H910" s="1" t="s">
        <v>84</v>
      </c>
      <c r="I910" s="1" t="s">
        <v>23</v>
      </c>
      <c r="J910" s="1" t="s">
        <v>2140</v>
      </c>
      <c r="K910" s="1" t="s">
        <v>24</v>
      </c>
      <c r="L910" s="1" t="s">
        <v>25</v>
      </c>
      <c r="M910" s="1" t="s">
        <v>85</v>
      </c>
      <c r="N910" s="1">
        <v>5</v>
      </c>
      <c r="O910" s="5">
        <v>2999</v>
      </c>
      <c r="P910" s="1">
        <v>45</v>
      </c>
      <c r="Q910" s="5">
        <v>134955</v>
      </c>
      <c r="R910" s="1">
        <v>266</v>
      </c>
      <c r="S910" t="str">
        <f>IF(Q910&gt;200000,"High_sales","Low_Sales")</f>
        <v>Low_Sales</v>
      </c>
      <c r="T910" t="str">
        <f>IF(Q910&gt;200000,"A Grade",IF(Q910&gt;100000,"B Grade",IF(Q910&gt;50000,"C Grade","D Grade")))</f>
        <v>B Grade</v>
      </c>
      <c r="U910" t="str">
        <f>IF(P910&gt;40,IF(Q910&gt;300000,"Great Sales",IF(Q910&gt;200000,"Good Sales",IF(Q910&gt;100000,"Average Sales","Low Sales"))),"Very Poor")</f>
        <v>Average Sales</v>
      </c>
    </row>
    <row r="911" spans="1:21" ht="15.6" x14ac:dyDescent="0.3">
      <c r="A911" s="8">
        <v>909</v>
      </c>
      <c r="B911" s="1" t="s">
        <v>27</v>
      </c>
      <c r="C911" s="1" t="s">
        <v>2140</v>
      </c>
      <c r="D911" s="1" t="s">
        <v>28</v>
      </c>
      <c r="E911" s="1" t="s">
        <v>75</v>
      </c>
      <c r="F911" s="1" t="s">
        <v>20</v>
      </c>
      <c r="G911" s="1" t="s">
        <v>86</v>
      </c>
      <c r="H911" s="1" t="s">
        <v>69</v>
      </c>
      <c r="I911" s="1" t="s">
        <v>23</v>
      </c>
      <c r="J911" s="1" t="s">
        <v>2140</v>
      </c>
      <c r="K911" s="1" t="s">
        <v>24</v>
      </c>
      <c r="L911" s="1" t="s">
        <v>25</v>
      </c>
      <c r="M911" s="1" t="s">
        <v>85</v>
      </c>
      <c r="N911" s="1">
        <v>4.4000000000000004</v>
      </c>
      <c r="O911" s="5">
        <v>589.99</v>
      </c>
      <c r="P911" s="1">
        <v>41</v>
      </c>
      <c r="Q911" s="5">
        <v>24189.59</v>
      </c>
      <c r="R911" s="1">
        <v>496</v>
      </c>
      <c r="S911" t="str">
        <f>IF(Q911&gt;200000,"High_sales","Low_Sales")</f>
        <v>Low_Sales</v>
      </c>
      <c r="T911" t="str">
        <f>IF(Q911&gt;200000,"A Grade",IF(Q911&gt;100000,"B Grade",IF(Q911&gt;50000,"C Grade","D Grade")))</f>
        <v>D Grade</v>
      </c>
      <c r="U911" t="str">
        <f>IF(P911&gt;40,IF(Q911&gt;300000,"Great Sales",IF(Q911&gt;200000,"Good Sales",IF(Q911&gt;100000,"Average Sales","Low Sales"))),"Very Poor")</f>
        <v>Low Sales</v>
      </c>
    </row>
    <row r="912" spans="1:21" ht="15.6" x14ac:dyDescent="0.3">
      <c r="A912" s="8">
        <v>910</v>
      </c>
      <c r="B912" s="1" t="s">
        <v>17</v>
      </c>
      <c r="C912" s="1" t="s">
        <v>87</v>
      </c>
      <c r="D912" s="1" t="s">
        <v>28</v>
      </c>
      <c r="E912" s="1" t="s">
        <v>88</v>
      </c>
      <c r="F912" s="1" t="s">
        <v>20</v>
      </c>
      <c r="G912" s="1" t="s">
        <v>30</v>
      </c>
      <c r="H912" s="1" t="s">
        <v>84</v>
      </c>
      <c r="I912" s="1" t="s">
        <v>23</v>
      </c>
      <c r="J912" s="1" t="s">
        <v>2140</v>
      </c>
      <c r="K912" s="1" t="s">
        <v>24</v>
      </c>
      <c r="L912" s="1" t="s">
        <v>25</v>
      </c>
      <c r="M912" s="1" t="s">
        <v>2140</v>
      </c>
      <c r="N912" s="1">
        <v>0</v>
      </c>
      <c r="O912" s="5">
        <v>1899</v>
      </c>
      <c r="P912" s="1">
        <v>61</v>
      </c>
      <c r="Q912" s="5">
        <v>115839</v>
      </c>
      <c r="R912" s="1">
        <v>438</v>
      </c>
      <c r="S912" t="str">
        <f>IF(Q912&gt;200000,"High_sales","Low_Sales")</f>
        <v>Low_Sales</v>
      </c>
      <c r="T912" t="str">
        <f>IF(Q912&gt;200000,"A Grade",IF(Q912&gt;100000,"B Grade",IF(Q912&gt;50000,"C Grade","D Grade")))</f>
        <v>B Grade</v>
      </c>
      <c r="U912" t="str">
        <f>IF(P912&gt;40,IF(Q912&gt;300000,"Great Sales",IF(Q912&gt;200000,"Good Sales",IF(Q912&gt;100000,"Average Sales","Low Sales"))),"Very Poor")</f>
        <v>Average Sales</v>
      </c>
    </row>
    <row r="913" spans="1:21" ht="15.6" x14ac:dyDescent="0.3">
      <c r="A913" s="8">
        <v>911</v>
      </c>
      <c r="B913" s="1" t="s">
        <v>134</v>
      </c>
      <c r="C913" s="1" t="s">
        <v>1025</v>
      </c>
      <c r="D913" s="1" t="s">
        <v>45</v>
      </c>
      <c r="E913" s="1" t="s">
        <v>2140</v>
      </c>
      <c r="F913" s="1" t="s">
        <v>67</v>
      </c>
      <c r="G913" s="1" t="s">
        <v>21</v>
      </c>
      <c r="H913" s="1" t="s">
        <v>69</v>
      </c>
      <c r="I913" s="1" t="s">
        <v>201</v>
      </c>
      <c r="J913" s="1" t="s">
        <v>2140</v>
      </c>
      <c r="K913" s="1" t="s">
        <v>24</v>
      </c>
      <c r="L913" s="1" t="s">
        <v>2140</v>
      </c>
      <c r="M913" s="1" t="s">
        <v>42</v>
      </c>
      <c r="N913" s="1">
        <v>5</v>
      </c>
      <c r="O913" s="5">
        <v>936.79</v>
      </c>
      <c r="P913" s="1">
        <v>41</v>
      </c>
      <c r="Q913" s="5">
        <v>38408.39</v>
      </c>
      <c r="R913" s="1">
        <v>511</v>
      </c>
      <c r="S913" t="str">
        <f>IF(Q913&gt;200000,"High_sales","Low_Sales")</f>
        <v>Low_Sales</v>
      </c>
      <c r="T913" t="str">
        <f>IF(Q913&gt;200000,"A Grade",IF(Q913&gt;100000,"B Grade",IF(Q913&gt;50000,"C Grade","D Grade")))</f>
        <v>D Grade</v>
      </c>
      <c r="U913" t="str">
        <f>IF(P913&gt;40,IF(Q913&gt;300000,"Great Sales",IF(Q913&gt;200000,"Good Sales",IF(Q913&gt;100000,"Average Sales","Low Sales"))),"Very Poor")</f>
        <v>Low Sales</v>
      </c>
    </row>
    <row r="914" spans="1:21" ht="15.6" x14ac:dyDescent="0.3">
      <c r="A914" s="8">
        <v>912</v>
      </c>
      <c r="B914" s="1" t="s">
        <v>134</v>
      </c>
      <c r="C914" s="1" t="s">
        <v>1026</v>
      </c>
      <c r="D914" s="1" t="s">
        <v>171</v>
      </c>
      <c r="E914" s="1" t="s">
        <v>610</v>
      </c>
      <c r="F914" s="1" t="s">
        <v>484</v>
      </c>
      <c r="G914" s="1" t="s">
        <v>286</v>
      </c>
      <c r="H914" s="1" t="s">
        <v>31</v>
      </c>
      <c r="I914" s="1" t="s">
        <v>201</v>
      </c>
      <c r="J914" s="1" t="s">
        <v>385</v>
      </c>
      <c r="K914" s="1" t="s">
        <v>41</v>
      </c>
      <c r="L914" s="1" t="s">
        <v>2140</v>
      </c>
      <c r="M914" s="1" t="s">
        <v>2140</v>
      </c>
      <c r="N914" s="1">
        <v>0</v>
      </c>
      <c r="O914" s="5">
        <v>861.48</v>
      </c>
      <c r="P914" s="1">
        <v>51</v>
      </c>
      <c r="Q914" s="5">
        <v>43935.48</v>
      </c>
      <c r="R914" s="1">
        <v>457</v>
      </c>
      <c r="S914" t="str">
        <f>IF(Q914&gt;200000,"High_sales","Low_Sales")</f>
        <v>Low_Sales</v>
      </c>
      <c r="T914" t="str">
        <f>IF(Q914&gt;200000,"A Grade",IF(Q914&gt;100000,"B Grade",IF(Q914&gt;50000,"C Grade","D Grade")))</f>
        <v>D Grade</v>
      </c>
      <c r="U914" t="str">
        <f>IF(P914&gt;40,IF(Q914&gt;300000,"Great Sales",IF(Q914&gt;200000,"Good Sales",IF(Q914&gt;100000,"Average Sales","Low Sales"))),"Very Poor")</f>
        <v>Low Sales</v>
      </c>
    </row>
    <row r="915" spans="1:21" ht="15.6" x14ac:dyDescent="0.3">
      <c r="A915" s="8">
        <v>913</v>
      </c>
      <c r="B915" s="1" t="s">
        <v>104</v>
      </c>
      <c r="C915" s="1" t="s">
        <v>1027</v>
      </c>
      <c r="D915" s="1" t="s">
        <v>18</v>
      </c>
      <c r="E915" s="1" t="s">
        <v>1028</v>
      </c>
      <c r="F915" s="1" t="s">
        <v>484</v>
      </c>
      <c r="G915" s="1" t="s">
        <v>286</v>
      </c>
      <c r="H915" s="1" t="s">
        <v>1029</v>
      </c>
      <c r="I915" s="1" t="s">
        <v>32</v>
      </c>
      <c r="J915" s="1" t="s">
        <v>1030</v>
      </c>
      <c r="K915" s="1" t="s">
        <v>24</v>
      </c>
      <c r="L915" s="1" t="s">
        <v>2140</v>
      </c>
      <c r="M915" s="1" t="s">
        <v>2140</v>
      </c>
      <c r="N915" s="1">
        <v>0</v>
      </c>
      <c r="O915" s="5">
        <v>1356</v>
      </c>
      <c r="P915" s="1">
        <v>31</v>
      </c>
      <c r="Q915" s="5">
        <v>42036</v>
      </c>
      <c r="R915" s="1">
        <v>335</v>
      </c>
      <c r="S915" t="str">
        <f>IF(Q915&gt;200000,"High_sales","Low_Sales")</f>
        <v>Low_Sales</v>
      </c>
      <c r="T915" t="str">
        <f>IF(Q915&gt;200000,"A Grade",IF(Q915&gt;100000,"B Grade",IF(Q915&gt;50000,"C Grade","D Grade")))</f>
        <v>D Grade</v>
      </c>
      <c r="U915" t="str">
        <f>IF(P915&gt;40,IF(Q915&gt;300000,"Great Sales",IF(Q915&gt;200000,"Good Sales",IF(Q915&gt;100000,"Average Sales","Low Sales"))),"Very Poor")</f>
        <v>Very Poor</v>
      </c>
    </row>
    <row r="916" spans="1:21" ht="15.6" x14ac:dyDescent="0.3">
      <c r="A916" s="8">
        <v>914</v>
      </c>
      <c r="B916" s="1" t="s">
        <v>125</v>
      </c>
      <c r="C916" s="1" t="s">
        <v>126</v>
      </c>
      <c r="D916" s="1" t="s">
        <v>65</v>
      </c>
      <c r="E916" s="1" t="s">
        <v>29</v>
      </c>
      <c r="F916" s="1" t="s">
        <v>20</v>
      </c>
      <c r="G916" s="1" t="s">
        <v>30</v>
      </c>
      <c r="H916" s="1" t="s">
        <v>39</v>
      </c>
      <c r="I916" s="1" t="s">
        <v>23</v>
      </c>
      <c r="J916" s="1" t="s">
        <v>2140</v>
      </c>
      <c r="K916" s="1" t="s">
        <v>24</v>
      </c>
      <c r="L916" s="1" t="s">
        <v>25</v>
      </c>
      <c r="M916" s="1" t="s">
        <v>2140</v>
      </c>
      <c r="N916" s="1">
        <v>0</v>
      </c>
      <c r="O916" s="5">
        <v>389.99</v>
      </c>
      <c r="P916" s="1">
        <v>58</v>
      </c>
      <c r="Q916" s="5">
        <v>22619.42</v>
      </c>
      <c r="R916" s="1">
        <v>357</v>
      </c>
      <c r="S916" t="str">
        <f>IF(Q916&gt;200000,"High_sales","Low_Sales")</f>
        <v>Low_Sales</v>
      </c>
      <c r="T916" t="str">
        <f>IF(Q916&gt;200000,"A Grade",IF(Q916&gt;100000,"B Grade",IF(Q916&gt;50000,"C Grade","D Grade")))</f>
        <v>D Grade</v>
      </c>
      <c r="U916" t="str">
        <f>IF(P916&gt;40,IF(Q916&gt;300000,"Great Sales",IF(Q916&gt;200000,"Good Sales",IF(Q916&gt;100000,"Average Sales","Low Sales"))),"Very Poor")</f>
        <v>Low Sales</v>
      </c>
    </row>
    <row r="917" spans="1:21" ht="15.6" x14ac:dyDescent="0.3">
      <c r="A917" s="8">
        <v>915</v>
      </c>
      <c r="B917" s="1" t="s">
        <v>17</v>
      </c>
      <c r="C917" s="1" t="s">
        <v>2140</v>
      </c>
      <c r="D917" s="1" t="s">
        <v>18</v>
      </c>
      <c r="E917" s="1" t="s">
        <v>19</v>
      </c>
      <c r="F917" s="1" t="s">
        <v>20</v>
      </c>
      <c r="G917" s="1" t="s">
        <v>21</v>
      </c>
      <c r="H917" s="1" t="s">
        <v>22</v>
      </c>
      <c r="I917" s="1" t="s">
        <v>23</v>
      </c>
      <c r="J917" s="1" t="s">
        <v>2140</v>
      </c>
      <c r="K917" s="1" t="s">
        <v>24</v>
      </c>
      <c r="L917" s="1" t="s">
        <v>25</v>
      </c>
      <c r="M917" s="1" t="s">
        <v>26</v>
      </c>
      <c r="N917" s="1">
        <v>0</v>
      </c>
      <c r="O917" s="5">
        <v>1986.99</v>
      </c>
      <c r="P917" s="1">
        <v>19</v>
      </c>
      <c r="Q917" s="5">
        <v>37752.81</v>
      </c>
      <c r="R917" s="1">
        <v>291</v>
      </c>
      <c r="S917" t="str">
        <f>IF(Q917&gt;200000,"High_sales","Low_Sales")</f>
        <v>Low_Sales</v>
      </c>
      <c r="T917" t="str">
        <f>IF(Q917&gt;200000,"A Grade",IF(Q917&gt;100000,"B Grade",IF(Q917&gt;50000,"C Grade","D Grade")))</f>
        <v>D Grade</v>
      </c>
      <c r="U917" t="str">
        <f>IF(P917&gt;40,IF(Q917&gt;300000,"Great Sales",IF(Q917&gt;200000,"Good Sales",IF(Q917&gt;100000,"Average Sales","Low Sales"))),"Very Poor")</f>
        <v>Very Poor</v>
      </c>
    </row>
    <row r="918" spans="1:21" ht="15.6" x14ac:dyDescent="0.3">
      <c r="A918" s="8">
        <v>916</v>
      </c>
      <c r="B918" s="1" t="s">
        <v>27</v>
      </c>
      <c r="C918" s="1" t="s">
        <v>2140</v>
      </c>
      <c r="D918" s="1" t="s">
        <v>28</v>
      </c>
      <c r="E918" s="1" t="s">
        <v>29</v>
      </c>
      <c r="F918" s="1" t="s">
        <v>20</v>
      </c>
      <c r="G918" s="1" t="s">
        <v>30</v>
      </c>
      <c r="H918" s="1" t="s">
        <v>31</v>
      </c>
      <c r="I918" s="1" t="s">
        <v>32</v>
      </c>
      <c r="J918" s="1" t="s">
        <v>33</v>
      </c>
      <c r="K918" s="1" t="s">
        <v>24</v>
      </c>
      <c r="L918" s="1" t="s">
        <v>25</v>
      </c>
      <c r="M918" s="1" t="s">
        <v>2140</v>
      </c>
      <c r="N918" s="1">
        <v>4.5</v>
      </c>
      <c r="O918" s="5">
        <v>880.99</v>
      </c>
      <c r="P918" s="1">
        <v>15</v>
      </c>
      <c r="Q918" s="5">
        <v>13214.85</v>
      </c>
      <c r="R918" s="1">
        <v>508</v>
      </c>
      <c r="S918" t="str">
        <f>IF(Q918&gt;200000,"High_sales","Low_Sales")</f>
        <v>Low_Sales</v>
      </c>
      <c r="T918" t="str">
        <f>IF(Q918&gt;200000,"A Grade",IF(Q918&gt;100000,"B Grade",IF(Q918&gt;50000,"C Grade","D Grade")))</f>
        <v>D Grade</v>
      </c>
      <c r="U918" t="str">
        <f>IF(P918&gt;40,IF(Q918&gt;300000,"Great Sales",IF(Q918&gt;200000,"Good Sales",IF(Q918&gt;100000,"Average Sales","Low Sales"))),"Very Poor")</f>
        <v>Very Poor</v>
      </c>
    </row>
    <row r="919" spans="1:21" ht="15.6" x14ac:dyDescent="0.3">
      <c r="A919" s="8">
        <v>917</v>
      </c>
      <c r="B919" s="1" t="s">
        <v>134</v>
      </c>
      <c r="C919" s="1" t="s">
        <v>2140</v>
      </c>
      <c r="D919" s="1" t="s">
        <v>28</v>
      </c>
      <c r="E919" s="1" t="s">
        <v>2140</v>
      </c>
      <c r="F919" s="1" t="s">
        <v>166</v>
      </c>
      <c r="G919" s="1" t="s">
        <v>76</v>
      </c>
      <c r="H919" s="1" t="s">
        <v>39</v>
      </c>
      <c r="I919" s="1" t="s">
        <v>40</v>
      </c>
      <c r="J919" s="1" t="s">
        <v>2140</v>
      </c>
      <c r="K919" s="1" t="s">
        <v>96</v>
      </c>
      <c r="L919" s="1" t="s">
        <v>96</v>
      </c>
      <c r="M919" s="1" t="s">
        <v>1031</v>
      </c>
      <c r="N919" s="1">
        <v>0</v>
      </c>
      <c r="O919" s="5">
        <v>2000.98</v>
      </c>
      <c r="P919" s="1">
        <v>36</v>
      </c>
      <c r="Q919" s="5">
        <v>72035.28</v>
      </c>
      <c r="R919" s="1">
        <v>498</v>
      </c>
      <c r="S919" t="str">
        <f>IF(Q919&gt;200000,"High_sales","Low_Sales")</f>
        <v>Low_Sales</v>
      </c>
      <c r="T919" t="str">
        <f>IF(Q919&gt;200000,"A Grade",IF(Q919&gt;100000,"B Grade",IF(Q919&gt;50000,"C Grade","D Grade")))</f>
        <v>C Grade</v>
      </c>
      <c r="U919" t="str">
        <f>IF(P919&gt;40,IF(Q919&gt;300000,"Great Sales",IF(Q919&gt;200000,"Good Sales",IF(Q919&gt;100000,"Average Sales","Low Sales"))),"Very Poor")</f>
        <v>Very Poor</v>
      </c>
    </row>
    <row r="920" spans="1:21" ht="15.6" x14ac:dyDescent="0.3">
      <c r="A920" s="8">
        <v>918</v>
      </c>
      <c r="B920" s="1" t="s">
        <v>134</v>
      </c>
      <c r="C920" s="1" t="s">
        <v>517</v>
      </c>
      <c r="D920" s="1" t="s">
        <v>28</v>
      </c>
      <c r="E920" s="1" t="s">
        <v>75</v>
      </c>
      <c r="F920" s="1" t="s">
        <v>20</v>
      </c>
      <c r="G920" s="1" t="s">
        <v>68</v>
      </c>
      <c r="H920" s="1" t="s">
        <v>69</v>
      </c>
      <c r="I920" s="1" t="s">
        <v>32</v>
      </c>
      <c r="J920" s="1" t="s">
        <v>33</v>
      </c>
      <c r="K920" s="1" t="s">
        <v>24</v>
      </c>
      <c r="L920" s="1" t="s">
        <v>2140</v>
      </c>
      <c r="M920" s="1" t="s">
        <v>2140</v>
      </c>
      <c r="N920" s="1">
        <v>0</v>
      </c>
      <c r="O920" s="5">
        <v>999.99</v>
      </c>
      <c r="P920" s="1">
        <v>15</v>
      </c>
      <c r="Q920" s="5">
        <v>14999.85</v>
      </c>
      <c r="R920" s="1">
        <v>331</v>
      </c>
      <c r="S920" t="str">
        <f>IF(Q920&gt;200000,"High_sales","Low_Sales")</f>
        <v>Low_Sales</v>
      </c>
      <c r="T920" t="str">
        <f>IF(Q920&gt;200000,"A Grade",IF(Q920&gt;100000,"B Grade",IF(Q920&gt;50000,"C Grade","D Grade")))</f>
        <v>D Grade</v>
      </c>
      <c r="U920" t="str">
        <f>IF(P920&gt;40,IF(Q920&gt;300000,"Great Sales",IF(Q920&gt;200000,"Good Sales",IF(Q920&gt;100000,"Average Sales","Low Sales"))),"Very Poor")</f>
        <v>Very Poor</v>
      </c>
    </row>
    <row r="921" spans="1:21" ht="15.6" x14ac:dyDescent="0.3">
      <c r="A921" s="8">
        <v>919</v>
      </c>
      <c r="B921" s="1" t="s">
        <v>17</v>
      </c>
      <c r="C921" s="1" t="s">
        <v>2140</v>
      </c>
      <c r="D921" s="1" t="s">
        <v>18</v>
      </c>
      <c r="E921" s="1" t="s">
        <v>19</v>
      </c>
      <c r="F921" s="1" t="s">
        <v>20</v>
      </c>
      <c r="G921" s="1" t="s">
        <v>21</v>
      </c>
      <c r="H921" s="1" t="s">
        <v>22</v>
      </c>
      <c r="I921" s="1" t="s">
        <v>23</v>
      </c>
      <c r="J921" s="1" t="s">
        <v>2140</v>
      </c>
      <c r="K921" s="1" t="s">
        <v>24</v>
      </c>
      <c r="L921" s="1" t="s">
        <v>25</v>
      </c>
      <c r="M921" s="1" t="s">
        <v>26</v>
      </c>
      <c r="N921" s="1">
        <v>0</v>
      </c>
      <c r="O921" s="5">
        <v>1385.98</v>
      </c>
      <c r="P921" s="1">
        <v>65</v>
      </c>
      <c r="Q921" s="5">
        <v>90088.7</v>
      </c>
      <c r="R921" s="1">
        <v>226</v>
      </c>
      <c r="S921" t="str">
        <f>IF(Q921&gt;200000,"High_sales","Low_Sales")</f>
        <v>Low_Sales</v>
      </c>
      <c r="T921" t="str">
        <f>IF(Q921&gt;200000,"A Grade",IF(Q921&gt;100000,"B Grade",IF(Q921&gt;50000,"C Grade","D Grade")))</f>
        <v>C Grade</v>
      </c>
      <c r="U921" t="str">
        <f>IF(P921&gt;40,IF(Q921&gt;300000,"Great Sales",IF(Q921&gt;200000,"Good Sales",IF(Q921&gt;100000,"Average Sales","Low Sales"))),"Very Poor")</f>
        <v>Low Sales</v>
      </c>
    </row>
    <row r="922" spans="1:21" ht="15.6" x14ac:dyDescent="0.3">
      <c r="A922" s="8">
        <v>920</v>
      </c>
      <c r="B922" s="1" t="s">
        <v>27</v>
      </c>
      <c r="C922" s="1" t="s">
        <v>2140</v>
      </c>
      <c r="D922" s="1" t="s">
        <v>28</v>
      </c>
      <c r="E922" s="1" t="s">
        <v>29</v>
      </c>
      <c r="F922" s="1" t="s">
        <v>20</v>
      </c>
      <c r="G922" s="1" t="s">
        <v>30</v>
      </c>
      <c r="H922" s="1" t="s">
        <v>31</v>
      </c>
      <c r="I922" s="1" t="s">
        <v>32</v>
      </c>
      <c r="J922" s="1" t="s">
        <v>33</v>
      </c>
      <c r="K922" s="1" t="s">
        <v>24</v>
      </c>
      <c r="L922" s="1" t="s">
        <v>25</v>
      </c>
      <c r="M922" s="1" t="s">
        <v>2140</v>
      </c>
      <c r="N922" s="1">
        <v>4.5</v>
      </c>
      <c r="O922" s="5">
        <v>1599</v>
      </c>
      <c r="P922" s="1">
        <v>38</v>
      </c>
      <c r="Q922" s="5">
        <v>60762</v>
      </c>
      <c r="R922" s="1">
        <v>518</v>
      </c>
      <c r="S922" t="str">
        <f>IF(Q922&gt;200000,"High_sales","Low_Sales")</f>
        <v>Low_Sales</v>
      </c>
      <c r="T922" t="str">
        <f>IF(Q922&gt;200000,"A Grade",IF(Q922&gt;100000,"B Grade",IF(Q922&gt;50000,"C Grade","D Grade")))</f>
        <v>C Grade</v>
      </c>
      <c r="U922" t="str">
        <f>IF(P922&gt;40,IF(Q922&gt;300000,"Great Sales",IF(Q922&gt;200000,"Good Sales",IF(Q922&gt;100000,"Average Sales","Low Sales"))),"Very Poor")</f>
        <v>Very Poor</v>
      </c>
    </row>
    <row r="923" spans="1:21" ht="15.6" x14ac:dyDescent="0.3">
      <c r="A923" s="8">
        <v>921</v>
      </c>
      <c r="B923" s="1" t="s">
        <v>134</v>
      </c>
      <c r="C923" s="1" t="s">
        <v>1032</v>
      </c>
      <c r="D923" s="1" t="s">
        <v>236</v>
      </c>
      <c r="E923" s="1" t="s">
        <v>610</v>
      </c>
      <c r="F923" s="1" t="s">
        <v>20</v>
      </c>
      <c r="G923" s="1" t="s">
        <v>68</v>
      </c>
      <c r="H923" s="1" t="s">
        <v>69</v>
      </c>
      <c r="I923" s="1" t="s">
        <v>40</v>
      </c>
      <c r="J923" s="1" t="s">
        <v>2140</v>
      </c>
      <c r="K923" s="1" t="s">
        <v>24</v>
      </c>
      <c r="L923" s="1" t="s">
        <v>380</v>
      </c>
      <c r="M923" s="1" t="s">
        <v>2140</v>
      </c>
      <c r="N923" s="1">
        <v>0</v>
      </c>
      <c r="O923" s="5">
        <v>1690.99</v>
      </c>
      <c r="P923" s="1">
        <v>18</v>
      </c>
      <c r="Q923" s="5">
        <v>30437.82</v>
      </c>
      <c r="R923" s="1">
        <v>349</v>
      </c>
      <c r="S923" t="str">
        <f>IF(Q923&gt;200000,"High_sales","Low_Sales")</f>
        <v>Low_Sales</v>
      </c>
      <c r="T923" t="str">
        <f>IF(Q923&gt;200000,"A Grade",IF(Q923&gt;100000,"B Grade",IF(Q923&gt;50000,"C Grade","D Grade")))</f>
        <v>D Grade</v>
      </c>
      <c r="U923" t="str">
        <f>IF(P923&gt;40,IF(Q923&gt;300000,"Great Sales",IF(Q923&gt;200000,"Good Sales",IF(Q923&gt;100000,"Average Sales","Low Sales"))),"Very Poor")</f>
        <v>Very Poor</v>
      </c>
    </row>
    <row r="924" spans="1:21" ht="15.6" x14ac:dyDescent="0.3">
      <c r="A924" s="8">
        <v>922</v>
      </c>
      <c r="B924" s="1" t="s">
        <v>134</v>
      </c>
      <c r="C924" s="1" t="s">
        <v>1033</v>
      </c>
      <c r="D924" s="1" t="s">
        <v>18</v>
      </c>
      <c r="E924" s="1" t="s">
        <v>422</v>
      </c>
      <c r="F924" s="1" t="s">
        <v>20</v>
      </c>
      <c r="G924" s="1" t="s">
        <v>68</v>
      </c>
      <c r="H924" s="1" t="s">
        <v>305</v>
      </c>
      <c r="I924" s="1" t="s">
        <v>40</v>
      </c>
      <c r="J924" s="1" t="s">
        <v>2140</v>
      </c>
      <c r="K924" s="1" t="s">
        <v>24</v>
      </c>
      <c r="L924" s="1" t="s">
        <v>423</v>
      </c>
      <c r="M924" s="1" t="s">
        <v>2140</v>
      </c>
      <c r="N924" s="1">
        <v>0</v>
      </c>
      <c r="O924" s="5">
        <v>999.99</v>
      </c>
      <c r="P924" s="1">
        <v>13</v>
      </c>
      <c r="Q924" s="5">
        <v>12999.87</v>
      </c>
      <c r="R924" s="1">
        <v>461</v>
      </c>
      <c r="S924" t="str">
        <f>IF(Q924&gt;200000,"High_sales","Low_Sales")</f>
        <v>Low_Sales</v>
      </c>
      <c r="T924" t="str">
        <f>IF(Q924&gt;200000,"A Grade",IF(Q924&gt;100000,"B Grade",IF(Q924&gt;50000,"C Grade","D Grade")))</f>
        <v>D Grade</v>
      </c>
      <c r="U924" t="str">
        <f>IF(P924&gt;40,IF(Q924&gt;300000,"Great Sales",IF(Q924&gt;200000,"Good Sales",IF(Q924&gt;100000,"Average Sales","Low Sales"))),"Very Poor")</f>
        <v>Very Poor</v>
      </c>
    </row>
    <row r="925" spans="1:21" ht="15.6" x14ac:dyDescent="0.3">
      <c r="A925" s="8">
        <v>923</v>
      </c>
      <c r="B925" s="1" t="s">
        <v>134</v>
      </c>
      <c r="C925" s="1" t="s">
        <v>1034</v>
      </c>
      <c r="D925" s="1" t="s">
        <v>28</v>
      </c>
      <c r="E925" s="1" t="s">
        <v>29</v>
      </c>
      <c r="F925" s="1" t="s">
        <v>929</v>
      </c>
      <c r="G925" s="1" t="s">
        <v>68</v>
      </c>
      <c r="H925" s="1" t="s">
        <v>69</v>
      </c>
      <c r="I925" s="1" t="s">
        <v>930</v>
      </c>
      <c r="J925" s="1" t="s">
        <v>2140</v>
      </c>
      <c r="K925" s="1" t="s">
        <v>24</v>
      </c>
      <c r="L925" s="1" t="s">
        <v>931</v>
      </c>
      <c r="M925" s="1" t="s">
        <v>2140</v>
      </c>
      <c r="N925" s="1">
        <v>0</v>
      </c>
      <c r="O925" s="5">
        <v>1699</v>
      </c>
      <c r="P925" s="1">
        <v>49</v>
      </c>
      <c r="Q925" s="5">
        <v>83251</v>
      </c>
      <c r="R925" s="1">
        <v>393</v>
      </c>
      <c r="S925" t="str">
        <f>IF(Q925&gt;200000,"High_sales","Low_Sales")</f>
        <v>Low_Sales</v>
      </c>
      <c r="T925" t="str">
        <f>IF(Q925&gt;200000,"A Grade",IF(Q925&gt;100000,"B Grade",IF(Q925&gt;50000,"C Grade","D Grade")))</f>
        <v>C Grade</v>
      </c>
      <c r="U925" t="str">
        <f>IF(P925&gt;40,IF(Q925&gt;300000,"Great Sales",IF(Q925&gt;200000,"Good Sales",IF(Q925&gt;100000,"Average Sales","Low Sales"))),"Very Poor")</f>
        <v>Low Sales</v>
      </c>
    </row>
    <row r="926" spans="1:21" ht="15.6" x14ac:dyDescent="0.3">
      <c r="A926" s="8">
        <v>924</v>
      </c>
      <c r="B926" s="1" t="s">
        <v>104</v>
      </c>
      <c r="C926" s="1" t="s">
        <v>1035</v>
      </c>
      <c r="D926" s="1" t="s">
        <v>18</v>
      </c>
      <c r="E926" s="1" t="s">
        <v>2140</v>
      </c>
      <c r="F926" s="1" t="s">
        <v>1036</v>
      </c>
      <c r="G926" s="1" t="s">
        <v>2140</v>
      </c>
      <c r="H926" s="1" t="s">
        <v>60</v>
      </c>
      <c r="I926" s="1" t="s">
        <v>461</v>
      </c>
      <c r="J926" s="1" t="s">
        <v>1037</v>
      </c>
      <c r="K926" s="1" t="s">
        <v>24</v>
      </c>
      <c r="L926" s="1" t="s">
        <v>313</v>
      </c>
      <c r="M926" s="1" t="s">
        <v>85</v>
      </c>
      <c r="N926" s="1">
        <v>4.3</v>
      </c>
      <c r="O926" s="5">
        <v>878.37</v>
      </c>
      <c r="P926" s="1">
        <v>17</v>
      </c>
      <c r="Q926" s="5">
        <v>14932.29</v>
      </c>
      <c r="R926" s="1">
        <v>325</v>
      </c>
      <c r="S926" t="str">
        <f>IF(Q926&gt;200000,"High_sales","Low_Sales")</f>
        <v>Low_Sales</v>
      </c>
      <c r="T926" t="str">
        <f>IF(Q926&gt;200000,"A Grade",IF(Q926&gt;100000,"B Grade",IF(Q926&gt;50000,"C Grade","D Grade")))</f>
        <v>D Grade</v>
      </c>
      <c r="U926" t="str">
        <f>IF(P926&gt;40,IF(Q926&gt;300000,"Great Sales",IF(Q926&gt;200000,"Good Sales",IF(Q926&gt;100000,"Average Sales","Low Sales"))),"Very Poor")</f>
        <v>Very Poor</v>
      </c>
    </row>
    <row r="927" spans="1:21" ht="15.6" x14ac:dyDescent="0.3">
      <c r="A927" s="8">
        <v>925</v>
      </c>
      <c r="B927" s="1" t="s">
        <v>17</v>
      </c>
      <c r="C927" s="1" t="s">
        <v>2140</v>
      </c>
      <c r="D927" s="1" t="s">
        <v>28</v>
      </c>
      <c r="E927" s="1" t="s">
        <v>19</v>
      </c>
      <c r="F927" s="1" t="s">
        <v>82</v>
      </c>
      <c r="G927" s="1" t="s">
        <v>83</v>
      </c>
      <c r="H927" s="1" t="s">
        <v>84</v>
      </c>
      <c r="I927" s="1" t="s">
        <v>23</v>
      </c>
      <c r="J927" s="1" t="s">
        <v>2140</v>
      </c>
      <c r="K927" s="1" t="s">
        <v>24</v>
      </c>
      <c r="L927" s="1" t="s">
        <v>25</v>
      </c>
      <c r="M927" s="1" t="s">
        <v>85</v>
      </c>
      <c r="N927" s="1">
        <v>5</v>
      </c>
      <c r="O927" s="5">
        <v>897.52</v>
      </c>
      <c r="P927" s="1">
        <v>22</v>
      </c>
      <c r="Q927" s="5">
        <v>19745.439999999999</v>
      </c>
      <c r="R927" s="1">
        <v>155</v>
      </c>
      <c r="S927" t="str">
        <f>IF(Q927&gt;200000,"High_sales","Low_Sales")</f>
        <v>Low_Sales</v>
      </c>
      <c r="T927" t="str">
        <f>IF(Q927&gt;200000,"A Grade",IF(Q927&gt;100000,"B Grade",IF(Q927&gt;50000,"C Grade","D Grade")))</f>
        <v>D Grade</v>
      </c>
      <c r="U927" t="str">
        <f>IF(P927&gt;40,IF(Q927&gt;300000,"Great Sales",IF(Q927&gt;200000,"Good Sales",IF(Q927&gt;100000,"Average Sales","Low Sales"))),"Very Poor")</f>
        <v>Very Poor</v>
      </c>
    </row>
    <row r="928" spans="1:21" ht="15.6" x14ac:dyDescent="0.3">
      <c r="A928" s="8">
        <v>926</v>
      </c>
      <c r="B928" s="1" t="s">
        <v>27</v>
      </c>
      <c r="C928" s="1" t="s">
        <v>2140</v>
      </c>
      <c r="D928" s="1" t="s">
        <v>28</v>
      </c>
      <c r="E928" s="1" t="s">
        <v>75</v>
      </c>
      <c r="F928" s="1" t="s">
        <v>20</v>
      </c>
      <c r="G928" s="1" t="s">
        <v>86</v>
      </c>
      <c r="H928" s="1" t="s">
        <v>69</v>
      </c>
      <c r="I928" s="1" t="s">
        <v>23</v>
      </c>
      <c r="J928" s="1" t="s">
        <v>2140</v>
      </c>
      <c r="K928" s="1" t="s">
        <v>24</v>
      </c>
      <c r="L928" s="1" t="s">
        <v>25</v>
      </c>
      <c r="M928" s="1" t="s">
        <v>85</v>
      </c>
      <c r="N928" s="1">
        <v>4.4000000000000004</v>
      </c>
      <c r="O928" s="5">
        <v>1699</v>
      </c>
      <c r="P928" s="1">
        <v>61</v>
      </c>
      <c r="Q928" s="5">
        <v>103639</v>
      </c>
      <c r="R928" s="1">
        <v>450</v>
      </c>
      <c r="S928" t="str">
        <f>IF(Q928&gt;200000,"High_sales","Low_Sales")</f>
        <v>Low_Sales</v>
      </c>
      <c r="T928" t="str">
        <f>IF(Q928&gt;200000,"A Grade",IF(Q928&gt;100000,"B Grade",IF(Q928&gt;50000,"C Grade","D Grade")))</f>
        <v>B Grade</v>
      </c>
      <c r="U928" t="str">
        <f>IF(P928&gt;40,IF(Q928&gt;300000,"Great Sales",IF(Q928&gt;200000,"Good Sales",IF(Q928&gt;100000,"Average Sales","Low Sales"))),"Very Poor")</f>
        <v>Average Sales</v>
      </c>
    </row>
    <row r="929" spans="1:21" ht="15.6" x14ac:dyDescent="0.3">
      <c r="A929" s="8">
        <v>927</v>
      </c>
      <c r="B929" s="1" t="s">
        <v>17</v>
      </c>
      <c r="C929" s="1" t="s">
        <v>87</v>
      </c>
      <c r="D929" s="1" t="s">
        <v>28</v>
      </c>
      <c r="E929" s="1" t="s">
        <v>88</v>
      </c>
      <c r="F929" s="1" t="s">
        <v>20</v>
      </c>
      <c r="G929" s="1" t="s">
        <v>30</v>
      </c>
      <c r="H929" s="1" t="s">
        <v>84</v>
      </c>
      <c r="I929" s="1" t="s">
        <v>23</v>
      </c>
      <c r="J929" s="1" t="s">
        <v>2140</v>
      </c>
      <c r="K929" s="1" t="s">
        <v>24</v>
      </c>
      <c r="L929" s="1" t="s">
        <v>25</v>
      </c>
      <c r="M929" s="1" t="s">
        <v>2140</v>
      </c>
      <c r="N929" s="1">
        <v>0</v>
      </c>
      <c r="O929" s="5">
        <v>953.82</v>
      </c>
      <c r="P929" s="1">
        <v>51</v>
      </c>
      <c r="Q929" s="5">
        <v>48644.82</v>
      </c>
      <c r="R929" s="1">
        <v>533</v>
      </c>
      <c r="S929" t="str">
        <f>IF(Q929&gt;200000,"High_sales","Low_Sales")</f>
        <v>Low_Sales</v>
      </c>
      <c r="T929" t="str">
        <f>IF(Q929&gt;200000,"A Grade",IF(Q929&gt;100000,"B Grade",IF(Q929&gt;50000,"C Grade","D Grade")))</f>
        <v>D Grade</v>
      </c>
      <c r="U929" t="str">
        <f>IF(P929&gt;40,IF(Q929&gt;300000,"Great Sales",IF(Q929&gt;200000,"Good Sales",IF(Q929&gt;100000,"Average Sales","Low Sales"))),"Very Poor")</f>
        <v>Low Sales</v>
      </c>
    </row>
    <row r="930" spans="1:21" ht="15.6" x14ac:dyDescent="0.3">
      <c r="A930" s="8">
        <v>928</v>
      </c>
      <c r="B930" s="1" t="s">
        <v>104</v>
      </c>
      <c r="C930" s="1" t="s">
        <v>1038</v>
      </c>
      <c r="D930" s="1" t="s">
        <v>65</v>
      </c>
      <c r="E930" s="1" t="s">
        <v>2140</v>
      </c>
      <c r="F930" s="1" t="s">
        <v>67</v>
      </c>
      <c r="G930" s="1" t="s">
        <v>1039</v>
      </c>
      <c r="H930" s="1" t="s">
        <v>69</v>
      </c>
      <c r="I930" s="1" t="s">
        <v>40</v>
      </c>
      <c r="J930" s="1" t="s">
        <v>2140</v>
      </c>
      <c r="K930" s="1" t="s">
        <v>41</v>
      </c>
      <c r="L930" s="1" t="s">
        <v>1040</v>
      </c>
      <c r="M930" s="1" t="s">
        <v>1041</v>
      </c>
      <c r="N930" s="1">
        <v>0</v>
      </c>
      <c r="O930" s="5">
        <v>767.11</v>
      </c>
      <c r="P930" s="1">
        <v>61</v>
      </c>
      <c r="Q930" s="5">
        <v>46793.71</v>
      </c>
      <c r="R930" s="1">
        <v>440</v>
      </c>
      <c r="S930" t="str">
        <f>IF(Q930&gt;200000,"High_sales","Low_Sales")</f>
        <v>Low_Sales</v>
      </c>
      <c r="T930" t="str">
        <f>IF(Q930&gt;200000,"A Grade",IF(Q930&gt;100000,"B Grade",IF(Q930&gt;50000,"C Grade","D Grade")))</f>
        <v>D Grade</v>
      </c>
      <c r="U930" t="str">
        <f>IF(P930&gt;40,IF(Q930&gt;300000,"Great Sales",IF(Q930&gt;200000,"Good Sales",IF(Q930&gt;100000,"Average Sales","Low Sales"))),"Very Poor")</f>
        <v>Low Sales</v>
      </c>
    </row>
    <row r="931" spans="1:21" ht="15.6" x14ac:dyDescent="0.3">
      <c r="A931" s="8">
        <v>929</v>
      </c>
      <c r="B931" s="1" t="s">
        <v>241</v>
      </c>
      <c r="C931" s="1" t="s">
        <v>1042</v>
      </c>
      <c r="D931" s="1" t="s">
        <v>171</v>
      </c>
      <c r="E931" s="1" t="s">
        <v>75</v>
      </c>
      <c r="F931" s="1" t="s">
        <v>79</v>
      </c>
      <c r="G931" s="1" t="s">
        <v>1043</v>
      </c>
      <c r="H931" s="1" t="s">
        <v>69</v>
      </c>
      <c r="I931" s="1" t="s">
        <v>40</v>
      </c>
      <c r="J931" s="1" t="s">
        <v>2140</v>
      </c>
      <c r="K931" s="1" t="s">
        <v>41</v>
      </c>
      <c r="L931" s="1" t="s">
        <v>2140</v>
      </c>
      <c r="M931" s="1" t="s">
        <v>2140</v>
      </c>
      <c r="N931" s="1">
        <v>4</v>
      </c>
      <c r="O931" s="5">
        <v>1649.95</v>
      </c>
      <c r="P931" s="1">
        <v>60</v>
      </c>
      <c r="Q931" s="5">
        <v>98997</v>
      </c>
      <c r="R931" s="1">
        <v>422</v>
      </c>
      <c r="S931" t="str">
        <f>IF(Q931&gt;200000,"High_sales","Low_Sales")</f>
        <v>Low_Sales</v>
      </c>
      <c r="T931" t="str">
        <f>IF(Q931&gt;200000,"A Grade",IF(Q931&gt;100000,"B Grade",IF(Q931&gt;50000,"C Grade","D Grade")))</f>
        <v>C Grade</v>
      </c>
      <c r="U931" t="str">
        <f>IF(P931&gt;40,IF(Q931&gt;300000,"Great Sales",IF(Q931&gt;200000,"Good Sales",IF(Q931&gt;100000,"Average Sales","Low Sales"))),"Very Poor")</f>
        <v>Low Sales</v>
      </c>
    </row>
    <row r="932" spans="1:21" ht="15.6" x14ac:dyDescent="0.3">
      <c r="A932" s="8">
        <v>930</v>
      </c>
      <c r="B932" s="1" t="s">
        <v>104</v>
      </c>
      <c r="C932" s="1" t="s">
        <v>1044</v>
      </c>
      <c r="D932" s="1" t="s">
        <v>18</v>
      </c>
      <c r="E932" s="1" t="s">
        <v>75</v>
      </c>
      <c r="F932" s="1" t="s">
        <v>67</v>
      </c>
      <c r="G932" s="1" t="s">
        <v>185</v>
      </c>
      <c r="H932" s="1" t="s">
        <v>69</v>
      </c>
      <c r="I932" s="1" t="s">
        <v>32</v>
      </c>
      <c r="J932" s="1" t="s">
        <v>204</v>
      </c>
      <c r="K932" s="1" t="s">
        <v>487</v>
      </c>
      <c r="L932" s="1" t="s">
        <v>2140</v>
      </c>
      <c r="M932" s="1" t="s">
        <v>2140</v>
      </c>
      <c r="N932" s="1">
        <v>0</v>
      </c>
      <c r="O932" s="5">
        <v>2091.0500000000002</v>
      </c>
      <c r="P932" s="1">
        <v>64</v>
      </c>
      <c r="Q932" s="5">
        <v>133827.20000000001</v>
      </c>
      <c r="R932" s="1">
        <v>482</v>
      </c>
      <c r="S932" t="str">
        <f>IF(Q932&gt;200000,"High_sales","Low_Sales")</f>
        <v>Low_Sales</v>
      </c>
      <c r="T932" t="str">
        <f>IF(Q932&gt;200000,"A Grade",IF(Q932&gt;100000,"B Grade",IF(Q932&gt;50000,"C Grade","D Grade")))</f>
        <v>B Grade</v>
      </c>
      <c r="U932" t="str">
        <f>IF(P932&gt;40,IF(Q932&gt;300000,"Great Sales",IF(Q932&gt;200000,"Good Sales",IF(Q932&gt;100000,"Average Sales","Low Sales"))),"Very Poor")</f>
        <v>Average Sales</v>
      </c>
    </row>
    <row r="933" spans="1:21" ht="15.6" x14ac:dyDescent="0.3">
      <c r="A933" s="8">
        <v>931</v>
      </c>
      <c r="B933" s="1" t="s">
        <v>43</v>
      </c>
      <c r="C933" s="1" t="s">
        <v>56</v>
      </c>
      <c r="D933" s="1" t="s">
        <v>236</v>
      </c>
      <c r="E933" s="1" t="s">
        <v>2140</v>
      </c>
      <c r="F933" s="1" t="s">
        <v>67</v>
      </c>
      <c r="G933" s="1" t="s">
        <v>220</v>
      </c>
      <c r="H933" s="1" t="s">
        <v>69</v>
      </c>
      <c r="I933" s="1" t="s">
        <v>215</v>
      </c>
      <c r="J933" s="1" t="s">
        <v>2140</v>
      </c>
      <c r="K933" s="1" t="s">
        <v>24</v>
      </c>
      <c r="L933" s="1" t="s">
        <v>2140</v>
      </c>
      <c r="M933" s="1" t="s">
        <v>359</v>
      </c>
      <c r="N933" s="1">
        <v>1</v>
      </c>
      <c r="O933" s="5">
        <v>999.99</v>
      </c>
      <c r="P933" s="1">
        <v>34</v>
      </c>
      <c r="Q933" s="5">
        <v>33999.660000000003</v>
      </c>
      <c r="R933" s="1">
        <v>270</v>
      </c>
      <c r="S933" t="str">
        <f>IF(Q933&gt;200000,"High_sales","Low_Sales")</f>
        <v>Low_Sales</v>
      </c>
      <c r="T933" t="str">
        <f>IF(Q933&gt;200000,"A Grade",IF(Q933&gt;100000,"B Grade",IF(Q933&gt;50000,"C Grade","D Grade")))</f>
        <v>D Grade</v>
      </c>
      <c r="U933" t="str">
        <f>IF(P933&gt;40,IF(Q933&gt;300000,"Great Sales",IF(Q933&gt;200000,"Good Sales",IF(Q933&gt;100000,"Average Sales","Low Sales"))),"Very Poor")</f>
        <v>Very Poor</v>
      </c>
    </row>
    <row r="934" spans="1:21" ht="15.6" x14ac:dyDescent="0.3">
      <c r="A934" s="8">
        <v>932</v>
      </c>
      <c r="B934" s="1" t="s">
        <v>134</v>
      </c>
      <c r="C934" s="1" t="s">
        <v>616</v>
      </c>
      <c r="D934" s="1" t="s">
        <v>18</v>
      </c>
      <c r="E934" s="1" t="s">
        <v>235</v>
      </c>
      <c r="F934" s="1" t="s">
        <v>67</v>
      </c>
      <c r="G934" s="1" t="s">
        <v>68</v>
      </c>
      <c r="H934" s="1" t="s">
        <v>69</v>
      </c>
      <c r="I934" s="1" t="s">
        <v>201</v>
      </c>
      <c r="J934" s="1" t="s">
        <v>1045</v>
      </c>
      <c r="K934" s="1" t="s">
        <v>300</v>
      </c>
      <c r="L934" s="1" t="s">
        <v>2140</v>
      </c>
      <c r="M934" s="1" t="s">
        <v>2140</v>
      </c>
      <c r="N934" s="1">
        <v>0</v>
      </c>
      <c r="O934" s="5">
        <v>3199</v>
      </c>
      <c r="P934" s="1">
        <v>29</v>
      </c>
      <c r="Q934" s="5">
        <v>92771</v>
      </c>
      <c r="R934" s="1">
        <v>322</v>
      </c>
      <c r="S934" t="str">
        <f>IF(Q934&gt;200000,"High_sales","Low_Sales")</f>
        <v>Low_Sales</v>
      </c>
      <c r="T934" t="str">
        <f>IF(Q934&gt;200000,"A Grade",IF(Q934&gt;100000,"B Grade",IF(Q934&gt;50000,"C Grade","D Grade")))</f>
        <v>C Grade</v>
      </c>
      <c r="U934" t="str">
        <f>IF(P934&gt;40,IF(Q934&gt;300000,"Great Sales",IF(Q934&gt;200000,"Good Sales",IF(Q934&gt;100000,"Average Sales","Low Sales"))),"Very Poor")</f>
        <v>Very Poor</v>
      </c>
    </row>
    <row r="935" spans="1:21" ht="15.6" x14ac:dyDescent="0.3">
      <c r="A935" s="8">
        <v>933</v>
      </c>
      <c r="B935" s="1" t="s">
        <v>134</v>
      </c>
      <c r="C935" s="1" t="s">
        <v>518</v>
      </c>
      <c r="D935" s="1" t="s">
        <v>18</v>
      </c>
      <c r="E935" s="1" t="s">
        <v>1046</v>
      </c>
      <c r="F935" s="1" t="s">
        <v>46</v>
      </c>
      <c r="G935" s="1" t="s">
        <v>333</v>
      </c>
      <c r="H935" s="1" t="s">
        <v>22</v>
      </c>
      <c r="I935" s="1" t="s">
        <v>201</v>
      </c>
      <c r="J935" s="1" t="s">
        <v>2140</v>
      </c>
      <c r="K935" s="1" t="s">
        <v>300</v>
      </c>
      <c r="L935" s="1" t="s">
        <v>163</v>
      </c>
      <c r="M935" s="1" t="s">
        <v>2140</v>
      </c>
      <c r="N935" s="1">
        <v>1.7</v>
      </c>
      <c r="O935" s="5">
        <v>639.99</v>
      </c>
      <c r="P935" s="1">
        <v>50</v>
      </c>
      <c r="Q935" s="5">
        <v>31999.5</v>
      </c>
      <c r="R935" s="1">
        <v>403</v>
      </c>
      <c r="S935" t="str">
        <f>IF(Q935&gt;200000,"High_sales","Low_Sales")</f>
        <v>Low_Sales</v>
      </c>
      <c r="T935" t="str">
        <f>IF(Q935&gt;200000,"A Grade",IF(Q935&gt;100000,"B Grade",IF(Q935&gt;50000,"C Grade","D Grade")))</f>
        <v>D Grade</v>
      </c>
      <c r="U935" t="str">
        <f>IF(P935&gt;40,IF(Q935&gt;300000,"Great Sales",IF(Q935&gt;200000,"Good Sales",IF(Q935&gt;100000,"Average Sales","Low Sales"))),"Very Poor")</f>
        <v>Low Sales</v>
      </c>
    </row>
    <row r="936" spans="1:21" ht="15.6" x14ac:dyDescent="0.3">
      <c r="A936" s="8">
        <v>934</v>
      </c>
      <c r="B936" s="1" t="s">
        <v>104</v>
      </c>
      <c r="C936" s="1" t="s">
        <v>2140</v>
      </c>
      <c r="D936" s="1" t="s">
        <v>45</v>
      </c>
      <c r="E936" s="1" t="s">
        <v>29</v>
      </c>
      <c r="F936" s="1" t="s">
        <v>46</v>
      </c>
      <c r="G936" s="1" t="s">
        <v>2140</v>
      </c>
      <c r="H936" s="1" t="s">
        <v>22</v>
      </c>
      <c r="I936" s="1" t="s">
        <v>315</v>
      </c>
      <c r="J936" s="1" t="s">
        <v>2140</v>
      </c>
      <c r="K936" s="1" t="s">
        <v>24</v>
      </c>
      <c r="L936" s="1" t="s">
        <v>1047</v>
      </c>
      <c r="M936" s="1" t="s">
        <v>2140</v>
      </c>
      <c r="N936" s="1">
        <v>3</v>
      </c>
      <c r="O936" s="5">
        <v>1599</v>
      </c>
      <c r="P936" s="1">
        <v>20</v>
      </c>
      <c r="Q936" s="5">
        <v>31980</v>
      </c>
      <c r="R936" s="1">
        <v>144</v>
      </c>
      <c r="S936" t="str">
        <f>IF(Q936&gt;200000,"High_sales","Low_Sales")</f>
        <v>Low_Sales</v>
      </c>
      <c r="T936" t="str">
        <f>IF(Q936&gt;200000,"A Grade",IF(Q936&gt;100000,"B Grade",IF(Q936&gt;50000,"C Grade","D Grade")))</f>
        <v>D Grade</v>
      </c>
      <c r="U936" t="str">
        <f>IF(P936&gt;40,IF(Q936&gt;300000,"Great Sales",IF(Q936&gt;200000,"Good Sales",IF(Q936&gt;100000,"Average Sales","Low Sales"))),"Very Poor")</f>
        <v>Very Poor</v>
      </c>
    </row>
    <row r="937" spans="1:21" ht="15.6" x14ac:dyDescent="0.3">
      <c r="A937" s="8">
        <v>935</v>
      </c>
      <c r="B937" s="1" t="s">
        <v>134</v>
      </c>
      <c r="C937" s="1" t="s">
        <v>1048</v>
      </c>
      <c r="D937" s="1" t="s">
        <v>18</v>
      </c>
      <c r="E937" s="1" t="s">
        <v>75</v>
      </c>
      <c r="F937" s="1" t="s">
        <v>46</v>
      </c>
      <c r="G937" s="1" t="s">
        <v>68</v>
      </c>
      <c r="H937" s="1" t="s">
        <v>69</v>
      </c>
      <c r="I937" s="1" t="s">
        <v>32</v>
      </c>
      <c r="J937" s="1" t="s">
        <v>435</v>
      </c>
      <c r="K937" s="1" t="s">
        <v>24</v>
      </c>
      <c r="L937" s="1" t="s">
        <v>2140</v>
      </c>
      <c r="M937" s="1" t="s">
        <v>2140</v>
      </c>
      <c r="N937" s="1">
        <v>5</v>
      </c>
      <c r="O937" s="5">
        <v>1599</v>
      </c>
      <c r="P937" s="1">
        <v>64</v>
      </c>
      <c r="Q937" s="5">
        <v>102336</v>
      </c>
      <c r="R937" s="1">
        <v>474</v>
      </c>
      <c r="S937" t="str">
        <f>IF(Q937&gt;200000,"High_sales","Low_Sales")</f>
        <v>Low_Sales</v>
      </c>
      <c r="T937" t="str">
        <f>IF(Q937&gt;200000,"A Grade",IF(Q937&gt;100000,"B Grade",IF(Q937&gt;50000,"C Grade","D Grade")))</f>
        <v>B Grade</v>
      </c>
      <c r="U937" t="str">
        <f>IF(P937&gt;40,IF(Q937&gt;300000,"Great Sales",IF(Q937&gt;200000,"Good Sales",IF(Q937&gt;100000,"Average Sales","Low Sales"))),"Very Poor")</f>
        <v>Average Sales</v>
      </c>
    </row>
    <row r="938" spans="1:21" ht="15.6" x14ac:dyDescent="0.3">
      <c r="A938" s="8">
        <v>936</v>
      </c>
      <c r="B938" s="1" t="s">
        <v>125</v>
      </c>
      <c r="C938" s="1" t="s">
        <v>126</v>
      </c>
      <c r="D938" s="1" t="s">
        <v>65</v>
      </c>
      <c r="E938" s="1" t="s">
        <v>29</v>
      </c>
      <c r="F938" s="1" t="s">
        <v>20</v>
      </c>
      <c r="G938" s="1" t="s">
        <v>30</v>
      </c>
      <c r="H938" s="1" t="s">
        <v>39</v>
      </c>
      <c r="I938" s="1" t="s">
        <v>23</v>
      </c>
      <c r="J938" s="1" t="s">
        <v>2140</v>
      </c>
      <c r="K938" s="1" t="s">
        <v>24</v>
      </c>
      <c r="L938" s="1" t="s">
        <v>25</v>
      </c>
      <c r="M938" s="1" t="s">
        <v>2140</v>
      </c>
      <c r="N938" s="1">
        <v>0</v>
      </c>
      <c r="O938" s="5">
        <v>2899</v>
      </c>
      <c r="P938" s="1">
        <v>55</v>
      </c>
      <c r="Q938" s="5">
        <v>159445</v>
      </c>
      <c r="R938" s="1">
        <v>348</v>
      </c>
      <c r="S938" t="str">
        <f>IF(Q938&gt;200000,"High_sales","Low_Sales")</f>
        <v>Low_Sales</v>
      </c>
      <c r="T938" t="str">
        <f>IF(Q938&gt;200000,"A Grade",IF(Q938&gt;100000,"B Grade",IF(Q938&gt;50000,"C Grade","D Grade")))</f>
        <v>B Grade</v>
      </c>
      <c r="U938" t="str">
        <f>IF(P938&gt;40,IF(Q938&gt;300000,"Great Sales",IF(Q938&gt;200000,"Good Sales",IF(Q938&gt;100000,"Average Sales","Low Sales"))),"Very Poor")</f>
        <v>Average Sales</v>
      </c>
    </row>
    <row r="939" spans="1:21" ht="15.6" x14ac:dyDescent="0.3">
      <c r="A939" s="8">
        <v>937</v>
      </c>
      <c r="B939" s="1" t="s">
        <v>17</v>
      </c>
      <c r="C939" s="1" t="s">
        <v>2140</v>
      </c>
      <c r="D939" s="1" t="s">
        <v>18</v>
      </c>
      <c r="E939" s="1" t="s">
        <v>19</v>
      </c>
      <c r="F939" s="1" t="s">
        <v>20</v>
      </c>
      <c r="G939" s="1" t="s">
        <v>21</v>
      </c>
      <c r="H939" s="1" t="s">
        <v>22</v>
      </c>
      <c r="I939" s="1" t="s">
        <v>23</v>
      </c>
      <c r="J939" s="1" t="s">
        <v>2140</v>
      </c>
      <c r="K939" s="1" t="s">
        <v>24</v>
      </c>
      <c r="L939" s="1" t="s">
        <v>25</v>
      </c>
      <c r="M939" s="1" t="s">
        <v>26</v>
      </c>
      <c r="N939" s="1">
        <v>0</v>
      </c>
      <c r="O939" s="5">
        <v>1099.95</v>
      </c>
      <c r="P939" s="1">
        <v>58</v>
      </c>
      <c r="Q939" s="5">
        <v>63797.1</v>
      </c>
      <c r="R939" s="1">
        <v>394</v>
      </c>
      <c r="S939" t="str">
        <f>IF(Q939&gt;200000,"High_sales","Low_Sales")</f>
        <v>Low_Sales</v>
      </c>
      <c r="T939" t="str">
        <f>IF(Q939&gt;200000,"A Grade",IF(Q939&gt;100000,"B Grade",IF(Q939&gt;50000,"C Grade","D Grade")))</f>
        <v>C Grade</v>
      </c>
      <c r="U939" t="str">
        <f>IF(P939&gt;40,IF(Q939&gt;300000,"Great Sales",IF(Q939&gt;200000,"Good Sales",IF(Q939&gt;100000,"Average Sales","Low Sales"))),"Very Poor")</f>
        <v>Low Sales</v>
      </c>
    </row>
    <row r="940" spans="1:21" ht="15.6" x14ac:dyDescent="0.3">
      <c r="A940" s="8">
        <v>938</v>
      </c>
      <c r="B940" s="1" t="s">
        <v>27</v>
      </c>
      <c r="C940" s="1" t="s">
        <v>2140</v>
      </c>
      <c r="D940" s="1" t="s">
        <v>28</v>
      </c>
      <c r="E940" s="1" t="s">
        <v>29</v>
      </c>
      <c r="F940" s="1" t="s">
        <v>20</v>
      </c>
      <c r="G940" s="1" t="s">
        <v>30</v>
      </c>
      <c r="H940" s="1" t="s">
        <v>31</v>
      </c>
      <c r="I940" s="1" t="s">
        <v>32</v>
      </c>
      <c r="J940" s="1" t="s">
        <v>33</v>
      </c>
      <c r="K940" s="1" t="s">
        <v>24</v>
      </c>
      <c r="L940" s="1" t="s">
        <v>25</v>
      </c>
      <c r="M940" s="1" t="s">
        <v>2140</v>
      </c>
      <c r="N940" s="1">
        <v>4.5</v>
      </c>
      <c r="O940" s="5">
        <v>1599</v>
      </c>
      <c r="P940" s="1">
        <v>37</v>
      </c>
      <c r="Q940" s="5">
        <v>59163</v>
      </c>
      <c r="R940" s="1">
        <v>498</v>
      </c>
      <c r="S940" t="str">
        <f>IF(Q940&gt;200000,"High_sales","Low_Sales")</f>
        <v>Low_Sales</v>
      </c>
      <c r="T940" t="str">
        <f>IF(Q940&gt;200000,"A Grade",IF(Q940&gt;100000,"B Grade",IF(Q940&gt;50000,"C Grade","D Grade")))</f>
        <v>C Grade</v>
      </c>
      <c r="U940" t="str">
        <f>IF(P940&gt;40,IF(Q940&gt;300000,"Great Sales",IF(Q940&gt;200000,"Good Sales",IF(Q940&gt;100000,"Average Sales","Low Sales"))),"Very Poor")</f>
        <v>Very Poor</v>
      </c>
    </row>
    <row r="941" spans="1:21" ht="15.6" x14ac:dyDescent="0.3">
      <c r="A941" s="8">
        <v>939</v>
      </c>
      <c r="B941" s="1" t="s">
        <v>134</v>
      </c>
      <c r="C941" s="1" t="s">
        <v>392</v>
      </c>
      <c r="D941" s="1" t="s">
        <v>28</v>
      </c>
      <c r="E941" s="1" t="s">
        <v>29</v>
      </c>
      <c r="F941" s="1" t="s">
        <v>67</v>
      </c>
      <c r="G941" s="1" t="s">
        <v>260</v>
      </c>
      <c r="H941" s="1" t="s">
        <v>39</v>
      </c>
      <c r="I941" s="1" t="s">
        <v>32</v>
      </c>
      <c r="J941" s="1" t="s">
        <v>33</v>
      </c>
      <c r="K941" s="1" t="s">
        <v>24</v>
      </c>
      <c r="L941" s="1" t="s">
        <v>2140</v>
      </c>
      <c r="M941" s="1" t="s">
        <v>2140</v>
      </c>
      <c r="N941" s="1">
        <v>0</v>
      </c>
      <c r="O941" s="5">
        <v>1462.07</v>
      </c>
      <c r="P941" s="1">
        <v>25</v>
      </c>
      <c r="Q941" s="5">
        <v>36551.75</v>
      </c>
      <c r="R941" s="1">
        <v>302</v>
      </c>
      <c r="S941" t="str">
        <f>IF(Q941&gt;200000,"High_sales","Low_Sales")</f>
        <v>Low_Sales</v>
      </c>
      <c r="T941" t="str">
        <f>IF(Q941&gt;200000,"A Grade",IF(Q941&gt;100000,"B Grade",IF(Q941&gt;50000,"C Grade","D Grade")))</f>
        <v>D Grade</v>
      </c>
      <c r="U941" t="str">
        <f>IF(P941&gt;40,IF(Q941&gt;300000,"Great Sales",IF(Q941&gt;200000,"Good Sales",IF(Q941&gt;100000,"Average Sales","Low Sales"))),"Very Poor")</f>
        <v>Very Poor</v>
      </c>
    </row>
    <row r="942" spans="1:21" ht="15.6" x14ac:dyDescent="0.3">
      <c r="A942" s="8">
        <v>940</v>
      </c>
      <c r="B942" s="1" t="s">
        <v>104</v>
      </c>
      <c r="C942" s="1" t="s">
        <v>1049</v>
      </c>
      <c r="D942" s="1" t="s">
        <v>18</v>
      </c>
      <c r="E942" s="1" t="s">
        <v>88</v>
      </c>
      <c r="F942" s="1" t="s">
        <v>67</v>
      </c>
      <c r="G942" s="1" t="s">
        <v>710</v>
      </c>
      <c r="H942" s="1" t="s">
        <v>22</v>
      </c>
      <c r="I942" s="1" t="s">
        <v>315</v>
      </c>
      <c r="J942" s="1" t="s">
        <v>886</v>
      </c>
      <c r="K942" s="1" t="s">
        <v>24</v>
      </c>
      <c r="L942" s="1" t="s">
        <v>2140</v>
      </c>
      <c r="M942" s="1" t="s">
        <v>2140</v>
      </c>
      <c r="N942" s="1">
        <v>4</v>
      </c>
      <c r="O942" s="5">
        <v>389.99</v>
      </c>
      <c r="P942" s="1">
        <v>64</v>
      </c>
      <c r="Q942" s="5">
        <v>24959.360000000001</v>
      </c>
      <c r="R942" s="1">
        <v>344</v>
      </c>
      <c r="S942" t="str">
        <f>IF(Q942&gt;200000,"High_sales","Low_Sales")</f>
        <v>Low_Sales</v>
      </c>
      <c r="T942" t="str">
        <f>IF(Q942&gt;200000,"A Grade",IF(Q942&gt;100000,"B Grade",IF(Q942&gt;50000,"C Grade","D Grade")))</f>
        <v>D Grade</v>
      </c>
      <c r="U942" t="str">
        <f>IF(P942&gt;40,IF(Q942&gt;300000,"Great Sales",IF(Q942&gt;200000,"Good Sales",IF(Q942&gt;100000,"Average Sales","Low Sales"))),"Very Poor")</f>
        <v>Low Sales</v>
      </c>
    </row>
    <row r="943" spans="1:21" ht="15.6" x14ac:dyDescent="0.3">
      <c r="A943" s="8">
        <v>941</v>
      </c>
      <c r="B943" s="1" t="s">
        <v>63</v>
      </c>
      <c r="C943" s="1" t="s">
        <v>798</v>
      </c>
      <c r="D943" s="1" t="s">
        <v>28</v>
      </c>
      <c r="E943" s="1" t="s">
        <v>1050</v>
      </c>
      <c r="F943" s="1" t="s">
        <v>67</v>
      </c>
      <c r="G943" s="1" t="s">
        <v>1051</v>
      </c>
      <c r="H943" s="1" t="s">
        <v>22</v>
      </c>
      <c r="I943" s="1" t="s">
        <v>315</v>
      </c>
      <c r="J943" s="1" t="s">
        <v>1052</v>
      </c>
      <c r="K943" s="1" t="s">
        <v>41</v>
      </c>
      <c r="L943" s="1" t="s">
        <v>2140</v>
      </c>
      <c r="M943" s="1" t="s">
        <v>2140</v>
      </c>
      <c r="N943" s="1">
        <v>5</v>
      </c>
      <c r="O943" s="5">
        <v>787.99</v>
      </c>
      <c r="P943" s="1">
        <v>65</v>
      </c>
      <c r="Q943" s="5">
        <v>51219.35</v>
      </c>
      <c r="R943" s="1">
        <v>530</v>
      </c>
      <c r="S943" t="str">
        <f>IF(Q943&gt;200000,"High_sales","Low_Sales")</f>
        <v>Low_Sales</v>
      </c>
      <c r="T943" t="str">
        <f>IF(Q943&gt;200000,"A Grade",IF(Q943&gt;100000,"B Grade",IF(Q943&gt;50000,"C Grade","D Grade")))</f>
        <v>C Grade</v>
      </c>
      <c r="U943" t="str">
        <f>IF(P943&gt;40,IF(Q943&gt;300000,"Great Sales",IF(Q943&gt;200000,"Good Sales",IF(Q943&gt;100000,"Average Sales","Low Sales"))),"Very Poor")</f>
        <v>Low Sales</v>
      </c>
    </row>
    <row r="944" spans="1:21" ht="15.6" x14ac:dyDescent="0.3">
      <c r="A944" s="8">
        <v>942</v>
      </c>
      <c r="B944" s="1" t="s">
        <v>70</v>
      </c>
      <c r="C944" s="1" t="s">
        <v>1053</v>
      </c>
      <c r="D944" s="1" t="s">
        <v>28</v>
      </c>
      <c r="E944" s="1" t="s">
        <v>530</v>
      </c>
      <c r="F944" s="1" t="s">
        <v>2140</v>
      </c>
      <c r="G944" s="1" t="s">
        <v>113</v>
      </c>
      <c r="H944" s="1" t="s">
        <v>60</v>
      </c>
      <c r="I944" s="1" t="s">
        <v>61</v>
      </c>
      <c r="J944" s="1" t="s">
        <v>2140</v>
      </c>
      <c r="K944" s="1" t="s">
        <v>205</v>
      </c>
      <c r="L944" s="1" t="s">
        <v>96</v>
      </c>
      <c r="M944" s="1" t="s">
        <v>85</v>
      </c>
      <c r="N944" s="1">
        <v>4.5</v>
      </c>
      <c r="O944" s="5">
        <v>569.77</v>
      </c>
      <c r="P944" s="1">
        <v>54</v>
      </c>
      <c r="Q944" s="5">
        <v>30767.58</v>
      </c>
      <c r="R944" s="1">
        <v>137</v>
      </c>
      <c r="S944" t="str">
        <f>IF(Q944&gt;200000,"High_sales","Low_Sales")</f>
        <v>Low_Sales</v>
      </c>
      <c r="T944" t="str">
        <f>IF(Q944&gt;200000,"A Grade",IF(Q944&gt;100000,"B Grade",IF(Q944&gt;50000,"C Grade","D Grade")))</f>
        <v>D Grade</v>
      </c>
      <c r="U944" t="str">
        <f>IF(P944&gt;40,IF(Q944&gt;300000,"Great Sales",IF(Q944&gt;200000,"Good Sales",IF(Q944&gt;100000,"Average Sales","Low Sales"))),"Very Poor")</f>
        <v>Low Sales</v>
      </c>
    </row>
    <row r="945" spans="1:21" ht="15.6" x14ac:dyDescent="0.3">
      <c r="A945" s="8">
        <v>943</v>
      </c>
      <c r="B945" s="1" t="s">
        <v>17</v>
      </c>
      <c r="C945" s="1" t="s">
        <v>2140</v>
      </c>
      <c r="D945" s="1" t="s">
        <v>18</v>
      </c>
      <c r="E945" s="1" t="s">
        <v>19</v>
      </c>
      <c r="F945" s="1" t="s">
        <v>20</v>
      </c>
      <c r="G945" s="1" t="s">
        <v>21</v>
      </c>
      <c r="H945" s="1" t="s">
        <v>22</v>
      </c>
      <c r="I945" s="1" t="s">
        <v>23</v>
      </c>
      <c r="J945" s="1" t="s">
        <v>2140</v>
      </c>
      <c r="K945" s="1" t="s">
        <v>24</v>
      </c>
      <c r="L945" s="1" t="s">
        <v>25</v>
      </c>
      <c r="M945" s="1" t="s">
        <v>26</v>
      </c>
      <c r="N945" s="1">
        <v>0</v>
      </c>
      <c r="O945" s="5">
        <v>3196.99</v>
      </c>
      <c r="P945" s="1">
        <v>45</v>
      </c>
      <c r="Q945" s="5">
        <v>143864.54999999999</v>
      </c>
      <c r="R945" s="1">
        <v>243</v>
      </c>
      <c r="S945" t="str">
        <f>IF(Q945&gt;200000,"High_sales","Low_Sales")</f>
        <v>Low_Sales</v>
      </c>
      <c r="T945" t="str">
        <f>IF(Q945&gt;200000,"A Grade",IF(Q945&gt;100000,"B Grade",IF(Q945&gt;50000,"C Grade","D Grade")))</f>
        <v>B Grade</v>
      </c>
      <c r="U945" t="str">
        <f>IF(P945&gt;40,IF(Q945&gt;300000,"Great Sales",IF(Q945&gt;200000,"Good Sales",IF(Q945&gt;100000,"Average Sales","Low Sales"))),"Very Poor")</f>
        <v>Average Sales</v>
      </c>
    </row>
    <row r="946" spans="1:21" ht="15.6" x14ac:dyDescent="0.3">
      <c r="A946" s="8">
        <v>944</v>
      </c>
      <c r="B946" s="1" t="s">
        <v>27</v>
      </c>
      <c r="C946" s="1" t="s">
        <v>2140</v>
      </c>
      <c r="D946" s="1" t="s">
        <v>28</v>
      </c>
      <c r="E946" s="1" t="s">
        <v>29</v>
      </c>
      <c r="F946" s="1" t="s">
        <v>20</v>
      </c>
      <c r="G946" s="1" t="s">
        <v>30</v>
      </c>
      <c r="H946" s="1" t="s">
        <v>31</v>
      </c>
      <c r="I946" s="1" t="s">
        <v>32</v>
      </c>
      <c r="J946" s="1" t="s">
        <v>33</v>
      </c>
      <c r="K946" s="1" t="s">
        <v>24</v>
      </c>
      <c r="L946" s="1" t="s">
        <v>25</v>
      </c>
      <c r="M946" s="1" t="s">
        <v>2140</v>
      </c>
      <c r="N946" s="1">
        <v>4.5</v>
      </c>
      <c r="O946" s="5">
        <v>1599.95</v>
      </c>
      <c r="P946" s="1">
        <v>24</v>
      </c>
      <c r="Q946" s="5">
        <v>38398.800000000003</v>
      </c>
      <c r="R946" s="1">
        <v>437</v>
      </c>
      <c r="S946" t="str">
        <f>IF(Q946&gt;200000,"High_sales","Low_Sales")</f>
        <v>Low_Sales</v>
      </c>
      <c r="T946" t="str">
        <f>IF(Q946&gt;200000,"A Grade",IF(Q946&gt;100000,"B Grade",IF(Q946&gt;50000,"C Grade","D Grade")))</f>
        <v>D Grade</v>
      </c>
      <c r="U946" t="str">
        <f>IF(P946&gt;40,IF(Q946&gt;300000,"Great Sales",IF(Q946&gt;200000,"Good Sales",IF(Q946&gt;100000,"Average Sales","Low Sales"))),"Very Poor")</f>
        <v>Very Poor</v>
      </c>
    </row>
    <row r="947" spans="1:21" ht="15.6" x14ac:dyDescent="0.3">
      <c r="A947" s="8">
        <v>945</v>
      </c>
      <c r="B947" s="1" t="s">
        <v>104</v>
      </c>
      <c r="C947" s="1" t="s">
        <v>1054</v>
      </c>
      <c r="D947" s="1" t="s">
        <v>18</v>
      </c>
      <c r="E947" s="1" t="s">
        <v>2140</v>
      </c>
      <c r="F947" s="1" t="s">
        <v>2140</v>
      </c>
      <c r="G947" s="1" t="s">
        <v>1055</v>
      </c>
      <c r="H947" s="1" t="s">
        <v>60</v>
      </c>
      <c r="I947" s="1" t="s">
        <v>61</v>
      </c>
      <c r="J947" s="1" t="s">
        <v>2140</v>
      </c>
      <c r="K947" s="1" t="s">
        <v>24</v>
      </c>
      <c r="L947" s="1" t="s">
        <v>2140</v>
      </c>
      <c r="M947" s="1" t="s">
        <v>2140</v>
      </c>
      <c r="N947" s="1">
        <v>0</v>
      </c>
      <c r="O947" s="5">
        <v>1895.92</v>
      </c>
      <c r="P947" s="1">
        <v>34</v>
      </c>
      <c r="Q947" s="5">
        <v>64461.279999999999</v>
      </c>
      <c r="R947" s="1">
        <v>176</v>
      </c>
      <c r="S947" t="str">
        <f>IF(Q947&gt;200000,"High_sales","Low_Sales")</f>
        <v>Low_Sales</v>
      </c>
      <c r="T947" t="str">
        <f>IF(Q947&gt;200000,"A Grade",IF(Q947&gt;100000,"B Grade",IF(Q947&gt;50000,"C Grade","D Grade")))</f>
        <v>C Grade</v>
      </c>
      <c r="U947" t="str">
        <f>IF(P947&gt;40,IF(Q947&gt;300000,"Great Sales",IF(Q947&gt;200000,"Good Sales",IF(Q947&gt;100000,"Average Sales","Low Sales"))),"Very Poor")</f>
        <v>Very Poor</v>
      </c>
    </row>
    <row r="948" spans="1:21" ht="15.6" x14ac:dyDescent="0.3">
      <c r="A948" s="8">
        <v>946</v>
      </c>
      <c r="B948" s="1" t="s">
        <v>27</v>
      </c>
      <c r="C948" s="1" t="s">
        <v>1056</v>
      </c>
      <c r="D948" s="1" t="s">
        <v>28</v>
      </c>
      <c r="E948" s="1" t="s">
        <v>2140</v>
      </c>
      <c r="F948" s="1" t="s">
        <v>46</v>
      </c>
      <c r="G948" s="1" t="s">
        <v>1057</v>
      </c>
      <c r="H948" s="1" t="s">
        <v>22</v>
      </c>
      <c r="I948" s="1" t="s">
        <v>40</v>
      </c>
      <c r="J948" s="1" t="s">
        <v>2140</v>
      </c>
      <c r="K948" s="1" t="s">
        <v>24</v>
      </c>
      <c r="L948" s="1" t="s">
        <v>246</v>
      </c>
      <c r="M948" s="1" t="s">
        <v>2140</v>
      </c>
      <c r="N948" s="1">
        <v>4.5</v>
      </c>
      <c r="O948" s="5">
        <v>1849</v>
      </c>
      <c r="P948" s="1">
        <v>14</v>
      </c>
      <c r="Q948" s="5">
        <v>25886</v>
      </c>
      <c r="R948" s="1">
        <v>97</v>
      </c>
      <c r="S948" t="str">
        <f>IF(Q948&gt;200000,"High_sales","Low_Sales")</f>
        <v>Low_Sales</v>
      </c>
      <c r="T948" t="str">
        <f>IF(Q948&gt;200000,"A Grade",IF(Q948&gt;100000,"B Grade",IF(Q948&gt;50000,"C Grade","D Grade")))</f>
        <v>D Grade</v>
      </c>
      <c r="U948" t="str">
        <f>IF(P948&gt;40,IF(Q948&gt;300000,"Great Sales",IF(Q948&gt;200000,"Good Sales",IF(Q948&gt;100000,"Average Sales","Low Sales"))),"Very Poor")</f>
        <v>Very Poor</v>
      </c>
    </row>
    <row r="949" spans="1:21" ht="15.6" x14ac:dyDescent="0.3">
      <c r="A949" s="8">
        <v>947</v>
      </c>
      <c r="B949" s="1" t="s">
        <v>104</v>
      </c>
      <c r="C949" s="1" t="s">
        <v>1058</v>
      </c>
      <c r="D949" s="1" t="s">
        <v>45</v>
      </c>
      <c r="E949" s="1" t="s">
        <v>390</v>
      </c>
      <c r="F949" s="1" t="s">
        <v>31</v>
      </c>
      <c r="G949" s="1" t="s">
        <v>1004</v>
      </c>
      <c r="H949" s="1" t="s">
        <v>60</v>
      </c>
      <c r="I949" s="1" t="s">
        <v>61</v>
      </c>
      <c r="J949" s="1" t="s">
        <v>1059</v>
      </c>
      <c r="K949" s="1" t="s">
        <v>24</v>
      </c>
      <c r="L949" s="1" t="s">
        <v>2140</v>
      </c>
      <c r="M949" s="1" t="s">
        <v>2140</v>
      </c>
      <c r="N949" s="1">
        <v>5</v>
      </c>
      <c r="O949" s="5">
        <v>639.99</v>
      </c>
      <c r="P949" s="1">
        <v>27</v>
      </c>
      <c r="Q949" s="5">
        <v>17279.73</v>
      </c>
      <c r="R949" s="1">
        <v>363</v>
      </c>
      <c r="S949" t="str">
        <f>IF(Q949&gt;200000,"High_sales","Low_Sales")</f>
        <v>Low_Sales</v>
      </c>
      <c r="T949" t="str">
        <f>IF(Q949&gt;200000,"A Grade",IF(Q949&gt;100000,"B Grade",IF(Q949&gt;50000,"C Grade","D Grade")))</f>
        <v>D Grade</v>
      </c>
      <c r="U949" t="str">
        <f>IF(P949&gt;40,IF(Q949&gt;300000,"Great Sales",IF(Q949&gt;200000,"Good Sales",IF(Q949&gt;100000,"Average Sales","Low Sales"))),"Very Poor")</f>
        <v>Very Poor</v>
      </c>
    </row>
    <row r="950" spans="1:21" ht="15.6" x14ac:dyDescent="0.3">
      <c r="A950" s="8">
        <v>948</v>
      </c>
      <c r="B950" s="1" t="s">
        <v>134</v>
      </c>
      <c r="C950" s="1" t="s">
        <v>1060</v>
      </c>
      <c r="D950" s="1" t="s">
        <v>45</v>
      </c>
      <c r="E950" s="1" t="s">
        <v>75</v>
      </c>
      <c r="F950" s="1" t="s">
        <v>67</v>
      </c>
      <c r="G950" s="1" t="s">
        <v>68</v>
      </c>
      <c r="H950" s="1" t="s">
        <v>69</v>
      </c>
      <c r="I950" s="1" t="s">
        <v>201</v>
      </c>
      <c r="J950" s="1" t="s">
        <v>435</v>
      </c>
      <c r="K950" s="1" t="s">
        <v>24</v>
      </c>
      <c r="L950" s="1" t="s">
        <v>2140</v>
      </c>
      <c r="M950" s="1" t="s">
        <v>2140</v>
      </c>
      <c r="N950" s="1">
        <v>3.4</v>
      </c>
      <c r="O950" s="5">
        <v>1597.77</v>
      </c>
      <c r="P950" s="1">
        <v>16</v>
      </c>
      <c r="Q950" s="5">
        <v>25564.32</v>
      </c>
      <c r="R950" s="1">
        <v>328</v>
      </c>
      <c r="S950" t="str">
        <f>IF(Q950&gt;200000,"High_sales","Low_Sales")</f>
        <v>Low_Sales</v>
      </c>
      <c r="T950" t="str">
        <f>IF(Q950&gt;200000,"A Grade",IF(Q950&gt;100000,"B Grade",IF(Q950&gt;50000,"C Grade","D Grade")))</f>
        <v>D Grade</v>
      </c>
      <c r="U950" t="str">
        <f>IF(P950&gt;40,IF(Q950&gt;300000,"Great Sales",IF(Q950&gt;200000,"Good Sales",IF(Q950&gt;100000,"Average Sales","Low Sales"))),"Very Poor")</f>
        <v>Very Poor</v>
      </c>
    </row>
    <row r="951" spans="1:21" ht="15.6" x14ac:dyDescent="0.3">
      <c r="A951" s="8">
        <v>949</v>
      </c>
      <c r="B951" s="1" t="s">
        <v>134</v>
      </c>
      <c r="C951" s="1" t="s">
        <v>1061</v>
      </c>
      <c r="D951" s="1" t="s">
        <v>18</v>
      </c>
      <c r="E951" s="1" t="s">
        <v>75</v>
      </c>
      <c r="F951" s="1" t="s">
        <v>20</v>
      </c>
      <c r="G951" s="1" t="s">
        <v>68</v>
      </c>
      <c r="H951" s="1" t="s">
        <v>39</v>
      </c>
      <c r="I951" s="1" t="s">
        <v>32</v>
      </c>
      <c r="J951" s="1" t="s">
        <v>2140</v>
      </c>
      <c r="K951" s="1" t="s">
        <v>24</v>
      </c>
      <c r="L951" s="1" t="s">
        <v>380</v>
      </c>
      <c r="M951" s="1" t="s">
        <v>2140</v>
      </c>
      <c r="N951" s="1">
        <v>5</v>
      </c>
      <c r="O951" s="5">
        <v>840.99</v>
      </c>
      <c r="P951" s="1">
        <v>58</v>
      </c>
      <c r="Q951" s="5">
        <v>48777.42</v>
      </c>
      <c r="R951" s="1">
        <v>352</v>
      </c>
      <c r="S951" t="str">
        <f>IF(Q951&gt;200000,"High_sales","Low_Sales")</f>
        <v>Low_Sales</v>
      </c>
      <c r="T951" t="str">
        <f>IF(Q951&gt;200000,"A Grade",IF(Q951&gt;100000,"B Grade",IF(Q951&gt;50000,"C Grade","D Grade")))</f>
        <v>D Grade</v>
      </c>
      <c r="U951" t="str">
        <f>IF(P951&gt;40,IF(Q951&gt;300000,"Great Sales",IF(Q951&gt;200000,"Good Sales",IF(Q951&gt;100000,"Average Sales","Low Sales"))),"Very Poor")</f>
        <v>Low Sales</v>
      </c>
    </row>
    <row r="952" spans="1:21" ht="15.6" x14ac:dyDescent="0.3">
      <c r="A952" s="8">
        <v>950</v>
      </c>
      <c r="B952" s="1" t="s">
        <v>63</v>
      </c>
      <c r="C952" s="1" t="s">
        <v>1062</v>
      </c>
      <c r="D952" s="1" t="s">
        <v>18</v>
      </c>
      <c r="E952" s="1" t="s">
        <v>29</v>
      </c>
      <c r="F952" s="1" t="s">
        <v>39</v>
      </c>
      <c r="G952" s="1" t="s">
        <v>113</v>
      </c>
      <c r="H952" s="1" t="s">
        <v>60</v>
      </c>
      <c r="I952" s="1" t="s">
        <v>61</v>
      </c>
      <c r="J952" s="1" t="s">
        <v>152</v>
      </c>
      <c r="K952" s="1" t="s">
        <v>2140</v>
      </c>
      <c r="L952" s="1" t="s">
        <v>994</v>
      </c>
      <c r="M952" s="1" t="s">
        <v>2140</v>
      </c>
      <c r="N952" s="1">
        <v>4.2</v>
      </c>
      <c r="O952" s="5">
        <v>802.99</v>
      </c>
      <c r="P952" s="1">
        <v>34</v>
      </c>
      <c r="Q952" s="5">
        <v>27301.66</v>
      </c>
      <c r="R952" s="1">
        <v>296</v>
      </c>
      <c r="S952" t="str">
        <f>IF(Q952&gt;200000,"High_sales","Low_Sales")</f>
        <v>Low_Sales</v>
      </c>
      <c r="T952" t="str">
        <f>IF(Q952&gt;200000,"A Grade",IF(Q952&gt;100000,"B Grade",IF(Q952&gt;50000,"C Grade","D Grade")))</f>
        <v>D Grade</v>
      </c>
      <c r="U952" t="str">
        <f>IF(P952&gt;40,IF(Q952&gt;300000,"Great Sales",IF(Q952&gt;200000,"Good Sales",IF(Q952&gt;100000,"Average Sales","Low Sales"))),"Very Poor")</f>
        <v>Very Poor</v>
      </c>
    </row>
    <row r="953" spans="1:21" ht="15.6" x14ac:dyDescent="0.3">
      <c r="A953" s="8">
        <v>951</v>
      </c>
      <c r="B953" s="1" t="s">
        <v>17</v>
      </c>
      <c r="C953" s="1" t="s">
        <v>2140</v>
      </c>
      <c r="D953" s="1" t="s">
        <v>28</v>
      </c>
      <c r="E953" s="1" t="s">
        <v>19</v>
      </c>
      <c r="F953" s="1" t="s">
        <v>82</v>
      </c>
      <c r="G953" s="1" t="s">
        <v>83</v>
      </c>
      <c r="H953" s="1" t="s">
        <v>84</v>
      </c>
      <c r="I953" s="1" t="s">
        <v>23</v>
      </c>
      <c r="J953" s="1" t="s">
        <v>2140</v>
      </c>
      <c r="K953" s="1" t="s">
        <v>24</v>
      </c>
      <c r="L953" s="1" t="s">
        <v>25</v>
      </c>
      <c r="M953" s="1" t="s">
        <v>85</v>
      </c>
      <c r="N953" s="1">
        <v>5</v>
      </c>
      <c r="O953" s="5">
        <v>1030.99</v>
      </c>
      <c r="P953" s="1">
        <v>19</v>
      </c>
      <c r="Q953" s="5">
        <v>19588.810000000001</v>
      </c>
      <c r="R953" s="1">
        <v>321</v>
      </c>
      <c r="S953" t="str">
        <f>IF(Q953&gt;200000,"High_sales","Low_Sales")</f>
        <v>Low_Sales</v>
      </c>
      <c r="T953" t="str">
        <f>IF(Q953&gt;200000,"A Grade",IF(Q953&gt;100000,"B Grade",IF(Q953&gt;50000,"C Grade","D Grade")))</f>
        <v>D Grade</v>
      </c>
      <c r="U953" t="str">
        <f>IF(P953&gt;40,IF(Q953&gt;300000,"Great Sales",IF(Q953&gt;200000,"Good Sales",IF(Q953&gt;100000,"Average Sales","Low Sales"))),"Very Poor")</f>
        <v>Very Poor</v>
      </c>
    </row>
    <row r="954" spans="1:21" ht="15.6" x14ac:dyDescent="0.3">
      <c r="A954" s="8">
        <v>952</v>
      </c>
      <c r="B954" s="1" t="s">
        <v>27</v>
      </c>
      <c r="C954" s="1" t="s">
        <v>2140</v>
      </c>
      <c r="D954" s="1" t="s">
        <v>28</v>
      </c>
      <c r="E954" s="1" t="s">
        <v>75</v>
      </c>
      <c r="F954" s="1" t="s">
        <v>20</v>
      </c>
      <c r="G954" s="1" t="s">
        <v>86</v>
      </c>
      <c r="H954" s="1" t="s">
        <v>69</v>
      </c>
      <c r="I954" s="1" t="s">
        <v>23</v>
      </c>
      <c r="J954" s="1" t="s">
        <v>2140</v>
      </c>
      <c r="K954" s="1" t="s">
        <v>24</v>
      </c>
      <c r="L954" s="1" t="s">
        <v>25</v>
      </c>
      <c r="M954" s="1" t="s">
        <v>85</v>
      </c>
      <c r="N954" s="1">
        <v>4.4000000000000004</v>
      </c>
      <c r="O954" s="5">
        <v>821.99</v>
      </c>
      <c r="P954" s="1">
        <v>59</v>
      </c>
      <c r="Q954" s="5">
        <v>48497.41</v>
      </c>
      <c r="R954" s="1">
        <v>438</v>
      </c>
      <c r="S954" t="str">
        <f>IF(Q954&gt;200000,"High_sales","Low_Sales")</f>
        <v>Low_Sales</v>
      </c>
      <c r="T954" t="str">
        <f>IF(Q954&gt;200000,"A Grade",IF(Q954&gt;100000,"B Grade",IF(Q954&gt;50000,"C Grade","D Grade")))</f>
        <v>D Grade</v>
      </c>
      <c r="U954" t="str">
        <f>IF(P954&gt;40,IF(Q954&gt;300000,"Great Sales",IF(Q954&gt;200000,"Good Sales",IF(Q954&gt;100000,"Average Sales","Low Sales"))),"Very Poor")</f>
        <v>Low Sales</v>
      </c>
    </row>
    <row r="955" spans="1:21" ht="15.6" x14ac:dyDescent="0.3">
      <c r="A955" s="8">
        <v>953</v>
      </c>
      <c r="B955" s="1" t="s">
        <v>17</v>
      </c>
      <c r="C955" s="1" t="s">
        <v>87</v>
      </c>
      <c r="D955" s="1" t="s">
        <v>28</v>
      </c>
      <c r="E955" s="1" t="s">
        <v>88</v>
      </c>
      <c r="F955" s="1" t="s">
        <v>20</v>
      </c>
      <c r="G955" s="1" t="s">
        <v>30</v>
      </c>
      <c r="H955" s="1" t="s">
        <v>84</v>
      </c>
      <c r="I955" s="1" t="s">
        <v>23</v>
      </c>
      <c r="J955" s="1" t="s">
        <v>2140</v>
      </c>
      <c r="K955" s="1" t="s">
        <v>24</v>
      </c>
      <c r="L955" s="1" t="s">
        <v>25</v>
      </c>
      <c r="M955" s="1" t="s">
        <v>2140</v>
      </c>
      <c r="N955" s="1">
        <v>0</v>
      </c>
      <c r="O955" s="5">
        <v>1599.77</v>
      </c>
      <c r="P955" s="1">
        <v>60</v>
      </c>
      <c r="Q955" s="5">
        <v>95986.2</v>
      </c>
      <c r="R955" s="1">
        <v>193</v>
      </c>
      <c r="S955" t="str">
        <f>IF(Q955&gt;200000,"High_sales","Low_Sales")</f>
        <v>Low_Sales</v>
      </c>
      <c r="T955" t="str">
        <f>IF(Q955&gt;200000,"A Grade",IF(Q955&gt;100000,"B Grade",IF(Q955&gt;50000,"C Grade","D Grade")))</f>
        <v>C Grade</v>
      </c>
      <c r="U955" t="str">
        <f>IF(P955&gt;40,IF(Q955&gt;300000,"Great Sales",IF(Q955&gt;200000,"Good Sales",IF(Q955&gt;100000,"Average Sales","Low Sales"))),"Very Poor")</f>
        <v>Low Sales</v>
      </c>
    </row>
    <row r="956" spans="1:21" ht="15.6" x14ac:dyDescent="0.3">
      <c r="A956" s="8">
        <v>954</v>
      </c>
      <c r="B956" s="1" t="s">
        <v>63</v>
      </c>
      <c r="C956" s="1" t="s">
        <v>1063</v>
      </c>
      <c r="D956" s="1" t="s">
        <v>28</v>
      </c>
      <c r="E956" s="1" t="s">
        <v>2140</v>
      </c>
      <c r="F956" s="1" t="s">
        <v>46</v>
      </c>
      <c r="G956" s="1" t="s">
        <v>260</v>
      </c>
      <c r="H956" s="1" t="s">
        <v>22</v>
      </c>
      <c r="I956" s="1" t="s">
        <v>32</v>
      </c>
      <c r="J956" s="1" t="s">
        <v>2140</v>
      </c>
      <c r="K956" s="1" t="s">
        <v>24</v>
      </c>
      <c r="L956" s="1" t="s">
        <v>2140</v>
      </c>
      <c r="M956" s="1">
        <v>2.4</v>
      </c>
      <c r="N956" s="1">
        <v>0</v>
      </c>
      <c r="O956" s="5">
        <v>758.99</v>
      </c>
      <c r="P956" s="1">
        <v>38</v>
      </c>
      <c r="Q956" s="5">
        <v>28841.62</v>
      </c>
      <c r="R956" s="1">
        <v>503</v>
      </c>
      <c r="S956" t="str">
        <f>IF(Q956&gt;200000,"High_sales","Low_Sales")</f>
        <v>Low_Sales</v>
      </c>
      <c r="T956" t="str">
        <f>IF(Q956&gt;200000,"A Grade",IF(Q956&gt;100000,"B Grade",IF(Q956&gt;50000,"C Grade","D Grade")))</f>
        <v>D Grade</v>
      </c>
      <c r="U956" t="str">
        <f>IF(P956&gt;40,IF(Q956&gt;300000,"Great Sales",IF(Q956&gt;200000,"Good Sales",IF(Q956&gt;100000,"Average Sales","Low Sales"))),"Very Poor")</f>
        <v>Very Poor</v>
      </c>
    </row>
    <row r="957" spans="1:21" ht="15.6" x14ac:dyDescent="0.3">
      <c r="A957" s="8">
        <v>955</v>
      </c>
      <c r="B957" s="1" t="s">
        <v>104</v>
      </c>
      <c r="C957" s="1" t="s">
        <v>1064</v>
      </c>
      <c r="D957" s="1" t="s">
        <v>18</v>
      </c>
      <c r="E957" s="1" t="s">
        <v>2140</v>
      </c>
      <c r="F957" s="1" t="s">
        <v>46</v>
      </c>
      <c r="G957" s="1" t="s">
        <v>510</v>
      </c>
      <c r="H957" s="1" t="s">
        <v>69</v>
      </c>
      <c r="I957" s="1" t="s">
        <v>261</v>
      </c>
      <c r="J957" s="1" t="s">
        <v>455</v>
      </c>
      <c r="K957" s="1" t="s">
        <v>24</v>
      </c>
      <c r="L957" s="1" t="s">
        <v>1065</v>
      </c>
      <c r="M957" s="1" t="s">
        <v>2140</v>
      </c>
      <c r="N957" s="1">
        <v>5</v>
      </c>
      <c r="O957" s="5">
        <v>999.99</v>
      </c>
      <c r="P957" s="1">
        <v>16</v>
      </c>
      <c r="Q957" s="5">
        <v>15999.84</v>
      </c>
      <c r="R957" s="1">
        <v>174</v>
      </c>
      <c r="S957" t="str">
        <f>IF(Q957&gt;200000,"High_sales","Low_Sales")</f>
        <v>Low_Sales</v>
      </c>
      <c r="T957" t="str">
        <f>IF(Q957&gt;200000,"A Grade",IF(Q957&gt;100000,"B Grade",IF(Q957&gt;50000,"C Grade","D Grade")))</f>
        <v>D Grade</v>
      </c>
      <c r="U957" t="str">
        <f>IF(P957&gt;40,IF(Q957&gt;300000,"Great Sales",IF(Q957&gt;200000,"Good Sales",IF(Q957&gt;100000,"Average Sales","Low Sales"))),"Very Poor")</f>
        <v>Very Poor</v>
      </c>
    </row>
    <row r="958" spans="1:21" ht="15.6" x14ac:dyDescent="0.3">
      <c r="A958" s="8">
        <v>956</v>
      </c>
      <c r="B958" s="1" t="s">
        <v>134</v>
      </c>
      <c r="C958" s="1" t="s">
        <v>1066</v>
      </c>
      <c r="D958" s="1" t="s">
        <v>28</v>
      </c>
      <c r="E958" s="1" t="s">
        <v>2140</v>
      </c>
      <c r="F958" s="1" t="s">
        <v>67</v>
      </c>
      <c r="G958" s="1" t="s">
        <v>68</v>
      </c>
      <c r="H958" s="1" t="s">
        <v>69</v>
      </c>
      <c r="I958" s="1" t="s">
        <v>201</v>
      </c>
      <c r="J958" s="1" t="s">
        <v>1067</v>
      </c>
      <c r="K958" s="1" t="s">
        <v>1068</v>
      </c>
      <c r="L958" s="1" t="s">
        <v>41</v>
      </c>
      <c r="M958" s="1" t="s">
        <v>2140</v>
      </c>
      <c r="N958" s="1">
        <v>3.5</v>
      </c>
      <c r="O958" s="5">
        <v>673.09</v>
      </c>
      <c r="P958" s="1">
        <v>31</v>
      </c>
      <c r="Q958" s="5">
        <v>20865.79</v>
      </c>
      <c r="R958" s="1">
        <v>446</v>
      </c>
      <c r="S958" t="str">
        <f>IF(Q958&gt;200000,"High_sales","Low_Sales")</f>
        <v>Low_Sales</v>
      </c>
      <c r="T958" t="str">
        <f>IF(Q958&gt;200000,"A Grade",IF(Q958&gt;100000,"B Grade",IF(Q958&gt;50000,"C Grade","D Grade")))</f>
        <v>D Grade</v>
      </c>
      <c r="U958" t="str">
        <f>IF(P958&gt;40,IF(Q958&gt;300000,"Great Sales",IF(Q958&gt;200000,"Good Sales",IF(Q958&gt;100000,"Average Sales","Low Sales"))),"Very Poor")</f>
        <v>Very Poor</v>
      </c>
    </row>
    <row r="959" spans="1:21" ht="15.6" x14ac:dyDescent="0.3">
      <c r="A959" s="8">
        <v>957</v>
      </c>
      <c r="B959" s="1" t="s">
        <v>17</v>
      </c>
      <c r="C959" s="1" t="s">
        <v>2140</v>
      </c>
      <c r="D959" s="1" t="s">
        <v>18</v>
      </c>
      <c r="E959" s="1" t="s">
        <v>19</v>
      </c>
      <c r="F959" s="1" t="s">
        <v>20</v>
      </c>
      <c r="G959" s="1" t="s">
        <v>21</v>
      </c>
      <c r="H959" s="1" t="s">
        <v>22</v>
      </c>
      <c r="I959" s="1" t="s">
        <v>23</v>
      </c>
      <c r="J959" s="1" t="s">
        <v>2140</v>
      </c>
      <c r="K959" s="1" t="s">
        <v>24</v>
      </c>
      <c r="L959" s="1" t="s">
        <v>25</v>
      </c>
      <c r="M959" s="1" t="s">
        <v>26</v>
      </c>
      <c r="N959" s="1">
        <v>0</v>
      </c>
      <c r="O959" s="5">
        <v>1635.99</v>
      </c>
      <c r="P959" s="1">
        <v>24</v>
      </c>
      <c r="Q959" s="5">
        <v>39263.760000000002</v>
      </c>
      <c r="R959" s="1">
        <v>243</v>
      </c>
      <c r="S959" t="str">
        <f>IF(Q959&gt;200000,"High_sales","Low_Sales")</f>
        <v>Low_Sales</v>
      </c>
      <c r="T959" t="str">
        <f>IF(Q959&gt;200000,"A Grade",IF(Q959&gt;100000,"B Grade",IF(Q959&gt;50000,"C Grade","D Grade")))</f>
        <v>D Grade</v>
      </c>
      <c r="U959" t="str">
        <f>IF(P959&gt;40,IF(Q959&gt;300000,"Great Sales",IF(Q959&gt;200000,"Good Sales",IF(Q959&gt;100000,"Average Sales","Low Sales"))),"Very Poor")</f>
        <v>Very Poor</v>
      </c>
    </row>
    <row r="960" spans="1:21" ht="15.6" x14ac:dyDescent="0.3">
      <c r="A960" s="8">
        <v>958</v>
      </c>
      <c r="B960" s="1" t="s">
        <v>27</v>
      </c>
      <c r="C960" s="1" t="s">
        <v>2140</v>
      </c>
      <c r="D960" s="1" t="s">
        <v>28</v>
      </c>
      <c r="E960" s="1" t="s">
        <v>29</v>
      </c>
      <c r="F960" s="1" t="s">
        <v>20</v>
      </c>
      <c r="G960" s="1" t="s">
        <v>30</v>
      </c>
      <c r="H960" s="1" t="s">
        <v>31</v>
      </c>
      <c r="I960" s="1" t="s">
        <v>32</v>
      </c>
      <c r="J960" s="1" t="s">
        <v>33</v>
      </c>
      <c r="K960" s="1" t="s">
        <v>24</v>
      </c>
      <c r="L960" s="1" t="s">
        <v>25</v>
      </c>
      <c r="M960" s="1" t="s">
        <v>2140</v>
      </c>
      <c r="N960" s="1">
        <v>4.5</v>
      </c>
      <c r="O960" s="5">
        <v>1599</v>
      </c>
      <c r="P960" s="1">
        <v>51</v>
      </c>
      <c r="Q960" s="5">
        <v>81549</v>
      </c>
      <c r="R960" s="1">
        <v>429</v>
      </c>
      <c r="S960" t="str">
        <f>IF(Q960&gt;200000,"High_sales","Low_Sales")</f>
        <v>Low_Sales</v>
      </c>
      <c r="T960" t="str">
        <f>IF(Q960&gt;200000,"A Grade",IF(Q960&gt;100000,"B Grade",IF(Q960&gt;50000,"C Grade","D Grade")))</f>
        <v>C Grade</v>
      </c>
      <c r="U960" t="str">
        <f>IF(P960&gt;40,IF(Q960&gt;300000,"Great Sales",IF(Q960&gt;200000,"Good Sales",IF(Q960&gt;100000,"Average Sales","Low Sales"))),"Very Poor")</f>
        <v>Low Sales</v>
      </c>
    </row>
    <row r="961" spans="1:21" ht="15.6" x14ac:dyDescent="0.3">
      <c r="A961" s="8">
        <v>959</v>
      </c>
      <c r="B961" s="1" t="s">
        <v>27</v>
      </c>
      <c r="C961" s="1" t="s">
        <v>2140</v>
      </c>
      <c r="D961" s="1" t="s">
        <v>28</v>
      </c>
      <c r="E961" s="1" t="s">
        <v>2140</v>
      </c>
      <c r="F961" s="1" t="s">
        <v>67</v>
      </c>
      <c r="G961" s="1" t="s">
        <v>2140</v>
      </c>
      <c r="H961" s="1" t="s">
        <v>2140</v>
      </c>
      <c r="I961" s="1" t="s">
        <v>2140</v>
      </c>
      <c r="J961" s="1" t="s">
        <v>2140</v>
      </c>
      <c r="K961" s="1" t="s">
        <v>2140</v>
      </c>
      <c r="L961" s="1" t="s">
        <v>212</v>
      </c>
      <c r="M961" s="1" t="s">
        <v>2140</v>
      </c>
      <c r="N961" s="1">
        <v>5</v>
      </c>
      <c r="O961" s="5">
        <v>389.99</v>
      </c>
      <c r="P961" s="1">
        <v>13</v>
      </c>
      <c r="Q961" s="5">
        <v>5069.87</v>
      </c>
      <c r="R961" s="1">
        <v>114</v>
      </c>
      <c r="S961" t="str">
        <f>IF(Q961&gt;200000,"High_sales","Low_Sales")</f>
        <v>Low_Sales</v>
      </c>
      <c r="T961" t="str">
        <f>IF(Q961&gt;200000,"A Grade",IF(Q961&gt;100000,"B Grade",IF(Q961&gt;50000,"C Grade","D Grade")))</f>
        <v>D Grade</v>
      </c>
      <c r="U961" t="str">
        <f>IF(P961&gt;40,IF(Q961&gt;300000,"Great Sales",IF(Q961&gt;200000,"Good Sales",IF(Q961&gt;100000,"Average Sales","Low Sales"))),"Very Poor")</f>
        <v>Very Poor</v>
      </c>
    </row>
    <row r="962" spans="1:21" ht="15.6" x14ac:dyDescent="0.3">
      <c r="A962" s="8">
        <v>960</v>
      </c>
      <c r="B962" s="1" t="s">
        <v>104</v>
      </c>
      <c r="C962" s="1" t="s">
        <v>788</v>
      </c>
      <c r="D962" s="1" t="s">
        <v>28</v>
      </c>
      <c r="E962" s="1" t="s">
        <v>75</v>
      </c>
      <c r="F962" s="1" t="s">
        <v>79</v>
      </c>
      <c r="G962" s="1" t="s">
        <v>120</v>
      </c>
      <c r="H962" s="1" t="s">
        <v>39</v>
      </c>
      <c r="I962" s="1" t="s">
        <v>201</v>
      </c>
      <c r="J962" s="1" t="s">
        <v>2140</v>
      </c>
      <c r="K962" s="1" t="s">
        <v>789</v>
      </c>
      <c r="L962" s="1" t="s">
        <v>773</v>
      </c>
      <c r="M962" s="1" t="s">
        <v>2140</v>
      </c>
      <c r="N962" s="1">
        <v>4.5</v>
      </c>
      <c r="O962" s="5">
        <v>599.44000000000005</v>
      </c>
      <c r="P962" s="1">
        <v>27</v>
      </c>
      <c r="Q962" s="5">
        <v>16184.88</v>
      </c>
      <c r="R962" s="1">
        <v>180</v>
      </c>
      <c r="S962" t="str">
        <f>IF(Q962&gt;200000,"High_sales","Low_Sales")</f>
        <v>Low_Sales</v>
      </c>
      <c r="T962" t="str">
        <f>IF(Q962&gt;200000,"A Grade",IF(Q962&gt;100000,"B Grade",IF(Q962&gt;50000,"C Grade","D Grade")))</f>
        <v>D Grade</v>
      </c>
      <c r="U962" t="str">
        <f>IF(P962&gt;40,IF(Q962&gt;300000,"Great Sales",IF(Q962&gt;200000,"Good Sales",IF(Q962&gt;100000,"Average Sales","Low Sales"))),"Very Poor")</f>
        <v>Very Poor</v>
      </c>
    </row>
    <row r="963" spans="1:21" ht="15.6" x14ac:dyDescent="0.3">
      <c r="A963" s="8">
        <v>961</v>
      </c>
      <c r="B963" s="1" t="s">
        <v>17</v>
      </c>
      <c r="C963" s="1" t="s">
        <v>2140</v>
      </c>
      <c r="D963" s="1" t="s">
        <v>18</v>
      </c>
      <c r="E963" s="1" t="s">
        <v>19</v>
      </c>
      <c r="F963" s="1" t="s">
        <v>20</v>
      </c>
      <c r="G963" s="1" t="s">
        <v>21</v>
      </c>
      <c r="H963" s="1" t="s">
        <v>22</v>
      </c>
      <c r="I963" s="1" t="s">
        <v>23</v>
      </c>
      <c r="J963" s="1" t="s">
        <v>2140</v>
      </c>
      <c r="K963" s="1" t="s">
        <v>24</v>
      </c>
      <c r="L963" s="1" t="s">
        <v>25</v>
      </c>
      <c r="M963" s="1" t="s">
        <v>26</v>
      </c>
      <c r="N963" s="1">
        <v>0</v>
      </c>
      <c r="O963" s="5">
        <v>524</v>
      </c>
      <c r="P963" s="1">
        <v>49</v>
      </c>
      <c r="Q963" s="5">
        <v>25676</v>
      </c>
      <c r="R963" s="1">
        <v>410</v>
      </c>
      <c r="S963" t="str">
        <f>IF(Q963&gt;200000,"High_sales","Low_Sales")</f>
        <v>Low_Sales</v>
      </c>
      <c r="T963" t="str">
        <f>IF(Q963&gt;200000,"A Grade",IF(Q963&gt;100000,"B Grade",IF(Q963&gt;50000,"C Grade","D Grade")))</f>
        <v>D Grade</v>
      </c>
      <c r="U963" t="str">
        <f>IF(P963&gt;40,IF(Q963&gt;300000,"Great Sales",IF(Q963&gt;200000,"Good Sales",IF(Q963&gt;100000,"Average Sales","Low Sales"))),"Very Poor")</f>
        <v>Low Sales</v>
      </c>
    </row>
    <row r="964" spans="1:21" ht="15.6" x14ac:dyDescent="0.3">
      <c r="A964" s="8">
        <v>962</v>
      </c>
      <c r="B964" s="1" t="s">
        <v>27</v>
      </c>
      <c r="C964" s="1" t="s">
        <v>2140</v>
      </c>
      <c r="D964" s="1" t="s">
        <v>28</v>
      </c>
      <c r="E964" s="1" t="s">
        <v>29</v>
      </c>
      <c r="F964" s="1" t="s">
        <v>20</v>
      </c>
      <c r="G964" s="1" t="s">
        <v>30</v>
      </c>
      <c r="H964" s="1" t="s">
        <v>31</v>
      </c>
      <c r="I964" s="1" t="s">
        <v>32</v>
      </c>
      <c r="J964" s="1" t="s">
        <v>33</v>
      </c>
      <c r="K964" s="1" t="s">
        <v>24</v>
      </c>
      <c r="L964" s="1" t="s">
        <v>25</v>
      </c>
      <c r="M964" s="1" t="s">
        <v>2140</v>
      </c>
      <c r="N964" s="1">
        <v>4.5</v>
      </c>
      <c r="O964" s="5">
        <v>389.99</v>
      </c>
      <c r="P964" s="1">
        <v>42</v>
      </c>
      <c r="Q964" s="5">
        <v>16379.58</v>
      </c>
      <c r="R964" s="1">
        <v>175</v>
      </c>
      <c r="S964" t="str">
        <f>IF(Q964&gt;200000,"High_sales","Low_Sales")</f>
        <v>Low_Sales</v>
      </c>
      <c r="T964" t="str">
        <f>IF(Q964&gt;200000,"A Grade",IF(Q964&gt;100000,"B Grade",IF(Q964&gt;50000,"C Grade","D Grade")))</f>
        <v>D Grade</v>
      </c>
      <c r="U964" t="str">
        <f>IF(P964&gt;40,IF(Q964&gt;300000,"Great Sales",IF(Q964&gt;200000,"Good Sales",IF(Q964&gt;100000,"Average Sales","Low Sales"))),"Very Poor")</f>
        <v>Low Sales</v>
      </c>
    </row>
    <row r="965" spans="1:21" ht="15.6" x14ac:dyDescent="0.3">
      <c r="A965" s="8">
        <v>963</v>
      </c>
      <c r="B965" s="1" t="s">
        <v>134</v>
      </c>
      <c r="C965" s="1" t="s">
        <v>1069</v>
      </c>
      <c r="D965" s="1" t="s">
        <v>159</v>
      </c>
      <c r="E965" s="1" t="s">
        <v>29</v>
      </c>
      <c r="F965" s="1" t="s">
        <v>67</v>
      </c>
      <c r="G965" s="1" t="s">
        <v>68</v>
      </c>
      <c r="H965" s="1" t="s">
        <v>69</v>
      </c>
      <c r="I965" s="1" t="s">
        <v>32</v>
      </c>
      <c r="J965" s="1" t="s">
        <v>2140</v>
      </c>
      <c r="K965" s="1" t="s">
        <v>24</v>
      </c>
      <c r="L965" s="1" t="s">
        <v>380</v>
      </c>
      <c r="M965" s="1" t="s">
        <v>2140</v>
      </c>
      <c r="N965" s="1">
        <v>0</v>
      </c>
      <c r="O965" s="5">
        <v>1699</v>
      </c>
      <c r="P965" s="1">
        <v>34</v>
      </c>
      <c r="Q965" s="5">
        <v>57766</v>
      </c>
      <c r="R965" s="1">
        <v>354</v>
      </c>
      <c r="S965" t="str">
        <f>IF(Q965&gt;200000,"High_sales","Low_Sales")</f>
        <v>Low_Sales</v>
      </c>
      <c r="T965" t="str">
        <f>IF(Q965&gt;200000,"A Grade",IF(Q965&gt;100000,"B Grade",IF(Q965&gt;50000,"C Grade","D Grade")))</f>
        <v>C Grade</v>
      </c>
      <c r="U965" t="str">
        <f>IF(P965&gt;40,IF(Q965&gt;300000,"Great Sales",IF(Q965&gt;200000,"Good Sales",IF(Q965&gt;100000,"Average Sales","Low Sales"))),"Very Poor")</f>
        <v>Very Poor</v>
      </c>
    </row>
    <row r="966" spans="1:21" ht="15.6" x14ac:dyDescent="0.3">
      <c r="A966" s="8">
        <v>964</v>
      </c>
      <c r="B966" s="1" t="s">
        <v>134</v>
      </c>
      <c r="C966" s="1" t="s">
        <v>912</v>
      </c>
      <c r="D966" s="1" t="s">
        <v>28</v>
      </c>
      <c r="E966" s="1" t="s">
        <v>617</v>
      </c>
      <c r="F966" s="1" t="s">
        <v>67</v>
      </c>
      <c r="G966" s="1" t="s">
        <v>68</v>
      </c>
      <c r="H966" s="1" t="s">
        <v>69</v>
      </c>
      <c r="I966" s="1" t="s">
        <v>201</v>
      </c>
      <c r="J966" s="1" t="s">
        <v>204</v>
      </c>
      <c r="K966" s="1" t="s">
        <v>1070</v>
      </c>
      <c r="L966" s="1" t="s">
        <v>2140</v>
      </c>
      <c r="M966" s="1" t="s">
        <v>2140</v>
      </c>
      <c r="N966" s="1">
        <v>0</v>
      </c>
      <c r="O966" s="5">
        <v>639.99</v>
      </c>
      <c r="P966" s="1">
        <v>50</v>
      </c>
      <c r="Q966" s="5">
        <v>31999.5</v>
      </c>
      <c r="R966" s="1">
        <v>484</v>
      </c>
      <c r="S966" t="str">
        <f>IF(Q966&gt;200000,"High_sales","Low_Sales")</f>
        <v>Low_Sales</v>
      </c>
      <c r="T966" t="str">
        <f>IF(Q966&gt;200000,"A Grade",IF(Q966&gt;100000,"B Grade",IF(Q966&gt;50000,"C Grade","D Grade")))</f>
        <v>D Grade</v>
      </c>
      <c r="U966" t="str">
        <f>IF(P966&gt;40,IF(Q966&gt;300000,"Great Sales",IF(Q966&gt;200000,"Good Sales",IF(Q966&gt;100000,"Average Sales","Low Sales"))),"Very Poor")</f>
        <v>Low Sales</v>
      </c>
    </row>
    <row r="967" spans="1:21" ht="15.6" x14ac:dyDescent="0.3">
      <c r="A967" s="8">
        <v>965</v>
      </c>
      <c r="B967" s="1" t="s">
        <v>104</v>
      </c>
      <c r="C967" s="1" t="s">
        <v>571</v>
      </c>
      <c r="D967" s="1" t="s">
        <v>18</v>
      </c>
      <c r="E967" s="1" t="s">
        <v>2140</v>
      </c>
      <c r="F967" s="1" t="s">
        <v>46</v>
      </c>
      <c r="G967" s="1" t="s">
        <v>76</v>
      </c>
      <c r="H967" s="1" t="s">
        <v>22</v>
      </c>
      <c r="I967" s="1" t="s">
        <v>23</v>
      </c>
      <c r="J967" s="1" t="s">
        <v>2140</v>
      </c>
      <c r="K967" s="1" t="s">
        <v>24</v>
      </c>
      <c r="L967" s="1" t="s">
        <v>638</v>
      </c>
      <c r="M967" s="1" t="s">
        <v>321</v>
      </c>
      <c r="N967" s="1">
        <v>0</v>
      </c>
      <c r="O967" s="5">
        <v>570</v>
      </c>
      <c r="P967" s="1">
        <v>50</v>
      </c>
      <c r="Q967" s="5">
        <v>28500</v>
      </c>
      <c r="R967" s="1">
        <v>286</v>
      </c>
      <c r="S967" t="str">
        <f>IF(Q967&gt;200000,"High_sales","Low_Sales")</f>
        <v>Low_Sales</v>
      </c>
      <c r="T967" t="str">
        <f>IF(Q967&gt;200000,"A Grade",IF(Q967&gt;100000,"B Grade",IF(Q967&gt;50000,"C Grade","D Grade")))</f>
        <v>D Grade</v>
      </c>
      <c r="U967" t="str">
        <f>IF(P967&gt;40,IF(Q967&gt;300000,"Great Sales",IF(Q967&gt;200000,"Good Sales",IF(Q967&gt;100000,"Average Sales","Low Sales"))),"Very Poor")</f>
        <v>Low Sales</v>
      </c>
    </row>
    <row r="968" spans="1:21" ht="15.6" x14ac:dyDescent="0.3">
      <c r="A968" s="8">
        <v>966</v>
      </c>
      <c r="B968" s="1" t="s">
        <v>17</v>
      </c>
      <c r="C968" s="1" t="s">
        <v>2140</v>
      </c>
      <c r="D968" s="1" t="s">
        <v>18</v>
      </c>
      <c r="E968" s="1" t="s">
        <v>19</v>
      </c>
      <c r="F968" s="1" t="s">
        <v>20</v>
      </c>
      <c r="G968" s="1" t="s">
        <v>21</v>
      </c>
      <c r="H968" s="1" t="s">
        <v>22</v>
      </c>
      <c r="I968" s="1" t="s">
        <v>23</v>
      </c>
      <c r="J968" s="1" t="s">
        <v>2140</v>
      </c>
      <c r="K968" s="1" t="s">
        <v>24</v>
      </c>
      <c r="L968" s="1" t="s">
        <v>25</v>
      </c>
      <c r="M968" s="1" t="s">
        <v>26</v>
      </c>
      <c r="N968" s="1">
        <v>0</v>
      </c>
      <c r="O968" s="5">
        <v>2994.02</v>
      </c>
      <c r="P968" s="1">
        <v>59</v>
      </c>
      <c r="Q968" s="5">
        <v>176647.18</v>
      </c>
      <c r="R968" s="1">
        <v>544</v>
      </c>
      <c r="S968" t="str">
        <f>IF(Q968&gt;200000,"High_sales","Low_Sales")</f>
        <v>Low_Sales</v>
      </c>
      <c r="T968" t="str">
        <f>IF(Q968&gt;200000,"A Grade",IF(Q968&gt;100000,"B Grade",IF(Q968&gt;50000,"C Grade","D Grade")))</f>
        <v>B Grade</v>
      </c>
      <c r="U968" t="str">
        <f>IF(P968&gt;40,IF(Q968&gt;300000,"Great Sales",IF(Q968&gt;200000,"Good Sales",IF(Q968&gt;100000,"Average Sales","Low Sales"))),"Very Poor")</f>
        <v>Average Sales</v>
      </c>
    </row>
    <row r="969" spans="1:21" ht="15.6" x14ac:dyDescent="0.3">
      <c r="A969" s="8">
        <v>967</v>
      </c>
      <c r="B969" s="1" t="s">
        <v>27</v>
      </c>
      <c r="C969" s="1" t="s">
        <v>2140</v>
      </c>
      <c r="D969" s="1" t="s">
        <v>28</v>
      </c>
      <c r="E969" s="1" t="s">
        <v>29</v>
      </c>
      <c r="F969" s="1" t="s">
        <v>20</v>
      </c>
      <c r="G969" s="1" t="s">
        <v>30</v>
      </c>
      <c r="H969" s="1" t="s">
        <v>31</v>
      </c>
      <c r="I969" s="1" t="s">
        <v>32</v>
      </c>
      <c r="J969" s="1" t="s">
        <v>33</v>
      </c>
      <c r="K969" s="1" t="s">
        <v>24</v>
      </c>
      <c r="L969" s="1" t="s">
        <v>25</v>
      </c>
      <c r="M969" s="1" t="s">
        <v>2140</v>
      </c>
      <c r="N969" s="1">
        <v>4.5</v>
      </c>
      <c r="O969" s="5">
        <v>589.99</v>
      </c>
      <c r="P969" s="1">
        <v>41</v>
      </c>
      <c r="Q969" s="5">
        <v>24189.59</v>
      </c>
      <c r="R969" s="1">
        <v>432</v>
      </c>
      <c r="S969" t="str">
        <f>IF(Q969&gt;200000,"High_sales","Low_Sales")</f>
        <v>Low_Sales</v>
      </c>
      <c r="T969" t="str">
        <f>IF(Q969&gt;200000,"A Grade",IF(Q969&gt;100000,"B Grade",IF(Q969&gt;50000,"C Grade","D Grade")))</f>
        <v>D Grade</v>
      </c>
      <c r="U969" t="str">
        <f>IF(P969&gt;40,IF(Q969&gt;300000,"Great Sales",IF(Q969&gt;200000,"Good Sales",IF(Q969&gt;100000,"Average Sales","Low Sales"))),"Very Poor")</f>
        <v>Low Sales</v>
      </c>
    </row>
    <row r="970" spans="1:21" ht="15.6" x14ac:dyDescent="0.3">
      <c r="A970" s="8">
        <v>968</v>
      </c>
      <c r="B970" s="1" t="s">
        <v>27</v>
      </c>
      <c r="C970" s="1" t="s">
        <v>1071</v>
      </c>
      <c r="D970" s="1" t="s">
        <v>65</v>
      </c>
      <c r="E970" s="1" t="s">
        <v>2140</v>
      </c>
      <c r="F970" s="1" t="s">
        <v>67</v>
      </c>
      <c r="G970" s="1" t="s">
        <v>68</v>
      </c>
      <c r="H970" s="1" t="s">
        <v>39</v>
      </c>
      <c r="I970" s="1" t="s">
        <v>32</v>
      </c>
      <c r="J970" s="1" t="s">
        <v>204</v>
      </c>
      <c r="K970" s="1" t="s">
        <v>1072</v>
      </c>
      <c r="L970" s="1" t="s">
        <v>1073</v>
      </c>
      <c r="M970" s="1" t="s">
        <v>2140</v>
      </c>
      <c r="N970" s="1">
        <v>0</v>
      </c>
      <c r="O970" s="5">
        <v>777.02</v>
      </c>
      <c r="P970" s="1">
        <v>50</v>
      </c>
      <c r="Q970" s="5">
        <v>38851</v>
      </c>
      <c r="R970" s="1">
        <v>181</v>
      </c>
      <c r="S970" t="str">
        <f>IF(Q970&gt;200000,"High_sales","Low_Sales")</f>
        <v>Low_Sales</v>
      </c>
      <c r="T970" t="str">
        <f>IF(Q970&gt;200000,"A Grade",IF(Q970&gt;100000,"B Grade",IF(Q970&gt;50000,"C Grade","D Grade")))</f>
        <v>D Grade</v>
      </c>
      <c r="U970" t="str">
        <f>IF(P970&gt;40,IF(Q970&gt;300000,"Great Sales",IF(Q970&gt;200000,"Good Sales",IF(Q970&gt;100000,"Average Sales","Low Sales"))),"Very Poor")</f>
        <v>Low Sales</v>
      </c>
    </row>
    <row r="971" spans="1:21" ht="15.6" x14ac:dyDescent="0.3">
      <c r="A971" s="8">
        <v>969</v>
      </c>
      <c r="B971" s="1" t="s">
        <v>134</v>
      </c>
      <c r="C971" s="1" t="s">
        <v>890</v>
      </c>
      <c r="D971" s="1" t="s">
        <v>90</v>
      </c>
      <c r="E971" s="1" t="s">
        <v>2140</v>
      </c>
      <c r="F971" s="1" t="s">
        <v>67</v>
      </c>
      <c r="G971" s="1" t="s">
        <v>286</v>
      </c>
      <c r="H971" s="1" t="s">
        <v>31</v>
      </c>
      <c r="I971" s="1" t="s">
        <v>32</v>
      </c>
      <c r="J971" s="1" t="s">
        <v>95</v>
      </c>
      <c r="K971" s="1" t="s">
        <v>41</v>
      </c>
      <c r="L971" s="1" t="s">
        <v>1074</v>
      </c>
      <c r="M971" s="1" t="s">
        <v>2140</v>
      </c>
      <c r="N971" s="1">
        <v>0</v>
      </c>
      <c r="O971" s="5">
        <v>961.9</v>
      </c>
      <c r="P971" s="1">
        <v>37</v>
      </c>
      <c r="Q971" s="5">
        <v>35590.300000000003</v>
      </c>
      <c r="R971" s="1">
        <v>513</v>
      </c>
      <c r="S971" t="str">
        <f>IF(Q971&gt;200000,"High_sales","Low_Sales")</f>
        <v>Low_Sales</v>
      </c>
      <c r="T971" t="str">
        <f>IF(Q971&gt;200000,"A Grade",IF(Q971&gt;100000,"B Grade",IF(Q971&gt;50000,"C Grade","D Grade")))</f>
        <v>D Grade</v>
      </c>
      <c r="U971" t="str">
        <f>IF(P971&gt;40,IF(Q971&gt;300000,"Great Sales",IF(Q971&gt;200000,"Good Sales",IF(Q971&gt;100000,"Average Sales","Low Sales"))),"Very Poor")</f>
        <v>Very Poor</v>
      </c>
    </row>
    <row r="972" spans="1:21" ht="15.6" x14ac:dyDescent="0.3">
      <c r="A972" s="8">
        <v>970</v>
      </c>
      <c r="B972" s="1" t="s">
        <v>17</v>
      </c>
      <c r="C972" s="1" t="s">
        <v>2140</v>
      </c>
      <c r="D972" s="1" t="s">
        <v>18</v>
      </c>
      <c r="E972" s="1" t="s">
        <v>19</v>
      </c>
      <c r="F972" s="1" t="s">
        <v>20</v>
      </c>
      <c r="G972" s="1" t="s">
        <v>21</v>
      </c>
      <c r="H972" s="1" t="s">
        <v>22</v>
      </c>
      <c r="I972" s="1" t="s">
        <v>23</v>
      </c>
      <c r="J972" s="1" t="s">
        <v>2140</v>
      </c>
      <c r="K972" s="1" t="s">
        <v>24</v>
      </c>
      <c r="L972" s="1" t="s">
        <v>25</v>
      </c>
      <c r="M972" s="1" t="s">
        <v>26</v>
      </c>
      <c r="N972" s="1">
        <v>0</v>
      </c>
      <c r="O972" s="5">
        <v>2273</v>
      </c>
      <c r="P972" s="1">
        <v>20</v>
      </c>
      <c r="Q972" s="5">
        <v>45460</v>
      </c>
      <c r="R972" s="1">
        <v>439</v>
      </c>
      <c r="S972" t="str">
        <f>IF(Q972&gt;200000,"High_sales","Low_Sales")</f>
        <v>Low_Sales</v>
      </c>
      <c r="T972" t="str">
        <f>IF(Q972&gt;200000,"A Grade",IF(Q972&gt;100000,"B Grade",IF(Q972&gt;50000,"C Grade","D Grade")))</f>
        <v>D Grade</v>
      </c>
      <c r="U972" t="str">
        <f>IF(P972&gt;40,IF(Q972&gt;300000,"Great Sales",IF(Q972&gt;200000,"Good Sales",IF(Q972&gt;100000,"Average Sales","Low Sales"))),"Very Poor")</f>
        <v>Very Poor</v>
      </c>
    </row>
    <row r="973" spans="1:21" ht="15.6" x14ac:dyDescent="0.3">
      <c r="A973" s="8">
        <v>971</v>
      </c>
      <c r="B973" s="1" t="s">
        <v>27</v>
      </c>
      <c r="C973" s="1" t="s">
        <v>2140</v>
      </c>
      <c r="D973" s="1" t="s">
        <v>28</v>
      </c>
      <c r="E973" s="1" t="s">
        <v>29</v>
      </c>
      <c r="F973" s="1" t="s">
        <v>20</v>
      </c>
      <c r="G973" s="1" t="s">
        <v>30</v>
      </c>
      <c r="H973" s="1" t="s">
        <v>31</v>
      </c>
      <c r="I973" s="1" t="s">
        <v>32</v>
      </c>
      <c r="J973" s="1" t="s">
        <v>33</v>
      </c>
      <c r="K973" s="1" t="s">
        <v>24</v>
      </c>
      <c r="L973" s="1" t="s">
        <v>25</v>
      </c>
      <c r="M973" s="1" t="s">
        <v>2140</v>
      </c>
      <c r="N973" s="1">
        <v>4.5</v>
      </c>
      <c r="O973" s="5">
        <v>3345.99</v>
      </c>
      <c r="P973" s="1">
        <v>41</v>
      </c>
      <c r="Q973" s="5">
        <v>137185.59</v>
      </c>
      <c r="R973" s="1">
        <v>215</v>
      </c>
      <c r="S973" t="str">
        <f>IF(Q973&gt;200000,"High_sales","Low_Sales")</f>
        <v>Low_Sales</v>
      </c>
      <c r="T973" t="str">
        <f>IF(Q973&gt;200000,"A Grade",IF(Q973&gt;100000,"B Grade",IF(Q973&gt;50000,"C Grade","D Grade")))</f>
        <v>B Grade</v>
      </c>
      <c r="U973" t="str">
        <f>IF(P973&gt;40,IF(Q973&gt;300000,"Great Sales",IF(Q973&gt;200000,"Good Sales",IF(Q973&gt;100000,"Average Sales","Low Sales"))),"Very Poor")</f>
        <v>Average Sales</v>
      </c>
    </row>
    <row r="974" spans="1:21" ht="15.6" x14ac:dyDescent="0.3">
      <c r="A974" s="8">
        <v>972</v>
      </c>
      <c r="B974" s="1" t="s">
        <v>474</v>
      </c>
      <c r="C974" s="1" t="s">
        <v>475</v>
      </c>
      <c r="D974" s="1" t="s">
        <v>508</v>
      </c>
      <c r="E974" s="1" t="s">
        <v>1075</v>
      </c>
      <c r="F974" s="1" t="s">
        <v>1076</v>
      </c>
      <c r="G974" s="1" t="s">
        <v>76</v>
      </c>
      <c r="H974" s="1" t="s">
        <v>60</v>
      </c>
      <c r="I974" s="1" t="s">
        <v>777</v>
      </c>
      <c r="J974" s="1" t="s">
        <v>1077</v>
      </c>
      <c r="K974" s="1" t="s">
        <v>24</v>
      </c>
      <c r="L974" s="1" t="s">
        <v>2140</v>
      </c>
      <c r="M974" s="1" t="s">
        <v>2140</v>
      </c>
      <c r="N974" s="1">
        <v>2.7</v>
      </c>
      <c r="O974" s="5">
        <v>685</v>
      </c>
      <c r="P974" s="1">
        <v>63</v>
      </c>
      <c r="Q974" s="5">
        <v>43155</v>
      </c>
      <c r="R974" s="1">
        <v>530</v>
      </c>
      <c r="S974" t="str">
        <f>IF(Q974&gt;200000,"High_sales","Low_Sales")</f>
        <v>Low_Sales</v>
      </c>
      <c r="T974" t="str">
        <f>IF(Q974&gt;200000,"A Grade",IF(Q974&gt;100000,"B Grade",IF(Q974&gt;50000,"C Grade","D Grade")))</f>
        <v>D Grade</v>
      </c>
      <c r="U974" t="str">
        <f>IF(P974&gt;40,IF(Q974&gt;300000,"Great Sales",IF(Q974&gt;200000,"Good Sales",IF(Q974&gt;100000,"Average Sales","Low Sales"))),"Very Poor")</f>
        <v>Low Sales</v>
      </c>
    </row>
    <row r="975" spans="1:21" ht="15.6" x14ac:dyDescent="0.3">
      <c r="A975" s="8">
        <v>973</v>
      </c>
      <c r="B975" s="1" t="s">
        <v>70</v>
      </c>
      <c r="C975" s="1" t="s">
        <v>175</v>
      </c>
      <c r="D975" s="1" t="s">
        <v>28</v>
      </c>
      <c r="E975" s="1" t="s">
        <v>75</v>
      </c>
      <c r="F975" s="1" t="s">
        <v>2140</v>
      </c>
      <c r="G975" s="1" t="s">
        <v>1078</v>
      </c>
      <c r="H975" s="1" t="s">
        <v>60</v>
      </c>
      <c r="I975" s="1" t="s">
        <v>61</v>
      </c>
      <c r="J975" s="1" t="s">
        <v>2140</v>
      </c>
      <c r="K975" s="1" t="s">
        <v>24</v>
      </c>
      <c r="L975" s="1" t="s">
        <v>1079</v>
      </c>
      <c r="M975" s="1" t="s">
        <v>1080</v>
      </c>
      <c r="N975" s="1">
        <v>3.6</v>
      </c>
      <c r="O975" s="5">
        <v>1869</v>
      </c>
      <c r="P975" s="1">
        <v>23</v>
      </c>
      <c r="Q975" s="5">
        <v>42987</v>
      </c>
      <c r="R975" s="1">
        <v>472</v>
      </c>
      <c r="S975" t="str">
        <f>IF(Q975&gt;200000,"High_sales","Low_Sales")</f>
        <v>Low_Sales</v>
      </c>
      <c r="T975" t="str">
        <f>IF(Q975&gt;200000,"A Grade",IF(Q975&gt;100000,"B Grade",IF(Q975&gt;50000,"C Grade","D Grade")))</f>
        <v>D Grade</v>
      </c>
      <c r="U975" t="str">
        <f>IF(P975&gt;40,IF(Q975&gt;300000,"Great Sales",IF(Q975&gt;200000,"Good Sales",IF(Q975&gt;100000,"Average Sales","Low Sales"))),"Very Poor")</f>
        <v>Very Poor</v>
      </c>
    </row>
    <row r="976" spans="1:21" ht="15.6" x14ac:dyDescent="0.3">
      <c r="A976" s="8">
        <v>974</v>
      </c>
      <c r="B976" s="1" t="s">
        <v>134</v>
      </c>
      <c r="C976" s="1" t="s">
        <v>1081</v>
      </c>
      <c r="D976" s="1" t="s">
        <v>28</v>
      </c>
      <c r="E976" s="1" t="s">
        <v>75</v>
      </c>
      <c r="F976" s="1" t="s">
        <v>67</v>
      </c>
      <c r="G976" s="1" t="s">
        <v>1051</v>
      </c>
      <c r="H976" s="1" t="s">
        <v>69</v>
      </c>
      <c r="I976" s="1" t="s">
        <v>261</v>
      </c>
      <c r="J976" s="1" t="s">
        <v>95</v>
      </c>
      <c r="K976" s="1" t="s">
        <v>1082</v>
      </c>
      <c r="L976" s="1" t="s">
        <v>2140</v>
      </c>
      <c r="M976" s="1" t="s">
        <v>2140</v>
      </c>
      <c r="N976" s="1">
        <v>4.3</v>
      </c>
      <c r="O976" s="5">
        <v>1599</v>
      </c>
      <c r="P976" s="1">
        <v>34</v>
      </c>
      <c r="Q976" s="5">
        <v>54366</v>
      </c>
      <c r="R976" s="1">
        <v>163</v>
      </c>
      <c r="S976" t="str">
        <f>IF(Q976&gt;200000,"High_sales","Low_Sales")</f>
        <v>Low_Sales</v>
      </c>
      <c r="T976" t="str">
        <f>IF(Q976&gt;200000,"A Grade",IF(Q976&gt;100000,"B Grade",IF(Q976&gt;50000,"C Grade","D Grade")))</f>
        <v>C Grade</v>
      </c>
      <c r="U976" t="str">
        <f>IF(P976&gt;40,IF(Q976&gt;300000,"Great Sales",IF(Q976&gt;200000,"Good Sales",IF(Q976&gt;100000,"Average Sales","Low Sales"))),"Very Poor")</f>
        <v>Very Poor</v>
      </c>
    </row>
    <row r="977" spans="1:21" ht="15.6" x14ac:dyDescent="0.3">
      <c r="A977" s="8">
        <v>975</v>
      </c>
      <c r="B977" s="1" t="s">
        <v>17</v>
      </c>
      <c r="C977" s="1" t="s">
        <v>2140</v>
      </c>
      <c r="D977" s="1" t="s">
        <v>18</v>
      </c>
      <c r="E977" s="1" t="s">
        <v>19</v>
      </c>
      <c r="F977" s="1" t="s">
        <v>20</v>
      </c>
      <c r="G977" s="1" t="s">
        <v>21</v>
      </c>
      <c r="H977" s="1" t="s">
        <v>22</v>
      </c>
      <c r="I977" s="1" t="s">
        <v>23</v>
      </c>
      <c r="J977" s="1" t="s">
        <v>2140</v>
      </c>
      <c r="K977" s="1" t="s">
        <v>24</v>
      </c>
      <c r="L977" s="1" t="s">
        <v>25</v>
      </c>
      <c r="M977" s="1" t="s">
        <v>26</v>
      </c>
      <c r="N977" s="1">
        <v>0</v>
      </c>
      <c r="O977" s="5">
        <v>928.99</v>
      </c>
      <c r="P977" s="1">
        <v>13</v>
      </c>
      <c r="Q977" s="5">
        <v>12076.87</v>
      </c>
      <c r="R977" s="1">
        <v>338</v>
      </c>
      <c r="S977" t="str">
        <f>IF(Q977&gt;200000,"High_sales","Low_Sales")</f>
        <v>Low_Sales</v>
      </c>
      <c r="T977" t="str">
        <f>IF(Q977&gt;200000,"A Grade",IF(Q977&gt;100000,"B Grade",IF(Q977&gt;50000,"C Grade","D Grade")))</f>
        <v>D Grade</v>
      </c>
      <c r="U977" t="str">
        <f>IF(P977&gt;40,IF(Q977&gt;300000,"Great Sales",IF(Q977&gt;200000,"Good Sales",IF(Q977&gt;100000,"Average Sales","Low Sales"))),"Very Poor")</f>
        <v>Very Poor</v>
      </c>
    </row>
    <row r="978" spans="1:21" ht="15.6" x14ac:dyDescent="0.3">
      <c r="A978" s="8">
        <v>976</v>
      </c>
      <c r="B978" s="1" t="s">
        <v>27</v>
      </c>
      <c r="C978" s="1" t="s">
        <v>2140</v>
      </c>
      <c r="D978" s="1" t="s">
        <v>28</v>
      </c>
      <c r="E978" s="1" t="s">
        <v>29</v>
      </c>
      <c r="F978" s="1" t="s">
        <v>20</v>
      </c>
      <c r="G978" s="1" t="s">
        <v>30</v>
      </c>
      <c r="H978" s="1" t="s">
        <v>31</v>
      </c>
      <c r="I978" s="1" t="s">
        <v>32</v>
      </c>
      <c r="J978" s="1" t="s">
        <v>33</v>
      </c>
      <c r="K978" s="1" t="s">
        <v>24</v>
      </c>
      <c r="L978" s="1" t="s">
        <v>25</v>
      </c>
      <c r="M978" s="1" t="s">
        <v>2140</v>
      </c>
      <c r="N978" s="1">
        <v>4.5</v>
      </c>
      <c r="O978" s="5">
        <v>389.99</v>
      </c>
      <c r="P978" s="1">
        <v>44</v>
      </c>
      <c r="Q978" s="5">
        <v>17159.560000000001</v>
      </c>
      <c r="R978" s="1">
        <v>517</v>
      </c>
      <c r="S978" t="str">
        <f>IF(Q978&gt;200000,"High_sales","Low_Sales")</f>
        <v>Low_Sales</v>
      </c>
      <c r="T978" t="str">
        <f>IF(Q978&gt;200000,"A Grade",IF(Q978&gt;100000,"B Grade",IF(Q978&gt;50000,"C Grade","D Grade")))</f>
        <v>D Grade</v>
      </c>
      <c r="U978" t="str">
        <f>IF(P978&gt;40,IF(Q978&gt;300000,"Great Sales",IF(Q978&gt;200000,"Good Sales",IF(Q978&gt;100000,"Average Sales","Low Sales"))),"Very Poor")</f>
        <v>Low Sales</v>
      </c>
    </row>
    <row r="979" spans="1:21" ht="15.6" x14ac:dyDescent="0.3">
      <c r="A979" s="8">
        <v>977</v>
      </c>
      <c r="B979" s="1" t="s">
        <v>134</v>
      </c>
      <c r="C979" s="1" t="s">
        <v>1083</v>
      </c>
      <c r="D979" s="1" t="s">
        <v>65</v>
      </c>
      <c r="E979" s="1" t="s">
        <v>29</v>
      </c>
      <c r="F979" s="1" t="s">
        <v>20</v>
      </c>
      <c r="G979" s="1" t="s">
        <v>91</v>
      </c>
      <c r="H979" s="1" t="s">
        <v>69</v>
      </c>
      <c r="I979" s="1" t="s">
        <v>40</v>
      </c>
      <c r="J979" s="1" t="s">
        <v>2140</v>
      </c>
      <c r="K979" s="1" t="s">
        <v>24</v>
      </c>
      <c r="L979" s="1" t="s">
        <v>246</v>
      </c>
      <c r="M979" s="1" t="s">
        <v>2140</v>
      </c>
      <c r="N979" s="1">
        <v>5</v>
      </c>
      <c r="O979" s="5">
        <v>999.99</v>
      </c>
      <c r="P979" s="1">
        <v>53</v>
      </c>
      <c r="Q979" s="5">
        <v>52999.47</v>
      </c>
      <c r="R979" s="1">
        <v>219</v>
      </c>
      <c r="S979" t="str">
        <f>IF(Q979&gt;200000,"High_sales","Low_Sales")</f>
        <v>Low_Sales</v>
      </c>
      <c r="T979" t="str">
        <f>IF(Q979&gt;200000,"A Grade",IF(Q979&gt;100000,"B Grade",IF(Q979&gt;50000,"C Grade","D Grade")))</f>
        <v>C Grade</v>
      </c>
      <c r="U979" t="str">
        <f>IF(P979&gt;40,IF(Q979&gt;300000,"Great Sales",IF(Q979&gt;200000,"Good Sales",IF(Q979&gt;100000,"Average Sales","Low Sales"))),"Very Poor")</f>
        <v>Low Sales</v>
      </c>
    </row>
    <row r="980" spans="1:21" ht="15.6" x14ac:dyDescent="0.3">
      <c r="A980" s="8">
        <v>978</v>
      </c>
      <c r="B980" s="1" t="s">
        <v>34</v>
      </c>
      <c r="C980" s="1" t="s">
        <v>1084</v>
      </c>
      <c r="D980" s="1" t="s">
        <v>18</v>
      </c>
      <c r="E980" s="1" t="s">
        <v>506</v>
      </c>
      <c r="F980" s="1" t="s">
        <v>67</v>
      </c>
      <c r="G980" s="1" t="s">
        <v>76</v>
      </c>
      <c r="H980" s="1" t="s">
        <v>69</v>
      </c>
      <c r="I980" s="1" t="s">
        <v>32</v>
      </c>
      <c r="J980" s="1" t="s">
        <v>2140</v>
      </c>
      <c r="K980" s="1" t="s">
        <v>24</v>
      </c>
      <c r="L980" s="1" t="s">
        <v>163</v>
      </c>
      <c r="M980" s="1" t="s">
        <v>2140</v>
      </c>
      <c r="N980" s="1">
        <v>0</v>
      </c>
      <c r="O980" s="5">
        <v>389.99</v>
      </c>
      <c r="P980" s="1">
        <v>58</v>
      </c>
      <c r="Q980" s="5">
        <v>22619.42</v>
      </c>
      <c r="R980" s="1">
        <v>205</v>
      </c>
      <c r="S980" t="str">
        <f>IF(Q980&gt;200000,"High_sales","Low_Sales")</f>
        <v>Low_Sales</v>
      </c>
      <c r="T980" t="str">
        <f>IF(Q980&gt;200000,"A Grade",IF(Q980&gt;100000,"B Grade",IF(Q980&gt;50000,"C Grade","D Grade")))</f>
        <v>D Grade</v>
      </c>
      <c r="U980" t="str">
        <f>IF(P980&gt;40,IF(Q980&gt;300000,"Great Sales",IF(Q980&gt;200000,"Good Sales",IF(Q980&gt;100000,"Average Sales","Low Sales"))),"Very Poor")</f>
        <v>Low Sales</v>
      </c>
    </row>
    <row r="981" spans="1:21" ht="15.6" x14ac:dyDescent="0.3">
      <c r="A981" s="8">
        <v>979</v>
      </c>
      <c r="B981" s="1" t="s">
        <v>177</v>
      </c>
      <c r="C981" s="1" t="s">
        <v>1085</v>
      </c>
      <c r="D981" s="1" t="s">
        <v>445</v>
      </c>
      <c r="E981" s="1" t="s">
        <v>515</v>
      </c>
      <c r="F981" s="1" t="s">
        <v>67</v>
      </c>
      <c r="G981" s="1" t="s">
        <v>30</v>
      </c>
      <c r="H981" s="1" t="s">
        <v>22</v>
      </c>
      <c r="I981" s="1" t="s">
        <v>261</v>
      </c>
      <c r="J981" s="1" t="s">
        <v>128</v>
      </c>
      <c r="K981" s="1" t="s">
        <v>24</v>
      </c>
      <c r="L981" s="1" t="s">
        <v>2140</v>
      </c>
      <c r="M981" s="1" t="s">
        <v>2140</v>
      </c>
      <c r="N981" s="1">
        <v>4.4000000000000004</v>
      </c>
      <c r="O981" s="5">
        <v>999.99</v>
      </c>
      <c r="P981" s="1">
        <v>30</v>
      </c>
      <c r="Q981" s="5">
        <v>29999.7</v>
      </c>
      <c r="R981" s="1">
        <v>195</v>
      </c>
      <c r="S981" t="str">
        <f>IF(Q981&gt;200000,"High_sales","Low_Sales")</f>
        <v>Low_Sales</v>
      </c>
      <c r="T981" t="str">
        <f>IF(Q981&gt;200000,"A Grade",IF(Q981&gt;100000,"B Grade",IF(Q981&gt;50000,"C Grade","D Grade")))</f>
        <v>D Grade</v>
      </c>
      <c r="U981" t="str">
        <f>IF(P981&gt;40,IF(Q981&gt;300000,"Great Sales",IF(Q981&gt;200000,"Good Sales",IF(Q981&gt;100000,"Average Sales","Low Sales"))),"Very Poor")</f>
        <v>Very Poor</v>
      </c>
    </row>
    <row r="982" spans="1:21" ht="15.6" x14ac:dyDescent="0.3">
      <c r="A982" s="8">
        <v>980</v>
      </c>
      <c r="B982" s="1" t="s">
        <v>134</v>
      </c>
      <c r="C982" s="1" t="s">
        <v>448</v>
      </c>
      <c r="D982" s="1" t="s">
        <v>18</v>
      </c>
      <c r="E982" s="1" t="s">
        <v>2140</v>
      </c>
      <c r="F982" s="1" t="s">
        <v>67</v>
      </c>
      <c r="G982" s="1" t="s">
        <v>68</v>
      </c>
      <c r="H982" s="1" t="s">
        <v>39</v>
      </c>
      <c r="I982" s="1" t="s">
        <v>32</v>
      </c>
      <c r="J982" s="1" t="s">
        <v>204</v>
      </c>
      <c r="K982" s="1" t="s">
        <v>300</v>
      </c>
      <c r="L982" s="1" t="s">
        <v>2140</v>
      </c>
      <c r="M982" s="1" t="s">
        <v>2140</v>
      </c>
      <c r="N982" s="1">
        <v>0</v>
      </c>
      <c r="O982" s="5">
        <v>976.99</v>
      </c>
      <c r="P982" s="1">
        <v>61</v>
      </c>
      <c r="Q982" s="5">
        <v>59596.39</v>
      </c>
      <c r="R982" s="1">
        <v>525</v>
      </c>
      <c r="S982" t="str">
        <f>IF(Q982&gt;200000,"High_sales","Low_Sales")</f>
        <v>Low_Sales</v>
      </c>
      <c r="T982" t="str">
        <f>IF(Q982&gt;200000,"A Grade",IF(Q982&gt;100000,"B Grade",IF(Q982&gt;50000,"C Grade","D Grade")))</f>
        <v>C Grade</v>
      </c>
      <c r="U982" t="str">
        <f>IF(P982&gt;40,IF(Q982&gt;300000,"Great Sales",IF(Q982&gt;200000,"Good Sales",IF(Q982&gt;100000,"Average Sales","Low Sales"))),"Very Poor")</f>
        <v>Low Sales</v>
      </c>
    </row>
    <row r="983" spans="1:21" ht="15.6" x14ac:dyDescent="0.3">
      <c r="A983" s="8">
        <v>981</v>
      </c>
      <c r="B983" s="1" t="s">
        <v>17</v>
      </c>
      <c r="C983" s="1" t="s">
        <v>2140</v>
      </c>
      <c r="D983" s="1" t="s">
        <v>28</v>
      </c>
      <c r="E983" s="1" t="s">
        <v>19</v>
      </c>
      <c r="F983" s="1" t="s">
        <v>82</v>
      </c>
      <c r="G983" s="1" t="s">
        <v>83</v>
      </c>
      <c r="H983" s="1" t="s">
        <v>84</v>
      </c>
      <c r="I983" s="1" t="s">
        <v>23</v>
      </c>
      <c r="J983" s="1" t="s">
        <v>2140</v>
      </c>
      <c r="K983" s="1" t="s">
        <v>24</v>
      </c>
      <c r="L983" s="1" t="s">
        <v>25</v>
      </c>
      <c r="M983" s="1" t="s">
        <v>85</v>
      </c>
      <c r="N983" s="1">
        <v>5</v>
      </c>
      <c r="O983" s="5">
        <v>689.49</v>
      </c>
      <c r="P983" s="1">
        <v>15</v>
      </c>
      <c r="Q983" s="5">
        <v>10342.35</v>
      </c>
      <c r="R983" s="1">
        <v>497</v>
      </c>
      <c r="S983" t="str">
        <f>IF(Q983&gt;200000,"High_sales","Low_Sales")</f>
        <v>Low_Sales</v>
      </c>
      <c r="T983" t="str">
        <f>IF(Q983&gt;200000,"A Grade",IF(Q983&gt;100000,"B Grade",IF(Q983&gt;50000,"C Grade","D Grade")))</f>
        <v>D Grade</v>
      </c>
      <c r="U983" t="str">
        <f>IF(P983&gt;40,IF(Q983&gt;300000,"Great Sales",IF(Q983&gt;200000,"Good Sales",IF(Q983&gt;100000,"Average Sales","Low Sales"))),"Very Poor")</f>
        <v>Very Poor</v>
      </c>
    </row>
    <row r="984" spans="1:21" ht="15.6" x14ac:dyDescent="0.3">
      <c r="A984" s="8">
        <v>982</v>
      </c>
      <c r="B984" s="1" t="s">
        <v>27</v>
      </c>
      <c r="C984" s="1" t="s">
        <v>2140</v>
      </c>
      <c r="D984" s="1" t="s">
        <v>28</v>
      </c>
      <c r="E984" s="1" t="s">
        <v>75</v>
      </c>
      <c r="F984" s="1" t="s">
        <v>20</v>
      </c>
      <c r="G984" s="1" t="s">
        <v>86</v>
      </c>
      <c r="H984" s="1" t="s">
        <v>69</v>
      </c>
      <c r="I984" s="1" t="s">
        <v>23</v>
      </c>
      <c r="J984" s="1" t="s">
        <v>2140</v>
      </c>
      <c r="K984" s="1" t="s">
        <v>24</v>
      </c>
      <c r="L984" s="1" t="s">
        <v>25</v>
      </c>
      <c r="M984" s="1" t="s">
        <v>85</v>
      </c>
      <c r="N984" s="1">
        <v>4.4000000000000004</v>
      </c>
      <c r="O984" s="5">
        <v>459.99</v>
      </c>
      <c r="P984" s="1">
        <v>65</v>
      </c>
      <c r="Q984" s="5">
        <v>29899.35</v>
      </c>
      <c r="R984" s="1">
        <v>454</v>
      </c>
      <c r="S984" t="str">
        <f>IF(Q984&gt;200000,"High_sales","Low_Sales")</f>
        <v>Low_Sales</v>
      </c>
      <c r="T984" t="str">
        <f>IF(Q984&gt;200000,"A Grade",IF(Q984&gt;100000,"B Grade",IF(Q984&gt;50000,"C Grade","D Grade")))</f>
        <v>D Grade</v>
      </c>
      <c r="U984" t="str">
        <f>IF(P984&gt;40,IF(Q984&gt;300000,"Great Sales",IF(Q984&gt;200000,"Good Sales",IF(Q984&gt;100000,"Average Sales","Low Sales"))),"Very Poor")</f>
        <v>Low Sales</v>
      </c>
    </row>
    <row r="985" spans="1:21" ht="15.6" x14ac:dyDescent="0.3">
      <c r="A985" s="8">
        <v>983</v>
      </c>
      <c r="B985" s="1" t="s">
        <v>17</v>
      </c>
      <c r="C985" s="1" t="s">
        <v>87</v>
      </c>
      <c r="D985" s="1" t="s">
        <v>28</v>
      </c>
      <c r="E985" s="1" t="s">
        <v>88</v>
      </c>
      <c r="F985" s="1" t="s">
        <v>20</v>
      </c>
      <c r="G985" s="1" t="s">
        <v>30</v>
      </c>
      <c r="H985" s="1" t="s">
        <v>84</v>
      </c>
      <c r="I985" s="1" t="s">
        <v>23</v>
      </c>
      <c r="J985" s="1" t="s">
        <v>2140</v>
      </c>
      <c r="K985" s="1" t="s">
        <v>24</v>
      </c>
      <c r="L985" s="1" t="s">
        <v>25</v>
      </c>
      <c r="M985" s="1" t="s">
        <v>2140</v>
      </c>
      <c r="N985" s="1">
        <v>0</v>
      </c>
      <c r="O985" s="5">
        <v>286</v>
      </c>
      <c r="P985" s="1">
        <v>25</v>
      </c>
      <c r="Q985" s="5">
        <v>7150</v>
      </c>
      <c r="R985" s="1">
        <v>375</v>
      </c>
      <c r="S985" t="str">
        <f>IF(Q985&gt;200000,"High_sales","Low_Sales")</f>
        <v>Low_Sales</v>
      </c>
      <c r="T985" t="str">
        <f>IF(Q985&gt;200000,"A Grade",IF(Q985&gt;100000,"B Grade",IF(Q985&gt;50000,"C Grade","D Grade")))</f>
        <v>D Grade</v>
      </c>
      <c r="U985" t="str">
        <f>IF(P985&gt;40,IF(Q985&gt;300000,"Great Sales",IF(Q985&gt;200000,"Good Sales",IF(Q985&gt;100000,"Average Sales","Low Sales"))),"Very Poor")</f>
        <v>Very Poor</v>
      </c>
    </row>
    <row r="986" spans="1:21" ht="15.6" x14ac:dyDescent="0.3">
      <c r="A986" s="8">
        <v>984</v>
      </c>
      <c r="B986" s="1" t="s">
        <v>27</v>
      </c>
      <c r="C986" s="1" t="s">
        <v>1086</v>
      </c>
      <c r="D986" s="1" t="s">
        <v>18</v>
      </c>
      <c r="E986" s="1" t="s">
        <v>2140</v>
      </c>
      <c r="F986" s="1" t="s">
        <v>46</v>
      </c>
      <c r="G986" s="1" t="s">
        <v>76</v>
      </c>
      <c r="H986" s="1" t="s">
        <v>22</v>
      </c>
      <c r="I986" s="1" t="s">
        <v>201</v>
      </c>
      <c r="J986" s="1" t="s">
        <v>2140</v>
      </c>
      <c r="K986" s="1" t="s">
        <v>24</v>
      </c>
      <c r="L986" s="1" t="s">
        <v>2140</v>
      </c>
      <c r="M986" s="1" t="s">
        <v>321</v>
      </c>
      <c r="N986" s="1">
        <v>0</v>
      </c>
      <c r="O986" s="5">
        <v>1929.99</v>
      </c>
      <c r="P986" s="1">
        <v>21</v>
      </c>
      <c r="Q986" s="5">
        <v>40529.79</v>
      </c>
      <c r="R986" s="1">
        <v>348</v>
      </c>
      <c r="S986" t="str">
        <f>IF(Q986&gt;200000,"High_sales","Low_Sales")</f>
        <v>Low_Sales</v>
      </c>
      <c r="T986" t="str">
        <f>IF(Q986&gt;200000,"A Grade",IF(Q986&gt;100000,"B Grade",IF(Q986&gt;50000,"C Grade","D Grade")))</f>
        <v>D Grade</v>
      </c>
      <c r="U986" t="str">
        <f>IF(P986&gt;40,IF(Q986&gt;300000,"Great Sales",IF(Q986&gt;200000,"Good Sales",IF(Q986&gt;100000,"Average Sales","Low Sales"))),"Very Poor")</f>
        <v>Very Poor</v>
      </c>
    </row>
    <row r="987" spans="1:21" ht="15.6" x14ac:dyDescent="0.3">
      <c r="A987" s="8">
        <v>985</v>
      </c>
      <c r="B987" s="1" t="s">
        <v>27</v>
      </c>
      <c r="C987" s="1" t="s">
        <v>1087</v>
      </c>
      <c r="D987" s="1" t="s">
        <v>445</v>
      </c>
      <c r="E987" s="1" t="s">
        <v>2140</v>
      </c>
      <c r="F987" s="1" t="s">
        <v>67</v>
      </c>
      <c r="G987" s="1" t="s">
        <v>68</v>
      </c>
      <c r="H987" s="1" t="s">
        <v>69</v>
      </c>
      <c r="I987" s="1" t="s">
        <v>32</v>
      </c>
      <c r="J987" s="1" t="s">
        <v>1088</v>
      </c>
      <c r="K987" s="1" t="s">
        <v>300</v>
      </c>
      <c r="L987" s="1" t="s">
        <v>163</v>
      </c>
      <c r="M987" s="1" t="s">
        <v>2140</v>
      </c>
      <c r="N987" s="1">
        <v>0</v>
      </c>
      <c r="O987" s="5">
        <v>389.99</v>
      </c>
      <c r="P987" s="1">
        <v>42</v>
      </c>
      <c r="Q987" s="5">
        <v>16379.58</v>
      </c>
      <c r="R987" s="1">
        <v>123</v>
      </c>
      <c r="S987" t="str">
        <f>IF(Q987&gt;200000,"High_sales","Low_Sales")</f>
        <v>Low_Sales</v>
      </c>
      <c r="T987" t="str">
        <f>IF(Q987&gt;200000,"A Grade",IF(Q987&gt;100000,"B Grade",IF(Q987&gt;50000,"C Grade","D Grade")))</f>
        <v>D Grade</v>
      </c>
      <c r="U987" t="str">
        <f>IF(P987&gt;40,IF(Q987&gt;300000,"Great Sales",IF(Q987&gt;200000,"Good Sales",IF(Q987&gt;100000,"Average Sales","Low Sales"))),"Very Poor")</f>
        <v>Low Sales</v>
      </c>
    </row>
    <row r="988" spans="1:21" ht="15.6" x14ac:dyDescent="0.3">
      <c r="A988" s="8">
        <v>986</v>
      </c>
      <c r="B988" s="1" t="s">
        <v>63</v>
      </c>
      <c r="C988" s="1" t="s">
        <v>1089</v>
      </c>
      <c r="D988" s="1" t="s">
        <v>65</v>
      </c>
      <c r="E988" s="1" t="s">
        <v>66</v>
      </c>
      <c r="F988" s="1" t="s">
        <v>166</v>
      </c>
      <c r="G988" s="1" t="s">
        <v>68</v>
      </c>
      <c r="H988" s="1" t="s">
        <v>39</v>
      </c>
      <c r="I988" s="1" t="s">
        <v>32</v>
      </c>
      <c r="J988" s="1" t="s">
        <v>33</v>
      </c>
      <c r="K988" s="1" t="s">
        <v>41</v>
      </c>
      <c r="L988" s="1" t="s">
        <v>2140</v>
      </c>
      <c r="M988" s="1" t="s">
        <v>2140</v>
      </c>
      <c r="N988" s="1">
        <v>0</v>
      </c>
      <c r="O988" s="5">
        <v>1046.99</v>
      </c>
      <c r="P988" s="1">
        <v>46</v>
      </c>
      <c r="Q988" s="5">
        <v>48161.54</v>
      </c>
      <c r="R988" s="1">
        <v>329</v>
      </c>
      <c r="S988" t="str">
        <f>IF(Q988&gt;200000,"High_sales","Low_Sales")</f>
        <v>Low_Sales</v>
      </c>
      <c r="T988" t="str">
        <f>IF(Q988&gt;200000,"A Grade",IF(Q988&gt;100000,"B Grade",IF(Q988&gt;50000,"C Grade","D Grade")))</f>
        <v>D Grade</v>
      </c>
      <c r="U988" t="str">
        <f>IF(P988&gt;40,IF(Q988&gt;300000,"Great Sales",IF(Q988&gt;200000,"Good Sales",IF(Q988&gt;100000,"Average Sales","Low Sales"))),"Very Poor")</f>
        <v>Low Sales</v>
      </c>
    </row>
    <row r="989" spans="1:21" ht="15.6" x14ac:dyDescent="0.3">
      <c r="A989" s="8">
        <v>987</v>
      </c>
      <c r="B989" s="1" t="s">
        <v>63</v>
      </c>
      <c r="C989" s="1" t="s">
        <v>863</v>
      </c>
      <c r="D989" s="1" t="s">
        <v>18</v>
      </c>
      <c r="E989" s="1" t="s">
        <v>1090</v>
      </c>
      <c r="F989" s="1" t="s">
        <v>53</v>
      </c>
      <c r="G989" s="1" t="s">
        <v>107</v>
      </c>
      <c r="H989" s="1" t="s">
        <v>60</v>
      </c>
      <c r="I989" s="1" t="s">
        <v>261</v>
      </c>
      <c r="J989" s="1" t="s">
        <v>1091</v>
      </c>
      <c r="K989" s="1" t="s">
        <v>24</v>
      </c>
      <c r="L989" s="1" t="s">
        <v>2140</v>
      </c>
      <c r="M989" s="1" t="s">
        <v>2140</v>
      </c>
      <c r="N989" s="1">
        <v>4.4000000000000004</v>
      </c>
      <c r="O989" s="5">
        <v>252.54</v>
      </c>
      <c r="P989" s="1">
        <v>22</v>
      </c>
      <c r="Q989" s="5">
        <v>5555.88</v>
      </c>
      <c r="R989" s="1">
        <v>340</v>
      </c>
      <c r="S989" t="str">
        <f>IF(Q989&gt;200000,"High_sales","Low_Sales")</f>
        <v>Low_Sales</v>
      </c>
      <c r="T989" t="str">
        <f>IF(Q989&gt;200000,"A Grade",IF(Q989&gt;100000,"B Grade",IF(Q989&gt;50000,"C Grade","D Grade")))</f>
        <v>D Grade</v>
      </c>
      <c r="U989" t="str">
        <f>IF(P989&gt;40,IF(Q989&gt;300000,"Great Sales",IF(Q989&gt;200000,"Good Sales",IF(Q989&gt;100000,"Average Sales","Low Sales"))),"Very Poor")</f>
        <v>Very Poor</v>
      </c>
    </row>
    <row r="990" spans="1:21" ht="15.6" x14ac:dyDescent="0.3">
      <c r="A990" s="8">
        <v>988</v>
      </c>
      <c r="B990" s="1" t="s">
        <v>134</v>
      </c>
      <c r="C990" s="1" t="s">
        <v>518</v>
      </c>
      <c r="D990" s="1" t="s">
        <v>18</v>
      </c>
      <c r="E990" s="1" t="s">
        <v>75</v>
      </c>
      <c r="F990" s="1" t="s">
        <v>46</v>
      </c>
      <c r="G990" s="1" t="s">
        <v>107</v>
      </c>
      <c r="H990" s="1" t="s">
        <v>22</v>
      </c>
      <c r="I990" s="1" t="s">
        <v>32</v>
      </c>
      <c r="J990" s="1" t="s">
        <v>204</v>
      </c>
      <c r="K990" s="1" t="s">
        <v>205</v>
      </c>
      <c r="L990" s="1" t="s">
        <v>2140</v>
      </c>
      <c r="M990" s="1" t="s">
        <v>2140</v>
      </c>
      <c r="N990" s="1">
        <v>0</v>
      </c>
      <c r="O990" s="5">
        <v>1599</v>
      </c>
      <c r="P990" s="1">
        <v>37</v>
      </c>
      <c r="Q990" s="5">
        <v>59163</v>
      </c>
      <c r="R990" s="1">
        <v>415</v>
      </c>
      <c r="S990" t="str">
        <f>IF(Q990&gt;200000,"High_sales","Low_Sales")</f>
        <v>Low_Sales</v>
      </c>
      <c r="T990" t="str">
        <f>IF(Q990&gt;200000,"A Grade",IF(Q990&gt;100000,"B Grade",IF(Q990&gt;50000,"C Grade","D Grade")))</f>
        <v>C Grade</v>
      </c>
      <c r="U990" t="str">
        <f>IF(P990&gt;40,IF(Q990&gt;300000,"Great Sales",IF(Q990&gt;200000,"Good Sales",IF(Q990&gt;100000,"Average Sales","Low Sales"))),"Very Poor")</f>
        <v>Very Poor</v>
      </c>
    </row>
    <row r="991" spans="1:21" ht="15.6" x14ac:dyDescent="0.3">
      <c r="A991" s="8">
        <v>989</v>
      </c>
      <c r="B991" s="1" t="s">
        <v>134</v>
      </c>
      <c r="C991" s="1" t="s">
        <v>1092</v>
      </c>
      <c r="D991" s="1" t="s">
        <v>28</v>
      </c>
      <c r="E991" s="1" t="s">
        <v>75</v>
      </c>
      <c r="F991" s="1" t="s">
        <v>67</v>
      </c>
      <c r="G991" s="1" t="s">
        <v>120</v>
      </c>
      <c r="H991" s="1" t="s">
        <v>31</v>
      </c>
      <c r="I991" s="1" t="s">
        <v>32</v>
      </c>
      <c r="J991" s="1" t="s">
        <v>2140</v>
      </c>
      <c r="K991" s="1" t="s">
        <v>24</v>
      </c>
      <c r="L991" s="1" t="s">
        <v>380</v>
      </c>
      <c r="M991" s="1" t="s">
        <v>2140</v>
      </c>
      <c r="N991" s="1">
        <v>0</v>
      </c>
      <c r="O991" s="5">
        <v>1086.71</v>
      </c>
      <c r="P991" s="1">
        <v>27</v>
      </c>
      <c r="Q991" s="5">
        <v>29341.17</v>
      </c>
      <c r="R991" s="1">
        <v>496</v>
      </c>
      <c r="S991" t="str">
        <f>IF(Q991&gt;200000,"High_sales","Low_Sales")</f>
        <v>Low_Sales</v>
      </c>
      <c r="T991" t="str">
        <f>IF(Q991&gt;200000,"A Grade",IF(Q991&gt;100000,"B Grade",IF(Q991&gt;50000,"C Grade","D Grade")))</f>
        <v>D Grade</v>
      </c>
      <c r="U991" t="str">
        <f>IF(P991&gt;40,IF(Q991&gt;300000,"Great Sales",IF(Q991&gt;200000,"Good Sales",IF(Q991&gt;100000,"Average Sales","Low Sales"))),"Very Poor")</f>
        <v>Very Poor</v>
      </c>
    </row>
    <row r="992" spans="1:21" ht="15.6" x14ac:dyDescent="0.3">
      <c r="A992" s="8">
        <v>990</v>
      </c>
      <c r="B992" s="1" t="s">
        <v>125</v>
      </c>
      <c r="C992" s="1" t="s">
        <v>126</v>
      </c>
      <c r="D992" s="1" t="s">
        <v>65</v>
      </c>
      <c r="E992" s="1" t="s">
        <v>29</v>
      </c>
      <c r="F992" s="1" t="s">
        <v>20</v>
      </c>
      <c r="G992" s="1" t="s">
        <v>30</v>
      </c>
      <c r="H992" s="1" t="s">
        <v>39</v>
      </c>
      <c r="I992" s="1" t="s">
        <v>23</v>
      </c>
      <c r="J992" s="1" t="s">
        <v>2140</v>
      </c>
      <c r="K992" s="1" t="s">
        <v>24</v>
      </c>
      <c r="L992" s="1" t="s">
        <v>25</v>
      </c>
      <c r="M992" s="1" t="s">
        <v>2140</v>
      </c>
      <c r="N992" s="1">
        <v>0</v>
      </c>
      <c r="O992" s="5">
        <v>2931.99</v>
      </c>
      <c r="P992" s="1">
        <v>49</v>
      </c>
      <c r="Q992" s="5">
        <v>143667.51</v>
      </c>
      <c r="R992" s="1">
        <v>295</v>
      </c>
      <c r="S992" t="str">
        <f>IF(Q992&gt;200000,"High_sales","Low_Sales")</f>
        <v>Low_Sales</v>
      </c>
      <c r="T992" t="str">
        <f>IF(Q992&gt;200000,"A Grade",IF(Q992&gt;100000,"B Grade",IF(Q992&gt;50000,"C Grade","D Grade")))</f>
        <v>B Grade</v>
      </c>
      <c r="U992" t="str">
        <f>IF(P992&gt;40,IF(Q992&gt;300000,"Great Sales",IF(Q992&gt;200000,"Good Sales",IF(Q992&gt;100000,"Average Sales","Low Sales"))),"Very Poor")</f>
        <v>Average Sales</v>
      </c>
    </row>
    <row r="993" spans="1:21" ht="15.6" x14ac:dyDescent="0.3">
      <c r="A993" s="8">
        <v>991</v>
      </c>
      <c r="B993" s="1" t="s">
        <v>17</v>
      </c>
      <c r="C993" s="1" t="s">
        <v>2140</v>
      </c>
      <c r="D993" s="1" t="s">
        <v>18</v>
      </c>
      <c r="E993" s="1" t="s">
        <v>19</v>
      </c>
      <c r="F993" s="1" t="s">
        <v>20</v>
      </c>
      <c r="G993" s="1" t="s">
        <v>21</v>
      </c>
      <c r="H993" s="1" t="s">
        <v>22</v>
      </c>
      <c r="I993" s="1" t="s">
        <v>23</v>
      </c>
      <c r="J993" s="1" t="s">
        <v>2140</v>
      </c>
      <c r="K993" s="1" t="s">
        <v>24</v>
      </c>
      <c r="L993" s="1" t="s">
        <v>25</v>
      </c>
      <c r="M993" s="1" t="s">
        <v>26</v>
      </c>
      <c r="N993" s="1">
        <v>0</v>
      </c>
      <c r="O993" s="5">
        <v>2337.9899999999998</v>
      </c>
      <c r="P993" s="1">
        <v>24</v>
      </c>
      <c r="Q993" s="5">
        <v>56111.76</v>
      </c>
      <c r="R993" s="1">
        <v>467</v>
      </c>
      <c r="S993" t="str">
        <f>IF(Q993&gt;200000,"High_sales","Low_Sales")</f>
        <v>Low_Sales</v>
      </c>
      <c r="T993" t="str">
        <f>IF(Q993&gt;200000,"A Grade",IF(Q993&gt;100000,"B Grade",IF(Q993&gt;50000,"C Grade","D Grade")))</f>
        <v>C Grade</v>
      </c>
      <c r="U993" t="str">
        <f>IF(P993&gt;40,IF(Q993&gt;300000,"Great Sales",IF(Q993&gt;200000,"Good Sales",IF(Q993&gt;100000,"Average Sales","Low Sales"))),"Very Poor")</f>
        <v>Very Poor</v>
      </c>
    </row>
    <row r="994" spans="1:21" ht="15.6" x14ac:dyDescent="0.3">
      <c r="A994" s="8">
        <v>992</v>
      </c>
      <c r="B994" s="1" t="s">
        <v>27</v>
      </c>
      <c r="C994" s="1" t="s">
        <v>2140</v>
      </c>
      <c r="D994" s="1" t="s">
        <v>28</v>
      </c>
      <c r="E994" s="1" t="s">
        <v>29</v>
      </c>
      <c r="F994" s="1" t="s">
        <v>20</v>
      </c>
      <c r="G994" s="1" t="s">
        <v>30</v>
      </c>
      <c r="H994" s="1" t="s">
        <v>31</v>
      </c>
      <c r="I994" s="1" t="s">
        <v>32</v>
      </c>
      <c r="J994" s="1" t="s">
        <v>33</v>
      </c>
      <c r="K994" s="1" t="s">
        <v>24</v>
      </c>
      <c r="L994" s="1" t="s">
        <v>25</v>
      </c>
      <c r="M994" s="1" t="s">
        <v>2140</v>
      </c>
      <c r="N994" s="1">
        <v>4.5</v>
      </c>
      <c r="O994" s="5">
        <v>639.99</v>
      </c>
      <c r="P994" s="1">
        <v>14</v>
      </c>
      <c r="Q994" s="5">
        <v>8959.86</v>
      </c>
      <c r="R994" s="1">
        <v>386</v>
      </c>
      <c r="S994" t="str">
        <f>IF(Q994&gt;200000,"High_sales","Low_Sales")</f>
        <v>Low_Sales</v>
      </c>
      <c r="T994" t="str">
        <f>IF(Q994&gt;200000,"A Grade",IF(Q994&gt;100000,"B Grade",IF(Q994&gt;50000,"C Grade","D Grade")))</f>
        <v>D Grade</v>
      </c>
      <c r="U994" t="str">
        <f>IF(P994&gt;40,IF(Q994&gt;300000,"Great Sales",IF(Q994&gt;200000,"Good Sales",IF(Q994&gt;100000,"Average Sales","Low Sales"))),"Very Poor")</f>
        <v>Very Poor</v>
      </c>
    </row>
    <row r="995" spans="1:21" ht="15.6" x14ac:dyDescent="0.3">
      <c r="A995" s="8">
        <v>993</v>
      </c>
      <c r="B995" s="1" t="s">
        <v>27</v>
      </c>
      <c r="C995" s="1" t="s">
        <v>807</v>
      </c>
      <c r="D995" s="1" t="s">
        <v>98</v>
      </c>
      <c r="E995" s="1" t="s">
        <v>75</v>
      </c>
      <c r="F995" s="1" t="s">
        <v>2140</v>
      </c>
      <c r="G995" s="1" t="s">
        <v>130</v>
      </c>
      <c r="H995" s="1" t="s">
        <v>60</v>
      </c>
      <c r="I995" s="1" t="s">
        <v>61</v>
      </c>
      <c r="J995" s="1" t="s">
        <v>204</v>
      </c>
      <c r="K995" s="1" t="s">
        <v>24</v>
      </c>
      <c r="L995" s="1" t="s">
        <v>735</v>
      </c>
      <c r="M995" s="1" t="s">
        <v>2140</v>
      </c>
      <c r="N995" s="1">
        <v>4</v>
      </c>
      <c r="O995" s="5">
        <v>1079.99</v>
      </c>
      <c r="P995" s="1">
        <v>61</v>
      </c>
      <c r="Q995" s="5">
        <v>65879.39</v>
      </c>
      <c r="R995" s="1">
        <v>403</v>
      </c>
      <c r="S995" t="str">
        <f>IF(Q995&gt;200000,"High_sales","Low_Sales")</f>
        <v>Low_Sales</v>
      </c>
      <c r="T995" t="str">
        <f>IF(Q995&gt;200000,"A Grade",IF(Q995&gt;100000,"B Grade",IF(Q995&gt;50000,"C Grade","D Grade")))</f>
        <v>C Grade</v>
      </c>
      <c r="U995" t="str">
        <f>IF(P995&gt;40,IF(Q995&gt;300000,"Great Sales",IF(Q995&gt;200000,"Good Sales",IF(Q995&gt;100000,"Average Sales","Low Sales"))),"Very Poor")</f>
        <v>Low Sales</v>
      </c>
    </row>
    <row r="996" spans="1:21" ht="15.6" x14ac:dyDescent="0.3">
      <c r="A996" s="8">
        <v>994</v>
      </c>
      <c r="B996" s="1" t="s">
        <v>134</v>
      </c>
      <c r="C996" s="1" t="s">
        <v>1093</v>
      </c>
      <c r="D996" s="1" t="s">
        <v>45</v>
      </c>
      <c r="E996" s="1" t="s">
        <v>1094</v>
      </c>
      <c r="F996" s="1" t="s">
        <v>53</v>
      </c>
      <c r="G996" s="1" t="s">
        <v>76</v>
      </c>
      <c r="H996" s="1" t="s">
        <v>22</v>
      </c>
      <c r="I996" s="1" t="s">
        <v>315</v>
      </c>
      <c r="J996" s="1" t="s">
        <v>1095</v>
      </c>
      <c r="K996" s="1" t="s">
        <v>24</v>
      </c>
      <c r="L996" s="1" t="s">
        <v>2140</v>
      </c>
      <c r="M996" s="1" t="s">
        <v>2140</v>
      </c>
      <c r="N996" s="1">
        <v>3.6</v>
      </c>
      <c r="O996" s="5">
        <v>637.35</v>
      </c>
      <c r="P996" s="1">
        <v>37</v>
      </c>
      <c r="Q996" s="5">
        <v>23581.95</v>
      </c>
      <c r="R996" s="1">
        <v>503</v>
      </c>
      <c r="S996" t="str">
        <f>IF(Q996&gt;200000,"High_sales","Low_Sales")</f>
        <v>Low_Sales</v>
      </c>
      <c r="T996" t="str">
        <f>IF(Q996&gt;200000,"A Grade",IF(Q996&gt;100000,"B Grade",IF(Q996&gt;50000,"C Grade","D Grade")))</f>
        <v>D Grade</v>
      </c>
      <c r="U996" t="str">
        <f>IF(P996&gt;40,IF(Q996&gt;300000,"Great Sales",IF(Q996&gt;200000,"Good Sales",IF(Q996&gt;100000,"Average Sales","Low Sales"))),"Very Poor")</f>
        <v>Very Poor</v>
      </c>
    </row>
    <row r="997" spans="1:21" ht="15.6" x14ac:dyDescent="0.3">
      <c r="A997" s="8">
        <v>995</v>
      </c>
      <c r="B997" s="1" t="s">
        <v>104</v>
      </c>
      <c r="C997" s="1" t="s">
        <v>1096</v>
      </c>
      <c r="D997" s="1" t="s">
        <v>18</v>
      </c>
      <c r="E997" s="1" t="s">
        <v>2140</v>
      </c>
      <c r="F997" s="1" t="s">
        <v>46</v>
      </c>
      <c r="G997" s="1" t="s">
        <v>110</v>
      </c>
      <c r="H997" s="1" t="s">
        <v>69</v>
      </c>
      <c r="I997" s="1" t="s">
        <v>23</v>
      </c>
      <c r="J997" s="1" t="s">
        <v>204</v>
      </c>
      <c r="K997" s="1" t="s">
        <v>487</v>
      </c>
      <c r="L997" s="1" t="s">
        <v>246</v>
      </c>
      <c r="M997" s="1" t="s">
        <v>2140</v>
      </c>
      <c r="N997" s="1">
        <v>0</v>
      </c>
      <c r="O997" s="5">
        <v>1399</v>
      </c>
      <c r="P997" s="1">
        <v>26</v>
      </c>
      <c r="Q997" s="5">
        <v>36374</v>
      </c>
      <c r="R997" s="1">
        <v>374</v>
      </c>
      <c r="S997" t="str">
        <f>IF(Q997&gt;200000,"High_sales","Low_Sales")</f>
        <v>Low_Sales</v>
      </c>
      <c r="T997" t="str">
        <f>IF(Q997&gt;200000,"A Grade",IF(Q997&gt;100000,"B Grade",IF(Q997&gt;50000,"C Grade","D Grade")))</f>
        <v>D Grade</v>
      </c>
      <c r="U997" t="str">
        <f>IF(P997&gt;40,IF(Q997&gt;300000,"Great Sales",IF(Q997&gt;200000,"Good Sales",IF(Q997&gt;100000,"Average Sales","Low Sales"))),"Very Poor")</f>
        <v>Very Poor</v>
      </c>
    </row>
    <row r="998" spans="1:21" ht="15.6" x14ac:dyDescent="0.3">
      <c r="A998" s="8">
        <v>996</v>
      </c>
      <c r="B998" s="1" t="s">
        <v>43</v>
      </c>
      <c r="C998" s="1" t="s">
        <v>2140</v>
      </c>
      <c r="D998" s="1" t="s">
        <v>45</v>
      </c>
      <c r="E998" s="1" t="s">
        <v>2140</v>
      </c>
      <c r="F998" s="1" t="s">
        <v>46</v>
      </c>
      <c r="G998" s="1" t="s">
        <v>2140</v>
      </c>
      <c r="H998" s="1" t="s">
        <v>69</v>
      </c>
      <c r="I998" s="1" t="s">
        <v>48</v>
      </c>
      <c r="J998" s="1" t="s">
        <v>2140</v>
      </c>
      <c r="K998" s="1" t="s">
        <v>41</v>
      </c>
      <c r="L998" s="1" t="s">
        <v>2140</v>
      </c>
      <c r="M998" s="1" t="s">
        <v>2140</v>
      </c>
      <c r="N998" s="1">
        <v>3.9</v>
      </c>
      <c r="O998" s="5">
        <v>389.99</v>
      </c>
      <c r="P998" s="1">
        <v>35</v>
      </c>
      <c r="Q998" s="5">
        <v>13649.65</v>
      </c>
      <c r="R998" s="1">
        <v>279</v>
      </c>
      <c r="S998" t="str">
        <f>IF(Q998&gt;200000,"High_sales","Low_Sales")</f>
        <v>Low_Sales</v>
      </c>
      <c r="T998" t="str">
        <f>IF(Q998&gt;200000,"A Grade",IF(Q998&gt;100000,"B Grade",IF(Q998&gt;50000,"C Grade","D Grade")))</f>
        <v>D Grade</v>
      </c>
      <c r="U998" t="str">
        <f>IF(P998&gt;40,IF(Q998&gt;300000,"Great Sales",IF(Q998&gt;200000,"Good Sales",IF(Q998&gt;100000,"Average Sales","Low Sales"))),"Very Poor")</f>
        <v>Very Poor</v>
      </c>
    </row>
    <row r="999" spans="1:21" ht="15.6" x14ac:dyDescent="0.3">
      <c r="A999" s="8">
        <v>997</v>
      </c>
      <c r="B999" s="1" t="s">
        <v>134</v>
      </c>
      <c r="C999" s="1" t="s">
        <v>1097</v>
      </c>
      <c r="D999" s="1" t="s">
        <v>65</v>
      </c>
      <c r="E999" s="1" t="s">
        <v>75</v>
      </c>
      <c r="F999" s="1" t="s">
        <v>67</v>
      </c>
      <c r="G999" s="1" t="s">
        <v>68</v>
      </c>
      <c r="H999" s="1" t="s">
        <v>39</v>
      </c>
      <c r="I999" s="1" t="s">
        <v>32</v>
      </c>
      <c r="J999" s="1" t="s">
        <v>2140</v>
      </c>
      <c r="K999" s="1" t="s">
        <v>24</v>
      </c>
      <c r="L999" s="1" t="s">
        <v>380</v>
      </c>
      <c r="M999" s="1" t="s">
        <v>2140</v>
      </c>
      <c r="N999" s="1">
        <v>0</v>
      </c>
      <c r="O999" s="5">
        <v>1309.99</v>
      </c>
      <c r="P999" s="1">
        <v>20</v>
      </c>
      <c r="Q999" s="5">
        <v>26199.8</v>
      </c>
      <c r="R999" s="1">
        <v>354</v>
      </c>
      <c r="S999" t="str">
        <f>IF(Q999&gt;200000,"High_sales","Low_Sales")</f>
        <v>Low_Sales</v>
      </c>
      <c r="T999" t="str">
        <f>IF(Q999&gt;200000,"A Grade",IF(Q999&gt;100000,"B Grade",IF(Q999&gt;50000,"C Grade","D Grade")))</f>
        <v>D Grade</v>
      </c>
      <c r="U999" t="str">
        <f>IF(P999&gt;40,IF(Q999&gt;300000,"Great Sales",IF(Q999&gt;200000,"Good Sales",IF(Q999&gt;100000,"Average Sales","Low Sales"))),"Very Poor")</f>
        <v>Very Poor</v>
      </c>
    </row>
    <row r="1000" spans="1:21" ht="15.6" x14ac:dyDescent="0.3">
      <c r="A1000" s="8">
        <v>998</v>
      </c>
      <c r="B1000" s="1" t="s">
        <v>17</v>
      </c>
      <c r="C1000" s="1" t="s">
        <v>2140</v>
      </c>
      <c r="D1000" s="1" t="s">
        <v>18</v>
      </c>
      <c r="E1000" s="1" t="s">
        <v>19</v>
      </c>
      <c r="F1000" s="1" t="s">
        <v>20</v>
      </c>
      <c r="G1000" s="1" t="s">
        <v>21</v>
      </c>
      <c r="H1000" s="1" t="s">
        <v>22</v>
      </c>
      <c r="I1000" s="1" t="s">
        <v>23</v>
      </c>
      <c r="J1000" s="1" t="s">
        <v>2140</v>
      </c>
      <c r="K1000" s="1" t="s">
        <v>24</v>
      </c>
      <c r="L1000" s="1" t="s">
        <v>25</v>
      </c>
      <c r="M1000" s="1" t="s">
        <v>26</v>
      </c>
      <c r="N1000" s="1">
        <v>0</v>
      </c>
      <c r="O1000" s="5">
        <v>239.99</v>
      </c>
      <c r="P1000" s="1">
        <v>59</v>
      </c>
      <c r="Q1000" s="5">
        <v>14159.41</v>
      </c>
      <c r="R1000" s="1">
        <v>340</v>
      </c>
      <c r="S1000" t="str">
        <f>IF(Q1000&gt;200000,"High_sales","Low_Sales")</f>
        <v>Low_Sales</v>
      </c>
      <c r="T1000" t="str">
        <f>IF(Q1000&gt;200000,"A Grade",IF(Q1000&gt;100000,"B Grade",IF(Q1000&gt;50000,"C Grade","D Grade")))</f>
        <v>D Grade</v>
      </c>
      <c r="U1000" t="str">
        <f>IF(P1000&gt;40,IF(Q1000&gt;300000,"Great Sales",IF(Q1000&gt;200000,"Good Sales",IF(Q1000&gt;100000,"Average Sales","Low Sales"))),"Very Poor")</f>
        <v>Low Sales</v>
      </c>
    </row>
    <row r="1001" spans="1:21" ht="15.6" x14ac:dyDescent="0.3">
      <c r="A1001" s="8">
        <v>999</v>
      </c>
      <c r="B1001" s="1" t="s">
        <v>27</v>
      </c>
      <c r="C1001" s="1" t="s">
        <v>2140</v>
      </c>
      <c r="D1001" s="1" t="s">
        <v>28</v>
      </c>
      <c r="E1001" s="1" t="s">
        <v>29</v>
      </c>
      <c r="F1001" s="1" t="s">
        <v>20</v>
      </c>
      <c r="G1001" s="1" t="s">
        <v>30</v>
      </c>
      <c r="H1001" s="1" t="s">
        <v>31</v>
      </c>
      <c r="I1001" s="1" t="s">
        <v>32</v>
      </c>
      <c r="J1001" s="1" t="s">
        <v>33</v>
      </c>
      <c r="K1001" s="1" t="s">
        <v>24</v>
      </c>
      <c r="L1001" s="1" t="s">
        <v>25</v>
      </c>
      <c r="M1001" s="1" t="s">
        <v>2140</v>
      </c>
      <c r="N1001" s="1">
        <v>4.5</v>
      </c>
      <c r="O1001" s="5">
        <v>1899</v>
      </c>
      <c r="P1001" s="1">
        <v>32</v>
      </c>
      <c r="Q1001" s="5">
        <v>60768</v>
      </c>
      <c r="R1001" s="1">
        <v>307</v>
      </c>
      <c r="S1001" t="str">
        <f>IF(Q1001&gt;200000,"High_sales","Low_Sales")</f>
        <v>Low_Sales</v>
      </c>
      <c r="T1001" t="str">
        <f>IF(Q1001&gt;200000,"A Grade",IF(Q1001&gt;100000,"B Grade",IF(Q1001&gt;50000,"C Grade","D Grade")))</f>
        <v>C Grade</v>
      </c>
      <c r="U1001" t="str">
        <f>IF(P1001&gt;40,IF(Q1001&gt;300000,"Great Sales",IF(Q1001&gt;200000,"Good Sales",IF(Q1001&gt;100000,"Average Sales","Low Sales"))),"Very Poor")</f>
        <v>Very Poor</v>
      </c>
    </row>
    <row r="1002" spans="1:21" ht="15.6" x14ac:dyDescent="0.3">
      <c r="A1002" s="8">
        <v>1000</v>
      </c>
      <c r="B1002" s="1" t="s">
        <v>104</v>
      </c>
      <c r="C1002" s="1" t="s">
        <v>1098</v>
      </c>
      <c r="D1002" s="1" t="s">
        <v>98</v>
      </c>
      <c r="E1002" s="1" t="s">
        <v>75</v>
      </c>
      <c r="F1002" s="1" t="s">
        <v>53</v>
      </c>
      <c r="G1002" s="1" t="s">
        <v>113</v>
      </c>
      <c r="H1002" s="1" t="s">
        <v>60</v>
      </c>
      <c r="I1002" s="1" t="s">
        <v>201</v>
      </c>
      <c r="J1002" s="1" t="s">
        <v>81</v>
      </c>
      <c r="K1002" s="1" t="s">
        <v>24</v>
      </c>
      <c r="L1002" s="1" t="s">
        <v>2140</v>
      </c>
      <c r="M1002" s="1" t="s">
        <v>2140</v>
      </c>
      <c r="N1002" s="1">
        <v>3.7</v>
      </c>
      <c r="O1002" s="5">
        <v>1014.99</v>
      </c>
      <c r="P1002" s="1">
        <v>23</v>
      </c>
      <c r="Q1002" s="5">
        <v>23344.77</v>
      </c>
      <c r="R1002" s="1">
        <v>335</v>
      </c>
      <c r="S1002" t="str">
        <f>IF(Q1002&gt;200000,"High_sales","Low_Sales")</f>
        <v>Low_Sales</v>
      </c>
      <c r="T1002" t="str">
        <f>IF(Q1002&gt;200000,"A Grade",IF(Q1002&gt;100000,"B Grade",IF(Q1002&gt;50000,"C Grade","D Grade")))</f>
        <v>D Grade</v>
      </c>
      <c r="U1002" t="str">
        <f>IF(P1002&gt;40,IF(Q1002&gt;300000,"Great Sales",IF(Q1002&gt;200000,"Good Sales",IF(Q1002&gt;100000,"Average Sales","Low Sales"))),"Very Poor")</f>
        <v>Very Poor</v>
      </c>
    </row>
    <row r="1003" spans="1:21" ht="15.6" x14ac:dyDescent="0.3">
      <c r="A1003" s="8">
        <v>1001</v>
      </c>
      <c r="B1003" s="1" t="s">
        <v>134</v>
      </c>
      <c r="C1003" s="1" t="s">
        <v>912</v>
      </c>
      <c r="D1003" s="1" t="s">
        <v>28</v>
      </c>
      <c r="E1003" s="1" t="s">
        <v>617</v>
      </c>
      <c r="F1003" s="1" t="s">
        <v>46</v>
      </c>
      <c r="G1003" s="1" t="s">
        <v>76</v>
      </c>
      <c r="H1003" s="1" t="s">
        <v>69</v>
      </c>
      <c r="I1003" s="1" t="s">
        <v>201</v>
      </c>
      <c r="J1003" s="1" t="s">
        <v>204</v>
      </c>
      <c r="K1003" s="1" t="s">
        <v>1099</v>
      </c>
      <c r="L1003" s="1" t="s">
        <v>2140</v>
      </c>
      <c r="M1003" s="1" t="s">
        <v>2140</v>
      </c>
      <c r="N1003" s="1">
        <v>0</v>
      </c>
      <c r="O1003" s="5">
        <v>1499</v>
      </c>
      <c r="P1003" s="1">
        <v>61</v>
      </c>
      <c r="Q1003" s="5">
        <v>91439</v>
      </c>
      <c r="R1003" s="1">
        <v>460</v>
      </c>
      <c r="S1003" t="str">
        <f>IF(Q1003&gt;200000,"High_sales","Low_Sales")</f>
        <v>Low_Sales</v>
      </c>
      <c r="T1003" t="str">
        <f>IF(Q1003&gt;200000,"A Grade",IF(Q1003&gt;100000,"B Grade",IF(Q1003&gt;50000,"C Grade","D Grade")))</f>
        <v>C Grade</v>
      </c>
      <c r="U1003" t="str">
        <f>IF(P1003&gt;40,IF(Q1003&gt;300000,"Great Sales",IF(Q1003&gt;200000,"Good Sales",IF(Q1003&gt;100000,"Average Sales","Low Sales"))),"Very Poor")</f>
        <v>Low Sales</v>
      </c>
    </row>
    <row r="1004" spans="1:21" ht="15.6" x14ac:dyDescent="0.3">
      <c r="A1004" s="8">
        <v>1002</v>
      </c>
      <c r="B1004" s="1" t="s">
        <v>134</v>
      </c>
      <c r="C1004" s="1" t="s">
        <v>726</v>
      </c>
      <c r="D1004" s="1" t="s">
        <v>159</v>
      </c>
      <c r="E1004" s="1" t="s">
        <v>610</v>
      </c>
      <c r="F1004" s="1" t="s">
        <v>67</v>
      </c>
      <c r="G1004" s="1" t="s">
        <v>76</v>
      </c>
      <c r="H1004" s="1" t="s">
        <v>69</v>
      </c>
      <c r="I1004" s="1" t="s">
        <v>32</v>
      </c>
      <c r="J1004" s="1" t="s">
        <v>2140</v>
      </c>
      <c r="K1004" s="1" t="s">
        <v>24</v>
      </c>
      <c r="L1004" s="1" t="s">
        <v>380</v>
      </c>
      <c r="M1004" s="1" t="s">
        <v>2140</v>
      </c>
      <c r="N1004" s="1">
        <v>0</v>
      </c>
      <c r="O1004" s="5">
        <v>1599</v>
      </c>
      <c r="P1004" s="1">
        <v>61</v>
      </c>
      <c r="Q1004" s="5">
        <v>97539</v>
      </c>
      <c r="R1004" s="1">
        <v>332</v>
      </c>
      <c r="S1004" t="str">
        <f>IF(Q1004&gt;200000,"High_sales","Low_Sales")</f>
        <v>Low_Sales</v>
      </c>
      <c r="T1004" t="str">
        <f>IF(Q1004&gt;200000,"A Grade",IF(Q1004&gt;100000,"B Grade",IF(Q1004&gt;50000,"C Grade","D Grade")))</f>
        <v>C Grade</v>
      </c>
      <c r="U1004" t="str">
        <f>IF(P1004&gt;40,IF(Q1004&gt;300000,"Great Sales",IF(Q1004&gt;200000,"Good Sales",IF(Q1004&gt;100000,"Average Sales","Low Sales"))),"Very Poor")</f>
        <v>Low Sales</v>
      </c>
    </row>
    <row r="1005" spans="1:21" ht="15.6" x14ac:dyDescent="0.3">
      <c r="A1005" s="8">
        <v>1003</v>
      </c>
      <c r="B1005" s="1" t="s">
        <v>177</v>
      </c>
      <c r="C1005" s="1" t="s">
        <v>178</v>
      </c>
      <c r="D1005" s="1" t="s">
        <v>144</v>
      </c>
      <c r="E1005" s="1" t="s">
        <v>954</v>
      </c>
      <c r="F1005" s="1" t="s">
        <v>46</v>
      </c>
      <c r="G1005" s="1" t="s">
        <v>1100</v>
      </c>
      <c r="H1005" s="1" t="s">
        <v>22</v>
      </c>
      <c r="I1005" s="1" t="s">
        <v>261</v>
      </c>
      <c r="J1005" s="1" t="s">
        <v>2140</v>
      </c>
      <c r="K1005" s="1" t="s">
        <v>24</v>
      </c>
      <c r="L1005" s="1" t="s">
        <v>1101</v>
      </c>
      <c r="M1005" s="1" t="s">
        <v>2140</v>
      </c>
      <c r="N1005" s="1">
        <v>4.2</v>
      </c>
      <c r="O1005" s="5">
        <v>1599</v>
      </c>
      <c r="P1005" s="1">
        <v>65</v>
      </c>
      <c r="Q1005" s="5">
        <v>103935</v>
      </c>
      <c r="R1005" s="1">
        <v>466</v>
      </c>
      <c r="S1005" t="str">
        <f>IF(Q1005&gt;200000,"High_sales","Low_Sales")</f>
        <v>Low_Sales</v>
      </c>
      <c r="T1005" t="str">
        <f>IF(Q1005&gt;200000,"A Grade",IF(Q1005&gt;100000,"B Grade",IF(Q1005&gt;50000,"C Grade","D Grade")))</f>
        <v>B Grade</v>
      </c>
      <c r="U1005" t="str">
        <f>IF(P1005&gt;40,IF(Q1005&gt;300000,"Great Sales",IF(Q1005&gt;200000,"Good Sales",IF(Q1005&gt;100000,"Average Sales","Low Sales"))),"Very Poor")</f>
        <v>Average Sales</v>
      </c>
    </row>
    <row r="1006" spans="1:21" ht="15.6" x14ac:dyDescent="0.3">
      <c r="A1006" s="8">
        <v>1004</v>
      </c>
      <c r="B1006" s="1" t="s">
        <v>17</v>
      </c>
      <c r="C1006" s="1" t="s">
        <v>2140</v>
      </c>
      <c r="D1006" s="1" t="s">
        <v>28</v>
      </c>
      <c r="E1006" s="1" t="s">
        <v>19</v>
      </c>
      <c r="F1006" s="1" t="s">
        <v>82</v>
      </c>
      <c r="G1006" s="1" t="s">
        <v>83</v>
      </c>
      <c r="H1006" s="1" t="s">
        <v>84</v>
      </c>
      <c r="I1006" s="1" t="s">
        <v>23</v>
      </c>
      <c r="J1006" s="1" t="s">
        <v>2140</v>
      </c>
      <c r="K1006" s="1" t="s">
        <v>24</v>
      </c>
      <c r="L1006" s="1" t="s">
        <v>25</v>
      </c>
      <c r="M1006" s="1" t="s">
        <v>85</v>
      </c>
      <c r="N1006" s="1">
        <v>5</v>
      </c>
      <c r="O1006" s="5">
        <v>1210.99</v>
      </c>
      <c r="P1006" s="1">
        <v>27</v>
      </c>
      <c r="Q1006" s="5">
        <v>32696.73</v>
      </c>
      <c r="R1006" s="1">
        <v>263</v>
      </c>
      <c r="S1006" t="str">
        <f>IF(Q1006&gt;200000,"High_sales","Low_Sales")</f>
        <v>Low_Sales</v>
      </c>
      <c r="T1006" t="str">
        <f>IF(Q1006&gt;200000,"A Grade",IF(Q1006&gt;100000,"B Grade",IF(Q1006&gt;50000,"C Grade","D Grade")))</f>
        <v>D Grade</v>
      </c>
      <c r="U1006" t="str">
        <f>IF(P1006&gt;40,IF(Q1006&gt;300000,"Great Sales",IF(Q1006&gt;200000,"Good Sales",IF(Q1006&gt;100000,"Average Sales","Low Sales"))),"Very Poor")</f>
        <v>Very Poor</v>
      </c>
    </row>
    <row r="1007" spans="1:21" ht="15.6" x14ac:dyDescent="0.3">
      <c r="A1007" s="8">
        <v>1005</v>
      </c>
      <c r="B1007" s="1" t="s">
        <v>27</v>
      </c>
      <c r="C1007" s="1" t="s">
        <v>2140</v>
      </c>
      <c r="D1007" s="1" t="s">
        <v>28</v>
      </c>
      <c r="E1007" s="1" t="s">
        <v>75</v>
      </c>
      <c r="F1007" s="1" t="s">
        <v>20</v>
      </c>
      <c r="G1007" s="1" t="s">
        <v>86</v>
      </c>
      <c r="H1007" s="1" t="s">
        <v>69</v>
      </c>
      <c r="I1007" s="1" t="s">
        <v>23</v>
      </c>
      <c r="J1007" s="1" t="s">
        <v>2140</v>
      </c>
      <c r="K1007" s="1" t="s">
        <v>24</v>
      </c>
      <c r="L1007" s="1" t="s">
        <v>25</v>
      </c>
      <c r="M1007" s="1" t="s">
        <v>85</v>
      </c>
      <c r="N1007" s="1">
        <v>4.4000000000000004</v>
      </c>
      <c r="O1007" s="5">
        <v>916.66</v>
      </c>
      <c r="P1007" s="1">
        <v>27</v>
      </c>
      <c r="Q1007" s="5">
        <v>24749.82</v>
      </c>
      <c r="R1007" s="1">
        <v>470</v>
      </c>
      <c r="S1007" t="str">
        <f>IF(Q1007&gt;200000,"High_sales","Low_Sales")</f>
        <v>Low_Sales</v>
      </c>
      <c r="T1007" t="str">
        <f>IF(Q1007&gt;200000,"A Grade",IF(Q1007&gt;100000,"B Grade",IF(Q1007&gt;50000,"C Grade","D Grade")))</f>
        <v>D Grade</v>
      </c>
      <c r="U1007" t="str">
        <f>IF(P1007&gt;40,IF(Q1007&gt;300000,"Great Sales",IF(Q1007&gt;200000,"Good Sales",IF(Q1007&gt;100000,"Average Sales","Low Sales"))),"Very Poor")</f>
        <v>Very Poor</v>
      </c>
    </row>
    <row r="1008" spans="1:21" ht="15.6" x14ac:dyDescent="0.3">
      <c r="A1008" s="8">
        <v>1006</v>
      </c>
      <c r="B1008" s="1" t="s">
        <v>17</v>
      </c>
      <c r="C1008" s="1" t="s">
        <v>87</v>
      </c>
      <c r="D1008" s="1" t="s">
        <v>28</v>
      </c>
      <c r="E1008" s="1" t="s">
        <v>88</v>
      </c>
      <c r="F1008" s="1" t="s">
        <v>20</v>
      </c>
      <c r="G1008" s="1" t="s">
        <v>30</v>
      </c>
      <c r="H1008" s="1" t="s">
        <v>84</v>
      </c>
      <c r="I1008" s="1" t="s">
        <v>23</v>
      </c>
      <c r="J1008" s="1" t="s">
        <v>2140</v>
      </c>
      <c r="K1008" s="1" t="s">
        <v>24</v>
      </c>
      <c r="L1008" s="1" t="s">
        <v>25</v>
      </c>
      <c r="M1008" s="1" t="s">
        <v>2140</v>
      </c>
      <c r="N1008" s="1">
        <v>0</v>
      </c>
      <c r="O1008" s="5">
        <v>1099</v>
      </c>
      <c r="P1008" s="1">
        <v>47</v>
      </c>
      <c r="Q1008" s="5">
        <v>51653</v>
      </c>
      <c r="R1008" s="1">
        <v>430</v>
      </c>
      <c r="S1008" t="str">
        <f>IF(Q1008&gt;200000,"High_sales","Low_Sales")</f>
        <v>Low_Sales</v>
      </c>
      <c r="T1008" t="str">
        <f>IF(Q1008&gt;200000,"A Grade",IF(Q1008&gt;100000,"B Grade",IF(Q1008&gt;50000,"C Grade","D Grade")))</f>
        <v>C Grade</v>
      </c>
      <c r="U1008" t="str">
        <f>IF(P1008&gt;40,IF(Q1008&gt;300000,"Great Sales",IF(Q1008&gt;200000,"Good Sales",IF(Q1008&gt;100000,"Average Sales","Low Sales"))),"Very Poor")</f>
        <v>Low Sales</v>
      </c>
    </row>
    <row r="1009" spans="1:21" ht="15.6" x14ac:dyDescent="0.3">
      <c r="A1009" s="8">
        <v>1007</v>
      </c>
      <c r="B1009" s="1" t="s">
        <v>63</v>
      </c>
      <c r="C1009" s="1" t="s">
        <v>494</v>
      </c>
      <c r="D1009" s="1" t="s">
        <v>28</v>
      </c>
      <c r="E1009" s="1" t="s">
        <v>165</v>
      </c>
      <c r="F1009" s="1" t="s">
        <v>79</v>
      </c>
      <c r="G1009" s="1" t="s">
        <v>38</v>
      </c>
      <c r="H1009" s="1" t="s">
        <v>69</v>
      </c>
      <c r="I1009" s="1" t="s">
        <v>261</v>
      </c>
      <c r="J1009" s="1" t="s">
        <v>495</v>
      </c>
      <c r="K1009" s="1" t="s">
        <v>41</v>
      </c>
      <c r="L1009" s="1" t="s">
        <v>2140</v>
      </c>
      <c r="M1009" s="1" t="s">
        <v>2140</v>
      </c>
      <c r="N1009" s="1">
        <v>0</v>
      </c>
      <c r="O1009" s="5">
        <v>949.31</v>
      </c>
      <c r="P1009" s="1">
        <v>51</v>
      </c>
      <c r="Q1009" s="5">
        <v>48414.81</v>
      </c>
      <c r="R1009" s="1">
        <v>329</v>
      </c>
      <c r="S1009" t="str">
        <f>IF(Q1009&gt;200000,"High_sales","Low_Sales")</f>
        <v>Low_Sales</v>
      </c>
      <c r="T1009" t="str">
        <f>IF(Q1009&gt;200000,"A Grade",IF(Q1009&gt;100000,"B Grade",IF(Q1009&gt;50000,"C Grade","D Grade")))</f>
        <v>D Grade</v>
      </c>
      <c r="U1009" t="str">
        <f>IF(P1009&gt;40,IF(Q1009&gt;300000,"Great Sales",IF(Q1009&gt;200000,"Good Sales",IF(Q1009&gt;100000,"Average Sales","Low Sales"))),"Very Poor")</f>
        <v>Low Sales</v>
      </c>
    </row>
    <row r="1010" spans="1:21" ht="15.6" x14ac:dyDescent="0.3">
      <c r="A1010" s="8">
        <v>1008</v>
      </c>
      <c r="B1010" s="1" t="s">
        <v>134</v>
      </c>
      <c r="C1010" s="1" t="s">
        <v>1102</v>
      </c>
      <c r="D1010" s="1" t="s">
        <v>65</v>
      </c>
      <c r="E1010" s="1" t="s">
        <v>610</v>
      </c>
      <c r="F1010" s="1" t="s">
        <v>20</v>
      </c>
      <c r="G1010" s="1" t="s">
        <v>68</v>
      </c>
      <c r="H1010" s="1" t="s">
        <v>563</v>
      </c>
      <c r="I1010" s="1" t="s">
        <v>40</v>
      </c>
      <c r="J1010" s="1" t="s">
        <v>2140</v>
      </c>
      <c r="K1010" s="1" t="s">
        <v>24</v>
      </c>
      <c r="L1010" s="1" t="s">
        <v>380</v>
      </c>
      <c r="M1010" s="1" t="s">
        <v>2140</v>
      </c>
      <c r="N1010" s="1">
        <v>5</v>
      </c>
      <c r="O1010" s="5">
        <v>899.99</v>
      </c>
      <c r="P1010" s="1">
        <v>13</v>
      </c>
      <c r="Q1010" s="5">
        <v>11699.87</v>
      </c>
      <c r="R1010" s="1">
        <v>110</v>
      </c>
      <c r="S1010" t="str">
        <f>IF(Q1010&gt;200000,"High_sales","Low_Sales")</f>
        <v>Low_Sales</v>
      </c>
      <c r="T1010" t="str">
        <f>IF(Q1010&gt;200000,"A Grade",IF(Q1010&gt;100000,"B Grade",IF(Q1010&gt;50000,"C Grade","D Grade")))</f>
        <v>D Grade</v>
      </c>
      <c r="U1010" t="str">
        <f>IF(P1010&gt;40,IF(Q1010&gt;300000,"Great Sales",IF(Q1010&gt;200000,"Good Sales",IF(Q1010&gt;100000,"Average Sales","Low Sales"))),"Very Poor")</f>
        <v>Very Poor</v>
      </c>
    </row>
    <row r="1011" spans="1:21" ht="15.6" x14ac:dyDescent="0.3">
      <c r="A1011" s="8">
        <v>1009</v>
      </c>
      <c r="B1011" s="1" t="s">
        <v>983</v>
      </c>
      <c r="C1011" s="1" t="s">
        <v>1103</v>
      </c>
      <c r="D1011" s="1" t="s">
        <v>680</v>
      </c>
      <c r="E1011" s="1" t="s">
        <v>75</v>
      </c>
      <c r="F1011" s="1" t="s">
        <v>31</v>
      </c>
      <c r="G1011" s="1" t="s">
        <v>320</v>
      </c>
      <c r="H1011" s="1" t="s">
        <v>60</v>
      </c>
      <c r="I1011" s="1" t="s">
        <v>315</v>
      </c>
      <c r="J1011" s="1" t="s">
        <v>2140</v>
      </c>
      <c r="K1011" s="1" t="s">
        <v>24</v>
      </c>
      <c r="L1011" s="1" t="s">
        <v>986</v>
      </c>
      <c r="M1011" s="1" t="s">
        <v>2140</v>
      </c>
      <c r="N1011" s="1">
        <v>4.3</v>
      </c>
      <c r="O1011" s="5">
        <v>459.99</v>
      </c>
      <c r="P1011" s="1">
        <v>28</v>
      </c>
      <c r="Q1011" s="5">
        <v>12879.72</v>
      </c>
      <c r="R1011" s="1">
        <v>514</v>
      </c>
      <c r="S1011" t="str">
        <f>IF(Q1011&gt;200000,"High_sales","Low_Sales")</f>
        <v>Low_Sales</v>
      </c>
      <c r="T1011" t="str">
        <f>IF(Q1011&gt;200000,"A Grade",IF(Q1011&gt;100000,"B Grade",IF(Q1011&gt;50000,"C Grade","D Grade")))</f>
        <v>D Grade</v>
      </c>
      <c r="U1011" t="str">
        <f>IF(P1011&gt;40,IF(Q1011&gt;300000,"Great Sales",IF(Q1011&gt;200000,"Good Sales",IF(Q1011&gt;100000,"Average Sales","Low Sales"))),"Very Poor")</f>
        <v>Very Poor</v>
      </c>
    </row>
    <row r="1012" spans="1:21" ht="15.6" x14ac:dyDescent="0.3">
      <c r="A1012" s="8">
        <v>1010</v>
      </c>
      <c r="B1012" s="1" t="s">
        <v>104</v>
      </c>
      <c r="C1012" s="1" t="s">
        <v>1104</v>
      </c>
      <c r="D1012" s="1" t="s">
        <v>28</v>
      </c>
      <c r="E1012" s="1" t="s">
        <v>2140</v>
      </c>
      <c r="F1012" s="1" t="s">
        <v>53</v>
      </c>
      <c r="G1012" s="1" t="s">
        <v>1043</v>
      </c>
      <c r="H1012" s="1" t="s">
        <v>60</v>
      </c>
      <c r="I1012" s="1" t="s">
        <v>55</v>
      </c>
      <c r="J1012" s="1" t="s">
        <v>1105</v>
      </c>
      <c r="K1012" s="1" t="s">
        <v>24</v>
      </c>
      <c r="L1012" s="1" t="s">
        <v>2140</v>
      </c>
      <c r="M1012" s="1">
        <v>3.3</v>
      </c>
      <c r="N1012" s="1">
        <v>0</v>
      </c>
      <c r="O1012" s="5">
        <v>4299</v>
      </c>
      <c r="P1012" s="1">
        <v>19</v>
      </c>
      <c r="Q1012" s="5">
        <v>81681</v>
      </c>
      <c r="R1012" s="1">
        <v>293</v>
      </c>
      <c r="S1012" t="str">
        <f>IF(Q1012&gt;200000,"High_sales","Low_Sales")</f>
        <v>Low_Sales</v>
      </c>
      <c r="T1012" t="str">
        <f>IF(Q1012&gt;200000,"A Grade",IF(Q1012&gt;100000,"B Grade",IF(Q1012&gt;50000,"C Grade","D Grade")))</f>
        <v>C Grade</v>
      </c>
      <c r="U1012" t="str">
        <f>IF(P1012&gt;40,IF(Q1012&gt;300000,"Great Sales",IF(Q1012&gt;200000,"Good Sales",IF(Q1012&gt;100000,"Average Sales","Low Sales"))),"Very Poor")</f>
        <v>Very Poor</v>
      </c>
    </row>
    <row r="1013" spans="1:21" ht="15.6" x14ac:dyDescent="0.3">
      <c r="A1013" s="8">
        <v>1011</v>
      </c>
      <c r="B1013" s="1" t="s">
        <v>43</v>
      </c>
      <c r="C1013" s="1" t="s">
        <v>2140</v>
      </c>
      <c r="D1013" s="1" t="s">
        <v>2140</v>
      </c>
      <c r="E1013" s="1" t="s">
        <v>2140</v>
      </c>
      <c r="F1013" s="1" t="s">
        <v>67</v>
      </c>
      <c r="G1013" s="1" t="s">
        <v>2140</v>
      </c>
      <c r="H1013" s="1" t="s">
        <v>1106</v>
      </c>
      <c r="I1013" s="1" t="s">
        <v>48</v>
      </c>
      <c r="J1013" s="1" t="s">
        <v>2140</v>
      </c>
      <c r="K1013" s="1" t="s">
        <v>41</v>
      </c>
      <c r="L1013" s="1" t="s">
        <v>2140</v>
      </c>
      <c r="M1013" s="1" t="s">
        <v>2140</v>
      </c>
      <c r="N1013" s="1">
        <v>0</v>
      </c>
      <c r="O1013" s="5">
        <v>606.15</v>
      </c>
      <c r="P1013" s="1">
        <v>12</v>
      </c>
      <c r="Q1013" s="5">
        <v>7273.8</v>
      </c>
      <c r="R1013" s="1">
        <v>498</v>
      </c>
      <c r="S1013" t="str">
        <f>IF(Q1013&gt;200000,"High_sales","Low_Sales")</f>
        <v>Low_Sales</v>
      </c>
      <c r="T1013" t="str">
        <f>IF(Q1013&gt;200000,"A Grade",IF(Q1013&gt;100000,"B Grade",IF(Q1013&gt;50000,"C Grade","D Grade")))</f>
        <v>D Grade</v>
      </c>
      <c r="U1013" t="str">
        <f>IF(P1013&gt;40,IF(Q1013&gt;300000,"Great Sales",IF(Q1013&gt;200000,"Good Sales",IF(Q1013&gt;100000,"Average Sales","Low Sales"))),"Very Poor")</f>
        <v>Very Poor</v>
      </c>
    </row>
    <row r="1014" spans="1:21" ht="15.6" x14ac:dyDescent="0.3">
      <c r="A1014" s="8">
        <v>1012</v>
      </c>
      <c r="B1014" s="1" t="s">
        <v>125</v>
      </c>
      <c r="C1014" s="1" t="s">
        <v>126</v>
      </c>
      <c r="D1014" s="1" t="s">
        <v>65</v>
      </c>
      <c r="E1014" s="1" t="s">
        <v>29</v>
      </c>
      <c r="F1014" s="1" t="s">
        <v>20</v>
      </c>
      <c r="G1014" s="1" t="s">
        <v>30</v>
      </c>
      <c r="H1014" s="1" t="s">
        <v>39</v>
      </c>
      <c r="I1014" s="1" t="s">
        <v>23</v>
      </c>
      <c r="J1014" s="1" t="s">
        <v>2140</v>
      </c>
      <c r="K1014" s="1" t="s">
        <v>24</v>
      </c>
      <c r="L1014" s="1" t="s">
        <v>25</v>
      </c>
      <c r="M1014" s="1" t="s">
        <v>2140</v>
      </c>
      <c r="N1014" s="1">
        <v>0</v>
      </c>
      <c r="O1014" s="5">
        <v>479</v>
      </c>
      <c r="P1014" s="1">
        <v>22</v>
      </c>
      <c r="Q1014" s="5">
        <v>10538</v>
      </c>
      <c r="R1014" s="1">
        <v>135</v>
      </c>
      <c r="S1014" t="str">
        <f>IF(Q1014&gt;200000,"High_sales","Low_Sales")</f>
        <v>Low_Sales</v>
      </c>
      <c r="T1014" t="str">
        <f>IF(Q1014&gt;200000,"A Grade",IF(Q1014&gt;100000,"B Grade",IF(Q1014&gt;50000,"C Grade","D Grade")))</f>
        <v>D Grade</v>
      </c>
      <c r="U1014" t="str">
        <f>IF(P1014&gt;40,IF(Q1014&gt;300000,"Great Sales",IF(Q1014&gt;200000,"Good Sales",IF(Q1014&gt;100000,"Average Sales","Low Sales"))),"Very Poor")</f>
        <v>Very Poor</v>
      </c>
    </row>
    <row r="1015" spans="1:21" ht="15.6" x14ac:dyDescent="0.3">
      <c r="A1015" s="8">
        <v>1013</v>
      </c>
      <c r="B1015" s="1" t="s">
        <v>17</v>
      </c>
      <c r="C1015" s="1" t="s">
        <v>2140</v>
      </c>
      <c r="D1015" s="1" t="s">
        <v>18</v>
      </c>
      <c r="E1015" s="1" t="s">
        <v>19</v>
      </c>
      <c r="F1015" s="1" t="s">
        <v>20</v>
      </c>
      <c r="G1015" s="1" t="s">
        <v>21</v>
      </c>
      <c r="H1015" s="1" t="s">
        <v>22</v>
      </c>
      <c r="I1015" s="1" t="s">
        <v>23</v>
      </c>
      <c r="J1015" s="1" t="s">
        <v>2140</v>
      </c>
      <c r="K1015" s="1" t="s">
        <v>24</v>
      </c>
      <c r="L1015" s="1" t="s">
        <v>25</v>
      </c>
      <c r="M1015" s="1" t="s">
        <v>26</v>
      </c>
      <c r="N1015" s="1">
        <v>0</v>
      </c>
      <c r="O1015" s="5">
        <v>999.99</v>
      </c>
      <c r="P1015" s="1">
        <v>47</v>
      </c>
      <c r="Q1015" s="5">
        <v>46999.53</v>
      </c>
      <c r="R1015" s="1">
        <v>495</v>
      </c>
      <c r="S1015" t="str">
        <f>IF(Q1015&gt;200000,"High_sales","Low_Sales")</f>
        <v>Low_Sales</v>
      </c>
      <c r="T1015" t="str">
        <f>IF(Q1015&gt;200000,"A Grade",IF(Q1015&gt;100000,"B Grade",IF(Q1015&gt;50000,"C Grade","D Grade")))</f>
        <v>D Grade</v>
      </c>
      <c r="U1015" t="str">
        <f>IF(P1015&gt;40,IF(Q1015&gt;300000,"Great Sales",IF(Q1015&gt;200000,"Good Sales",IF(Q1015&gt;100000,"Average Sales","Low Sales"))),"Very Poor")</f>
        <v>Low Sales</v>
      </c>
    </row>
    <row r="1016" spans="1:21" ht="15.6" x14ac:dyDescent="0.3">
      <c r="A1016" s="8">
        <v>1014</v>
      </c>
      <c r="B1016" s="1" t="s">
        <v>27</v>
      </c>
      <c r="C1016" s="1" t="s">
        <v>2140</v>
      </c>
      <c r="D1016" s="1" t="s">
        <v>28</v>
      </c>
      <c r="E1016" s="1" t="s">
        <v>29</v>
      </c>
      <c r="F1016" s="1" t="s">
        <v>20</v>
      </c>
      <c r="G1016" s="1" t="s">
        <v>30</v>
      </c>
      <c r="H1016" s="1" t="s">
        <v>31</v>
      </c>
      <c r="I1016" s="1" t="s">
        <v>32</v>
      </c>
      <c r="J1016" s="1" t="s">
        <v>33</v>
      </c>
      <c r="K1016" s="1" t="s">
        <v>24</v>
      </c>
      <c r="L1016" s="1" t="s">
        <v>25</v>
      </c>
      <c r="M1016" s="1" t="s">
        <v>2140</v>
      </c>
      <c r="N1016" s="1">
        <v>4.5</v>
      </c>
      <c r="O1016" s="5">
        <v>1171.31</v>
      </c>
      <c r="P1016" s="1">
        <v>25</v>
      </c>
      <c r="Q1016" s="5">
        <v>29282.75</v>
      </c>
      <c r="R1016" s="1">
        <v>300</v>
      </c>
      <c r="S1016" t="str">
        <f>IF(Q1016&gt;200000,"High_sales","Low_Sales")</f>
        <v>Low_Sales</v>
      </c>
      <c r="T1016" t="str">
        <f>IF(Q1016&gt;200000,"A Grade",IF(Q1016&gt;100000,"B Grade",IF(Q1016&gt;50000,"C Grade","D Grade")))</f>
        <v>D Grade</v>
      </c>
      <c r="U1016" t="str">
        <f>IF(P1016&gt;40,IF(Q1016&gt;300000,"Great Sales",IF(Q1016&gt;200000,"Good Sales",IF(Q1016&gt;100000,"Average Sales","Low Sales"))),"Very Poor")</f>
        <v>Very Poor</v>
      </c>
    </row>
    <row r="1017" spans="1:21" ht="15.6" x14ac:dyDescent="0.3">
      <c r="A1017" s="8">
        <v>1015</v>
      </c>
      <c r="B1017" s="1" t="s">
        <v>134</v>
      </c>
      <c r="C1017" s="1" t="s">
        <v>1107</v>
      </c>
      <c r="D1017" s="1" t="s">
        <v>28</v>
      </c>
      <c r="E1017" s="1" t="s">
        <v>2140</v>
      </c>
      <c r="F1017" s="1" t="s">
        <v>67</v>
      </c>
      <c r="G1017" s="1" t="s">
        <v>76</v>
      </c>
      <c r="H1017" s="1" t="s">
        <v>69</v>
      </c>
      <c r="I1017" s="1" t="s">
        <v>201</v>
      </c>
      <c r="J1017" s="1" t="s">
        <v>2140</v>
      </c>
      <c r="K1017" s="1" t="s">
        <v>24</v>
      </c>
      <c r="L1017" s="1" t="s">
        <v>96</v>
      </c>
      <c r="M1017" s="1" t="s">
        <v>1003</v>
      </c>
      <c r="N1017" s="1">
        <v>0</v>
      </c>
      <c r="O1017" s="5">
        <v>999.99</v>
      </c>
      <c r="P1017" s="1">
        <v>30</v>
      </c>
      <c r="Q1017" s="5">
        <v>29999.7</v>
      </c>
      <c r="R1017" s="1">
        <v>132</v>
      </c>
      <c r="S1017" t="str">
        <f>IF(Q1017&gt;200000,"High_sales","Low_Sales")</f>
        <v>Low_Sales</v>
      </c>
      <c r="T1017" t="str">
        <f>IF(Q1017&gt;200000,"A Grade",IF(Q1017&gt;100000,"B Grade",IF(Q1017&gt;50000,"C Grade","D Grade")))</f>
        <v>D Grade</v>
      </c>
      <c r="U1017" t="str">
        <f>IF(P1017&gt;40,IF(Q1017&gt;300000,"Great Sales",IF(Q1017&gt;200000,"Good Sales",IF(Q1017&gt;100000,"Average Sales","Low Sales"))),"Very Poor")</f>
        <v>Very Poor</v>
      </c>
    </row>
    <row r="1018" spans="1:21" ht="15.6" x14ac:dyDescent="0.3">
      <c r="A1018" s="8">
        <v>1016</v>
      </c>
      <c r="B1018" s="1" t="s">
        <v>134</v>
      </c>
      <c r="C1018" s="1" t="s">
        <v>633</v>
      </c>
      <c r="D1018" s="1" t="s">
        <v>28</v>
      </c>
      <c r="E1018" s="1" t="s">
        <v>634</v>
      </c>
      <c r="F1018" s="1" t="s">
        <v>67</v>
      </c>
      <c r="G1018" s="1" t="s">
        <v>286</v>
      </c>
      <c r="H1018" s="1" t="s">
        <v>39</v>
      </c>
      <c r="I1018" s="1" t="s">
        <v>201</v>
      </c>
      <c r="J1018" s="1" t="s">
        <v>204</v>
      </c>
      <c r="K1018" s="1" t="s">
        <v>636</v>
      </c>
      <c r="L1018" s="1" t="s">
        <v>2140</v>
      </c>
      <c r="M1018" s="1" t="s">
        <v>2140</v>
      </c>
      <c r="N1018" s="1">
        <v>4</v>
      </c>
      <c r="O1018" s="5">
        <v>649.99</v>
      </c>
      <c r="P1018" s="1">
        <v>56</v>
      </c>
      <c r="Q1018" s="5">
        <v>36399.440000000002</v>
      </c>
      <c r="R1018" s="1">
        <v>360</v>
      </c>
      <c r="S1018" t="str">
        <f>IF(Q1018&gt;200000,"High_sales","Low_Sales")</f>
        <v>Low_Sales</v>
      </c>
      <c r="T1018" t="str">
        <f>IF(Q1018&gt;200000,"A Grade",IF(Q1018&gt;100000,"B Grade",IF(Q1018&gt;50000,"C Grade","D Grade")))</f>
        <v>D Grade</v>
      </c>
      <c r="U1018" t="str">
        <f>IF(P1018&gt;40,IF(Q1018&gt;300000,"Great Sales",IF(Q1018&gt;200000,"Good Sales",IF(Q1018&gt;100000,"Average Sales","Low Sales"))),"Very Poor")</f>
        <v>Low Sales</v>
      </c>
    </row>
    <row r="1019" spans="1:21" ht="15.6" x14ac:dyDescent="0.3">
      <c r="A1019" s="8">
        <v>1017</v>
      </c>
      <c r="B1019" s="1" t="s">
        <v>134</v>
      </c>
      <c r="C1019" s="1" t="s">
        <v>392</v>
      </c>
      <c r="D1019" s="1" t="s">
        <v>18</v>
      </c>
      <c r="E1019" s="1" t="s">
        <v>2140</v>
      </c>
      <c r="F1019" s="1" t="s">
        <v>67</v>
      </c>
      <c r="G1019" s="1" t="s">
        <v>68</v>
      </c>
      <c r="H1019" s="1" t="s">
        <v>69</v>
      </c>
      <c r="I1019" s="1" t="s">
        <v>32</v>
      </c>
      <c r="J1019" s="1" t="s">
        <v>2140</v>
      </c>
      <c r="K1019" s="1" t="s">
        <v>24</v>
      </c>
      <c r="L1019" s="1" t="s">
        <v>163</v>
      </c>
      <c r="M1019" s="1" t="s">
        <v>410</v>
      </c>
      <c r="N1019" s="1">
        <v>0</v>
      </c>
      <c r="O1019" s="5">
        <v>1229</v>
      </c>
      <c r="P1019" s="1">
        <v>27</v>
      </c>
      <c r="Q1019" s="5">
        <v>33183</v>
      </c>
      <c r="R1019" s="1">
        <v>110</v>
      </c>
      <c r="S1019" t="str">
        <f>IF(Q1019&gt;200000,"High_sales","Low_Sales")</f>
        <v>Low_Sales</v>
      </c>
      <c r="T1019" t="str">
        <f>IF(Q1019&gt;200000,"A Grade",IF(Q1019&gt;100000,"B Grade",IF(Q1019&gt;50000,"C Grade","D Grade")))</f>
        <v>D Grade</v>
      </c>
      <c r="U1019" t="str">
        <f>IF(P1019&gt;40,IF(Q1019&gt;300000,"Great Sales",IF(Q1019&gt;200000,"Good Sales",IF(Q1019&gt;100000,"Average Sales","Low Sales"))),"Very Poor")</f>
        <v>Very Poor</v>
      </c>
    </row>
    <row r="1020" spans="1:21" ht="15.6" x14ac:dyDescent="0.3">
      <c r="A1020" s="8">
        <v>1018</v>
      </c>
      <c r="B1020" s="1" t="s">
        <v>43</v>
      </c>
      <c r="C1020" s="1" t="s">
        <v>2140</v>
      </c>
      <c r="D1020" s="1" t="s">
        <v>213</v>
      </c>
      <c r="E1020" s="1" t="s">
        <v>2140</v>
      </c>
      <c r="F1020" s="1" t="s">
        <v>79</v>
      </c>
      <c r="G1020" s="1" t="s">
        <v>1108</v>
      </c>
      <c r="H1020" s="1" t="s">
        <v>39</v>
      </c>
      <c r="I1020" s="1" t="s">
        <v>48</v>
      </c>
      <c r="J1020" s="1" t="s">
        <v>33</v>
      </c>
      <c r="K1020" s="1" t="s">
        <v>24</v>
      </c>
      <c r="L1020" s="1" t="s">
        <v>2140</v>
      </c>
      <c r="M1020" s="1" t="s">
        <v>707</v>
      </c>
      <c r="N1020" s="1">
        <v>0</v>
      </c>
      <c r="O1020" s="5">
        <v>1683.99</v>
      </c>
      <c r="P1020" s="1">
        <v>13</v>
      </c>
      <c r="Q1020" s="5">
        <v>21891.87</v>
      </c>
      <c r="R1020" s="1">
        <v>192</v>
      </c>
      <c r="S1020" t="str">
        <f>IF(Q1020&gt;200000,"High_sales","Low_Sales")</f>
        <v>Low_Sales</v>
      </c>
      <c r="T1020" t="str">
        <f>IF(Q1020&gt;200000,"A Grade",IF(Q1020&gt;100000,"B Grade",IF(Q1020&gt;50000,"C Grade","D Grade")))</f>
        <v>D Grade</v>
      </c>
      <c r="U1020" t="str">
        <f>IF(P1020&gt;40,IF(Q1020&gt;300000,"Great Sales",IF(Q1020&gt;200000,"Good Sales",IF(Q1020&gt;100000,"Average Sales","Low Sales"))),"Very Poor")</f>
        <v>Very Poor</v>
      </c>
    </row>
    <row r="1021" spans="1:21" ht="15.6" x14ac:dyDescent="0.3">
      <c r="A1021" s="8">
        <v>1019</v>
      </c>
      <c r="B1021" s="1" t="s">
        <v>134</v>
      </c>
      <c r="C1021" s="1" t="s">
        <v>1109</v>
      </c>
      <c r="D1021" s="1" t="s">
        <v>90</v>
      </c>
      <c r="E1021" s="1" t="s">
        <v>422</v>
      </c>
      <c r="F1021" s="1" t="s">
        <v>830</v>
      </c>
      <c r="G1021" s="1" t="s">
        <v>120</v>
      </c>
      <c r="H1021" s="1" t="s">
        <v>31</v>
      </c>
      <c r="I1021" s="1" t="s">
        <v>40</v>
      </c>
      <c r="J1021" s="1" t="s">
        <v>2140</v>
      </c>
      <c r="K1021" s="1" t="s">
        <v>41</v>
      </c>
      <c r="L1021" s="1" t="s">
        <v>773</v>
      </c>
      <c r="M1021" s="1" t="s">
        <v>2140</v>
      </c>
      <c r="N1021" s="1">
        <v>5</v>
      </c>
      <c r="O1021" s="5">
        <v>835.57</v>
      </c>
      <c r="P1021" s="1">
        <v>37</v>
      </c>
      <c r="Q1021" s="5">
        <v>30916.09</v>
      </c>
      <c r="R1021" s="1">
        <v>153</v>
      </c>
      <c r="S1021" t="str">
        <f>IF(Q1021&gt;200000,"High_sales","Low_Sales")</f>
        <v>Low_Sales</v>
      </c>
      <c r="T1021" t="str">
        <f>IF(Q1021&gt;200000,"A Grade",IF(Q1021&gt;100000,"B Grade",IF(Q1021&gt;50000,"C Grade","D Grade")))</f>
        <v>D Grade</v>
      </c>
      <c r="U1021" t="str">
        <f>IF(P1021&gt;40,IF(Q1021&gt;300000,"Great Sales",IF(Q1021&gt;200000,"Good Sales",IF(Q1021&gt;100000,"Average Sales","Low Sales"))),"Very Poor")</f>
        <v>Very Poor</v>
      </c>
    </row>
    <row r="1022" spans="1:21" ht="15.6" x14ac:dyDescent="0.3">
      <c r="A1022" s="8">
        <v>1020</v>
      </c>
      <c r="B1022" s="1" t="s">
        <v>134</v>
      </c>
      <c r="C1022" s="1" t="s">
        <v>1110</v>
      </c>
      <c r="D1022" s="1" t="s">
        <v>28</v>
      </c>
      <c r="E1022" s="1" t="s">
        <v>2140</v>
      </c>
      <c r="F1022" s="1" t="s">
        <v>46</v>
      </c>
      <c r="G1022" s="1" t="s">
        <v>76</v>
      </c>
      <c r="H1022" s="1" t="s">
        <v>22</v>
      </c>
      <c r="I1022" s="1" t="s">
        <v>40</v>
      </c>
      <c r="J1022" s="1" t="s">
        <v>2140</v>
      </c>
      <c r="K1022" s="1" t="s">
        <v>196</v>
      </c>
      <c r="L1022" s="1" t="s">
        <v>2140</v>
      </c>
      <c r="M1022" s="1" t="s">
        <v>206</v>
      </c>
      <c r="N1022" s="1">
        <v>0</v>
      </c>
      <c r="O1022" s="5">
        <v>1699</v>
      </c>
      <c r="P1022" s="1">
        <v>54</v>
      </c>
      <c r="Q1022" s="5">
        <v>91746</v>
      </c>
      <c r="R1022" s="1">
        <v>355</v>
      </c>
      <c r="S1022" t="str">
        <f>IF(Q1022&gt;200000,"High_sales","Low_Sales")</f>
        <v>Low_Sales</v>
      </c>
      <c r="T1022" t="str">
        <f>IF(Q1022&gt;200000,"A Grade",IF(Q1022&gt;100000,"B Grade",IF(Q1022&gt;50000,"C Grade","D Grade")))</f>
        <v>C Grade</v>
      </c>
      <c r="U1022" t="str">
        <f>IF(P1022&gt;40,IF(Q1022&gt;300000,"Great Sales",IF(Q1022&gt;200000,"Good Sales",IF(Q1022&gt;100000,"Average Sales","Low Sales"))),"Very Poor")</f>
        <v>Low Sales</v>
      </c>
    </row>
    <row r="1023" spans="1:21" ht="15.6" x14ac:dyDescent="0.3">
      <c r="A1023" s="8">
        <v>1021</v>
      </c>
      <c r="B1023" s="1" t="s">
        <v>63</v>
      </c>
      <c r="C1023" s="1" t="s">
        <v>863</v>
      </c>
      <c r="D1023" s="1" t="s">
        <v>98</v>
      </c>
      <c r="E1023" s="1" t="s">
        <v>2140</v>
      </c>
      <c r="F1023" s="1" t="s">
        <v>39</v>
      </c>
      <c r="G1023" s="1" t="s">
        <v>130</v>
      </c>
      <c r="H1023" s="1" t="s">
        <v>815</v>
      </c>
      <c r="I1023" s="1" t="s">
        <v>315</v>
      </c>
      <c r="J1023" s="1" t="s">
        <v>2140</v>
      </c>
      <c r="K1023" s="1" t="s">
        <v>24</v>
      </c>
      <c r="L1023" s="1" t="s">
        <v>2140</v>
      </c>
      <c r="M1023" s="1" t="s">
        <v>85</v>
      </c>
      <c r="N1023" s="1">
        <v>4.2</v>
      </c>
      <c r="O1023" s="5">
        <v>1096.99</v>
      </c>
      <c r="P1023" s="1">
        <v>61</v>
      </c>
      <c r="Q1023" s="5">
        <v>66916.39</v>
      </c>
      <c r="R1023" s="1">
        <v>477</v>
      </c>
      <c r="S1023" t="str">
        <f>IF(Q1023&gt;200000,"High_sales","Low_Sales")</f>
        <v>Low_Sales</v>
      </c>
      <c r="T1023" t="str">
        <f>IF(Q1023&gt;200000,"A Grade",IF(Q1023&gt;100000,"B Grade",IF(Q1023&gt;50000,"C Grade","D Grade")))</f>
        <v>C Grade</v>
      </c>
      <c r="U1023" t="str">
        <f>IF(P1023&gt;40,IF(Q1023&gt;300000,"Great Sales",IF(Q1023&gt;200000,"Good Sales",IF(Q1023&gt;100000,"Average Sales","Low Sales"))),"Very Poor")</f>
        <v>Low Sales</v>
      </c>
    </row>
    <row r="1024" spans="1:21" ht="15.6" x14ac:dyDescent="0.3">
      <c r="A1024" s="8">
        <v>1022</v>
      </c>
      <c r="B1024" s="1" t="s">
        <v>27</v>
      </c>
      <c r="C1024" s="1" t="s">
        <v>2140</v>
      </c>
      <c r="D1024" s="1" t="s">
        <v>28</v>
      </c>
      <c r="E1024" s="1" t="s">
        <v>75</v>
      </c>
      <c r="F1024" s="1" t="s">
        <v>20</v>
      </c>
      <c r="G1024" s="1" t="s">
        <v>110</v>
      </c>
      <c r="H1024" s="1" t="s">
        <v>39</v>
      </c>
      <c r="I1024" s="1" t="s">
        <v>23</v>
      </c>
      <c r="J1024" s="1" t="s">
        <v>33</v>
      </c>
      <c r="K1024" s="1" t="s">
        <v>24</v>
      </c>
      <c r="L1024" s="1" t="s">
        <v>1111</v>
      </c>
      <c r="M1024" s="1" t="s">
        <v>2140</v>
      </c>
      <c r="N1024" s="1">
        <v>5</v>
      </c>
      <c r="O1024" s="5">
        <v>459.99</v>
      </c>
      <c r="P1024" s="1">
        <v>61</v>
      </c>
      <c r="Q1024" s="5">
        <v>28059.39</v>
      </c>
      <c r="R1024" s="1">
        <v>329</v>
      </c>
      <c r="S1024" t="str">
        <f>IF(Q1024&gt;200000,"High_sales","Low_Sales")</f>
        <v>Low_Sales</v>
      </c>
      <c r="T1024" t="str">
        <f>IF(Q1024&gt;200000,"A Grade",IF(Q1024&gt;100000,"B Grade",IF(Q1024&gt;50000,"C Grade","D Grade")))</f>
        <v>D Grade</v>
      </c>
      <c r="U1024" t="str">
        <f>IF(P1024&gt;40,IF(Q1024&gt;300000,"Great Sales",IF(Q1024&gt;200000,"Good Sales",IF(Q1024&gt;100000,"Average Sales","Low Sales"))),"Very Poor")</f>
        <v>Low Sales</v>
      </c>
    </row>
    <row r="1025" spans="1:21" ht="15.6" x14ac:dyDescent="0.3">
      <c r="A1025" s="8">
        <v>1023</v>
      </c>
      <c r="B1025" s="1" t="s">
        <v>17</v>
      </c>
      <c r="C1025" s="1" t="s">
        <v>2140</v>
      </c>
      <c r="D1025" s="1" t="s">
        <v>28</v>
      </c>
      <c r="E1025" s="1" t="s">
        <v>19</v>
      </c>
      <c r="F1025" s="1" t="s">
        <v>82</v>
      </c>
      <c r="G1025" s="1" t="s">
        <v>83</v>
      </c>
      <c r="H1025" s="1" t="s">
        <v>84</v>
      </c>
      <c r="I1025" s="1" t="s">
        <v>23</v>
      </c>
      <c r="J1025" s="1" t="s">
        <v>2140</v>
      </c>
      <c r="K1025" s="1" t="s">
        <v>24</v>
      </c>
      <c r="L1025" s="1" t="s">
        <v>25</v>
      </c>
      <c r="M1025" s="1" t="s">
        <v>85</v>
      </c>
      <c r="N1025" s="1">
        <v>5</v>
      </c>
      <c r="O1025" s="5">
        <v>319.99</v>
      </c>
      <c r="P1025" s="1">
        <v>54</v>
      </c>
      <c r="Q1025" s="5">
        <v>17279.46</v>
      </c>
      <c r="R1025" s="1">
        <v>452</v>
      </c>
      <c r="S1025" t="str">
        <f>IF(Q1025&gt;200000,"High_sales","Low_Sales")</f>
        <v>Low_Sales</v>
      </c>
      <c r="T1025" t="str">
        <f>IF(Q1025&gt;200000,"A Grade",IF(Q1025&gt;100000,"B Grade",IF(Q1025&gt;50000,"C Grade","D Grade")))</f>
        <v>D Grade</v>
      </c>
      <c r="U1025" t="str">
        <f>IF(P1025&gt;40,IF(Q1025&gt;300000,"Great Sales",IF(Q1025&gt;200000,"Good Sales",IF(Q1025&gt;100000,"Average Sales","Low Sales"))),"Very Poor")</f>
        <v>Low Sales</v>
      </c>
    </row>
    <row r="1026" spans="1:21" ht="15.6" x14ac:dyDescent="0.3">
      <c r="A1026" s="8">
        <v>1024</v>
      </c>
      <c r="B1026" s="1" t="s">
        <v>27</v>
      </c>
      <c r="C1026" s="1" t="s">
        <v>2140</v>
      </c>
      <c r="D1026" s="1" t="s">
        <v>28</v>
      </c>
      <c r="E1026" s="1" t="s">
        <v>75</v>
      </c>
      <c r="F1026" s="1" t="s">
        <v>20</v>
      </c>
      <c r="G1026" s="1" t="s">
        <v>86</v>
      </c>
      <c r="H1026" s="1" t="s">
        <v>69</v>
      </c>
      <c r="I1026" s="1" t="s">
        <v>23</v>
      </c>
      <c r="J1026" s="1" t="s">
        <v>2140</v>
      </c>
      <c r="K1026" s="1" t="s">
        <v>24</v>
      </c>
      <c r="L1026" s="1" t="s">
        <v>25</v>
      </c>
      <c r="M1026" s="1" t="s">
        <v>85</v>
      </c>
      <c r="N1026" s="1">
        <v>4.4000000000000004</v>
      </c>
      <c r="O1026" s="5">
        <v>599</v>
      </c>
      <c r="P1026" s="1">
        <v>52</v>
      </c>
      <c r="Q1026" s="5">
        <v>31148</v>
      </c>
      <c r="R1026" s="1">
        <v>274</v>
      </c>
      <c r="S1026" t="str">
        <f>IF(Q1026&gt;200000,"High_sales","Low_Sales")</f>
        <v>Low_Sales</v>
      </c>
      <c r="T1026" t="str">
        <f>IF(Q1026&gt;200000,"A Grade",IF(Q1026&gt;100000,"B Grade",IF(Q1026&gt;50000,"C Grade","D Grade")))</f>
        <v>D Grade</v>
      </c>
      <c r="U1026" t="str">
        <f>IF(P1026&gt;40,IF(Q1026&gt;300000,"Great Sales",IF(Q1026&gt;200000,"Good Sales",IF(Q1026&gt;100000,"Average Sales","Low Sales"))),"Very Poor")</f>
        <v>Low Sales</v>
      </c>
    </row>
    <row r="1027" spans="1:21" ht="15.6" x14ac:dyDescent="0.3">
      <c r="A1027" s="8">
        <v>1025</v>
      </c>
      <c r="B1027" s="1" t="s">
        <v>17</v>
      </c>
      <c r="C1027" s="1" t="s">
        <v>87</v>
      </c>
      <c r="D1027" s="1" t="s">
        <v>28</v>
      </c>
      <c r="E1027" s="1" t="s">
        <v>88</v>
      </c>
      <c r="F1027" s="1" t="s">
        <v>20</v>
      </c>
      <c r="G1027" s="1" t="s">
        <v>30</v>
      </c>
      <c r="H1027" s="1" t="s">
        <v>84</v>
      </c>
      <c r="I1027" s="1" t="s">
        <v>23</v>
      </c>
      <c r="J1027" s="1" t="s">
        <v>2140</v>
      </c>
      <c r="K1027" s="1" t="s">
        <v>24</v>
      </c>
      <c r="L1027" s="1" t="s">
        <v>25</v>
      </c>
      <c r="M1027" s="1" t="s">
        <v>2140</v>
      </c>
      <c r="N1027" s="1">
        <v>0</v>
      </c>
      <c r="O1027" s="5">
        <v>1575.99</v>
      </c>
      <c r="P1027" s="1">
        <v>22</v>
      </c>
      <c r="Q1027" s="5">
        <v>34671.78</v>
      </c>
      <c r="R1027" s="1">
        <v>375</v>
      </c>
      <c r="S1027" t="str">
        <f>IF(Q1027&gt;200000,"High_sales","Low_Sales")</f>
        <v>Low_Sales</v>
      </c>
      <c r="T1027" t="str">
        <f>IF(Q1027&gt;200000,"A Grade",IF(Q1027&gt;100000,"B Grade",IF(Q1027&gt;50000,"C Grade","D Grade")))</f>
        <v>D Grade</v>
      </c>
      <c r="U1027" t="str">
        <f>IF(P1027&gt;40,IF(Q1027&gt;300000,"Great Sales",IF(Q1027&gt;200000,"Good Sales",IF(Q1027&gt;100000,"Average Sales","Low Sales"))),"Very Poor")</f>
        <v>Very Poor</v>
      </c>
    </row>
    <row r="1028" spans="1:21" ht="15.6" x14ac:dyDescent="0.3">
      <c r="A1028" s="8">
        <v>1026</v>
      </c>
      <c r="B1028" s="1" t="s">
        <v>104</v>
      </c>
      <c r="C1028" s="1" t="s">
        <v>1112</v>
      </c>
      <c r="D1028" s="1" t="s">
        <v>28</v>
      </c>
      <c r="E1028" s="1" t="s">
        <v>75</v>
      </c>
      <c r="F1028" s="1" t="s">
        <v>79</v>
      </c>
      <c r="G1028" s="1" t="s">
        <v>480</v>
      </c>
      <c r="H1028" s="1" t="s">
        <v>84</v>
      </c>
      <c r="I1028" s="1" t="s">
        <v>23</v>
      </c>
      <c r="J1028" s="1" t="s">
        <v>95</v>
      </c>
      <c r="K1028" s="1" t="s">
        <v>24</v>
      </c>
      <c r="L1028" s="1" t="s">
        <v>2140</v>
      </c>
      <c r="M1028" s="1" t="s">
        <v>2140</v>
      </c>
      <c r="N1028" s="1">
        <v>4.2</v>
      </c>
      <c r="O1028" s="5">
        <v>320</v>
      </c>
      <c r="P1028" s="1">
        <v>49</v>
      </c>
      <c r="Q1028" s="5">
        <v>15680</v>
      </c>
      <c r="R1028" s="1">
        <v>482</v>
      </c>
      <c r="S1028" t="str">
        <f>IF(Q1028&gt;200000,"High_sales","Low_Sales")</f>
        <v>Low_Sales</v>
      </c>
      <c r="T1028" t="str">
        <f>IF(Q1028&gt;200000,"A Grade",IF(Q1028&gt;100000,"B Grade",IF(Q1028&gt;50000,"C Grade","D Grade")))</f>
        <v>D Grade</v>
      </c>
      <c r="U1028" t="str">
        <f>IF(P1028&gt;40,IF(Q1028&gt;300000,"Great Sales",IF(Q1028&gt;200000,"Good Sales",IF(Q1028&gt;100000,"Average Sales","Low Sales"))),"Very Poor")</f>
        <v>Low Sales</v>
      </c>
    </row>
    <row r="1029" spans="1:21" ht="15.6" x14ac:dyDescent="0.3">
      <c r="A1029" s="8">
        <v>1027</v>
      </c>
      <c r="B1029" s="1" t="s">
        <v>70</v>
      </c>
      <c r="C1029" s="1" t="s">
        <v>207</v>
      </c>
      <c r="D1029" s="1" t="s">
        <v>18</v>
      </c>
      <c r="E1029" s="1" t="s">
        <v>2140</v>
      </c>
      <c r="F1029" s="1" t="s">
        <v>67</v>
      </c>
      <c r="G1029" s="1" t="s">
        <v>30</v>
      </c>
      <c r="H1029" s="1" t="s">
        <v>22</v>
      </c>
      <c r="I1029" s="1" t="s">
        <v>40</v>
      </c>
      <c r="J1029" s="1" t="s">
        <v>209</v>
      </c>
      <c r="K1029" s="1" t="s">
        <v>24</v>
      </c>
      <c r="L1029" s="1" t="s">
        <v>163</v>
      </c>
      <c r="M1029" s="1" t="s">
        <v>2140</v>
      </c>
      <c r="N1029" s="1">
        <v>4.3</v>
      </c>
      <c r="O1029" s="5">
        <v>1699</v>
      </c>
      <c r="P1029" s="1">
        <v>44</v>
      </c>
      <c r="Q1029" s="5">
        <v>74756</v>
      </c>
      <c r="R1029" s="1">
        <v>412</v>
      </c>
      <c r="S1029" t="str">
        <f>IF(Q1029&gt;200000,"High_sales","Low_Sales")</f>
        <v>Low_Sales</v>
      </c>
      <c r="T1029" t="str">
        <f>IF(Q1029&gt;200000,"A Grade",IF(Q1029&gt;100000,"B Grade",IF(Q1029&gt;50000,"C Grade","D Grade")))</f>
        <v>C Grade</v>
      </c>
      <c r="U1029" t="str">
        <f>IF(P1029&gt;40,IF(Q1029&gt;300000,"Great Sales",IF(Q1029&gt;200000,"Good Sales",IF(Q1029&gt;100000,"Average Sales","Low Sales"))),"Very Poor")</f>
        <v>Low Sales</v>
      </c>
    </row>
    <row r="1030" spans="1:21" ht="15.6" x14ac:dyDescent="0.3">
      <c r="A1030" s="8">
        <v>1028</v>
      </c>
      <c r="B1030" s="1" t="s">
        <v>125</v>
      </c>
      <c r="C1030" s="1" t="s">
        <v>126</v>
      </c>
      <c r="D1030" s="1" t="s">
        <v>65</v>
      </c>
      <c r="E1030" s="1" t="s">
        <v>29</v>
      </c>
      <c r="F1030" s="1" t="s">
        <v>20</v>
      </c>
      <c r="G1030" s="1" t="s">
        <v>30</v>
      </c>
      <c r="H1030" s="1" t="s">
        <v>39</v>
      </c>
      <c r="I1030" s="1" t="s">
        <v>23</v>
      </c>
      <c r="J1030" s="1" t="s">
        <v>2140</v>
      </c>
      <c r="K1030" s="1" t="s">
        <v>24</v>
      </c>
      <c r="L1030" s="1" t="s">
        <v>25</v>
      </c>
      <c r="M1030" s="1" t="s">
        <v>2140</v>
      </c>
      <c r="N1030" s="1">
        <v>0</v>
      </c>
      <c r="O1030" s="5">
        <v>1782.43</v>
      </c>
      <c r="P1030" s="1">
        <v>55</v>
      </c>
      <c r="Q1030" s="5">
        <v>98033.65</v>
      </c>
      <c r="R1030" s="1">
        <v>430</v>
      </c>
      <c r="S1030" t="str">
        <f>IF(Q1030&gt;200000,"High_sales","Low_Sales")</f>
        <v>Low_Sales</v>
      </c>
      <c r="T1030" t="str">
        <f>IF(Q1030&gt;200000,"A Grade",IF(Q1030&gt;100000,"B Grade",IF(Q1030&gt;50000,"C Grade","D Grade")))</f>
        <v>C Grade</v>
      </c>
      <c r="U1030" t="str">
        <f>IF(P1030&gt;40,IF(Q1030&gt;300000,"Great Sales",IF(Q1030&gt;200000,"Good Sales",IF(Q1030&gt;100000,"Average Sales","Low Sales"))),"Very Poor")</f>
        <v>Low Sales</v>
      </c>
    </row>
    <row r="1031" spans="1:21" ht="15.6" x14ac:dyDescent="0.3">
      <c r="A1031" s="8">
        <v>1029</v>
      </c>
      <c r="B1031" s="1" t="s">
        <v>17</v>
      </c>
      <c r="C1031" s="1" t="s">
        <v>2140</v>
      </c>
      <c r="D1031" s="1" t="s">
        <v>18</v>
      </c>
      <c r="E1031" s="1" t="s">
        <v>19</v>
      </c>
      <c r="F1031" s="1" t="s">
        <v>20</v>
      </c>
      <c r="G1031" s="1" t="s">
        <v>21</v>
      </c>
      <c r="H1031" s="1" t="s">
        <v>22</v>
      </c>
      <c r="I1031" s="1" t="s">
        <v>23</v>
      </c>
      <c r="J1031" s="1" t="s">
        <v>2140</v>
      </c>
      <c r="K1031" s="1" t="s">
        <v>24</v>
      </c>
      <c r="L1031" s="1" t="s">
        <v>25</v>
      </c>
      <c r="M1031" s="1" t="s">
        <v>26</v>
      </c>
      <c r="N1031" s="1">
        <v>0</v>
      </c>
      <c r="O1031" s="5">
        <v>639.99</v>
      </c>
      <c r="P1031" s="1">
        <v>23</v>
      </c>
      <c r="Q1031" s="5">
        <v>14719.77</v>
      </c>
      <c r="R1031" s="1">
        <v>416</v>
      </c>
      <c r="S1031" t="str">
        <f>IF(Q1031&gt;200000,"High_sales","Low_Sales")</f>
        <v>Low_Sales</v>
      </c>
      <c r="T1031" t="str">
        <f>IF(Q1031&gt;200000,"A Grade",IF(Q1031&gt;100000,"B Grade",IF(Q1031&gt;50000,"C Grade","D Grade")))</f>
        <v>D Grade</v>
      </c>
      <c r="U1031" t="str">
        <f>IF(P1031&gt;40,IF(Q1031&gt;300000,"Great Sales",IF(Q1031&gt;200000,"Good Sales",IF(Q1031&gt;100000,"Average Sales","Low Sales"))),"Very Poor")</f>
        <v>Very Poor</v>
      </c>
    </row>
    <row r="1032" spans="1:21" ht="15.6" x14ac:dyDescent="0.3">
      <c r="A1032" s="8">
        <v>1030</v>
      </c>
      <c r="B1032" s="1" t="s">
        <v>27</v>
      </c>
      <c r="C1032" s="1" t="s">
        <v>2140</v>
      </c>
      <c r="D1032" s="1" t="s">
        <v>28</v>
      </c>
      <c r="E1032" s="1" t="s">
        <v>29</v>
      </c>
      <c r="F1032" s="1" t="s">
        <v>20</v>
      </c>
      <c r="G1032" s="1" t="s">
        <v>30</v>
      </c>
      <c r="H1032" s="1" t="s">
        <v>31</v>
      </c>
      <c r="I1032" s="1" t="s">
        <v>32</v>
      </c>
      <c r="J1032" s="1" t="s">
        <v>33</v>
      </c>
      <c r="K1032" s="1" t="s">
        <v>24</v>
      </c>
      <c r="L1032" s="1" t="s">
        <v>25</v>
      </c>
      <c r="M1032" s="1" t="s">
        <v>2140</v>
      </c>
      <c r="N1032" s="1">
        <v>4.5</v>
      </c>
      <c r="O1032" s="5">
        <v>289</v>
      </c>
      <c r="P1032" s="1">
        <v>45</v>
      </c>
      <c r="Q1032" s="5">
        <v>13005</v>
      </c>
      <c r="R1032" s="1">
        <v>479</v>
      </c>
      <c r="S1032" t="str">
        <f>IF(Q1032&gt;200000,"High_sales","Low_Sales")</f>
        <v>Low_Sales</v>
      </c>
      <c r="T1032" t="str">
        <f>IF(Q1032&gt;200000,"A Grade",IF(Q1032&gt;100000,"B Grade",IF(Q1032&gt;50000,"C Grade","D Grade")))</f>
        <v>D Grade</v>
      </c>
      <c r="U1032" t="str">
        <f>IF(P1032&gt;40,IF(Q1032&gt;300000,"Great Sales",IF(Q1032&gt;200000,"Good Sales",IF(Q1032&gt;100000,"Average Sales","Low Sales"))),"Very Poor")</f>
        <v>Low Sales</v>
      </c>
    </row>
    <row r="1033" spans="1:21" ht="15.6" x14ac:dyDescent="0.3">
      <c r="A1033" s="8">
        <v>1031</v>
      </c>
      <c r="B1033" s="1" t="s">
        <v>134</v>
      </c>
      <c r="C1033" s="1" t="s">
        <v>199</v>
      </c>
      <c r="D1033" s="1" t="s">
        <v>98</v>
      </c>
      <c r="E1033" s="1" t="s">
        <v>75</v>
      </c>
      <c r="F1033" s="1" t="s">
        <v>2140</v>
      </c>
      <c r="G1033" s="1" t="s">
        <v>2140</v>
      </c>
      <c r="H1033" s="1" t="s">
        <v>69</v>
      </c>
      <c r="I1033" s="1" t="s">
        <v>201</v>
      </c>
      <c r="J1033" s="1" t="s">
        <v>2140</v>
      </c>
      <c r="K1033" s="1" t="s">
        <v>24</v>
      </c>
      <c r="L1033" s="1" t="s">
        <v>638</v>
      </c>
      <c r="M1033" s="1" t="s">
        <v>2140</v>
      </c>
      <c r="N1033" s="1">
        <v>0</v>
      </c>
      <c r="O1033" s="5">
        <v>2501.9899999999998</v>
      </c>
      <c r="P1033" s="1">
        <v>43</v>
      </c>
      <c r="Q1033" s="5">
        <v>107585.57</v>
      </c>
      <c r="R1033" s="1">
        <v>505</v>
      </c>
      <c r="S1033" t="str">
        <f>IF(Q1033&gt;200000,"High_sales","Low_Sales")</f>
        <v>Low_Sales</v>
      </c>
      <c r="T1033" t="str">
        <f>IF(Q1033&gt;200000,"A Grade",IF(Q1033&gt;100000,"B Grade",IF(Q1033&gt;50000,"C Grade","D Grade")))</f>
        <v>B Grade</v>
      </c>
      <c r="U1033" t="str">
        <f>IF(P1033&gt;40,IF(Q1033&gt;300000,"Great Sales",IF(Q1033&gt;200000,"Good Sales",IF(Q1033&gt;100000,"Average Sales","Low Sales"))),"Very Poor")</f>
        <v>Average Sales</v>
      </c>
    </row>
    <row r="1034" spans="1:21" ht="15.6" x14ac:dyDescent="0.3">
      <c r="A1034" s="8">
        <v>1032</v>
      </c>
      <c r="B1034" s="1" t="s">
        <v>134</v>
      </c>
      <c r="C1034" s="1" t="s">
        <v>1113</v>
      </c>
      <c r="D1034" s="1" t="s">
        <v>18</v>
      </c>
      <c r="E1034" s="1" t="s">
        <v>29</v>
      </c>
      <c r="F1034" s="1" t="s">
        <v>2140</v>
      </c>
      <c r="G1034" s="1" t="s">
        <v>76</v>
      </c>
      <c r="H1034" s="1" t="s">
        <v>22</v>
      </c>
      <c r="I1034" s="1" t="s">
        <v>201</v>
      </c>
      <c r="J1034" s="1" t="s">
        <v>990</v>
      </c>
      <c r="K1034" s="1" t="s">
        <v>24</v>
      </c>
      <c r="L1034" s="1" t="s">
        <v>2140</v>
      </c>
      <c r="M1034" s="1" t="s">
        <v>2140</v>
      </c>
      <c r="N1034" s="1">
        <v>3.7</v>
      </c>
      <c r="O1034" s="5">
        <v>799</v>
      </c>
      <c r="P1034" s="1">
        <v>58</v>
      </c>
      <c r="Q1034" s="5">
        <v>46342</v>
      </c>
      <c r="R1034" s="1">
        <v>350</v>
      </c>
      <c r="S1034" t="str">
        <f>IF(Q1034&gt;200000,"High_sales","Low_Sales")</f>
        <v>Low_Sales</v>
      </c>
      <c r="T1034" t="str">
        <f>IF(Q1034&gt;200000,"A Grade",IF(Q1034&gt;100000,"B Grade",IF(Q1034&gt;50000,"C Grade","D Grade")))</f>
        <v>D Grade</v>
      </c>
      <c r="U1034" t="str">
        <f>IF(P1034&gt;40,IF(Q1034&gt;300000,"Great Sales",IF(Q1034&gt;200000,"Good Sales",IF(Q1034&gt;100000,"Average Sales","Low Sales"))),"Very Poor")</f>
        <v>Low Sales</v>
      </c>
    </row>
    <row r="1035" spans="1:21" ht="15.6" x14ac:dyDescent="0.3">
      <c r="A1035" s="8">
        <v>1033</v>
      </c>
      <c r="B1035" s="1" t="s">
        <v>70</v>
      </c>
      <c r="C1035" s="1" t="s">
        <v>1114</v>
      </c>
      <c r="D1035" s="1" t="s">
        <v>98</v>
      </c>
      <c r="E1035" s="1" t="s">
        <v>75</v>
      </c>
      <c r="F1035" s="1" t="s">
        <v>39</v>
      </c>
      <c r="G1035" s="1" t="s">
        <v>176</v>
      </c>
      <c r="H1035" s="1" t="s">
        <v>60</v>
      </c>
      <c r="I1035" s="1" t="s">
        <v>61</v>
      </c>
      <c r="J1035" s="1" t="s">
        <v>2140</v>
      </c>
      <c r="K1035" s="1" t="s">
        <v>24</v>
      </c>
      <c r="L1035" s="1" t="s">
        <v>380</v>
      </c>
      <c r="M1035" s="1" t="s">
        <v>2140</v>
      </c>
      <c r="N1035" s="1">
        <v>4.4000000000000004</v>
      </c>
      <c r="O1035" s="5">
        <v>719.99</v>
      </c>
      <c r="P1035" s="1">
        <v>61</v>
      </c>
      <c r="Q1035" s="5">
        <v>43919.39</v>
      </c>
      <c r="R1035" s="1">
        <v>265</v>
      </c>
      <c r="S1035" t="str">
        <f>IF(Q1035&gt;200000,"High_sales","Low_Sales")</f>
        <v>Low_Sales</v>
      </c>
      <c r="T1035" t="str">
        <f>IF(Q1035&gt;200000,"A Grade",IF(Q1035&gt;100000,"B Grade",IF(Q1035&gt;50000,"C Grade","D Grade")))</f>
        <v>D Grade</v>
      </c>
      <c r="U1035" t="str">
        <f>IF(P1035&gt;40,IF(Q1035&gt;300000,"Great Sales",IF(Q1035&gt;200000,"Good Sales",IF(Q1035&gt;100000,"Average Sales","Low Sales"))),"Very Poor")</f>
        <v>Low Sales</v>
      </c>
    </row>
    <row r="1036" spans="1:21" ht="15.6" x14ac:dyDescent="0.3">
      <c r="A1036" s="8">
        <v>1034</v>
      </c>
      <c r="B1036" s="1" t="s">
        <v>241</v>
      </c>
      <c r="C1036" s="1" t="s">
        <v>1115</v>
      </c>
      <c r="D1036" s="1" t="s">
        <v>18</v>
      </c>
      <c r="E1036" s="1" t="s">
        <v>29</v>
      </c>
      <c r="F1036" s="1" t="s">
        <v>67</v>
      </c>
      <c r="G1036" s="1" t="s">
        <v>1043</v>
      </c>
      <c r="H1036" s="1" t="s">
        <v>69</v>
      </c>
      <c r="I1036" s="1" t="s">
        <v>40</v>
      </c>
      <c r="J1036" s="1" t="s">
        <v>706</v>
      </c>
      <c r="K1036" s="1" t="s">
        <v>24</v>
      </c>
      <c r="L1036" s="1" t="s">
        <v>2140</v>
      </c>
      <c r="M1036" s="1" t="s">
        <v>2140</v>
      </c>
      <c r="N1036" s="1">
        <v>3.3</v>
      </c>
      <c r="O1036" s="5">
        <v>1699</v>
      </c>
      <c r="P1036" s="1">
        <v>25</v>
      </c>
      <c r="Q1036" s="5">
        <v>42475</v>
      </c>
      <c r="R1036" s="1">
        <v>397</v>
      </c>
      <c r="S1036" t="str">
        <f>IF(Q1036&gt;200000,"High_sales","Low_Sales")</f>
        <v>Low_Sales</v>
      </c>
      <c r="T1036" t="str">
        <f>IF(Q1036&gt;200000,"A Grade",IF(Q1036&gt;100000,"B Grade",IF(Q1036&gt;50000,"C Grade","D Grade")))</f>
        <v>D Grade</v>
      </c>
      <c r="U1036" t="str">
        <f>IF(P1036&gt;40,IF(Q1036&gt;300000,"Great Sales",IF(Q1036&gt;200000,"Good Sales",IF(Q1036&gt;100000,"Average Sales","Low Sales"))),"Very Poor")</f>
        <v>Very Poor</v>
      </c>
    </row>
    <row r="1037" spans="1:21" ht="15.6" x14ac:dyDescent="0.3">
      <c r="A1037" s="8">
        <v>1035</v>
      </c>
      <c r="B1037" s="1" t="s">
        <v>27</v>
      </c>
      <c r="C1037" s="1" t="s">
        <v>1116</v>
      </c>
      <c r="D1037" s="1" t="s">
        <v>28</v>
      </c>
      <c r="E1037" s="1" t="s">
        <v>2140</v>
      </c>
      <c r="F1037" s="1" t="s">
        <v>166</v>
      </c>
      <c r="G1037" s="1" t="s">
        <v>107</v>
      </c>
      <c r="H1037" s="1" t="s">
        <v>39</v>
      </c>
      <c r="I1037" s="1" t="s">
        <v>201</v>
      </c>
      <c r="J1037" s="1" t="s">
        <v>2140</v>
      </c>
      <c r="K1037" s="1" t="s">
        <v>24</v>
      </c>
      <c r="L1037" s="1" t="s">
        <v>163</v>
      </c>
      <c r="M1037" s="1" t="s">
        <v>1003</v>
      </c>
      <c r="N1037" s="1">
        <v>0</v>
      </c>
      <c r="O1037" s="5">
        <v>919.99</v>
      </c>
      <c r="P1037" s="1">
        <v>65</v>
      </c>
      <c r="Q1037" s="5">
        <v>59799.35</v>
      </c>
      <c r="R1037" s="1">
        <v>504</v>
      </c>
      <c r="S1037" t="str">
        <f>IF(Q1037&gt;200000,"High_sales","Low_Sales")</f>
        <v>Low_Sales</v>
      </c>
      <c r="T1037" t="str">
        <f>IF(Q1037&gt;200000,"A Grade",IF(Q1037&gt;100000,"B Grade",IF(Q1037&gt;50000,"C Grade","D Grade")))</f>
        <v>C Grade</v>
      </c>
      <c r="U1037" t="str">
        <f>IF(P1037&gt;40,IF(Q1037&gt;300000,"Great Sales",IF(Q1037&gt;200000,"Good Sales",IF(Q1037&gt;100000,"Average Sales","Low Sales"))),"Very Poor")</f>
        <v>Low Sales</v>
      </c>
    </row>
    <row r="1038" spans="1:21" ht="15.6" x14ac:dyDescent="0.3">
      <c r="A1038" s="8">
        <v>1036</v>
      </c>
      <c r="B1038" s="1" t="s">
        <v>27</v>
      </c>
      <c r="C1038" s="1" t="s">
        <v>2140</v>
      </c>
      <c r="D1038" s="1" t="s">
        <v>28</v>
      </c>
      <c r="E1038" s="1" t="s">
        <v>2140</v>
      </c>
      <c r="F1038" s="1" t="s">
        <v>929</v>
      </c>
      <c r="G1038" s="1" t="s">
        <v>265</v>
      </c>
      <c r="H1038" s="1" t="s">
        <v>22</v>
      </c>
      <c r="I1038" s="1" t="s">
        <v>201</v>
      </c>
      <c r="J1038" s="1" t="s">
        <v>95</v>
      </c>
      <c r="K1038" s="1" t="s">
        <v>24</v>
      </c>
      <c r="L1038" s="1" t="s">
        <v>638</v>
      </c>
      <c r="M1038" s="1" t="s">
        <v>493</v>
      </c>
      <c r="N1038" s="1">
        <v>3.3</v>
      </c>
      <c r="O1038" s="5">
        <v>370.23</v>
      </c>
      <c r="P1038" s="1">
        <v>12</v>
      </c>
      <c r="Q1038" s="5">
        <v>4442.76</v>
      </c>
      <c r="R1038" s="1">
        <v>402</v>
      </c>
      <c r="S1038" t="str">
        <f>IF(Q1038&gt;200000,"High_sales","Low_Sales")</f>
        <v>Low_Sales</v>
      </c>
      <c r="T1038" t="str">
        <f>IF(Q1038&gt;200000,"A Grade",IF(Q1038&gt;100000,"B Grade",IF(Q1038&gt;50000,"C Grade","D Grade")))</f>
        <v>D Grade</v>
      </c>
      <c r="U1038" t="str">
        <f>IF(P1038&gt;40,IF(Q1038&gt;300000,"Great Sales",IF(Q1038&gt;200000,"Good Sales",IF(Q1038&gt;100000,"Average Sales","Low Sales"))),"Very Poor")</f>
        <v>Very Poor</v>
      </c>
    </row>
    <row r="1039" spans="1:21" ht="15.6" x14ac:dyDescent="0.3">
      <c r="A1039" s="8">
        <v>1037</v>
      </c>
      <c r="B1039" s="1" t="s">
        <v>17</v>
      </c>
      <c r="C1039" s="1" t="s">
        <v>2140</v>
      </c>
      <c r="D1039" s="1" t="s">
        <v>28</v>
      </c>
      <c r="E1039" s="1" t="s">
        <v>19</v>
      </c>
      <c r="F1039" s="1" t="s">
        <v>82</v>
      </c>
      <c r="G1039" s="1" t="s">
        <v>83</v>
      </c>
      <c r="H1039" s="1" t="s">
        <v>84</v>
      </c>
      <c r="I1039" s="1" t="s">
        <v>23</v>
      </c>
      <c r="J1039" s="1" t="s">
        <v>2140</v>
      </c>
      <c r="K1039" s="1" t="s">
        <v>24</v>
      </c>
      <c r="L1039" s="1" t="s">
        <v>25</v>
      </c>
      <c r="M1039" s="1" t="s">
        <v>85</v>
      </c>
      <c r="N1039" s="1">
        <v>5</v>
      </c>
      <c r="O1039" s="5">
        <v>999.99</v>
      </c>
      <c r="P1039" s="1">
        <v>48</v>
      </c>
      <c r="Q1039" s="5">
        <v>47999.519999999997</v>
      </c>
      <c r="R1039" s="1">
        <v>279</v>
      </c>
      <c r="S1039" t="str">
        <f>IF(Q1039&gt;200000,"High_sales","Low_Sales")</f>
        <v>Low_Sales</v>
      </c>
      <c r="T1039" t="str">
        <f>IF(Q1039&gt;200000,"A Grade",IF(Q1039&gt;100000,"B Grade",IF(Q1039&gt;50000,"C Grade","D Grade")))</f>
        <v>D Grade</v>
      </c>
      <c r="U1039" t="str">
        <f>IF(P1039&gt;40,IF(Q1039&gt;300000,"Great Sales",IF(Q1039&gt;200000,"Good Sales",IF(Q1039&gt;100000,"Average Sales","Low Sales"))),"Very Poor")</f>
        <v>Low Sales</v>
      </c>
    </row>
    <row r="1040" spans="1:21" ht="15.6" x14ac:dyDescent="0.3">
      <c r="A1040" s="8">
        <v>1038</v>
      </c>
      <c r="B1040" s="1" t="s">
        <v>27</v>
      </c>
      <c r="C1040" s="1" t="s">
        <v>2140</v>
      </c>
      <c r="D1040" s="1" t="s">
        <v>28</v>
      </c>
      <c r="E1040" s="1" t="s">
        <v>75</v>
      </c>
      <c r="F1040" s="1" t="s">
        <v>20</v>
      </c>
      <c r="G1040" s="1" t="s">
        <v>86</v>
      </c>
      <c r="H1040" s="1" t="s">
        <v>69</v>
      </c>
      <c r="I1040" s="1" t="s">
        <v>23</v>
      </c>
      <c r="J1040" s="1" t="s">
        <v>2140</v>
      </c>
      <c r="K1040" s="1" t="s">
        <v>24</v>
      </c>
      <c r="L1040" s="1" t="s">
        <v>25</v>
      </c>
      <c r="M1040" s="1" t="s">
        <v>85</v>
      </c>
      <c r="N1040" s="1">
        <v>4.4000000000000004</v>
      </c>
      <c r="O1040" s="5">
        <v>1999</v>
      </c>
      <c r="P1040" s="1">
        <v>45</v>
      </c>
      <c r="Q1040" s="5">
        <v>89955</v>
      </c>
      <c r="R1040" s="1">
        <v>200</v>
      </c>
      <c r="S1040" t="str">
        <f>IF(Q1040&gt;200000,"High_sales","Low_Sales")</f>
        <v>Low_Sales</v>
      </c>
      <c r="T1040" t="str">
        <f>IF(Q1040&gt;200000,"A Grade",IF(Q1040&gt;100000,"B Grade",IF(Q1040&gt;50000,"C Grade","D Grade")))</f>
        <v>C Grade</v>
      </c>
      <c r="U1040" t="str">
        <f>IF(P1040&gt;40,IF(Q1040&gt;300000,"Great Sales",IF(Q1040&gt;200000,"Good Sales",IF(Q1040&gt;100000,"Average Sales","Low Sales"))),"Very Poor")</f>
        <v>Low Sales</v>
      </c>
    </row>
    <row r="1041" spans="1:21" ht="15.6" x14ac:dyDescent="0.3">
      <c r="A1041" s="8">
        <v>1039</v>
      </c>
      <c r="B1041" s="1" t="s">
        <v>17</v>
      </c>
      <c r="C1041" s="1" t="s">
        <v>87</v>
      </c>
      <c r="D1041" s="1" t="s">
        <v>28</v>
      </c>
      <c r="E1041" s="1" t="s">
        <v>88</v>
      </c>
      <c r="F1041" s="1" t="s">
        <v>20</v>
      </c>
      <c r="G1041" s="1" t="s">
        <v>30</v>
      </c>
      <c r="H1041" s="1" t="s">
        <v>84</v>
      </c>
      <c r="I1041" s="1" t="s">
        <v>23</v>
      </c>
      <c r="J1041" s="1" t="s">
        <v>2140</v>
      </c>
      <c r="K1041" s="1" t="s">
        <v>24</v>
      </c>
      <c r="L1041" s="1" t="s">
        <v>25</v>
      </c>
      <c r="M1041" s="1" t="s">
        <v>2140</v>
      </c>
      <c r="N1041" s="1">
        <v>0</v>
      </c>
      <c r="O1041" s="5">
        <v>860.99</v>
      </c>
      <c r="P1041" s="1">
        <v>36</v>
      </c>
      <c r="Q1041" s="5">
        <v>30995.64</v>
      </c>
      <c r="R1041" s="1">
        <v>440</v>
      </c>
      <c r="S1041" t="str">
        <f>IF(Q1041&gt;200000,"High_sales","Low_Sales")</f>
        <v>Low_Sales</v>
      </c>
      <c r="T1041" t="str">
        <f>IF(Q1041&gt;200000,"A Grade",IF(Q1041&gt;100000,"B Grade",IF(Q1041&gt;50000,"C Grade","D Grade")))</f>
        <v>D Grade</v>
      </c>
      <c r="U1041" t="str">
        <f>IF(P1041&gt;40,IF(Q1041&gt;300000,"Great Sales",IF(Q1041&gt;200000,"Good Sales",IF(Q1041&gt;100000,"Average Sales","Low Sales"))),"Very Poor")</f>
        <v>Very Poor</v>
      </c>
    </row>
    <row r="1042" spans="1:21" ht="15.6" x14ac:dyDescent="0.3">
      <c r="A1042" s="8">
        <v>1040</v>
      </c>
      <c r="B1042" s="1" t="s">
        <v>63</v>
      </c>
      <c r="C1042" s="1" t="s">
        <v>427</v>
      </c>
      <c r="D1042" s="1" t="s">
        <v>98</v>
      </c>
      <c r="E1042" s="1" t="s">
        <v>2140</v>
      </c>
      <c r="F1042" s="1" t="s">
        <v>39</v>
      </c>
      <c r="G1042" s="1" t="s">
        <v>130</v>
      </c>
      <c r="H1042" s="1" t="s">
        <v>60</v>
      </c>
      <c r="I1042" s="1" t="s">
        <v>99</v>
      </c>
      <c r="J1042" s="1" t="s">
        <v>2140</v>
      </c>
      <c r="K1042" s="1" t="s">
        <v>24</v>
      </c>
      <c r="L1042" s="1" t="s">
        <v>313</v>
      </c>
      <c r="M1042" s="1" t="s">
        <v>85</v>
      </c>
      <c r="N1042" s="1">
        <v>4</v>
      </c>
      <c r="O1042" s="5">
        <v>459.99</v>
      </c>
      <c r="P1042" s="1">
        <v>22</v>
      </c>
      <c r="Q1042" s="5">
        <v>10119.780000000001</v>
      </c>
      <c r="R1042" s="1">
        <v>431</v>
      </c>
      <c r="S1042" t="str">
        <f>IF(Q1042&gt;200000,"High_sales","Low_Sales")</f>
        <v>Low_Sales</v>
      </c>
      <c r="T1042" t="str">
        <f>IF(Q1042&gt;200000,"A Grade",IF(Q1042&gt;100000,"B Grade",IF(Q1042&gt;50000,"C Grade","D Grade")))</f>
        <v>D Grade</v>
      </c>
      <c r="U1042" t="str">
        <f>IF(P1042&gt;40,IF(Q1042&gt;300000,"Great Sales",IF(Q1042&gt;200000,"Good Sales",IF(Q1042&gt;100000,"Average Sales","Low Sales"))),"Very Poor")</f>
        <v>Very Poor</v>
      </c>
    </row>
    <row r="1043" spans="1:21" ht="15.6" x14ac:dyDescent="0.3">
      <c r="A1043" s="8">
        <v>1041</v>
      </c>
      <c r="B1043" s="1" t="s">
        <v>134</v>
      </c>
      <c r="C1043" s="1" t="s">
        <v>392</v>
      </c>
      <c r="D1043" s="1" t="s">
        <v>28</v>
      </c>
      <c r="E1043" s="1" t="s">
        <v>29</v>
      </c>
      <c r="F1043" s="1" t="s">
        <v>79</v>
      </c>
      <c r="G1043" s="1" t="s">
        <v>286</v>
      </c>
      <c r="H1043" s="1" t="s">
        <v>39</v>
      </c>
      <c r="I1043" s="1" t="s">
        <v>32</v>
      </c>
      <c r="J1043" s="1" t="s">
        <v>324</v>
      </c>
      <c r="K1043" s="1" t="s">
        <v>24</v>
      </c>
      <c r="L1043" s="1" t="s">
        <v>2140</v>
      </c>
      <c r="M1043" s="1" t="s">
        <v>2140</v>
      </c>
      <c r="N1043" s="1">
        <v>4.3</v>
      </c>
      <c r="O1043" s="5">
        <v>1179.99</v>
      </c>
      <c r="P1043" s="1">
        <v>48</v>
      </c>
      <c r="Q1043" s="5">
        <v>56639.519999999997</v>
      </c>
      <c r="R1043" s="1">
        <v>454</v>
      </c>
      <c r="S1043" t="str">
        <f>IF(Q1043&gt;200000,"High_sales","Low_Sales")</f>
        <v>Low_Sales</v>
      </c>
      <c r="T1043" t="str">
        <f>IF(Q1043&gt;200000,"A Grade",IF(Q1043&gt;100000,"B Grade",IF(Q1043&gt;50000,"C Grade","D Grade")))</f>
        <v>C Grade</v>
      </c>
      <c r="U1043" t="str">
        <f>IF(P1043&gt;40,IF(Q1043&gt;300000,"Great Sales",IF(Q1043&gt;200000,"Good Sales",IF(Q1043&gt;100000,"Average Sales","Low Sales"))),"Very Poor")</f>
        <v>Low Sales</v>
      </c>
    </row>
    <row r="1044" spans="1:21" ht="15.6" x14ac:dyDescent="0.3">
      <c r="A1044" s="8">
        <v>1042</v>
      </c>
      <c r="B1044" s="1" t="s">
        <v>134</v>
      </c>
      <c r="C1044" s="1" t="s">
        <v>448</v>
      </c>
      <c r="D1044" s="1" t="s">
        <v>18</v>
      </c>
      <c r="E1044" s="1" t="s">
        <v>2140</v>
      </c>
      <c r="F1044" s="1" t="s">
        <v>46</v>
      </c>
      <c r="G1044" s="1" t="s">
        <v>68</v>
      </c>
      <c r="H1044" s="1" t="s">
        <v>69</v>
      </c>
      <c r="I1044" s="1" t="s">
        <v>32</v>
      </c>
      <c r="J1044" s="1" t="s">
        <v>204</v>
      </c>
      <c r="K1044" s="1" t="s">
        <v>300</v>
      </c>
      <c r="L1044" s="1" t="s">
        <v>163</v>
      </c>
      <c r="M1044" s="1" t="s">
        <v>2140</v>
      </c>
      <c r="N1044" s="1">
        <v>0</v>
      </c>
      <c r="O1044" s="5">
        <v>1370.49</v>
      </c>
      <c r="P1044" s="1">
        <v>34</v>
      </c>
      <c r="Q1044" s="5">
        <v>46596.66</v>
      </c>
      <c r="R1044" s="1">
        <v>526</v>
      </c>
      <c r="S1044" t="str">
        <f>IF(Q1044&gt;200000,"High_sales","Low_Sales")</f>
        <v>Low_Sales</v>
      </c>
      <c r="T1044" t="str">
        <f>IF(Q1044&gt;200000,"A Grade",IF(Q1044&gt;100000,"B Grade",IF(Q1044&gt;50000,"C Grade","D Grade")))</f>
        <v>D Grade</v>
      </c>
      <c r="U1044" t="str">
        <f>IF(P1044&gt;40,IF(Q1044&gt;300000,"Great Sales",IF(Q1044&gt;200000,"Good Sales",IF(Q1044&gt;100000,"Average Sales","Low Sales"))),"Very Poor")</f>
        <v>Very Poor</v>
      </c>
    </row>
    <row r="1045" spans="1:21" ht="15.6" x14ac:dyDescent="0.3">
      <c r="A1045" s="8">
        <v>1043</v>
      </c>
      <c r="B1045" s="1" t="s">
        <v>104</v>
      </c>
      <c r="C1045" s="1" t="s">
        <v>1117</v>
      </c>
      <c r="D1045" s="1" t="s">
        <v>65</v>
      </c>
      <c r="E1045" s="1" t="s">
        <v>2140</v>
      </c>
      <c r="F1045" s="1" t="s">
        <v>67</v>
      </c>
      <c r="G1045" s="1" t="s">
        <v>68</v>
      </c>
      <c r="H1045" s="1" t="s">
        <v>69</v>
      </c>
      <c r="I1045" s="1" t="s">
        <v>32</v>
      </c>
      <c r="J1045" s="1" t="s">
        <v>204</v>
      </c>
      <c r="K1045" s="1" t="s">
        <v>1118</v>
      </c>
      <c r="L1045" s="1" t="s">
        <v>577</v>
      </c>
      <c r="M1045" s="1" t="s">
        <v>2140</v>
      </c>
      <c r="N1045" s="1">
        <v>0</v>
      </c>
      <c r="O1045" s="5">
        <v>589.99</v>
      </c>
      <c r="P1045" s="1">
        <v>64</v>
      </c>
      <c r="Q1045" s="5">
        <v>37759.360000000001</v>
      </c>
      <c r="R1045" s="1">
        <v>455</v>
      </c>
      <c r="S1045" t="str">
        <f>IF(Q1045&gt;200000,"High_sales","Low_Sales")</f>
        <v>Low_Sales</v>
      </c>
      <c r="T1045" t="str">
        <f>IF(Q1045&gt;200000,"A Grade",IF(Q1045&gt;100000,"B Grade",IF(Q1045&gt;50000,"C Grade","D Grade")))</f>
        <v>D Grade</v>
      </c>
      <c r="U1045" t="str">
        <f>IF(P1045&gt;40,IF(Q1045&gt;300000,"Great Sales",IF(Q1045&gt;200000,"Good Sales",IF(Q1045&gt;100000,"Average Sales","Low Sales"))),"Very Poor")</f>
        <v>Low Sales</v>
      </c>
    </row>
    <row r="1046" spans="1:21" ht="15.6" x14ac:dyDescent="0.3">
      <c r="A1046" s="8">
        <v>1044</v>
      </c>
      <c r="B1046" s="1" t="s">
        <v>134</v>
      </c>
      <c r="C1046" s="1" t="s">
        <v>2140</v>
      </c>
      <c r="D1046" s="1" t="s">
        <v>45</v>
      </c>
      <c r="E1046" s="1" t="s">
        <v>2140</v>
      </c>
      <c r="F1046" s="1" t="s">
        <v>67</v>
      </c>
      <c r="G1046" s="1" t="s">
        <v>2140</v>
      </c>
      <c r="H1046" s="1" t="s">
        <v>22</v>
      </c>
      <c r="I1046" s="1" t="s">
        <v>40</v>
      </c>
      <c r="J1046" s="1" t="s">
        <v>33</v>
      </c>
      <c r="K1046" s="1" t="s">
        <v>24</v>
      </c>
      <c r="L1046" s="1" t="s">
        <v>2140</v>
      </c>
      <c r="M1046" s="1" t="s">
        <v>2140</v>
      </c>
      <c r="N1046" s="1">
        <v>1</v>
      </c>
      <c r="O1046" s="5">
        <v>2549</v>
      </c>
      <c r="P1046" s="1">
        <v>27</v>
      </c>
      <c r="Q1046" s="5">
        <v>68823</v>
      </c>
      <c r="R1046" s="1">
        <v>163</v>
      </c>
      <c r="S1046" t="str">
        <f>IF(Q1046&gt;200000,"High_sales","Low_Sales")</f>
        <v>Low_Sales</v>
      </c>
      <c r="T1046" t="str">
        <f>IF(Q1046&gt;200000,"A Grade",IF(Q1046&gt;100000,"B Grade",IF(Q1046&gt;50000,"C Grade","D Grade")))</f>
        <v>C Grade</v>
      </c>
      <c r="U1046" t="str">
        <f>IF(P1046&gt;40,IF(Q1046&gt;300000,"Great Sales",IF(Q1046&gt;200000,"Good Sales",IF(Q1046&gt;100000,"Average Sales","Low Sales"))),"Very Poor")</f>
        <v>Very Poor</v>
      </c>
    </row>
    <row r="1047" spans="1:21" ht="15.6" x14ac:dyDescent="0.3">
      <c r="A1047" s="8">
        <v>1045</v>
      </c>
      <c r="B1047" s="1" t="s">
        <v>125</v>
      </c>
      <c r="C1047" s="1" t="s">
        <v>126</v>
      </c>
      <c r="D1047" s="1" t="s">
        <v>65</v>
      </c>
      <c r="E1047" s="1" t="s">
        <v>29</v>
      </c>
      <c r="F1047" s="1" t="s">
        <v>20</v>
      </c>
      <c r="G1047" s="1" t="s">
        <v>30</v>
      </c>
      <c r="H1047" s="1" t="s">
        <v>39</v>
      </c>
      <c r="I1047" s="1" t="s">
        <v>23</v>
      </c>
      <c r="J1047" s="1" t="s">
        <v>2140</v>
      </c>
      <c r="K1047" s="1" t="s">
        <v>24</v>
      </c>
      <c r="L1047" s="1" t="s">
        <v>25</v>
      </c>
      <c r="M1047" s="1" t="s">
        <v>2140</v>
      </c>
      <c r="N1047" s="1">
        <v>0</v>
      </c>
      <c r="O1047" s="5">
        <v>1349.99</v>
      </c>
      <c r="P1047" s="1">
        <v>24</v>
      </c>
      <c r="Q1047" s="5">
        <v>32399.759999999998</v>
      </c>
      <c r="R1047" s="1">
        <v>336</v>
      </c>
      <c r="S1047" t="str">
        <f>IF(Q1047&gt;200000,"High_sales","Low_Sales")</f>
        <v>Low_Sales</v>
      </c>
      <c r="T1047" t="str">
        <f>IF(Q1047&gt;200000,"A Grade",IF(Q1047&gt;100000,"B Grade",IF(Q1047&gt;50000,"C Grade","D Grade")))</f>
        <v>D Grade</v>
      </c>
      <c r="U1047" t="str">
        <f>IF(P1047&gt;40,IF(Q1047&gt;300000,"Great Sales",IF(Q1047&gt;200000,"Good Sales",IF(Q1047&gt;100000,"Average Sales","Low Sales"))),"Very Poor")</f>
        <v>Very Poor</v>
      </c>
    </row>
    <row r="1048" spans="1:21" ht="15.6" x14ac:dyDescent="0.3">
      <c r="A1048" s="8">
        <v>1046</v>
      </c>
      <c r="B1048" s="1" t="s">
        <v>17</v>
      </c>
      <c r="C1048" s="1" t="s">
        <v>2140</v>
      </c>
      <c r="D1048" s="1" t="s">
        <v>18</v>
      </c>
      <c r="E1048" s="1" t="s">
        <v>19</v>
      </c>
      <c r="F1048" s="1" t="s">
        <v>20</v>
      </c>
      <c r="G1048" s="1" t="s">
        <v>21</v>
      </c>
      <c r="H1048" s="1" t="s">
        <v>22</v>
      </c>
      <c r="I1048" s="1" t="s">
        <v>23</v>
      </c>
      <c r="J1048" s="1" t="s">
        <v>2140</v>
      </c>
      <c r="K1048" s="1" t="s">
        <v>24</v>
      </c>
      <c r="L1048" s="1" t="s">
        <v>25</v>
      </c>
      <c r="M1048" s="1" t="s">
        <v>26</v>
      </c>
      <c r="N1048" s="1">
        <v>0</v>
      </c>
      <c r="O1048" s="5">
        <v>1099.99</v>
      </c>
      <c r="P1048" s="1">
        <v>52</v>
      </c>
      <c r="Q1048" s="5">
        <v>57199.48</v>
      </c>
      <c r="R1048" s="1">
        <v>460</v>
      </c>
      <c r="S1048" t="str">
        <f>IF(Q1048&gt;200000,"High_sales","Low_Sales")</f>
        <v>Low_Sales</v>
      </c>
      <c r="T1048" t="str">
        <f>IF(Q1048&gt;200000,"A Grade",IF(Q1048&gt;100000,"B Grade",IF(Q1048&gt;50000,"C Grade","D Grade")))</f>
        <v>C Grade</v>
      </c>
      <c r="U1048" t="str">
        <f>IF(P1048&gt;40,IF(Q1048&gt;300000,"Great Sales",IF(Q1048&gt;200000,"Good Sales",IF(Q1048&gt;100000,"Average Sales","Low Sales"))),"Very Poor")</f>
        <v>Low Sales</v>
      </c>
    </row>
    <row r="1049" spans="1:21" ht="15.6" x14ac:dyDescent="0.3">
      <c r="A1049" s="8">
        <v>1047</v>
      </c>
      <c r="B1049" s="1" t="s">
        <v>27</v>
      </c>
      <c r="C1049" s="1" t="s">
        <v>2140</v>
      </c>
      <c r="D1049" s="1" t="s">
        <v>28</v>
      </c>
      <c r="E1049" s="1" t="s">
        <v>29</v>
      </c>
      <c r="F1049" s="1" t="s">
        <v>20</v>
      </c>
      <c r="G1049" s="1" t="s">
        <v>30</v>
      </c>
      <c r="H1049" s="1" t="s">
        <v>31</v>
      </c>
      <c r="I1049" s="1" t="s">
        <v>32</v>
      </c>
      <c r="J1049" s="1" t="s">
        <v>33</v>
      </c>
      <c r="K1049" s="1" t="s">
        <v>24</v>
      </c>
      <c r="L1049" s="1" t="s">
        <v>25</v>
      </c>
      <c r="M1049" s="1" t="s">
        <v>2140</v>
      </c>
      <c r="N1049" s="1">
        <v>4.5</v>
      </c>
      <c r="O1049" s="5">
        <v>3415.99</v>
      </c>
      <c r="P1049" s="1">
        <v>43</v>
      </c>
      <c r="Q1049" s="5">
        <v>146887.57</v>
      </c>
      <c r="R1049" s="1">
        <v>364</v>
      </c>
      <c r="S1049" t="str">
        <f>IF(Q1049&gt;200000,"High_sales","Low_Sales")</f>
        <v>Low_Sales</v>
      </c>
      <c r="T1049" t="str">
        <f>IF(Q1049&gt;200000,"A Grade",IF(Q1049&gt;100000,"B Grade",IF(Q1049&gt;50000,"C Grade","D Grade")))</f>
        <v>B Grade</v>
      </c>
      <c r="U1049" t="str">
        <f>IF(P1049&gt;40,IF(Q1049&gt;300000,"Great Sales",IF(Q1049&gt;200000,"Good Sales",IF(Q1049&gt;100000,"Average Sales","Low Sales"))),"Very Poor")</f>
        <v>Average Sales</v>
      </c>
    </row>
    <row r="1050" spans="1:21" ht="15.6" x14ac:dyDescent="0.3">
      <c r="A1050" s="8">
        <v>1048</v>
      </c>
      <c r="B1050" s="1" t="s">
        <v>134</v>
      </c>
      <c r="C1050" s="1" t="s">
        <v>749</v>
      </c>
      <c r="D1050" s="1" t="s">
        <v>28</v>
      </c>
      <c r="E1050" s="1" t="s">
        <v>610</v>
      </c>
      <c r="F1050" s="1" t="s">
        <v>67</v>
      </c>
      <c r="G1050" s="1" t="s">
        <v>68</v>
      </c>
      <c r="H1050" s="1" t="s">
        <v>69</v>
      </c>
      <c r="I1050" s="1" t="s">
        <v>40</v>
      </c>
      <c r="J1050" s="1" t="s">
        <v>2140</v>
      </c>
      <c r="K1050" s="1" t="s">
        <v>41</v>
      </c>
      <c r="L1050" s="1" t="s">
        <v>302</v>
      </c>
      <c r="M1050" s="1" t="s">
        <v>2140</v>
      </c>
      <c r="N1050" s="1">
        <v>0</v>
      </c>
      <c r="O1050" s="5">
        <v>1096.99</v>
      </c>
      <c r="P1050" s="1">
        <v>53</v>
      </c>
      <c r="Q1050" s="5">
        <v>58140.47</v>
      </c>
      <c r="R1050" s="1">
        <v>152</v>
      </c>
      <c r="S1050" t="str">
        <f>IF(Q1050&gt;200000,"High_sales","Low_Sales")</f>
        <v>Low_Sales</v>
      </c>
      <c r="T1050" t="str">
        <f>IF(Q1050&gt;200000,"A Grade",IF(Q1050&gt;100000,"B Grade",IF(Q1050&gt;50000,"C Grade","D Grade")))</f>
        <v>C Grade</v>
      </c>
      <c r="U1050" t="str">
        <f>IF(P1050&gt;40,IF(Q1050&gt;300000,"Great Sales",IF(Q1050&gt;200000,"Good Sales",IF(Q1050&gt;100000,"Average Sales","Low Sales"))),"Very Poor")</f>
        <v>Low Sales</v>
      </c>
    </row>
    <row r="1051" spans="1:21" ht="15.6" x14ac:dyDescent="0.3">
      <c r="A1051" s="8">
        <v>1049</v>
      </c>
      <c r="B1051" s="1" t="s">
        <v>134</v>
      </c>
      <c r="C1051" s="1" t="s">
        <v>1069</v>
      </c>
      <c r="D1051" s="1" t="s">
        <v>159</v>
      </c>
      <c r="E1051" s="1" t="s">
        <v>75</v>
      </c>
      <c r="F1051" s="1" t="s">
        <v>830</v>
      </c>
      <c r="G1051" s="1" t="s">
        <v>68</v>
      </c>
      <c r="H1051" s="1" t="s">
        <v>39</v>
      </c>
      <c r="I1051" s="1" t="s">
        <v>32</v>
      </c>
      <c r="J1051" s="1" t="s">
        <v>2140</v>
      </c>
      <c r="K1051" s="1" t="s">
        <v>24</v>
      </c>
      <c r="L1051" s="1" t="s">
        <v>380</v>
      </c>
      <c r="M1051" s="1" t="s">
        <v>2140</v>
      </c>
      <c r="N1051" s="1">
        <v>0</v>
      </c>
      <c r="O1051" s="5">
        <v>389.99</v>
      </c>
      <c r="P1051" s="1">
        <v>24</v>
      </c>
      <c r="Q1051" s="5">
        <v>9359.76</v>
      </c>
      <c r="R1051" s="1">
        <v>282</v>
      </c>
      <c r="S1051" t="str">
        <f>IF(Q1051&gt;200000,"High_sales","Low_Sales")</f>
        <v>Low_Sales</v>
      </c>
      <c r="T1051" t="str">
        <f>IF(Q1051&gt;200000,"A Grade",IF(Q1051&gt;100000,"B Grade",IF(Q1051&gt;50000,"C Grade","D Grade")))</f>
        <v>D Grade</v>
      </c>
      <c r="U1051" t="str">
        <f>IF(P1051&gt;40,IF(Q1051&gt;300000,"Great Sales",IF(Q1051&gt;200000,"Good Sales",IF(Q1051&gt;100000,"Average Sales","Low Sales"))),"Very Poor")</f>
        <v>Very Poor</v>
      </c>
    </row>
    <row r="1052" spans="1:21" ht="15.6" x14ac:dyDescent="0.3">
      <c r="A1052" s="8">
        <v>1050</v>
      </c>
      <c r="B1052" s="1" t="s">
        <v>134</v>
      </c>
      <c r="C1052" s="1" t="s">
        <v>1119</v>
      </c>
      <c r="D1052" s="1" t="s">
        <v>18</v>
      </c>
      <c r="E1052" s="1" t="s">
        <v>610</v>
      </c>
      <c r="F1052" s="1" t="s">
        <v>67</v>
      </c>
      <c r="G1052" s="1" t="s">
        <v>286</v>
      </c>
      <c r="H1052" s="1" t="s">
        <v>69</v>
      </c>
      <c r="I1052" s="1" t="s">
        <v>32</v>
      </c>
      <c r="J1052" s="1" t="s">
        <v>1120</v>
      </c>
      <c r="K1052" s="1" t="s">
        <v>41</v>
      </c>
      <c r="L1052" s="1" t="s">
        <v>2140</v>
      </c>
      <c r="M1052" s="1" t="s">
        <v>2140</v>
      </c>
      <c r="N1052" s="1">
        <v>0</v>
      </c>
      <c r="O1052" s="5">
        <v>532.49</v>
      </c>
      <c r="P1052" s="1">
        <v>52</v>
      </c>
      <c r="Q1052" s="5">
        <v>27689.48</v>
      </c>
      <c r="R1052" s="1">
        <v>527</v>
      </c>
      <c r="S1052" t="str">
        <f>IF(Q1052&gt;200000,"High_sales","Low_Sales")</f>
        <v>Low_Sales</v>
      </c>
      <c r="T1052" t="str">
        <f>IF(Q1052&gt;200000,"A Grade",IF(Q1052&gt;100000,"B Grade",IF(Q1052&gt;50000,"C Grade","D Grade")))</f>
        <v>D Grade</v>
      </c>
      <c r="U1052" t="str">
        <f>IF(P1052&gt;40,IF(Q1052&gt;300000,"Great Sales",IF(Q1052&gt;200000,"Good Sales",IF(Q1052&gt;100000,"Average Sales","Low Sales"))),"Very Poor")</f>
        <v>Low Sales</v>
      </c>
    </row>
    <row r="1053" spans="1:21" ht="15.6" x14ac:dyDescent="0.3">
      <c r="A1053" s="8">
        <v>1051</v>
      </c>
      <c r="B1053" s="1" t="s">
        <v>104</v>
      </c>
      <c r="C1053" s="1" t="s">
        <v>647</v>
      </c>
      <c r="D1053" s="1" t="s">
        <v>65</v>
      </c>
      <c r="E1053" s="1" t="s">
        <v>75</v>
      </c>
      <c r="F1053" s="1" t="s">
        <v>67</v>
      </c>
      <c r="G1053" s="1" t="s">
        <v>68</v>
      </c>
      <c r="H1053" s="1" t="s">
        <v>69</v>
      </c>
      <c r="I1053" s="1" t="s">
        <v>32</v>
      </c>
      <c r="J1053" s="1" t="s">
        <v>204</v>
      </c>
      <c r="K1053" s="1" t="s">
        <v>648</v>
      </c>
      <c r="L1053" s="1" t="s">
        <v>2140</v>
      </c>
      <c r="M1053" s="1" t="s">
        <v>2140</v>
      </c>
      <c r="N1053" s="1">
        <v>0</v>
      </c>
      <c r="O1053" s="5">
        <v>999.99</v>
      </c>
      <c r="P1053" s="1">
        <v>55</v>
      </c>
      <c r="Q1053" s="5">
        <v>54999.45</v>
      </c>
      <c r="R1053" s="1">
        <v>288</v>
      </c>
      <c r="S1053" t="str">
        <f>IF(Q1053&gt;200000,"High_sales","Low_Sales")</f>
        <v>Low_Sales</v>
      </c>
      <c r="T1053" t="str">
        <f>IF(Q1053&gt;200000,"A Grade",IF(Q1053&gt;100000,"B Grade",IF(Q1053&gt;50000,"C Grade","D Grade")))</f>
        <v>C Grade</v>
      </c>
      <c r="U1053" t="str">
        <f>IF(P1053&gt;40,IF(Q1053&gt;300000,"Great Sales",IF(Q1053&gt;200000,"Good Sales",IF(Q1053&gt;100000,"Average Sales","Low Sales"))),"Very Poor")</f>
        <v>Low Sales</v>
      </c>
    </row>
    <row r="1054" spans="1:21" ht="15.6" x14ac:dyDescent="0.3">
      <c r="A1054" s="8">
        <v>1052</v>
      </c>
      <c r="B1054" s="1" t="s">
        <v>17</v>
      </c>
      <c r="C1054" s="1" t="s">
        <v>2140</v>
      </c>
      <c r="D1054" s="1" t="s">
        <v>28</v>
      </c>
      <c r="E1054" s="1" t="s">
        <v>19</v>
      </c>
      <c r="F1054" s="1" t="s">
        <v>82</v>
      </c>
      <c r="G1054" s="1" t="s">
        <v>83</v>
      </c>
      <c r="H1054" s="1" t="s">
        <v>84</v>
      </c>
      <c r="I1054" s="1" t="s">
        <v>23</v>
      </c>
      <c r="J1054" s="1" t="s">
        <v>2140</v>
      </c>
      <c r="K1054" s="1" t="s">
        <v>24</v>
      </c>
      <c r="L1054" s="1" t="s">
        <v>25</v>
      </c>
      <c r="M1054" s="1" t="s">
        <v>85</v>
      </c>
      <c r="N1054" s="1">
        <v>5</v>
      </c>
      <c r="O1054" s="5">
        <v>589.99</v>
      </c>
      <c r="P1054" s="1">
        <v>41</v>
      </c>
      <c r="Q1054" s="5">
        <v>24189.59</v>
      </c>
      <c r="R1054" s="1">
        <v>206</v>
      </c>
      <c r="S1054" t="str">
        <f>IF(Q1054&gt;200000,"High_sales","Low_Sales")</f>
        <v>Low_Sales</v>
      </c>
      <c r="T1054" t="str">
        <f>IF(Q1054&gt;200000,"A Grade",IF(Q1054&gt;100000,"B Grade",IF(Q1054&gt;50000,"C Grade","D Grade")))</f>
        <v>D Grade</v>
      </c>
      <c r="U1054" t="str">
        <f>IF(P1054&gt;40,IF(Q1054&gt;300000,"Great Sales",IF(Q1054&gt;200000,"Good Sales",IF(Q1054&gt;100000,"Average Sales","Low Sales"))),"Very Poor")</f>
        <v>Low Sales</v>
      </c>
    </row>
    <row r="1055" spans="1:21" ht="15.6" x14ac:dyDescent="0.3">
      <c r="A1055" s="8">
        <v>1053</v>
      </c>
      <c r="B1055" s="1" t="s">
        <v>27</v>
      </c>
      <c r="C1055" s="1" t="s">
        <v>2140</v>
      </c>
      <c r="D1055" s="1" t="s">
        <v>28</v>
      </c>
      <c r="E1055" s="1" t="s">
        <v>75</v>
      </c>
      <c r="F1055" s="1" t="s">
        <v>20</v>
      </c>
      <c r="G1055" s="1" t="s">
        <v>86</v>
      </c>
      <c r="H1055" s="1" t="s">
        <v>69</v>
      </c>
      <c r="I1055" s="1" t="s">
        <v>23</v>
      </c>
      <c r="J1055" s="1" t="s">
        <v>2140</v>
      </c>
      <c r="K1055" s="1" t="s">
        <v>24</v>
      </c>
      <c r="L1055" s="1" t="s">
        <v>25</v>
      </c>
      <c r="M1055" s="1" t="s">
        <v>85</v>
      </c>
      <c r="N1055" s="1">
        <v>4.4000000000000004</v>
      </c>
      <c r="O1055" s="5">
        <v>1139</v>
      </c>
      <c r="P1055" s="1">
        <v>32</v>
      </c>
      <c r="Q1055" s="5">
        <v>36448</v>
      </c>
      <c r="R1055" s="1">
        <v>268</v>
      </c>
      <c r="S1055" t="str">
        <f>IF(Q1055&gt;200000,"High_sales","Low_Sales")</f>
        <v>Low_Sales</v>
      </c>
      <c r="T1055" t="str">
        <f>IF(Q1055&gt;200000,"A Grade",IF(Q1055&gt;100000,"B Grade",IF(Q1055&gt;50000,"C Grade","D Grade")))</f>
        <v>D Grade</v>
      </c>
      <c r="U1055" t="str">
        <f>IF(P1055&gt;40,IF(Q1055&gt;300000,"Great Sales",IF(Q1055&gt;200000,"Good Sales",IF(Q1055&gt;100000,"Average Sales","Low Sales"))),"Very Poor")</f>
        <v>Very Poor</v>
      </c>
    </row>
    <row r="1056" spans="1:21" ht="15.6" x14ac:dyDescent="0.3">
      <c r="A1056" s="8">
        <v>1054</v>
      </c>
      <c r="B1056" s="1" t="s">
        <v>17</v>
      </c>
      <c r="C1056" s="1" t="s">
        <v>87</v>
      </c>
      <c r="D1056" s="1" t="s">
        <v>28</v>
      </c>
      <c r="E1056" s="1" t="s">
        <v>88</v>
      </c>
      <c r="F1056" s="1" t="s">
        <v>20</v>
      </c>
      <c r="G1056" s="1" t="s">
        <v>30</v>
      </c>
      <c r="H1056" s="1" t="s">
        <v>84</v>
      </c>
      <c r="I1056" s="1" t="s">
        <v>23</v>
      </c>
      <c r="J1056" s="1" t="s">
        <v>2140</v>
      </c>
      <c r="K1056" s="1" t="s">
        <v>24</v>
      </c>
      <c r="L1056" s="1" t="s">
        <v>25</v>
      </c>
      <c r="M1056" s="1" t="s">
        <v>2140</v>
      </c>
      <c r="N1056" s="1">
        <v>0</v>
      </c>
      <c r="O1056" s="5">
        <v>979.99</v>
      </c>
      <c r="P1056" s="1">
        <v>47</v>
      </c>
      <c r="Q1056" s="5">
        <v>46059.53</v>
      </c>
      <c r="R1056" s="1">
        <v>352</v>
      </c>
      <c r="S1056" t="str">
        <f>IF(Q1056&gt;200000,"High_sales","Low_Sales")</f>
        <v>Low_Sales</v>
      </c>
      <c r="T1056" t="str">
        <f>IF(Q1056&gt;200000,"A Grade",IF(Q1056&gt;100000,"B Grade",IF(Q1056&gt;50000,"C Grade","D Grade")))</f>
        <v>D Grade</v>
      </c>
      <c r="U1056" t="str">
        <f>IF(P1056&gt;40,IF(Q1056&gt;300000,"Great Sales",IF(Q1056&gt;200000,"Good Sales",IF(Q1056&gt;100000,"Average Sales","Low Sales"))),"Very Poor")</f>
        <v>Low Sales</v>
      </c>
    </row>
    <row r="1057" spans="1:21" ht="15.6" x14ac:dyDescent="0.3">
      <c r="A1057" s="8">
        <v>1055</v>
      </c>
      <c r="B1057" s="1" t="s">
        <v>225</v>
      </c>
      <c r="C1057" s="1" t="s">
        <v>716</v>
      </c>
      <c r="D1057" s="1" t="s">
        <v>98</v>
      </c>
      <c r="E1057" s="1" t="s">
        <v>29</v>
      </c>
      <c r="F1057" s="1" t="s">
        <v>31</v>
      </c>
      <c r="G1057" s="1" t="s">
        <v>268</v>
      </c>
      <c r="H1057" s="1" t="s">
        <v>60</v>
      </c>
      <c r="I1057" s="1" t="s">
        <v>61</v>
      </c>
      <c r="J1057" s="1" t="s">
        <v>2140</v>
      </c>
      <c r="K1057" s="1" t="s">
        <v>24</v>
      </c>
      <c r="L1057" s="1" t="s">
        <v>131</v>
      </c>
      <c r="M1057" s="1" t="s">
        <v>2140</v>
      </c>
      <c r="N1057" s="1">
        <v>4.9000000000000004</v>
      </c>
      <c r="O1057" s="5">
        <v>229.99</v>
      </c>
      <c r="P1057" s="1">
        <v>25</v>
      </c>
      <c r="Q1057" s="5">
        <v>5749.75</v>
      </c>
      <c r="R1057" s="1">
        <v>435</v>
      </c>
      <c r="S1057" t="str">
        <f>IF(Q1057&gt;200000,"High_sales","Low_Sales")</f>
        <v>Low_Sales</v>
      </c>
      <c r="T1057" t="str">
        <f>IF(Q1057&gt;200000,"A Grade",IF(Q1057&gt;100000,"B Grade",IF(Q1057&gt;50000,"C Grade","D Grade")))</f>
        <v>D Grade</v>
      </c>
      <c r="U1057" t="str">
        <f>IF(P1057&gt;40,IF(Q1057&gt;300000,"Great Sales",IF(Q1057&gt;200000,"Good Sales",IF(Q1057&gt;100000,"Average Sales","Low Sales"))),"Very Poor")</f>
        <v>Very Poor</v>
      </c>
    </row>
    <row r="1058" spans="1:21" ht="15.6" x14ac:dyDescent="0.3">
      <c r="A1058" s="8">
        <v>1056</v>
      </c>
      <c r="B1058" s="1" t="s">
        <v>134</v>
      </c>
      <c r="C1058" s="1" t="s">
        <v>1008</v>
      </c>
      <c r="D1058" s="1" t="s">
        <v>28</v>
      </c>
      <c r="E1058" s="1" t="s">
        <v>610</v>
      </c>
      <c r="F1058" s="1" t="s">
        <v>830</v>
      </c>
      <c r="G1058" s="1" t="s">
        <v>68</v>
      </c>
      <c r="H1058" s="1" t="s">
        <v>39</v>
      </c>
      <c r="I1058" s="1" t="s">
        <v>40</v>
      </c>
      <c r="J1058" s="1" t="s">
        <v>2140</v>
      </c>
      <c r="K1058" s="1" t="s">
        <v>41</v>
      </c>
      <c r="L1058" s="1" t="s">
        <v>186</v>
      </c>
      <c r="M1058" s="1" t="s">
        <v>2140</v>
      </c>
      <c r="N1058" s="1">
        <v>0</v>
      </c>
      <c r="O1058" s="5">
        <v>899.99</v>
      </c>
      <c r="P1058" s="1">
        <v>60</v>
      </c>
      <c r="Q1058" s="5">
        <v>53999.4</v>
      </c>
      <c r="R1058" s="1">
        <v>412</v>
      </c>
      <c r="S1058" t="str">
        <f>IF(Q1058&gt;200000,"High_sales","Low_Sales")</f>
        <v>Low_Sales</v>
      </c>
      <c r="T1058" t="str">
        <f>IF(Q1058&gt;200000,"A Grade",IF(Q1058&gt;100000,"B Grade",IF(Q1058&gt;50000,"C Grade","D Grade")))</f>
        <v>C Grade</v>
      </c>
      <c r="U1058" t="str">
        <f>IF(P1058&gt;40,IF(Q1058&gt;300000,"Great Sales",IF(Q1058&gt;200000,"Good Sales",IF(Q1058&gt;100000,"Average Sales","Low Sales"))),"Very Poor")</f>
        <v>Low Sales</v>
      </c>
    </row>
    <row r="1059" spans="1:21" ht="15.6" x14ac:dyDescent="0.3">
      <c r="A1059" s="8">
        <v>1057</v>
      </c>
      <c r="B1059" s="1" t="s">
        <v>104</v>
      </c>
      <c r="C1059" s="1" t="s">
        <v>1121</v>
      </c>
      <c r="D1059" s="1" t="s">
        <v>98</v>
      </c>
      <c r="E1059" s="1" t="s">
        <v>106</v>
      </c>
      <c r="F1059" s="1" t="s">
        <v>31</v>
      </c>
      <c r="G1059" s="1" t="s">
        <v>59</v>
      </c>
      <c r="H1059" s="1" t="s">
        <v>60</v>
      </c>
      <c r="I1059" s="1" t="s">
        <v>61</v>
      </c>
      <c r="J1059" s="1" t="s">
        <v>2140</v>
      </c>
      <c r="K1059" s="1" t="s">
        <v>24</v>
      </c>
      <c r="L1059" s="1" t="s">
        <v>131</v>
      </c>
      <c r="M1059" s="1" t="s">
        <v>2140</v>
      </c>
      <c r="N1059" s="1">
        <v>4.3</v>
      </c>
      <c r="O1059" s="5">
        <v>589.99</v>
      </c>
      <c r="P1059" s="1">
        <v>24</v>
      </c>
      <c r="Q1059" s="5">
        <v>14159.76</v>
      </c>
      <c r="R1059" s="1">
        <v>272</v>
      </c>
      <c r="S1059" t="str">
        <f>IF(Q1059&gt;200000,"High_sales","Low_Sales")</f>
        <v>Low_Sales</v>
      </c>
      <c r="T1059" t="str">
        <f>IF(Q1059&gt;200000,"A Grade",IF(Q1059&gt;100000,"B Grade",IF(Q1059&gt;50000,"C Grade","D Grade")))</f>
        <v>D Grade</v>
      </c>
      <c r="U1059" t="str">
        <f>IF(P1059&gt;40,IF(Q1059&gt;300000,"Great Sales",IF(Q1059&gt;200000,"Good Sales",IF(Q1059&gt;100000,"Average Sales","Low Sales"))),"Very Poor")</f>
        <v>Very Poor</v>
      </c>
    </row>
    <row r="1060" spans="1:21" ht="15.6" x14ac:dyDescent="0.3">
      <c r="A1060" s="8">
        <v>1058</v>
      </c>
      <c r="B1060" s="1" t="s">
        <v>125</v>
      </c>
      <c r="C1060" s="1" t="s">
        <v>126</v>
      </c>
      <c r="D1060" s="1" t="s">
        <v>65</v>
      </c>
      <c r="E1060" s="1" t="s">
        <v>29</v>
      </c>
      <c r="F1060" s="1" t="s">
        <v>20</v>
      </c>
      <c r="G1060" s="1" t="s">
        <v>30</v>
      </c>
      <c r="H1060" s="1" t="s">
        <v>39</v>
      </c>
      <c r="I1060" s="1" t="s">
        <v>23</v>
      </c>
      <c r="J1060" s="1" t="s">
        <v>2140</v>
      </c>
      <c r="K1060" s="1" t="s">
        <v>24</v>
      </c>
      <c r="L1060" s="1" t="s">
        <v>25</v>
      </c>
      <c r="M1060" s="1" t="s">
        <v>2140</v>
      </c>
      <c r="N1060" s="1">
        <v>0</v>
      </c>
      <c r="O1060" s="5">
        <v>589.99</v>
      </c>
      <c r="P1060" s="1">
        <v>47</v>
      </c>
      <c r="Q1060" s="5">
        <v>27729.53</v>
      </c>
      <c r="R1060" s="1">
        <v>529</v>
      </c>
      <c r="S1060" t="str">
        <f>IF(Q1060&gt;200000,"High_sales","Low_Sales")</f>
        <v>Low_Sales</v>
      </c>
      <c r="T1060" t="str">
        <f>IF(Q1060&gt;200000,"A Grade",IF(Q1060&gt;100000,"B Grade",IF(Q1060&gt;50000,"C Grade","D Grade")))</f>
        <v>D Grade</v>
      </c>
      <c r="U1060" t="str">
        <f>IF(P1060&gt;40,IF(Q1060&gt;300000,"Great Sales",IF(Q1060&gt;200000,"Good Sales",IF(Q1060&gt;100000,"Average Sales","Low Sales"))),"Very Poor")</f>
        <v>Low Sales</v>
      </c>
    </row>
    <row r="1061" spans="1:21" ht="15.6" x14ac:dyDescent="0.3">
      <c r="A1061" s="8">
        <v>1059</v>
      </c>
      <c r="B1061" s="1" t="s">
        <v>17</v>
      </c>
      <c r="C1061" s="1" t="s">
        <v>2140</v>
      </c>
      <c r="D1061" s="1" t="s">
        <v>18</v>
      </c>
      <c r="E1061" s="1" t="s">
        <v>19</v>
      </c>
      <c r="F1061" s="1" t="s">
        <v>20</v>
      </c>
      <c r="G1061" s="1" t="s">
        <v>21</v>
      </c>
      <c r="H1061" s="1" t="s">
        <v>22</v>
      </c>
      <c r="I1061" s="1" t="s">
        <v>23</v>
      </c>
      <c r="J1061" s="1" t="s">
        <v>2140</v>
      </c>
      <c r="K1061" s="1" t="s">
        <v>24</v>
      </c>
      <c r="L1061" s="1" t="s">
        <v>25</v>
      </c>
      <c r="M1061" s="1" t="s">
        <v>26</v>
      </c>
      <c r="N1061" s="1">
        <v>0</v>
      </c>
      <c r="O1061" s="5">
        <v>459.99</v>
      </c>
      <c r="P1061" s="1">
        <v>22</v>
      </c>
      <c r="Q1061" s="5">
        <v>10119.780000000001</v>
      </c>
      <c r="R1061" s="1">
        <v>322</v>
      </c>
      <c r="S1061" t="str">
        <f>IF(Q1061&gt;200000,"High_sales","Low_Sales")</f>
        <v>Low_Sales</v>
      </c>
      <c r="T1061" t="str">
        <f>IF(Q1061&gt;200000,"A Grade",IF(Q1061&gt;100000,"B Grade",IF(Q1061&gt;50000,"C Grade","D Grade")))</f>
        <v>D Grade</v>
      </c>
      <c r="U1061" t="str">
        <f>IF(P1061&gt;40,IF(Q1061&gt;300000,"Great Sales",IF(Q1061&gt;200000,"Good Sales",IF(Q1061&gt;100000,"Average Sales","Low Sales"))),"Very Poor")</f>
        <v>Very Poor</v>
      </c>
    </row>
    <row r="1062" spans="1:21" ht="15.6" x14ac:dyDescent="0.3">
      <c r="A1062" s="8">
        <v>1060</v>
      </c>
      <c r="B1062" s="1" t="s">
        <v>27</v>
      </c>
      <c r="C1062" s="1" t="s">
        <v>2140</v>
      </c>
      <c r="D1062" s="1" t="s">
        <v>28</v>
      </c>
      <c r="E1062" s="1" t="s">
        <v>29</v>
      </c>
      <c r="F1062" s="1" t="s">
        <v>20</v>
      </c>
      <c r="G1062" s="1" t="s">
        <v>30</v>
      </c>
      <c r="H1062" s="1" t="s">
        <v>31</v>
      </c>
      <c r="I1062" s="1" t="s">
        <v>32</v>
      </c>
      <c r="J1062" s="1" t="s">
        <v>33</v>
      </c>
      <c r="K1062" s="1" t="s">
        <v>24</v>
      </c>
      <c r="L1062" s="1" t="s">
        <v>25</v>
      </c>
      <c r="M1062" s="1" t="s">
        <v>2140</v>
      </c>
      <c r="N1062" s="1">
        <v>4.5</v>
      </c>
      <c r="O1062" s="5">
        <v>764.99</v>
      </c>
      <c r="P1062" s="1">
        <v>57</v>
      </c>
      <c r="Q1062" s="5">
        <v>43604.43</v>
      </c>
      <c r="R1062" s="1">
        <v>316</v>
      </c>
      <c r="S1062" t="str">
        <f>IF(Q1062&gt;200000,"High_sales","Low_Sales")</f>
        <v>Low_Sales</v>
      </c>
      <c r="T1062" t="str">
        <f>IF(Q1062&gt;200000,"A Grade",IF(Q1062&gt;100000,"B Grade",IF(Q1062&gt;50000,"C Grade","D Grade")))</f>
        <v>D Grade</v>
      </c>
      <c r="U1062" t="str">
        <f>IF(P1062&gt;40,IF(Q1062&gt;300000,"Great Sales",IF(Q1062&gt;200000,"Good Sales",IF(Q1062&gt;100000,"Average Sales","Low Sales"))),"Very Poor")</f>
        <v>Low Sales</v>
      </c>
    </row>
    <row r="1063" spans="1:21" ht="15.6" x14ac:dyDescent="0.3">
      <c r="A1063" s="8">
        <v>1061</v>
      </c>
      <c r="B1063" s="1" t="s">
        <v>134</v>
      </c>
      <c r="C1063" s="1" t="s">
        <v>633</v>
      </c>
      <c r="D1063" s="1" t="s">
        <v>18</v>
      </c>
      <c r="E1063" s="1" t="s">
        <v>2140</v>
      </c>
      <c r="F1063" s="1" t="s">
        <v>67</v>
      </c>
      <c r="G1063" s="1" t="s">
        <v>68</v>
      </c>
      <c r="H1063" s="1" t="s">
        <v>69</v>
      </c>
      <c r="I1063" s="1" t="s">
        <v>201</v>
      </c>
      <c r="J1063" s="1" t="s">
        <v>204</v>
      </c>
      <c r="K1063" s="1" t="s">
        <v>525</v>
      </c>
      <c r="L1063" s="1" t="s">
        <v>526</v>
      </c>
      <c r="M1063" s="1" t="s">
        <v>2140</v>
      </c>
      <c r="N1063" s="1">
        <v>0</v>
      </c>
      <c r="O1063" s="5">
        <v>2675.99</v>
      </c>
      <c r="P1063" s="1">
        <v>30</v>
      </c>
      <c r="Q1063" s="5">
        <v>80279.7</v>
      </c>
      <c r="R1063" s="1">
        <v>477</v>
      </c>
      <c r="S1063" t="str">
        <f>IF(Q1063&gt;200000,"High_sales","Low_Sales")</f>
        <v>Low_Sales</v>
      </c>
      <c r="T1063" t="str">
        <f>IF(Q1063&gt;200000,"A Grade",IF(Q1063&gt;100000,"B Grade",IF(Q1063&gt;50000,"C Grade","D Grade")))</f>
        <v>C Grade</v>
      </c>
      <c r="U1063" t="str">
        <f>IF(P1063&gt;40,IF(Q1063&gt;300000,"Great Sales",IF(Q1063&gt;200000,"Good Sales",IF(Q1063&gt;100000,"Average Sales","Low Sales"))),"Very Poor")</f>
        <v>Very Poor</v>
      </c>
    </row>
    <row r="1064" spans="1:21" ht="15.6" x14ac:dyDescent="0.3">
      <c r="A1064" s="8">
        <v>1062</v>
      </c>
      <c r="B1064" s="1" t="s">
        <v>134</v>
      </c>
      <c r="C1064" s="1" t="s">
        <v>1122</v>
      </c>
      <c r="D1064" s="1" t="s">
        <v>144</v>
      </c>
      <c r="E1064" s="1" t="s">
        <v>75</v>
      </c>
      <c r="F1064" s="1" t="s">
        <v>2140</v>
      </c>
      <c r="G1064" s="1" t="s">
        <v>21</v>
      </c>
      <c r="H1064" s="1" t="s">
        <v>39</v>
      </c>
      <c r="I1064" s="1" t="s">
        <v>1123</v>
      </c>
      <c r="J1064" s="1" t="s">
        <v>2140</v>
      </c>
      <c r="K1064" s="1" t="s">
        <v>2140</v>
      </c>
      <c r="L1064" s="1" t="s">
        <v>2140</v>
      </c>
      <c r="M1064" s="1" t="s">
        <v>2140</v>
      </c>
      <c r="N1064" s="1">
        <v>0</v>
      </c>
      <c r="O1064" s="5">
        <v>1299.99</v>
      </c>
      <c r="P1064" s="1">
        <v>44</v>
      </c>
      <c r="Q1064" s="5">
        <v>57199.56</v>
      </c>
      <c r="R1064" s="1">
        <v>286</v>
      </c>
      <c r="S1064" t="str">
        <f>IF(Q1064&gt;200000,"High_sales","Low_Sales")</f>
        <v>Low_Sales</v>
      </c>
      <c r="T1064" t="str">
        <f>IF(Q1064&gt;200000,"A Grade",IF(Q1064&gt;100000,"B Grade",IF(Q1064&gt;50000,"C Grade","D Grade")))</f>
        <v>C Grade</v>
      </c>
      <c r="U1064" t="str">
        <f>IF(P1064&gt;40,IF(Q1064&gt;300000,"Great Sales",IF(Q1064&gt;200000,"Good Sales",IF(Q1064&gt;100000,"Average Sales","Low Sales"))),"Very Poor")</f>
        <v>Low Sales</v>
      </c>
    </row>
    <row r="1065" spans="1:21" ht="15.6" x14ac:dyDescent="0.3">
      <c r="A1065" s="8">
        <v>1063</v>
      </c>
      <c r="B1065" s="1" t="s">
        <v>169</v>
      </c>
      <c r="C1065" s="1" t="s">
        <v>1124</v>
      </c>
      <c r="D1065" s="1" t="s">
        <v>65</v>
      </c>
      <c r="E1065" s="1" t="s">
        <v>29</v>
      </c>
      <c r="F1065" s="1" t="s">
        <v>484</v>
      </c>
      <c r="G1065" s="1" t="s">
        <v>286</v>
      </c>
      <c r="H1065" s="1" t="s">
        <v>69</v>
      </c>
      <c r="I1065" s="1" t="s">
        <v>32</v>
      </c>
      <c r="J1065" s="1" t="s">
        <v>485</v>
      </c>
      <c r="K1065" s="1" t="s">
        <v>24</v>
      </c>
      <c r="L1065" s="1" t="s">
        <v>2140</v>
      </c>
      <c r="M1065" s="1" t="s">
        <v>2140</v>
      </c>
      <c r="N1065" s="1">
        <v>0</v>
      </c>
      <c r="O1065" s="5">
        <v>1599</v>
      </c>
      <c r="P1065" s="1">
        <v>33</v>
      </c>
      <c r="Q1065" s="5">
        <v>52767</v>
      </c>
      <c r="R1065" s="1">
        <v>154</v>
      </c>
      <c r="S1065" t="str">
        <f>IF(Q1065&gt;200000,"High_sales","Low_Sales")</f>
        <v>Low_Sales</v>
      </c>
      <c r="T1065" t="str">
        <f>IF(Q1065&gt;200000,"A Grade",IF(Q1065&gt;100000,"B Grade",IF(Q1065&gt;50000,"C Grade","D Grade")))</f>
        <v>C Grade</v>
      </c>
      <c r="U1065" t="str">
        <f>IF(P1065&gt;40,IF(Q1065&gt;300000,"Great Sales",IF(Q1065&gt;200000,"Good Sales",IF(Q1065&gt;100000,"Average Sales","Low Sales"))),"Very Poor")</f>
        <v>Very Poor</v>
      </c>
    </row>
    <row r="1066" spans="1:21" ht="15.6" x14ac:dyDescent="0.3">
      <c r="A1066" s="8">
        <v>1064</v>
      </c>
      <c r="B1066" s="1" t="s">
        <v>17</v>
      </c>
      <c r="C1066" s="1" t="s">
        <v>2140</v>
      </c>
      <c r="D1066" s="1" t="s">
        <v>18</v>
      </c>
      <c r="E1066" s="1" t="s">
        <v>19</v>
      </c>
      <c r="F1066" s="1" t="s">
        <v>20</v>
      </c>
      <c r="G1066" s="1" t="s">
        <v>21</v>
      </c>
      <c r="H1066" s="1" t="s">
        <v>22</v>
      </c>
      <c r="I1066" s="1" t="s">
        <v>23</v>
      </c>
      <c r="J1066" s="1" t="s">
        <v>2140</v>
      </c>
      <c r="K1066" s="1" t="s">
        <v>24</v>
      </c>
      <c r="L1066" s="1" t="s">
        <v>25</v>
      </c>
      <c r="M1066" s="1" t="s">
        <v>26</v>
      </c>
      <c r="N1066" s="1">
        <v>0</v>
      </c>
      <c r="O1066" s="5">
        <v>1552.99</v>
      </c>
      <c r="P1066" s="1">
        <v>31</v>
      </c>
      <c r="Q1066" s="5">
        <v>48142.69</v>
      </c>
      <c r="R1066" s="1">
        <v>430</v>
      </c>
      <c r="S1066" t="str">
        <f>IF(Q1066&gt;200000,"High_sales","Low_Sales")</f>
        <v>Low_Sales</v>
      </c>
      <c r="T1066" t="str">
        <f>IF(Q1066&gt;200000,"A Grade",IF(Q1066&gt;100000,"B Grade",IF(Q1066&gt;50000,"C Grade","D Grade")))</f>
        <v>D Grade</v>
      </c>
      <c r="U1066" t="str">
        <f>IF(P1066&gt;40,IF(Q1066&gt;300000,"Great Sales",IF(Q1066&gt;200000,"Good Sales",IF(Q1066&gt;100000,"Average Sales","Low Sales"))),"Very Poor")</f>
        <v>Very Poor</v>
      </c>
    </row>
    <row r="1067" spans="1:21" ht="15.6" x14ac:dyDescent="0.3">
      <c r="A1067" s="8">
        <v>1065</v>
      </c>
      <c r="B1067" s="1" t="s">
        <v>27</v>
      </c>
      <c r="C1067" s="1" t="s">
        <v>2140</v>
      </c>
      <c r="D1067" s="1" t="s">
        <v>28</v>
      </c>
      <c r="E1067" s="1" t="s">
        <v>29</v>
      </c>
      <c r="F1067" s="1" t="s">
        <v>20</v>
      </c>
      <c r="G1067" s="1" t="s">
        <v>30</v>
      </c>
      <c r="H1067" s="1" t="s">
        <v>31</v>
      </c>
      <c r="I1067" s="1" t="s">
        <v>32</v>
      </c>
      <c r="J1067" s="1" t="s">
        <v>33</v>
      </c>
      <c r="K1067" s="1" t="s">
        <v>24</v>
      </c>
      <c r="L1067" s="1" t="s">
        <v>25</v>
      </c>
      <c r="M1067" s="1" t="s">
        <v>2140</v>
      </c>
      <c r="N1067" s="1">
        <v>4.5</v>
      </c>
      <c r="O1067" s="5">
        <v>1672.99</v>
      </c>
      <c r="P1067" s="1">
        <v>54</v>
      </c>
      <c r="Q1067" s="5">
        <v>90341.46</v>
      </c>
      <c r="R1067" s="1">
        <v>303</v>
      </c>
      <c r="S1067" t="str">
        <f>IF(Q1067&gt;200000,"High_sales","Low_Sales")</f>
        <v>Low_Sales</v>
      </c>
      <c r="T1067" t="str">
        <f>IF(Q1067&gt;200000,"A Grade",IF(Q1067&gt;100000,"B Grade",IF(Q1067&gt;50000,"C Grade","D Grade")))</f>
        <v>C Grade</v>
      </c>
      <c r="U1067" t="str">
        <f>IF(P1067&gt;40,IF(Q1067&gt;300000,"Great Sales",IF(Q1067&gt;200000,"Good Sales",IF(Q1067&gt;100000,"Average Sales","Low Sales"))),"Very Poor")</f>
        <v>Low Sales</v>
      </c>
    </row>
    <row r="1068" spans="1:21" ht="15.6" x14ac:dyDescent="0.3">
      <c r="A1068" s="8">
        <v>1066</v>
      </c>
      <c r="B1068" s="1" t="s">
        <v>134</v>
      </c>
      <c r="C1068" s="1" t="s">
        <v>1119</v>
      </c>
      <c r="D1068" s="1" t="s">
        <v>65</v>
      </c>
      <c r="E1068" s="1" t="s">
        <v>610</v>
      </c>
      <c r="F1068" s="1" t="s">
        <v>484</v>
      </c>
      <c r="G1068" s="1" t="s">
        <v>185</v>
      </c>
      <c r="H1068" s="1" t="s">
        <v>31</v>
      </c>
      <c r="I1068" s="1" t="s">
        <v>32</v>
      </c>
      <c r="J1068" s="1" t="s">
        <v>503</v>
      </c>
      <c r="K1068" s="1" t="s">
        <v>24</v>
      </c>
      <c r="L1068" s="1" t="s">
        <v>2140</v>
      </c>
      <c r="M1068" s="1" t="s">
        <v>2140</v>
      </c>
      <c r="N1068" s="1">
        <v>0</v>
      </c>
      <c r="O1068" s="5">
        <v>999.99</v>
      </c>
      <c r="P1068" s="1">
        <v>56</v>
      </c>
      <c r="Q1068" s="5">
        <v>55999.44</v>
      </c>
      <c r="R1068" s="1">
        <v>256</v>
      </c>
      <c r="S1068" t="str">
        <f>IF(Q1068&gt;200000,"High_sales","Low_Sales")</f>
        <v>Low_Sales</v>
      </c>
      <c r="T1068" t="str">
        <f>IF(Q1068&gt;200000,"A Grade",IF(Q1068&gt;100000,"B Grade",IF(Q1068&gt;50000,"C Grade","D Grade")))</f>
        <v>C Grade</v>
      </c>
      <c r="U1068" t="str">
        <f>IF(P1068&gt;40,IF(Q1068&gt;300000,"Great Sales",IF(Q1068&gt;200000,"Good Sales",IF(Q1068&gt;100000,"Average Sales","Low Sales"))),"Very Poor")</f>
        <v>Low Sales</v>
      </c>
    </row>
    <row r="1069" spans="1:21" ht="15.6" x14ac:dyDescent="0.3">
      <c r="A1069" s="8">
        <v>1067</v>
      </c>
      <c r="B1069" s="1" t="s">
        <v>70</v>
      </c>
      <c r="C1069" s="1" t="s">
        <v>1125</v>
      </c>
      <c r="D1069" s="1" t="s">
        <v>28</v>
      </c>
      <c r="E1069" s="1" t="s">
        <v>1126</v>
      </c>
      <c r="F1069" s="1" t="s">
        <v>166</v>
      </c>
      <c r="G1069" s="1" t="s">
        <v>286</v>
      </c>
      <c r="H1069" s="1" t="s">
        <v>39</v>
      </c>
      <c r="I1069" s="1" t="s">
        <v>32</v>
      </c>
      <c r="J1069" s="1" t="s">
        <v>2140</v>
      </c>
      <c r="K1069" s="1" t="s">
        <v>41</v>
      </c>
      <c r="L1069" s="1" t="s">
        <v>423</v>
      </c>
      <c r="M1069" s="1" t="s">
        <v>2140</v>
      </c>
      <c r="N1069" s="1">
        <v>0</v>
      </c>
      <c r="O1069" s="5">
        <v>3461.33</v>
      </c>
      <c r="P1069" s="1">
        <v>20</v>
      </c>
      <c r="Q1069" s="5">
        <v>69226.600000000006</v>
      </c>
      <c r="R1069" s="1">
        <v>122</v>
      </c>
      <c r="S1069" t="str">
        <f>IF(Q1069&gt;200000,"High_sales","Low_Sales")</f>
        <v>Low_Sales</v>
      </c>
      <c r="T1069" t="str">
        <f>IF(Q1069&gt;200000,"A Grade",IF(Q1069&gt;100000,"B Grade",IF(Q1069&gt;50000,"C Grade","D Grade")))</f>
        <v>C Grade</v>
      </c>
      <c r="U1069" t="str">
        <f>IF(P1069&gt;40,IF(Q1069&gt;300000,"Great Sales",IF(Q1069&gt;200000,"Good Sales",IF(Q1069&gt;100000,"Average Sales","Low Sales"))),"Very Poor")</f>
        <v>Very Poor</v>
      </c>
    </row>
    <row r="1070" spans="1:21" ht="15.6" x14ac:dyDescent="0.3">
      <c r="A1070" s="8">
        <v>1068</v>
      </c>
      <c r="B1070" s="1" t="s">
        <v>134</v>
      </c>
      <c r="C1070" s="1" t="s">
        <v>912</v>
      </c>
      <c r="D1070" s="1" t="s">
        <v>28</v>
      </c>
      <c r="E1070" s="1" t="s">
        <v>2140</v>
      </c>
      <c r="F1070" s="1" t="s">
        <v>67</v>
      </c>
      <c r="G1070" s="1" t="s">
        <v>68</v>
      </c>
      <c r="H1070" s="1" t="s">
        <v>69</v>
      </c>
      <c r="I1070" s="1" t="s">
        <v>32</v>
      </c>
      <c r="J1070" s="1" t="s">
        <v>204</v>
      </c>
      <c r="K1070" s="1" t="s">
        <v>41</v>
      </c>
      <c r="L1070" s="1" t="s">
        <v>2140</v>
      </c>
      <c r="M1070" s="1" t="s">
        <v>338</v>
      </c>
      <c r="N1070" s="1">
        <v>0</v>
      </c>
      <c r="O1070" s="5">
        <v>1406.04</v>
      </c>
      <c r="P1070" s="1">
        <v>31</v>
      </c>
      <c r="Q1070" s="5">
        <v>43587.24</v>
      </c>
      <c r="R1070" s="1">
        <v>496</v>
      </c>
      <c r="S1070" t="str">
        <f>IF(Q1070&gt;200000,"High_sales","Low_Sales")</f>
        <v>Low_Sales</v>
      </c>
      <c r="T1070" t="str">
        <f>IF(Q1070&gt;200000,"A Grade",IF(Q1070&gt;100000,"B Grade",IF(Q1070&gt;50000,"C Grade","D Grade")))</f>
        <v>D Grade</v>
      </c>
      <c r="U1070" t="str">
        <f>IF(P1070&gt;40,IF(Q1070&gt;300000,"Great Sales",IF(Q1070&gt;200000,"Good Sales",IF(Q1070&gt;100000,"Average Sales","Low Sales"))),"Very Poor")</f>
        <v>Very Poor</v>
      </c>
    </row>
    <row r="1071" spans="1:21" ht="15.6" x14ac:dyDescent="0.3">
      <c r="A1071" s="8">
        <v>1069</v>
      </c>
      <c r="B1071" s="1" t="s">
        <v>17</v>
      </c>
      <c r="C1071" s="1" t="s">
        <v>2140</v>
      </c>
      <c r="D1071" s="1" t="s">
        <v>18</v>
      </c>
      <c r="E1071" s="1" t="s">
        <v>19</v>
      </c>
      <c r="F1071" s="1" t="s">
        <v>20</v>
      </c>
      <c r="G1071" s="1" t="s">
        <v>21</v>
      </c>
      <c r="H1071" s="1" t="s">
        <v>22</v>
      </c>
      <c r="I1071" s="1" t="s">
        <v>23</v>
      </c>
      <c r="J1071" s="1" t="s">
        <v>2140</v>
      </c>
      <c r="K1071" s="1" t="s">
        <v>24</v>
      </c>
      <c r="L1071" s="1" t="s">
        <v>25</v>
      </c>
      <c r="M1071" s="1" t="s">
        <v>26</v>
      </c>
      <c r="N1071" s="1">
        <v>0</v>
      </c>
      <c r="O1071" s="5">
        <v>1996.29</v>
      </c>
      <c r="P1071" s="1">
        <v>35</v>
      </c>
      <c r="Q1071" s="5">
        <v>69870.149999999994</v>
      </c>
      <c r="R1071" s="1">
        <v>452</v>
      </c>
      <c r="S1071" t="str">
        <f>IF(Q1071&gt;200000,"High_sales","Low_Sales")</f>
        <v>Low_Sales</v>
      </c>
      <c r="T1071" t="str">
        <f>IF(Q1071&gt;200000,"A Grade",IF(Q1071&gt;100000,"B Grade",IF(Q1071&gt;50000,"C Grade","D Grade")))</f>
        <v>C Grade</v>
      </c>
      <c r="U1071" t="str">
        <f>IF(P1071&gt;40,IF(Q1071&gt;300000,"Great Sales",IF(Q1071&gt;200000,"Good Sales",IF(Q1071&gt;100000,"Average Sales","Low Sales"))),"Very Poor")</f>
        <v>Very Poor</v>
      </c>
    </row>
    <row r="1072" spans="1:21" ht="15.6" x14ac:dyDescent="0.3">
      <c r="A1072" s="8">
        <v>1070</v>
      </c>
      <c r="B1072" s="1" t="s">
        <v>27</v>
      </c>
      <c r="C1072" s="1" t="s">
        <v>2140</v>
      </c>
      <c r="D1072" s="1" t="s">
        <v>28</v>
      </c>
      <c r="E1072" s="1" t="s">
        <v>29</v>
      </c>
      <c r="F1072" s="1" t="s">
        <v>20</v>
      </c>
      <c r="G1072" s="1" t="s">
        <v>30</v>
      </c>
      <c r="H1072" s="1" t="s">
        <v>31</v>
      </c>
      <c r="I1072" s="1" t="s">
        <v>32</v>
      </c>
      <c r="J1072" s="1" t="s">
        <v>33</v>
      </c>
      <c r="K1072" s="1" t="s">
        <v>24</v>
      </c>
      <c r="L1072" s="1" t="s">
        <v>25</v>
      </c>
      <c r="M1072" s="1" t="s">
        <v>2140</v>
      </c>
      <c r="N1072" s="1">
        <v>4.5</v>
      </c>
      <c r="O1072" s="5">
        <v>1069.81</v>
      </c>
      <c r="P1072" s="1">
        <v>31</v>
      </c>
      <c r="Q1072" s="5">
        <v>33164.11</v>
      </c>
      <c r="R1072" s="1">
        <v>390</v>
      </c>
      <c r="S1072" t="str">
        <f>IF(Q1072&gt;200000,"High_sales","Low_Sales")</f>
        <v>Low_Sales</v>
      </c>
      <c r="T1072" t="str">
        <f>IF(Q1072&gt;200000,"A Grade",IF(Q1072&gt;100000,"B Grade",IF(Q1072&gt;50000,"C Grade","D Grade")))</f>
        <v>D Grade</v>
      </c>
      <c r="U1072" t="str">
        <f>IF(P1072&gt;40,IF(Q1072&gt;300000,"Great Sales",IF(Q1072&gt;200000,"Good Sales",IF(Q1072&gt;100000,"Average Sales","Low Sales"))),"Very Poor")</f>
        <v>Very Poor</v>
      </c>
    </row>
    <row r="1073" spans="1:21" ht="15.6" x14ac:dyDescent="0.3">
      <c r="A1073" s="8">
        <v>1071</v>
      </c>
      <c r="B1073" s="1" t="s">
        <v>169</v>
      </c>
      <c r="C1073" s="1" t="s">
        <v>708</v>
      </c>
      <c r="D1073" s="1" t="s">
        <v>28</v>
      </c>
      <c r="E1073" s="1" t="s">
        <v>29</v>
      </c>
      <c r="F1073" s="1" t="s">
        <v>46</v>
      </c>
      <c r="G1073" s="1" t="s">
        <v>1127</v>
      </c>
      <c r="H1073" s="1" t="s">
        <v>22</v>
      </c>
      <c r="I1073" s="1" t="s">
        <v>261</v>
      </c>
      <c r="J1073" s="1" t="s">
        <v>2140</v>
      </c>
      <c r="K1073" s="1" t="s">
        <v>24</v>
      </c>
      <c r="L1073" s="1" t="s">
        <v>614</v>
      </c>
      <c r="M1073" s="1" t="s">
        <v>2140</v>
      </c>
      <c r="N1073" s="1">
        <v>4</v>
      </c>
      <c r="O1073" s="5">
        <v>389.99</v>
      </c>
      <c r="P1073" s="1">
        <v>37</v>
      </c>
      <c r="Q1073" s="5">
        <v>14429.63</v>
      </c>
      <c r="R1073" s="1">
        <v>278</v>
      </c>
      <c r="S1073" t="str">
        <f>IF(Q1073&gt;200000,"High_sales","Low_Sales")</f>
        <v>Low_Sales</v>
      </c>
      <c r="T1073" t="str">
        <f>IF(Q1073&gt;200000,"A Grade",IF(Q1073&gt;100000,"B Grade",IF(Q1073&gt;50000,"C Grade","D Grade")))</f>
        <v>D Grade</v>
      </c>
      <c r="U1073" t="str">
        <f>IF(P1073&gt;40,IF(Q1073&gt;300000,"Great Sales",IF(Q1073&gt;200000,"Good Sales",IF(Q1073&gt;100000,"Average Sales","Low Sales"))),"Very Poor")</f>
        <v>Very Poor</v>
      </c>
    </row>
    <row r="1074" spans="1:21" ht="15.6" x14ac:dyDescent="0.3">
      <c r="A1074" s="8">
        <v>1072</v>
      </c>
      <c r="B1074" s="1" t="s">
        <v>134</v>
      </c>
      <c r="C1074" s="1" t="s">
        <v>950</v>
      </c>
      <c r="D1074" s="1" t="s">
        <v>171</v>
      </c>
      <c r="E1074" s="1" t="s">
        <v>610</v>
      </c>
      <c r="F1074" s="1" t="s">
        <v>79</v>
      </c>
      <c r="G1074" s="1" t="s">
        <v>1011</v>
      </c>
      <c r="H1074" s="1" t="s">
        <v>69</v>
      </c>
      <c r="I1074" s="1" t="s">
        <v>315</v>
      </c>
      <c r="J1074" s="1" t="s">
        <v>311</v>
      </c>
      <c r="K1074" s="1" t="s">
        <v>41</v>
      </c>
      <c r="L1074" s="1" t="s">
        <v>2140</v>
      </c>
      <c r="M1074" s="1" t="s">
        <v>2140</v>
      </c>
      <c r="N1074" s="1">
        <v>3.8</v>
      </c>
      <c r="O1074" s="5">
        <v>999.99</v>
      </c>
      <c r="P1074" s="1">
        <v>19</v>
      </c>
      <c r="Q1074" s="5">
        <v>18999.810000000001</v>
      </c>
      <c r="R1074" s="1">
        <v>146</v>
      </c>
      <c r="S1074" t="str">
        <f>IF(Q1074&gt;200000,"High_sales","Low_Sales")</f>
        <v>Low_Sales</v>
      </c>
      <c r="T1074" t="str">
        <f>IF(Q1074&gt;200000,"A Grade",IF(Q1074&gt;100000,"B Grade",IF(Q1074&gt;50000,"C Grade","D Grade")))</f>
        <v>D Grade</v>
      </c>
      <c r="U1074" t="str">
        <f>IF(P1074&gt;40,IF(Q1074&gt;300000,"Great Sales",IF(Q1074&gt;200000,"Good Sales",IF(Q1074&gt;100000,"Average Sales","Low Sales"))),"Very Poor")</f>
        <v>Very Poor</v>
      </c>
    </row>
    <row r="1075" spans="1:21" ht="15.6" x14ac:dyDescent="0.3">
      <c r="A1075" s="8">
        <v>1073</v>
      </c>
      <c r="B1075" s="1" t="s">
        <v>17</v>
      </c>
      <c r="C1075" s="1" t="s">
        <v>2140</v>
      </c>
      <c r="D1075" s="1" t="s">
        <v>18</v>
      </c>
      <c r="E1075" s="1" t="s">
        <v>19</v>
      </c>
      <c r="F1075" s="1" t="s">
        <v>20</v>
      </c>
      <c r="G1075" s="1" t="s">
        <v>21</v>
      </c>
      <c r="H1075" s="1" t="s">
        <v>22</v>
      </c>
      <c r="I1075" s="1" t="s">
        <v>23</v>
      </c>
      <c r="J1075" s="1" t="s">
        <v>2140</v>
      </c>
      <c r="K1075" s="1" t="s">
        <v>24</v>
      </c>
      <c r="L1075" s="1" t="s">
        <v>25</v>
      </c>
      <c r="M1075" s="1" t="s">
        <v>26</v>
      </c>
      <c r="N1075" s="1">
        <v>0</v>
      </c>
      <c r="O1075" s="5">
        <v>953.82</v>
      </c>
      <c r="P1075" s="1">
        <v>62</v>
      </c>
      <c r="Q1075" s="5">
        <v>59136.84</v>
      </c>
      <c r="R1075" s="1">
        <v>322</v>
      </c>
      <c r="S1075" t="str">
        <f>IF(Q1075&gt;200000,"High_sales","Low_Sales")</f>
        <v>Low_Sales</v>
      </c>
      <c r="T1075" t="str">
        <f>IF(Q1075&gt;200000,"A Grade",IF(Q1075&gt;100000,"B Grade",IF(Q1075&gt;50000,"C Grade","D Grade")))</f>
        <v>C Grade</v>
      </c>
      <c r="U1075" t="str">
        <f>IF(P1075&gt;40,IF(Q1075&gt;300000,"Great Sales",IF(Q1075&gt;200000,"Good Sales",IF(Q1075&gt;100000,"Average Sales","Low Sales"))),"Very Poor")</f>
        <v>Low Sales</v>
      </c>
    </row>
    <row r="1076" spans="1:21" ht="15.6" x14ac:dyDescent="0.3">
      <c r="A1076" s="8">
        <v>1074</v>
      </c>
      <c r="B1076" s="1" t="s">
        <v>27</v>
      </c>
      <c r="C1076" s="1" t="s">
        <v>2140</v>
      </c>
      <c r="D1076" s="1" t="s">
        <v>28</v>
      </c>
      <c r="E1076" s="1" t="s">
        <v>29</v>
      </c>
      <c r="F1076" s="1" t="s">
        <v>20</v>
      </c>
      <c r="G1076" s="1" t="s">
        <v>30</v>
      </c>
      <c r="H1076" s="1" t="s">
        <v>31</v>
      </c>
      <c r="I1076" s="1" t="s">
        <v>32</v>
      </c>
      <c r="J1076" s="1" t="s">
        <v>33</v>
      </c>
      <c r="K1076" s="1" t="s">
        <v>24</v>
      </c>
      <c r="L1076" s="1" t="s">
        <v>25</v>
      </c>
      <c r="M1076" s="1" t="s">
        <v>2140</v>
      </c>
      <c r="N1076" s="1">
        <v>4.5</v>
      </c>
      <c r="O1076" s="5">
        <v>252.98</v>
      </c>
      <c r="P1076" s="1">
        <v>20</v>
      </c>
      <c r="Q1076" s="5">
        <v>5059.6000000000004</v>
      </c>
      <c r="R1076" s="1">
        <v>423</v>
      </c>
      <c r="S1076" t="str">
        <f>IF(Q1076&gt;200000,"High_sales","Low_Sales")</f>
        <v>Low_Sales</v>
      </c>
      <c r="T1076" t="str">
        <f>IF(Q1076&gt;200000,"A Grade",IF(Q1076&gt;100000,"B Grade",IF(Q1076&gt;50000,"C Grade","D Grade")))</f>
        <v>D Grade</v>
      </c>
      <c r="U1076" t="str">
        <f>IF(P1076&gt;40,IF(Q1076&gt;300000,"Great Sales",IF(Q1076&gt;200000,"Good Sales",IF(Q1076&gt;100000,"Average Sales","Low Sales"))),"Very Poor")</f>
        <v>Very Poor</v>
      </c>
    </row>
    <row r="1077" spans="1:21" ht="15.6" x14ac:dyDescent="0.3">
      <c r="A1077" s="8">
        <v>1075</v>
      </c>
      <c r="B1077" s="1" t="s">
        <v>104</v>
      </c>
      <c r="C1077" s="1" t="s">
        <v>868</v>
      </c>
      <c r="D1077" s="1" t="s">
        <v>18</v>
      </c>
      <c r="E1077" s="1" t="s">
        <v>75</v>
      </c>
      <c r="F1077" s="1" t="s">
        <v>67</v>
      </c>
      <c r="G1077" s="1" t="s">
        <v>68</v>
      </c>
      <c r="H1077" s="1" t="s">
        <v>69</v>
      </c>
      <c r="I1077" s="1" t="s">
        <v>32</v>
      </c>
      <c r="J1077" s="1" t="s">
        <v>204</v>
      </c>
      <c r="K1077" s="1" t="s">
        <v>1070</v>
      </c>
      <c r="L1077" s="1" t="s">
        <v>2140</v>
      </c>
      <c r="M1077" s="1" t="s">
        <v>2140</v>
      </c>
      <c r="N1077" s="1">
        <v>0</v>
      </c>
      <c r="O1077" s="5">
        <v>468</v>
      </c>
      <c r="P1077" s="1">
        <v>57</v>
      </c>
      <c r="Q1077" s="5">
        <v>26676</v>
      </c>
      <c r="R1077" s="1">
        <v>449</v>
      </c>
      <c r="S1077" t="str">
        <f>IF(Q1077&gt;200000,"High_sales","Low_Sales")</f>
        <v>Low_Sales</v>
      </c>
      <c r="T1077" t="str">
        <f>IF(Q1077&gt;200000,"A Grade",IF(Q1077&gt;100000,"B Grade",IF(Q1077&gt;50000,"C Grade","D Grade")))</f>
        <v>D Grade</v>
      </c>
      <c r="U1077" t="str">
        <f>IF(P1077&gt;40,IF(Q1077&gt;300000,"Great Sales",IF(Q1077&gt;200000,"Good Sales",IF(Q1077&gt;100000,"Average Sales","Low Sales"))),"Very Poor")</f>
        <v>Low Sales</v>
      </c>
    </row>
    <row r="1078" spans="1:21" ht="15.6" x14ac:dyDescent="0.3">
      <c r="A1078" s="8">
        <v>1076</v>
      </c>
      <c r="B1078" s="1" t="s">
        <v>177</v>
      </c>
      <c r="C1078" s="1" t="s">
        <v>178</v>
      </c>
      <c r="D1078" s="1" t="s">
        <v>445</v>
      </c>
      <c r="E1078" s="1" t="s">
        <v>75</v>
      </c>
      <c r="F1078" s="1" t="s">
        <v>67</v>
      </c>
      <c r="G1078" s="1" t="s">
        <v>76</v>
      </c>
      <c r="H1078" s="1" t="s">
        <v>69</v>
      </c>
      <c r="I1078" s="1" t="s">
        <v>40</v>
      </c>
      <c r="J1078" s="1" t="s">
        <v>128</v>
      </c>
      <c r="K1078" s="1" t="s">
        <v>24</v>
      </c>
      <c r="L1078" s="1" t="s">
        <v>2140</v>
      </c>
      <c r="M1078" s="1" t="s">
        <v>2140</v>
      </c>
      <c r="N1078" s="1">
        <v>0</v>
      </c>
      <c r="O1078" s="5">
        <v>2109.9899999999998</v>
      </c>
      <c r="P1078" s="1">
        <v>56</v>
      </c>
      <c r="Q1078" s="5">
        <v>118159.44</v>
      </c>
      <c r="R1078" s="1">
        <v>550</v>
      </c>
      <c r="S1078" t="str">
        <f>IF(Q1078&gt;200000,"High_sales","Low_Sales")</f>
        <v>Low_Sales</v>
      </c>
      <c r="T1078" t="str">
        <f>IF(Q1078&gt;200000,"A Grade",IF(Q1078&gt;100000,"B Grade",IF(Q1078&gt;50000,"C Grade","D Grade")))</f>
        <v>B Grade</v>
      </c>
      <c r="U1078" t="str">
        <f>IF(P1078&gt;40,IF(Q1078&gt;300000,"Great Sales",IF(Q1078&gt;200000,"Good Sales",IF(Q1078&gt;100000,"Average Sales","Low Sales"))),"Very Poor")</f>
        <v>Average Sales</v>
      </c>
    </row>
    <row r="1079" spans="1:21" ht="15.6" x14ac:dyDescent="0.3">
      <c r="A1079" s="8">
        <v>1077</v>
      </c>
      <c r="B1079" s="1" t="s">
        <v>134</v>
      </c>
      <c r="C1079" s="1" t="s">
        <v>392</v>
      </c>
      <c r="D1079" s="1" t="s">
        <v>28</v>
      </c>
      <c r="E1079" s="1" t="s">
        <v>2140</v>
      </c>
      <c r="F1079" s="1" t="s">
        <v>166</v>
      </c>
      <c r="G1079" s="1" t="s">
        <v>76</v>
      </c>
      <c r="H1079" s="1" t="s">
        <v>69</v>
      </c>
      <c r="I1079" s="1" t="s">
        <v>201</v>
      </c>
      <c r="J1079" s="1" t="s">
        <v>2140</v>
      </c>
      <c r="K1079" s="1" t="s">
        <v>24</v>
      </c>
      <c r="L1079" s="1" t="s">
        <v>163</v>
      </c>
      <c r="M1079" s="1" t="s">
        <v>2140</v>
      </c>
      <c r="N1079" s="1">
        <v>5</v>
      </c>
      <c r="O1079" s="5">
        <v>639.99</v>
      </c>
      <c r="P1079" s="1">
        <v>15</v>
      </c>
      <c r="Q1079" s="5">
        <v>9599.85</v>
      </c>
      <c r="R1079" s="1">
        <v>284</v>
      </c>
      <c r="S1079" t="str">
        <f>IF(Q1079&gt;200000,"High_sales","Low_Sales")</f>
        <v>Low_Sales</v>
      </c>
      <c r="T1079" t="str">
        <f>IF(Q1079&gt;200000,"A Grade",IF(Q1079&gt;100000,"B Grade",IF(Q1079&gt;50000,"C Grade","D Grade")))</f>
        <v>D Grade</v>
      </c>
      <c r="U1079" t="str">
        <f>IF(P1079&gt;40,IF(Q1079&gt;300000,"Great Sales",IF(Q1079&gt;200000,"Good Sales",IF(Q1079&gt;100000,"Average Sales","Low Sales"))),"Very Poor")</f>
        <v>Very Poor</v>
      </c>
    </row>
    <row r="1080" spans="1:21" ht="15.6" x14ac:dyDescent="0.3">
      <c r="A1080" s="8">
        <v>1078</v>
      </c>
      <c r="B1080" s="1" t="s">
        <v>134</v>
      </c>
      <c r="C1080" s="1">
        <v>7000</v>
      </c>
      <c r="D1080" s="1" t="s">
        <v>45</v>
      </c>
      <c r="E1080" s="1" t="s">
        <v>78</v>
      </c>
      <c r="F1080" s="1" t="s">
        <v>2140</v>
      </c>
      <c r="G1080" s="1" t="s">
        <v>91</v>
      </c>
      <c r="H1080" s="1" t="s">
        <v>305</v>
      </c>
      <c r="I1080" s="1" t="s">
        <v>315</v>
      </c>
      <c r="J1080" s="1" t="s">
        <v>33</v>
      </c>
      <c r="K1080" s="1" t="s">
        <v>24</v>
      </c>
      <c r="L1080" s="1" t="s">
        <v>1128</v>
      </c>
      <c r="M1080" s="1" t="s">
        <v>2140</v>
      </c>
      <c r="N1080" s="1">
        <v>3.9</v>
      </c>
      <c r="O1080" s="5">
        <v>999.99</v>
      </c>
      <c r="P1080" s="1">
        <v>27</v>
      </c>
      <c r="Q1080" s="5">
        <v>26999.73</v>
      </c>
      <c r="R1080" s="1">
        <v>489</v>
      </c>
      <c r="S1080" t="str">
        <f>IF(Q1080&gt;200000,"High_sales","Low_Sales")</f>
        <v>Low_Sales</v>
      </c>
      <c r="T1080" t="str">
        <f>IF(Q1080&gt;200000,"A Grade",IF(Q1080&gt;100000,"B Grade",IF(Q1080&gt;50000,"C Grade","D Grade")))</f>
        <v>D Grade</v>
      </c>
      <c r="U1080" t="str">
        <f>IF(P1080&gt;40,IF(Q1080&gt;300000,"Great Sales",IF(Q1080&gt;200000,"Good Sales",IF(Q1080&gt;100000,"Average Sales","Low Sales"))),"Very Poor")</f>
        <v>Very Poor</v>
      </c>
    </row>
    <row r="1081" spans="1:21" ht="15.6" x14ac:dyDescent="0.3">
      <c r="A1081" s="8">
        <v>1079</v>
      </c>
      <c r="B1081" s="1" t="s">
        <v>27</v>
      </c>
      <c r="C1081" s="1" t="s">
        <v>1129</v>
      </c>
      <c r="D1081" s="1" t="s">
        <v>18</v>
      </c>
      <c r="E1081" s="1" t="s">
        <v>29</v>
      </c>
      <c r="F1081" s="1" t="s">
        <v>53</v>
      </c>
      <c r="G1081" s="1" t="s">
        <v>107</v>
      </c>
      <c r="H1081" s="1" t="s">
        <v>60</v>
      </c>
      <c r="I1081" s="1" t="s">
        <v>261</v>
      </c>
      <c r="J1081" s="1" t="s">
        <v>95</v>
      </c>
      <c r="K1081" s="1" t="s">
        <v>24</v>
      </c>
      <c r="L1081" s="1" t="s">
        <v>2140</v>
      </c>
      <c r="M1081" s="1" t="s">
        <v>2140</v>
      </c>
      <c r="N1081" s="1">
        <v>3.7</v>
      </c>
      <c r="O1081" s="5">
        <v>1752.99</v>
      </c>
      <c r="P1081" s="1">
        <v>49</v>
      </c>
      <c r="Q1081" s="5">
        <v>85896.51</v>
      </c>
      <c r="R1081" s="1">
        <v>152</v>
      </c>
      <c r="S1081" t="str">
        <f>IF(Q1081&gt;200000,"High_sales","Low_Sales")</f>
        <v>Low_Sales</v>
      </c>
      <c r="T1081" t="str">
        <f>IF(Q1081&gt;200000,"A Grade",IF(Q1081&gt;100000,"B Grade",IF(Q1081&gt;50000,"C Grade","D Grade")))</f>
        <v>C Grade</v>
      </c>
      <c r="U1081" t="str">
        <f>IF(P1081&gt;40,IF(Q1081&gt;300000,"Great Sales",IF(Q1081&gt;200000,"Good Sales",IF(Q1081&gt;100000,"Average Sales","Low Sales"))),"Very Poor")</f>
        <v>Low Sales</v>
      </c>
    </row>
    <row r="1082" spans="1:21" ht="15.6" x14ac:dyDescent="0.3">
      <c r="A1082" s="8">
        <v>1080</v>
      </c>
      <c r="B1082" s="1" t="s">
        <v>134</v>
      </c>
      <c r="C1082" s="1" t="s">
        <v>1113</v>
      </c>
      <c r="D1082" s="1" t="s">
        <v>28</v>
      </c>
      <c r="E1082" s="1" t="s">
        <v>2140</v>
      </c>
      <c r="F1082" s="1" t="s">
        <v>46</v>
      </c>
      <c r="G1082" s="1" t="s">
        <v>76</v>
      </c>
      <c r="H1082" s="1" t="s">
        <v>22</v>
      </c>
      <c r="I1082" s="1" t="s">
        <v>201</v>
      </c>
      <c r="J1082" s="1" t="s">
        <v>990</v>
      </c>
      <c r="K1082" s="1" t="s">
        <v>24</v>
      </c>
      <c r="L1082" s="1" t="s">
        <v>24</v>
      </c>
      <c r="M1082" s="1" t="s">
        <v>2140</v>
      </c>
      <c r="N1082" s="1">
        <v>4.2</v>
      </c>
      <c r="O1082" s="5">
        <v>195.97</v>
      </c>
      <c r="P1082" s="1">
        <v>22</v>
      </c>
      <c r="Q1082" s="5">
        <v>4311.34</v>
      </c>
      <c r="R1082" s="1">
        <v>505</v>
      </c>
      <c r="S1082" t="str">
        <f>IF(Q1082&gt;200000,"High_sales","Low_Sales")</f>
        <v>Low_Sales</v>
      </c>
      <c r="T1082" t="str">
        <f>IF(Q1082&gt;200000,"A Grade",IF(Q1082&gt;100000,"B Grade",IF(Q1082&gt;50000,"C Grade","D Grade")))</f>
        <v>D Grade</v>
      </c>
      <c r="U1082" t="str">
        <f>IF(P1082&gt;40,IF(Q1082&gt;300000,"Great Sales",IF(Q1082&gt;200000,"Good Sales",IF(Q1082&gt;100000,"Average Sales","Low Sales"))),"Very Poor")</f>
        <v>Very Poor</v>
      </c>
    </row>
    <row r="1083" spans="1:21" ht="15.6" x14ac:dyDescent="0.3">
      <c r="A1083" s="8">
        <v>1081</v>
      </c>
      <c r="B1083" s="1" t="s">
        <v>17</v>
      </c>
      <c r="C1083" s="1" t="s">
        <v>2140</v>
      </c>
      <c r="D1083" s="1" t="s">
        <v>28</v>
      </c>
      <c r="E1083" s="1" t="s">
        <v>19</v>
      </c>
      <c r="F1083" s="1" t="s">
        <v>82</v>
      </c>
      <c r="G1083" s="1" t="s">
        <v>83</v>
      </c>
      <c r="H1083" s="1" t="s">
        <v>84</v>
      </c>
      <c r="I1083" s="1" t="s">
        <v>23</v>
      </c>
      <c r="J1083" s="1" t="s">
        <v>2140</v>
      </c>
      <c r="K1083" s="1" t="s">
        <v>24</v>
      </c>
      <c r="L1083" s="1" t="s">
        <v>25</v>
      </c>
      <c r="M1083" s="1" t="s">
        <v>85</v>
      </c>
      <c r="N1083" s="1">
        <v>5</v>
      </c>
      <c r="O1083" s="5">
        <v>231.85</v>
      </c>
      <c r="P1083" s="1">
        <v>37</v>
      </c>
      <c r="Q1083" s="5">
        <v>8578.4500000000007</v>
      </c>
      <c r="R1083" s="1">
        <v>438</v>
      </c>
      <c r="S1083" t="str">
        <f>IF(Q1083&gt;200000,"High_sales","Low_Sales")</f>
        <v>Low_Sales</v>
      </c>
      <c r="T1083" t="str">
        <f>IF(Q1083&gt;200000,"A Grade",IF(Q1083&gt;100000,"B Grade",IF(Q1083&gt;50000,"C Grade","D Grade")))</f>
        <v>D Grade</v>
      </c>
      <c r="U1083" t="str">
        <f>IF(P1083&gt;40,IF(Q1083&gt;300000,"Great Sales",IF(Q1083&gt;200000,"Good Sales",IF(Q1083&gt;100000,"Average Sales","Low Sales"))),"Very Poor")</f>
        <v>Very Poor</v>
      </c>
    </row>
    <row r="1084" spans="1:21" ht="15.6" x14ac:dyDescent="0.3">
      <c r="A1084" s="8">
        <v>1082</v>
      </c>
      <c r="B1084" s="1" t="s">
        <v>27</v>
      </c>
      <c r="C1084" s="1" t="s">
        <v>2140</v>
      </c>
      <c r="D1084" s="1" t="s">
        <v>28</v>
      </c>
      <c r="E1084" s="1" t="s">
        <v>75</v>
      </c>
      <c r="F1084" s="1" t="s">
        <v>20</v>
      </c>
      <c r="G1084" s="1" t="s">
        <v>86</v>
      </c>
      <c r="H1084" s="1" t="s">
        <v>69</v>
      </c>
      <c r="I1084" s="1" t="s">
        <v>23</v>
      </c>
      <c r="J1084" s="1" t="s">
        <v>2140</v>
      </c>
      <c r="K1084" s="1" t="s">
        <v>24</v>
      </c>
      <c r="L1084" s="1" t="s">
        <v>25</v>
      </c>
      <c r="M1084" s="1" t="s">
        <v>85</v>
      </c>
      <c r="N1084" s="1">
        <v>4.4000000000000004</v>
      </c>
      <c r="O1084" s="5">
        <v>528.17999999999995</v>
      </c>
      <c r="P1084" s="1">
        <v>28</v>
      </c>
      <c r="Q1084" s="5">
        <v>14789.04</v>
      </c>
      <c r="R1084" s="1">
        <v>236</v>
      </c>
      <c r="S1084" t="str">
        <f>IF(Q1084&gt;200000,"High_sales","Low_Sales")</f>
        <v>Low_Sales</v>
      </c>
      <c r="T1084" t="str">
        <f>IF(Q1084&gt;200000,"A Grade",IF(Q1084&gt;100000,"B Grade",IF(Q1084&gt;50000,"C Grade","D Grade")))</f>
        <v>D Grade</v>
      </c>
      <c r="U1084" t="str">
        <f>IF(P1084&gt;40,IF(Q1084&gt;300000,"Great Sales",IF(Q1084&gt;200000,"Good Sales",IF(Q1084&gt;100000,"Average Sales","Low Sales"))),"Very Poor")</f>
        <v>Very Poor</v>
      </c>
    </row>
    <row r="1085" spans="1:21" ht="15.6" x14ac:dyDescent="0.3">
      <c r="A1085" s="8">
        <v>1083</v>
      </c>
      <c r="B1085" s="1" t="s">
        <v>17</v>
      </c>
      <c r="C1085" s="1" t="s">
        <v>87</v>
      </c>
      <c r="D1085" s="1" t="s">
        <v>28</v>
      </c>
      <c r="E1085" s="1" t="s">
        <v>88</v>
      </c>
      <c r="F1085" s="1" t="s">
        <v>20</v>
      </c>
      <c r="G1085" s="1" t="s">
        <v>30</v>
      </c>
      <c r="H1085" s="1" t="s">
        <v>84</v>
      </c>
      <c r="I1085" s="1" t="s">
        <v>23</v>
      </c>
      <c r="J1085" s="1" t="s">
        <v>2140</v>
      </c>
      <c r="K1085" s="1" t="s">
        <v>24</v>
      </c>
      <c r="L1085" s="1" t="s">
        <v>25</v>
      </c>
      <c r="M1085" s="1" t="s">
        <v>2140</v>
      </c>
      <c r="N1085" s="1">
        <v>0</v>
      </c>
      <c r="O1085" s="5">
        <v>1546.84</v>
      </c>
      <c r="P1085" s="1">
        <v>55</v>
      </c>
      <c r="Q1085" s="5">
        <v>85076.2</v>
      </c>
      <c r="R1085" s="1">
        <v>145</v>
      </c>
      <c r="S1085" t="str">
        <f>IF(Q1085&gt;200000,"High_sales","Low_Sales")</f>
        <v>Low_Sales</v>
      </c>
      <c r="T1085" t="str">
        <f>IF(Q1085&gt;200000,"A Grade",IF(Q1085&gt;100000,"B Grade",IF(Q1085&gt;50000,"C Grade","D Grade")))</f>
        <v>C Grade</v>
      </c>
      <c r="U1085" t="str">
        <f>IF(P1085&gt;40,IF(Q1085&gt;300000,"Great Sales",IF(Q1085&gt;200000,"Good Sales",IF(Q1085&gt;100000,"Average Sales","Low Sales"))),"Very Poor")</f>
        <v>Low Sales</v>
      </c>
    </row>
    <row r="1086" spans="1:21" ht="15.6" x14ac:dyDescent="0.3">
      <c r="A1086" s="8">
        <v>1084</v>
      </c>
      <c r="B1086" s="1" t="s">
        <v>70</v>
      </c>
      <c r="C1086" s="1" t="s">
        <v>1130</v>
      </c>
      <c r="D1086" s="1" t="s">
        <v>98</v>
      </c>
      <c r="E1086" s="1" t="s">
        <v>75</v>
      </c>
      <c r="F1086" s="1" t="s">
        <v>39</v>
      </c>
      <c r="G1086" s="1" t="s">
        <v>113</v>
      </c>
      <c r="H1086" s="1" t="s">
        <v>643</v>
      </c>
      <c r="I1086" s="1" t="s">
        <v>61</v>
      </c>
      <c r="J1086" s="1" t="s">
        <v>1131</v>
      </c>
      <c r="K1086" s="1" t="s">
        <v>24</v>
      </c>
      <c r="L1086" s="1" t="s">
        <v>2140</v>
      </c>
      <c r="M1086" s="1" t="s">
        <v>2140</v>
      </c>
      <c r="N1086" s="1">
        <v>4.2</v>
      </c>
      <c r="O1086" s="5">
        <v>1599</v>
      </c>
      <c r="P1086" s="1">
        <v>61</v>
      </c>
      <c r="Q1086" s="5">
        <v>97539</v>
      </c>
      <c r="R1086" s="1">
        <v>366</v>
      </c>
      <c r="S1086" t="str">
        <f>IF(Q1086&gt;200000,"High_sales","Low_Sales")</f>
        <v>Low_Sales</v>
      </c>
      <c r="T1086" t="str">
        <f>IF(Q1086&gt;200000,"A Grade",IF(Q1086&gt;100000,"B Grade",IF(Q1086&gt;50000,"C Grade","D Grade")))</f>
        <v>C Grade</v>
      </c>
      <c r="U1086" t="str">
        <f>IF(P1086&gt;40,IF(Q1086&gt;300000,"Great Sales",IF(Q1086&gt;200000,"Good Sales",IF(Q1086&gt;100000,"Average Sales","Low Sales"))),"Very Poor")</f>
        <v>Low Sales</v>
      </c>
    </row>
    <row r="1087" spans="1:21" ht="15.6" x14ac:dyDescent="0.3">
      <c r="A1087" s="8">
        <v>1085</v>
      </c>
      <c r="B1087" s="1" t="s">
        <v>134</v>
      </c>
      <c r="C1087" s="1" t="s">
        <v>199</v>
      </c>
      <c r="D1087" s="1" t="s">
        <v>45</v>
      </c>
      <c r="E1087" s="1" t="s">
        <v>2140</v>
      </c>
      <c r="F1087" s="1" t="s">
        <v>46</v>
      </c>
      <c r="G1087" s="1" t="s">
        <v>76</v>
      </c>
      <c r="H1087" s="1" t="s">
        <v>22</v>
      </c>
      <c r="I1087" s="1" t="s">
        <v>201</v>
      </c>
      <c r="J1087" s="1" t="s">
        <v>2140</v>
      </c>
      <c r="K1087" s="1" t="s">
        <v>24</v>
      </c>
      <c r="L1087" s="1" t="s">
        <v>212</v>
      </c>
      <c r="M1087" s="1" t="s">
        <v>2140</v>
      </c>
      <c r="N1087" s="1">
        <v>5</v>
      </c>
      <c r="O1087" s="5">
        <v>1699</v>
      </c>
      <c r="P1087" s="1">
        <v>60</v>
      </c>
      <c r="Q1087" s="5">
        <v>101940</v>
      </c>
      <c r="R1087" s="1">
        <v>492</v>
      </c>
      <c r="S1087" t="str">
        <f>IF(Q1087&gt;200000,"High_sales","Low_Sales")</f>
        <v>Low_Sales</v>
      </c>
      <c r="T1087" t="str">
        <f>IF(Q1087&gt;200000,"A Grade",IF(Q1087&gt;100000,"B Grade",IF(Q1087&gt;50000,"C Grade","D Grade")))</f>
        <v>B Grade</v>
      </c>
      <c r="U1087" t="str">
        <f>IF(P1087&gt;40,IF(Q1087&gt;300000,"Great Sales",IF(Q1087&gt;200000,"Good Sales",IF(Q1087&gt;100000,"Average Sales","Low Sales"))),"Very Poor")</f>
        <v>Average Sales</v>
      </c>
    </row>
    <row r="1088" spans="1:21" ht="15.6" x14ac:dyDescent="0.3">
      <c r="A1088" s="8">
        <v>1086</v>
      </c>
      <c r="B1088" s="1" t="s">
        <v>27</v>
      </c>
      <c r="C1088" s="1" t="s">
        <v>1132</v>
      </c>
      <c r="D1088" s="1" t="s">
        <v>928</v>
      </c>
      <c r="E1088" s="1" t="s">
        <v>29</v>
      </c>
      <c r="F1088" s="1" t="s">
        <v>46</v>
      </c>
      <c r="G1088" s="1" t="s">
        <v>76</v>
      </c>
      <c r="H1088" s="1" t="s">
        <v>22</v>
      </c>
      <c r="I1088" s="1" t="s">
        <v>992</v>
      </c>
      <c r="J1088" s="1" t="s">
        <v>2140</v>
      </c>
      <c r="K1088" s="1" t="s">
        <v>24</v>
      </c>
      <c r="L1088" s="1" t="s">
        <v>931</v>
      </c>
      <c r="M1088" s="1" t="s">
        <v>2140</v>
      </c>
      <c r="N1088" s="1">
        <v>0</v>
      </c>
      <c r="O1088" s="5">
        <v>1259</v>
      </c>
      <c r="P1088" s="1">
        <v>37</v>
      </c>
      <c r="Q1088" s="5">
        <v>46583</v>
      </c>
      <c r="R1088" s="1">
        <v>400</v>
      </c>
      <c r="S1088" t="str">
        <f>IF(Q1088&gt;200000,"High_sales","Low_Sales")</f>
        <v>Low_Sales</v>
      </c>
      <c r="T1088" t="str">
        <f>IF(Q1088&gt;200000,"A Grade",IF(Q1088&gt;100000,"B Grade",IF(Q1088&gt;50000,"C Grade","D Grade")))</f>
        <v>D Grade</v>
      </c>
      <c r="U1088" t="str">
        <f>IF(P1088&gt;40,IF(Q1088&gt;300000,"Great Sales",IF(Q1088&gt;200000,"Good Sales",IF(Q1088&gt;100000,"Average Sales","Low Sales"))),"Very Poor")</f>
        <v>Very Poor</v>
      </c>
    </row>
    <row r="1089" spans="1:21" ht="15.6" x14ac:dyDescent="0.3">
      <c r="A1089" s="8">
        <v>1087</v>
      </c>
      <c r="B1089" s="1" t="s">
        <v>134</v>
      </c>
      <c r="C1089" s="1" t="s">
        <v>1133</v>
      </c>
      <c r="D1089" s="1" t="s">
        <v>18</v>
      </c>
      <c r="E1089" s="1" t="s">
        <v>75</v>
      </c>
      <c r="F1089" s="1" t="s">
        <v>67</v>
      </c>
      <c r="G1089" s="1" t="s">
        <v>68</v>
      </c>
      <c r="H1089" s="1" t="s">
        <v>39</v>
      </c>
      <c r="I1089" s="1" t="s">
        <v>201</v>
      </c>
      <c r="J1089" s="1" t="s">
        <v>435</v>
      </c>
      <c r="K1089" s="1" t="s">
        <v>24</v>
      </c>
      <c r="L1089" s="1" t="s">
        <v>2140</v>
      </c>
      <c r="M1089" s="1" t="s">
        <v>2140</v>
      </c>
      <c r="N1089" s="1">
        <v>0</v>
      </c>
      <c r="O1089" s="5">
        <v>2425.9899999999998</v>
      </c>
      <c r="P1089" s="1">
        <v>23</v>
      </c>
      <c r="Q1089" s="5">
        <v>55797.77</v>
      </c>
      <c r="R1089" s="1">
        <v>458</v>
      </c>
      <c r="S1089" t="str">
        <f>IF(Q1089&gt;200000,"High_sales","Low_Sales")</f>
        <v>Low_Sales</v>
      </c>
      <c r="T1089" t="str">
        <f>IF(Q1089&gt;200000,"A Grade",IF(Q1089&gt;100000,"B Grade",IF(Q1089&gt;50000,"C Grade","D Grade")))</f>
        <v>C Grade</v>
      </c>
      <c r="U1089" t="str">
        <f>IF(P1089&gt;40,IF(Q1089&gt;300000,"Great Sales",IF(Q1089&gt;200000,"Good Sales",IF(Q1089&gt;100000,"Average Sales","Low Sales"))),"Very Poor")</f>
        <v>Very Poor</v>
      </c>
    </row>
    <row r="1090" spans="1:21" ht="15.6" x14ac:dyDescent="0.3">
      <c r="A1090" s="8">
        <v>1088</v>
      </c>
      <c r="B1090" s="1" t="s">
        <v>104</v>
      </c>
      <c r="C1090" s="1" t="s">
        <v>1134</v>
      </c>
      <c r="D1090" s="1" t="s">
        <v>28</v>
      </c>
      <c r="E1090" s="1" t="s">
        <v>75</v>
      </c>
      <c r="F1090" s="1" t="s">
        <v>46</v>
      </c>
      <c r="G1090" s="1" t="s">
        <v>68</v>
      </c>
      <c r="H1090" s="1" t="s">
        <v>22</v>
      </c>
      <c r="I1090" s="1" t="s">
        <v>23</v>
      </c>
      <c r="J1090" s="1" t="s">
        <v>204</v>
      </c>
      <c r="K1090" s="1" t="s">
        <v>1135</v>
      </c>
      <c r="L1090" s="1" t="s">
        <v>2140</v>
      </c>
      <c r="M1090" s="1" t="s">
        <v>2140</v>
      </c>
      <c r="N1090" s="1">
        <v>0</v>
      </c>
      <c r="O1090" s="5">
        <v>2053.9899999999998</v>
      </c>
      <c r="P1090" s="1">
        <v>30</v>
      </c>
      <c r="Q1090" s="5">
        <v>61619.7</v>
      </c>
      <c r="R1090" s="1">
        <v>182</v>
      </c>
      <c r="S1090" t="str">
        <f>IF(Q1090&gt;200000,"High_sales","Low_Sales")</f>
        <v>Low_Sales</v>
      </c>
      <c r="T1090" t="str">
        <f>IF(Q1090&gt;200000,"A Grade",IF(Q1090&gt;100000,"B Grade",IF(Q1090&gt;50000,"C Grade","D Grade")))</f>
        <v>C Grade</v>
      </c>
      <c r="U1090" t="str">
        <f>IF(P1090&gt;40,IF(Q1090&gt;300000,"Great Sales",IF(Q1090&gt;200000,"Good Sales",IF(Q1090&gt;100000,"Average Sales","Low Sales"))),"Very Poor")</f>
        <v>Very Poor</v>
      </c>
    </row>
    <row r="1091" spans="1:21" ht="15.6" x14ac:dyDescent="0.3">
      <c r="A1091" s="8">
        <v>1089</v>
      </c>
      <c r="B1091" s="1" t="s">
        <v>134</v>
      </c>
      <c r="C1091" s="1" t="s">
        <v>989</v>
      </c>
      <c r="D1091" s="1" t="s">
        <v>18</v>
      </c>
      <c r="E1091" s="1" t="s">
        <v>2140</v>
      </c>
      <c r="F1091" s="1" t="s">
        <v>46</v>
      </c>
      <c r="G1091" s="1" t="s">
        <v>76</v>
      </c>
      <c r="H1091" s="1" t="s">
        <v>69</v>
      </c>
      <c r="I1091" s="1" t="s">
        <v>201</v>
      </c>
      <c r="J1091" s="1" t="s">
        <v>990</v>
      </c>
      <c r="K1091" s="1" t="s">
        <v>24</v>
      </c>
      <c r="L1091" s="1" t="s">
        <v>163</v>
      </c>
      <c r="M1091" s="1" t="s">
        <v>2140</v>
      </c>
      <c r="N1091" s="1">
        <v>5</v>
      </c>
      <c r="O1091" s="5">
        <v>959.45</v>
      </c>
      <c r="P1091" s="1">
        <v>27</v>
      </c>
      <c r="Q1091" s="5">
        <v>25905.15</v>
      </c>
      <c r="R1091" s="1">
        <v>235</v>
      </c>
      <c r="S1091" t="str">
        <f>IF(Q1091&gt;200000,"High_sales","Low_Sales")</f>
        <v>Low_Sales</v>
      </c>
      <c r="T1091" t="str">
        <f>IF(Q1091&gt;200000,"A Grade",IF(Q1091&gt;100000,"B Grade",IF(Q1091&gt;50000,"C Grade","D Grade")))</f>
        <v>D Grade</v>
      </c>
      <c r="U1091" t="str">
        <f>IF(P1091&gt;40,IF(Q1091&gt;300000,"Great Sales",IF(Q1091&gt;200000,"Good Sales",IF(Q1091&gt;100000,"Average Sales","Low Sales"))),"Very Poor")</f>
        <v>Very Poor</v>
      </c>
    </row>
    <row r="1092" spans="1:21" ht="15.6" x14ac:dyDescent="0.3">
      <c r="A1092" s="8">
        <v>1090</v>
      </c>
      <c r="B1092" s="1" t="s">
        <v>125</v>
      </c>
      <c r="C1092" s="1" t="s">
        <v>126</v>
      </c>
      <c r="D1092" s="1" t="s">
        <v>65</v>
      </c>
      <c r="E1092" s="1" t="s">
        <v>29</v>
      </c>
      <c r="F1092" s="1" t="s">
        <v>20</v>
      </c>
      <c r="G1092" s="1" t="s">
        <v>30</v>
      </c>
      <c r="H1092" s="1" t="s">
        <v>39</v>
      </c>
      <c r="I1092" s="1" t="s">
        <v>23</v>
      </c>
      <c r="J1092" s="1" t="s">
        <v>2140</v>
      </c>
      <c r="K1092" s="1" t="s">
        <v>24</v>
      </c>
      <c r="L1092" s="1" t="s">
        <v>25</v>
      </c>
      <c r="M1092" s="1" t="s">
        <v>2140</v>
      </c>
      <c r="N1092" s="1">
        <v>0</v>
      </c>
      <c r="O1092" s="5">
        <v>589.99</v>
      </c>
      <c r="P1092" s="1">
        <v>29</v>
      </c>
      <c r="Q1092" s="5">
        <v>17109.71</v>
      </c>
      <c r="R1092" s="1">
        <v>215</v>
      </c>
      <c r="S1092" t="str">
        <f>IF(Q1092&gt;200000,"High_sales","Low_Sales")</f>
        <v>Low_Sales</v>
      </c>
      <c r="T1092" t="str">
        <f>IF(Q1092&gt;200000,"A Grade",IF(Q1092&gt;100000,"B Grade",IF(Q1092&gt;50000,"C Grade","D Grade")))</f>
        <v>D Grade</v>
      </c>
      <c r="U1092" t="str">
        <f>IF(P1092&gt;40,IF(Q1092&gt;300000,"Great Sales",IF(Q1092&gt;200000,"Good Sales",IF(Q1092&gt;100000,"Average Sales","Low Sales"))),"Very Poor")</f>
        <v>Very Poor</v>
      </c>
    </row>
    <row r="1093" spans="1:21" ht="15.6" x14ac:dyDescent="0.3">
      <c r="A1093" s="8">
        <v>1091</v>
      </c>
      <c r="B1093" s="1" t="s">
        <v>17</v>
      </c>
      <c r="C1093" s="1" t="s">
        <v>2140</v>
      </c>
      <c r="D1093" s="1" t="s">
        <v>18</v>
      </c>
      <c r="E1093" s="1" t="s">
        <v>19</v>
      </c>
      <c r="F1093" s="1" t="s">
        <v>20</v>
      </c>
      <c r="G1093" s="1" t="s">
        <v>21</v>
      </c>
      <c r="H1093" s="1" t="s">
        <v>22</v>
      </c>
      <c r="I1093" s="1" t="s">
        <v>23</v>
      </c>
      <c r="J1093" s="1" t="s">
        <v>2140</v>
      </c>
      <c r="K1093" s="1" t="s">
        <v>24</v>
      </c>
      <c r="L1093" s="1" t="s">
        <v>25</v>
      </c>
      <c r="M1093" s="1" t="s">
        <v>26</v>
      </c>
      <c r="N1093" s="1">
        <v>0</v>
      </c>
      <c r="O1093" s="5">
        <v>493.49</v>
      </c>
      <c r="P1093" s="1">
        <v>54</v>
      </c>
      <c r="Q1093" s="5">
        <v>26648.46</v>
      </c>
      <c r="R1093" s="1">
        <v>363</v>
      </c>
      <c r="S1093" t="str">
        <f>IF(Q1093&gt;200000,"High_sales","Low_Sales")</f>
        <v>Low_Sales</v>
      </c>
      <c r="T1093" t="str">
        <f>IF(Q1093&gt;200000,"A Grade",IF(Q1093&gt;100000,"B Grade",IF(Q1093&gt;50000,"C Grade","D Grade")))</f>
        <v>D Grade</v>
      </c>
      <c r="U1093" t="str">
        <f>IF(P1093&gt;40,IF(Q1093&gt;300000,"Great Sales",IF(Q1093&gt;200000,"Good Sales",IF(Q1093&gt;100000,"Average Sales","Low Sales"))),"Very Poor")</f>
        <v>Low Sales</v>
      </c>
    </row>
    <row r="1094" spans="1:21" ht="15.6" x14ac:dyDescent="0.3">
      <c r="A1094" s="8">
        <v>1092</v>
      </c>
      <c r="B1094" s="1" t="s">
        <v>27</v>
      </c>
      <c r="C1094" s="1" t="s">
        <v>2140</v>
      </c>
      <c r="D1094" s="1" t="s">
        <v>28</v>
      </c>
      <c r="E1094" s="1" t="s">
        <v>29</v>
      </c>
      <c r="F1094" s="1" t="s">
        <v>20</v>
      </c>
      <c r="G1094" s="1" t="s">
        <v>30</v>
      </c>
      <c r="H1094" s="1" t="s">
        <v>31</v>
      </c>
      <c r="I1094" s="1" t="s">
        <v>32</v>
      </c>
      <c r="J1094" s="1" t="s">
        <v>33</v>
      </c>
      <c r="K1094" s="1" t="s">
        <v>24</v>
      </c>
      <c r="L1094" s="1" t="s">
        <v>25</v>
      </c>
      <c r="M1094" s="1" t="s">
        <v>2140</v>
      </c>
      <c r="N1094" s="1">
        <v>4.5</v>
      </c>
      <c r="O1094" s="5">
        <v>589.99</v>
      </c>
      <c r="P1094" s="1">
        <v>63</v>
      </c>
      <c r="Q1094" s="5">
        <v>37169.370000000003</v>
      </c>
      <c r="R1094" s="1">
        <v>246</v>
      </c>
      <c r="S1094" t="str">
        <f>IF(Q1094&gt;200000,"High_sales","Low_Sales")</f>
        <v>Low_Sales</v>
      </c>
      <c r="T1094" t="str">
        <f>IF(Q1094&gt;200000,"A Grade",IF(Q1094&gt;100000,"B Grade",IF(Q1094&gt;50000,"C Grade","D Grade")))</f>
        <v>D Grade</v>
      </c>
      <c r="U1094" t="str">
        <f>IF(P1094&gt;40,IF(Q1094&gt;300000,"Great Sales",IF(Q1094&gt;200000,"Good Sales",IF(Q1094&gt;100000,"Average Sales","Low Sales"))),"Very Poor")</f>
        <v>Low Sales</v>
      </c>
    </row>
    <row r="1095" spans="1:21" ht="15.6" x14ac:dyDescent="0.3">
      <c r="A1095" s="8">
        <v>1093</v>
      </c>
      <c r="B1095" s="1" t="s">
        <v>27</v>
      </c>
      <c r="C1095" s="1" t="s">
        <v>1136</v>
      </c>
      <c r="D1095" s="1" t="s">
        <v>45</v>
      </c>
      <c r="E1095" s="1" t="s">
        <v>75</v>
      </c>
      <c r="F1095" s="1" t="s">
        <v>2140</v>
      </c>
      <c r="G1095" s="1" t="s">
        <v>76</v>
      </c>
      <c r="H1095" s="1" t="s">
        <v>69</v>
      </c>
      <c r="I1095" s="1" t="s">
        <v>201</v>
      </c>
      <c r="J1095" s="1" t="s">
        <v>2140</v>
      </c>
      <c r="K1095" s="1" t="s">
        <v>24</v>
      </c>
      <c r="L1095" s="1" t="s">
        <v>2140</v>
      </c>
      <c r="M1095" s="1" t="s">
        <v>321</v>
      </c>
      <c r="N1095" s="1">
        <v>0</v>
      </c>
      <c r="O1095" s="5">
        <v>1900.08</v>
      </c>
      <c r="P1095" s="1">
        <v>46</v>
      </c>
      <c r="Q1095" s="5">
        <v>87403.68</v>
      </c>
      <c r="R1095" s="1">
        <v>416</v>
      </c>
      <c r="S1095" t="str">
        <f>IF(Q1095&gt;200000,"High_sales","Low_Sales")</f>
        <v>Low_Sales</v>
      </c>
      <c r="T1095" t="str">
        <f>IF(Q1095&gt;200000,"A Grade",IF(Q1095&gt;100000,"B Grade",IF(Q1095&gt;50000,"C Grade","D Grade")))</f>
        <v>C Grade</v>
      </c>
      <c r="U1095" t="str">
        <f>IF(P1095&gt;40,IF(Q1095&gt;300000,"Great Sales",IF(Q1095&gt;200000,"Good Sales",IF(Q1095&gt;100000,"Average Sales","Low Sales"))),"Very Poor")</f>
        <v>Low Sales</v>
      </c>
    </row>
    <row r="1096" spans="1:21" ht="15.6" x14ac:dyDescent="0.3">
      <c r="A1096" s="8">
        <v>1094</v>
      </c>
      <c r="B1096" s="1" t="s">
        <v>134</v>
      </c>
      <c r="C1096" s="1" t="s">
        <v>1119</v>
      </c>
      <c r="D1096" s="1" t="s">
        <v>65</v>
      </c>
      <c r="E1096" s="1" t="s">
        <v>610</v>
      </c>
      <c r="F1096" s="1" t="s">
        <v>67</v>
      </c>
      <c r="G1096" s="1" t="s">
        <v>185</v>
      </c>
      <c r="H1096" s="1" t="s">
        <v>69</v>
      </c>
      <c r="I1096" s="1" t="s">
        <v>23</v>
      </c>
      <c r="J1096" s="1" t="s">
        <v>503</v>
      </c>
      <c r="K1096" s="1" t="s">
        <v>24</v>
      </c>
      <c r="L1096" s="1" t="s">
        <v>2140</v>
      </c>
      <c r="M1096" s="1" t="s">
        <v>2140</v>
      </c>
      <c r="N1096" s="1">
        <v>0</v>
      </c>
      <c r="O1096" s="5">
        <v>589.99</v>
      </c>
      <c r="P1096" s="1">
        <v>13</v>
      </c>
      <c r="Q1096" s="5">
        <v>7669.87</v>
      </c>
      <c r="R1096" s="1">
        <v>100</v>
      </c>
      <c r="S1096" t="str">
        <f>IF(Q1096&gt;200000,"High_sales","Low_Sales")</f>
        <v>Low_Sales</v>
      </c>
      <c r="T1096" t="str">
        <f>IF(Q1096&gt;200000,"A Grade",IF(Q1096&gt;100000,"B Grade",IF(Q1096&gt;50000,"C Grade","D Grade")))</f>
        <v>D Grade</v>
      </c>
      <c r="U1096" t="str">
        <f>IF(P1096&gt;40,IF(Q1096&gt;300000,"Great Sales",IF(Q1096&gt;200000,"Good Sales",IF(Q1096&gt;100000,"Average Sales","Low Sales"))),"Very Poor")</f>
        <v>Very Poor</v>
      </c>
    </row>
    <row r="1097" spans="1:21" ht="15.6" x14ac:dyDescent="0.3">
      <c r="A1097" s="8">
        <v>1095</v>
      </c>
      <c r="B1097" s="1" t="s">
        <v>104</v>
      </c>
      <c r="C1097" s="1" t="s">
        <v>766</v>
      </c>
      <c r="D1097" s="1" t="s">
        <v>65</v>
      </c>
      <c r="E1097" s="1" t="s">
        <v>2140</v>
      </c>
      <c r="F1097" s="1" t="s">
        <v>46</v>
      </c>
      <c r="G1097" s="1" t="s">
        <v>110</v>
      </c>
      <c r="H1097" s="1" t="s">
        <v>69</v>
      </c>
      <c r="I1097" s="1" t="s">
        <v>32</v>
      </c>
      <c r="J1097" s="1" t="s">
        <v>204</v>
      </c>
      <c r="K1097" s="1" t="s">
        <v>487</v>
      </c>
      <c r="L1097" s="1" t="s">
        <v>246</v>
      </c>
      <c r="M1097" s="1" t="s">
        <v>2140</v>
      </c>
      <c r="N1097" s="1">
        <v>0</v>
      </c>
      <c r="O1097" s="5">
        <v>1599</v>
      </c>
      <c r="P1097" s="1">
        <v>33</v>
      </c>
      <c r="Q1097" s="5">
        <v>52767</v>
      </c>
      <c r="R1097" s="1">
        <v>461</v>
      </c>
      <c r="S1097" t="str">
        <f>IF(Q1097&gt;200000,"High_sales","Low_Sales")</f>
        <v>Low_Sales</v>
      </c>
      <c r="T1097" t="str">
        <f>IF(Q1097&gt;200000,"A Grade",IF(Q1097&gt;100000,"B Grade",IF(Q1097&gt;50000,"C Grade","D Grade")))</f>
        <v>C Grade</v>
      </c>
      <c r="U1097" t="str">
        <f>IF(P1097&gt;40,IF(Q1097&gt;300000,"Great Sales",IF(Q1097&gt;200000,"Good Sales",IF(Q1097&gt;100000,"Average Sales","Low Sales"))),"Very Poor")</f>
        <v>Very Poor</v>
      </c>
    </row>
    <row r="1098" spans="1:21" ht="15.6" x14ac:dyDescent="0.3">
      <c r="A1098" s="8">
        <v>1096</v>
      </c>
      <c r="B1098" s="1" t="s">
        <v>104</v>
      </c>
      <c r="C1098" s="1" t="s">
        <v>1137</v>
      </c>
      <c r="D1098" s="1" t="s">
        <v>18</v>
      </c>
      <c r="E1098" s="1" t="s">
        <v>75</v>
      </c>
      <c r="F1098" s="1" t="s">
        <v>67</v>
      </c>
      <c r="G1098" s="1" t="s">
        <v>286</v>
      </c>
      <c r="H1098" s="1" t="s">
        <v>39</v>
      </c>
      <c r="I1098" s="1" t="s">
        <v>32</v>
      </c>
      <c r="J1098" s="1" t="s">
        <v>2140</v>
      </c>
      <c r="K1098" s="1" t="s">
        <v>24</v>
      </c>
      <c r="L1098" s="1" t="s">
        <v>163</v>
      </c>
      <c r="M1098" s="1" t="s">
        <v>2140</v>
      </c>
      <c r="N1098" s="1">
        <v>0</v>
      </c>
      <c r="O1098" s="5">
        <v>844.58</v>
      </c>
      <c r="P1098" s="1">
        <v>56</v>
      </c>
      <c r="Q1098" s="5">
        <v>47296.480000000003</v>
      </c>
      <c r="R1098" s="1">
        <v>555</v>
      </c>
      <c r="S1098" t="str">
        <f>IF(Q1098&gt;200000,"High_sales","Low_Sales")</f>
        <v>Low_Sales</v>
      </c>
      <c r="T1098" t="str">
        <f>IF(Q1098&gt;200000,"A Grade",IF(Q1098&gt;100000,"B Grade",IF(Q1098&gt;50000,"C Grade","D Grade")))</f>
        <v>D Grade</v>
      </c>
      <c r="U1098" t="str">
        <f>IF(P1098&gt;40,IF(Q1098&gt;300000,"Great Sales",IF(Q1098&gt;200000,"Good Sales",IF(Q1098&gt;100000,"Average Sales","Low Sales"))),"Very Poor")</f>
        <v>Low Sales</v>
      </c>
    </row>
    <row r="1099" spans="1:21" ht="15.6" x14ac:dyDescent="0.3">
      <c r="A1099" s="8">
        <v>1097</v>
      </c>
      <c r="B1099" s="1" t="s">
        <v>17</v>
      </c>
      <c r="C1099" s="1" t="s">
        <v>2140</v>
      </c>
      <c r="D1099" s="1" t="s">
        <v>28</v>
      </c>
      <c r="E1099" s="1" t="s">
        <v>19</v>
      </c>
      <c r="F1099" s="1" t="s">
        <v>82</v>
      </c>
      <c r="G1099" s="1" t="s">
        <v>83</v>
      </c>
      <c r="H1099" s="1" t="s">
        <v>84</v>
      </c>
      <c r="I1099" s="1" t="s">
        <v>23</v>
      </c>
      <c r="J1099" s="1" t="s">
        <v>2140</v>
      </c>
      <c r="K1099" s="1" t="s">
        <v>24</v>
      </c>
      <c r="L1099" s="1" t="s">
        <v>25</v>
      </c>
      <c r="M1099" s="1" t="s">
        <v>85</v>
      </c>
      <c r="N1099" s="1">
        <v>5</v>
      </c>
      <c r="O1099" s="5">
        <v>589.99</v>
      </c>
      <c r="P1099" s="1">
        <v>60</v>
      </c>
      <c r="Q1099" s="5">
        <v>35399.4</v>
      </c>
      <c r="R1099" s="1">
        <v>551</v>
      </c>
      <c r="S1099" t="str">
        <f>IF(Q1099&gt;200000,"High_sales","Low_Sales")</f>
        <v>Low_Sales</v>
      </c>
      <c r="T1099" t="str">
        <f>IF(Q1099&gt;200000,"A Grade",IF(Q1099&gt;100000,"B Grade",IF(Q1099&gt;50000,"C Grade","D Grade")))</f>
        <v>D Grade</v>
      </c>
      <c r="U1099" t="str">
        <f>IF(P1099&gt;40,IF(Q1099&gt;300000,"Great Sales",IF(Q1099&gt;200000,"Good Sales",IF(Q1099&gt;100000,"Average Sales","Low Sales"))),"Very Poor")</f>
        <v>Low Sales</v>
      </c>
    </row>
    <row r="1100" spans="1:21" ht="15.6" x14ac:dyDescent="0.3">
      <c r="A1100" s="8">
        <v>1098</v>
      </c>
      <c r="B1100" s="1" t="s">
        <v>27</v>
      </c>
      <c r="C1100" s="1" t="s">
        <v>2140</v>
      </c>
      <c r="D1100" s="1" t="s">
        <v>28</v>
      </c>
      <c r="E1100" s="1" t="s">
        <v>75</v>
      </c>
      <c r="F1100" s="1" t="s">
        <v>20</v>
      </c>
      <c r="G1100" s="1" t="s">
        <v>86</v>
      </c>
      <c r="H1100" s="1" t="s">
        <v>69</v>
      </c>
      <c r="I1100" s="1" t="s">
        <v>23</v>
      </c>
      <c r="J1100" s="1" t="s">
        <v>2140</v>
      </c>
      <c r="K1100" s="1" t="s">
        <v>24</v>
      </c>
      <c r="L1100" s="1" t="s">
        <v>25</v>
      </c>
      <c r="M1100" s="1" t="s">
        <v>85</v>
      </c>
      <c r="N1100" s="1">
        <v>4.4000000000000004</v>
      </c>
      <c r="O1100" s="5">
        <v>3699</v>
      </c>
      <c r="P1100" s="1">
        <v>32</v>
      </c>
      <c r="Q1100" s="5">
        <v>118368</v>
      </c>
      <c r="R1100" s="1">
        <v>352</v>
      </c>
      <c r="S1100" t="str">
        <f>IF(Q1100&gt;200000,"High_sales","Low_Sales")</f>
        <v>Low_Sales</v>
      </c>
      <c r="T1100" t="str">
        <f>IF(Q1100&gt;200000,"A Grade",IF(Q1100&gt;100000,"B Grade",IF(Q1100&gt;50000,"C Grade","D Grade")))</f>
        <v>B Grade</v>
      </c>
      <c r="U1100" t="str">
        <f>IF(P1100&gt;40,IF(Q1100&gt;300000,"Great Sales",IF(Q1100&gt;200000,"Good Sales",IF(Q1100&gt;100000,"Average Sales","Low Sales"))),"Very Poor")</f>
        <v>Very Poor</v>
      </c>
    </row>
    <row r="1101" spans="1:21" ht="15.6" x14ac:dyDescent="0.3">
      <c r="A1101" s="8">
        <v>1099</v>
      </c>
      <c r="B1101" s="1" t="s">
        <v>17</v>
      </c>
      <c r="C1101" s="1" t="s">
        <v>87</v>
      </c>
      <c r="D1101" s="1" t="s">
        <v>28</v>
      </c>
      <c r="E1101" s="1" t="s">
        <v>88</v>
      </c>
      <c r="F1101" s="1" t="s">
        <v>20</v>
      </c>
      <c r="G1101" s="1" t="s">
        <v>30</v>
      </c>
      <c r="H1101" s="1" t="s">
        <v>84</v>
      </c>
      <c r="I1101" s="1" t="s">
        <v>23</v>
      </c>
      <c r="J1101" s="1" t="s">
        <v>2140</v>
      </c>
      <c r="K1101" s="1" t="s">
        <v>24</v>
      </c>
      <c r="L1101" s="1" t="s">
        <v>25</v>
      </c>
      <c r="M1101" s="1" t="s">
        <v>2140</v>
      </c>
      <c r="N1101" s="1">
        <v>0</v>
      </c>
      <c r="O1101" s="5">
        <v>724.99</v>
      </c>
      <c r="P1101" s="1">
        <v>64</v>
      </c>
      <c r="Q1101" s="5">
        <v>46399.360000000001</v>
      </c>
      <c r="R1101" s="1">
        <v>430</v>
      </c>
      <c r="S1101" t="str">
        <f>IF(Q1101&gt;200000,"High_sales","Low_Sales")</f>
        <v>Low_Sales</v>
      </c>
      <c r="T1101" t="str">
        <f>IF(Q1101&gt;200000,"A Grade",IF(Q1101&gt;100000,"B Grade",IF(Q1101&gt;50000,"C Grade","D Grade")))</f>
        <v>D Grade</v>
      </c>
      <c r="U1101" t="str">
        <f>IF(P1101&gt;40,IF(Q1101&gt;300000,"Great Sales",IF(Q1101&gt;200000,"Good Sales",IF(Q1101&gt;100000,"Average Sales","Low Sales"))),"Very Poor")</f>
        <v>Low Sales</v>
      </c>
    </row>
    <row r="1102" spans="1:21" ht="15.6" x14ac:dyDescent="0.3">
      <c r="A1102" s="8">
        <v>1100</v>
      </c>
      <c r="B1102" s="1" t="s">
        <v>104</v>
      </c>
      <c r="C1102" s="1" t="s">
        <v>1138</v>
      </c>
      <c r="D1102" s="1" t="s">
        <v>18</v>
      </c>
      <c r="E1102" s="1" t="s">
        <v>2140</v>
      </c>
      <c r="F1102" s="1" t="s">
        <v>166</v>
      </c>
      <c r="G1102" s="1" t="s">
        <v>91</v>
      </c>
      <c r="H1102" s="1" t="s">
        <v>69</v>
      </c>
      <c r="I1102" s="1" t="s">
        <v>32</v>
      </c>
      <c r="J1102" s="1" t="s">
        <v>1139</v>
      </c>
      <c r="K1102" s="1" t="s">
        <v>24</v>
      </c>
      <c r="L1102" s="1" t="s">
        <v>824</v>
      </c>
      <c r="M1102" s="1" t="s">
        <v>2140</v>
      </c>
      <c r="N1102" s="1">
        <v>5</v>
      </c>
      <c r="O1102" s="5">
        <v>1269</v>
      </c>
      <c r="P1102" s="1">
        <v>56</v>
      </c>
      <c r="Q1102" s="5">
        <v>71064</v>
      </c>
      <c r="R1102" s="1">
        <v>340</v>
      </c>
      <c r="S1102" t="str">
        <f>IF(Q1102&gt;200000,"High_sales","Low_Sales")</f>
        <v>Low_Sales</v>
      </c>
      <c r="T1102" t="str">
        <f>IF(Q1102&gt;200000,"A Grade",IF(Q1102&gt;100000,"B Grade",IF(Q1102&gt;50000,"C Grade","D Grade")))</f>
        <v>C Grade</v>
      </c>
      <c r="U1102" t="str">
        <f>IF(P1102&gt;40,IF(Q1102&gt;300000,"Great Sales",IF(Q1102&gt;200000,"Good Sales",IF(Q1102&gt;100000,"Average Sales","Low Sales"))),"Very Poor")</f>
        <v>Low Sales</v>
      </c>
    </row>
    <row r="1103" spans="1:21" ht="15.6" x14ac:dyDescent="0.3">
      <c r="A1103" s="8">
        <v>1101</v>
      </c>
      <c r="B1103" s="1" t="s">
        <v>27</v>
      </c>
      <c r="C1103" s="1" t="s">
        <v>927</v>
      </c>
      <c r="D1103" s="1" t="s">
        <v>928</v>
      </c>
      <c r="E1103" s="1" t="s">
        <v>2140</v>
      </c>
      <c r="F1103" s="1" t="s">
        <v>67</v>
      </c>
      <c r="G1103" s="1" t="s">
        <v>76</v>
      </c>
      <c r="H1103" s="1" t="s">
        <v>69</v>
      </c>
      <c r="I1103" s="1" t="s">
        <v>992</v>
      </c>
      <c r="J1103" s="1" t="s">
        <v>2140</v>
      </c>
      <c r="K1103" s="1" t="s">
        <v>24</v>
      </c>
      <c r="L1103" s="1" t="s">
        <v>931</v>
      </c>
      <c r="M1103" s="1" t="s">
        <v>321</v>
      </c>
      <c r="N1103" s="1">
        <v>4</v>
      </c>
      <c r="O1103" s="5">
        <v>599.95000000000005</v>
      </c>
      <c r="P1103" s="1">
        <v>63</v>
      </c>
      <c r="Q1103" s="5">
        <v>37796.85</v>
      </c>
      <c r="R1103" s="1">
        <v>226</v>
      </c>
      <c r="S1103" t="str">
        <f>IF(Q1103&gt;200000,"High_sales","Low_Sales")</f>
        <v>Low_Sales</v>
      </c>
      <c r="T1103" t="str">
        <f>IF(Q1103&gt;200000,"A Grade",IF(Q1103&gt;100000,"B Grade",IF(Q1103&gt;50000,"C Grade","D Grade")))</f>
        <v>D Grade</v>
      </c>
      <c r="U1103" t="str">
        <f>IF(P1103&gt;40,IF(Q1103&gt;300000,"Great Sales",IF(Q1103&gt;200000,"Good Sales",IF(Q1103&gt;100000,"Average Sales","Low Sales"))),"Very Poor")</f>
        <v>Low Sales</v>
      </c>
    </row>
    <row r="1104" spans="1:21" ht="15.6" x14ac:dyDescent="0.3">
      <c r="A1104" s="8">
        <v>1102</v>
      </c>
      <c r="B1104" s="1" t="s">
        <v>34</v>
      </c>
      <c r="C1104" s="1" t="s">
        <v>1140</v>
      </c>
      <c r="D1104" s="1" t="s">
        <v>18</v>
      </c>
      <c r="E1104" s="1" t="s">
        <v>1141</v>
      </c>
      <c r="F1104" s="1" t="s">
        <v>67</v>
      </c>
      <c r="G1104" s="1" t="s">
        <v>76</v>
      </c>
      <c r="H1104" s="1" t="s">
        <v>22</v>
      </c>
      <c r="I1104" s="1" t="s">
        <v>1142</v>
      </c>
      <c r="J1104" s="1" t="s">
        <v>1143</v>
      </c>
      <c r="K1104" s="1" t="s">
        <v>24</v>
      </c>
      <c r="L1104" s="1" t="s">
        <v>2140</v>
      </c>
      <c r="M1104" s="1" t="s">
        <v>2140</v>
      </c>
      <c r="N1104" s="1">
        <v>2</v>
      </c>
      <c r="O1104" s="5">
        <v>589.99</v>
      </c>
      <c r="P1104" s="1">
        <v>65</v>
      </c>
      <c r="Q1104" s="5">
        <v>38349.35</v>
      </c>
      <c r="R1104" s="1">
        <v>502</v>
      </c>
      <c r="S1104" t="str">
        <f>IF(Q1104&gt;200000,"High_sales","Low_Sales")</f>
        <v>Low_Sales</v>
      </c>
      <c r="T1104" t="str">
        <f>IF(Q1104&gt;200000,"A Grade",IF(Q1104&gt;100000,"B Grade",IF(Q1104&gt;50000,"C Grade","D Grade")))</f>
        <v>D Grade</v>
      </c>
      <c r="U1104" t="str">
        <f>IF(P1104&gt;40,IF(Q1104&gt;300000,"Great Sales",IF(Q1104&gt;200000,"Good Sales",IF(Q1104&gt;100000,"Average Sales","Low Sales"))),"Very Poor")</f>
        <v>Low Sales</v>
      </c>
    </row>
    <row r="1105" spans="1:21" ht="15.6" x14ac:dyDescent="0.3">
      <c r="A1105" s="8">
        <v>1103</v>
      </c>
      <c r="B1105" s="1" t="s">
        <v>134</v>
      </c>
      <c r="C1105" s="1" t="s">
        <v>1144</v>
      </c>
      <c r="D1105" s="1" t="s">
        <v>28</v>
      </c>
      <c r="E1105" s="1" t="s">
        <v>2140</v>
      </c>
      <c r="F1105" s="1" t="s">
        <v>929</v>
      </c>
      <c r="G1105" s="1" t="s">
        <v>68</v>
      </c>
      <c r="H1105" s="1" t="s">
        <v>22</v>
      </c>
      <c r="I1105" s="1" t="s">
        <v>661</v>
      </c>
      <c r="J1105" s="1" t="s">
        <v>117</v>
      </c>
      <c r="K1105" s="1" t="s">
        <v>41</v>
      </c>
      <c r="L1105" s="1" t="s">
        <v>1145</v>
      </c>
      <c r="M1105" s="1" t="s">
        <v>2140</v>
      </c>
      <c r="N1105" s="1">
        <v>3.7</v>
      </c>
      <c r="O1105" s="5">
        <v>154.88999999999999</v>
      </c>
      <c r="P1105" s="1">
        <v>35</v>
      </c>
      <c r="Q1105" s="5">
        <v>5421.15</v>
      </c>
      <c r="R1105" s="1">
        <v>495</v>
      </c>
      <c r="S1105" t="str">
        <f>IF(Q1105&gt;200000,"High_sales","Low_Sales")</f>
        <v>Low_Sales</v>
      </c>
      <c r="T1105" t="str">
        <f>IF(Q1105&gt;200000,"A Grade",IF(Q1105&gt;100000,"B Grade",IF(Q1105&gt;50000,"C Grade","D Grade")))</f>
        <v>D Grade</v>
      </c>
      <c r="U1105" t="str">
        <f>IF(P1105&gt;40,IF(Q1105&gt;300000,"Great Sales",IF(Q1105&gt;200000,"Good Sales",IF(Q1105&gt;100000,"Average Sales","Low Sales"))),"Very Poor")</f>
        <v>Very Poor</v>
      </c>
    </row>
    <row r="1106" spans="1:21" ht="15.6" x14ac:dyDescent="0.3">
      <c r="A1106" s="8">
        <v>1104</v>
      </c>
      <c r="B1106" s="1" t="s">
        <v>125</v>
      </c>
      <c r="C1106" s="1" t="s">
        <v>126</v>
      </c>
      <c r="D1106" s="1" t="s">
        <v>65</v>
      </c>
      <c r="E1106" s="1" t="s">
        <v>29</v>
      </c>
      <c r="F1106" s="1" t="s">
        <v>20</v>
      </c>
      <c r="G1106" s="1" t="s">
        <v>30</v>
      </c>
      <c r="H1106" s="1" t="s">
        <v>39</v>
      </c>
      <c r="I1106" s="1" t="s">
        <v>23</v>
      </c>
      <c r="J1106" s="1" t="s">
        <v>2140</v>
      </c>
      <c r="K1106" s="1" t="s">
        <v>24</v>
      </c>
      <c r="L1106" s="1" t="s">
        <v>25</v>
      </c>
      <c r="M1106" s="1" t="s">
        <v>2140</v>
      </c>
      <c r="N1106" s="1">
        <v>0</v>
      </c>
      <c r="O1106" s="5">
        <v>589.99</v>
      </c>
      <c r="P1106" s="1">
        <v>41</v>
      </c>
      <c r="Q1106" s="5">
        <v>24189.59</v>
      </c>
      <c r="R1106" s="1">
        <v>212</v>
      </c>
      <c r="S1106" t="str">
        <f>IF(Q1106&gt;200000,"High_sales","Low_Sales")</f>
        <v>Low_Sales</v>
      </c>
      <c r="T1106" t="str">
        <f>IF(Q1106&gt;200000,"A Grade",IF(Q1106&gt;100000,"B Grade",IF(Q1106&gt;50000,"C Grade","D Grade")))</f>
        <v>D Grade</v>
      </c>
      <c r="U1106" t="str">
        <f>IF(P1106&gt;40,IF(Q1106&gt;300000,"Great Sales",IF(Q1106&gt;200000,"Good Sales",IF(Q1106&gt;100000,"Average Sales","Low Sales"))),"Very Poor")</f>
        <v>Low Sales</v>
      </c>
    </row>
    <row r="1107" spans="1:21" ht="15.6" x14ac:dyDescent="0.3">
      <c r="A1107" s="8">
        <v>1105</v>
      </c>
      <c r="B1107" s="1" t="s">
        <v>17</v>
      </c>
      <c r="C1107" s="1" t="s">
        <v>2140</v>
      </c>
      <c r="D1107" s="1" t="s">
        <v>18</v>
      </c>
      <c r="E1107" s="1" t="s">
        <v>19</v>
      </c>
      <c r="F1107" s="1" t="s">
        <v>20</v>
      </c>
      <c r="G1107" s="1" t="s">
        <v>21</v>
      </c>
      <c r="H1107" s="1" t="s">
        <v>22</v>
      </c>
      <c r="I1107" s="1" t="s">
        <v>23</v>
      </c>
      <c r="J1107" s="1" t="s">
        <v>2140</v>
      </c>
      <c r="K1107" s="1" t="s">
        <v>24</v>
      </c>
      <c r="L1107" s="1" t="s">
        <v>25</v>
      </c>
      <c r="M1107" s="1" t="s">
        <v>26</v>
      </c>
      <c r="N1107" s="1">
        <v>0</v>
      </c>
      <c r="O1107" s="5">
        <v>479.99</v>
      </c>
      <c r="P1107" s="1">
        <v>63</v>
      </c>
      <c r="Q1107" s="5">
        <v>30239.37</v>
      </c>
      <c r="R1107" s="1">
        <v>165</v>
      </c>
      <c r="S1107" t="str">
        <f>IF(Q1107&gt;200000,"High_sales","Low_Sales")</f>
        <v>Low_Sales</v>
      </c>
      <c r="T1107" t="str">
        <f>IF(Q1107&gt;200000,"A Grade",IF(Q1107&gt;100000,"B Grade",IF(Q1107&gt;50000,"C Grade","D Grade")))</f>
        <v>D Grade</v>
      </c>
      <c r="U1107" t="str">
        <f>IF(P1107&gt;40,IF(Q1107&gt;300000,"Great Sales",IF(Q1107&gt;200000,"Good Sales",IF(Q1107&gt;100000,"Average Sales","Low Sales"))),"Very Poor")</f>
        <v>Low Sales</v>
      </c>
    </row>
    <row r="1108" spans="1:21" ht="15.6" x14ac:dyDescent="0.3">
      <c r="A1108" s="8">
        <v>1106</v>
      </c>
      <c r="B1108" s="1" t="s">
        <v>27</v>
      </c>
      <c r="C1108" s="1" t="s">
        <v>2140</v>
      </c>
      <c r="D1108" s="1" t="s">
        <v>28</v>
      </c>
      <c r="E1108" s="1" t="s">
        <v>29</v>
      </c>
      <c r="F1108" s="1" t="s">
        <v>20</v>
      </c>
      <c r="G1108" s="1" t="s">
        <v>30</v>
      </c>
      <c r="H1108" s="1" t="s">
        <v>31</v>
      </c>
      <c r="I1108" s="1" t="s">
        <v>32</v>
      </c>
      <c r="J1108" s="1" t="s">
        <v>33</v>
      </c>
      <c r="K1108" s="1" t="s">
        <v>24</v>
      </c>
      <c r="L1108" s="1" t="s">
        <v>25</v>
      </c>
      <c r="M1108" s="1" t="s">
        <v>2140</v>
      </c>
      <c r="N1108" s="1">
        <v>4.5</v>
      </c>
      <c r="O1108" s="5">
        <v>639.99</v>
      </c>
      <c r="P1108" s="1">
        <v>54</v>
      </c>
      <c r="Q1108" s="5">
        <v>34559.46</v>
      </c>
      <c r="R1108" s="1">
        <v>545</v>
      </c>
      <c r="S1108" t="str">
        <f>IF(Q1108&gt;200000,"High_sales","Low_Sales")</f>
        <v>Low_Sales</v>
      </c>
      <c r="T1108" t="str">
        <f>IF(Q1108&gt;200000,"A Grade",IF(Q1108&gt;100000,"B Grade",IF(Q1108&gt;50000,"C Grade","D Grade")))</f>
        <v>D Grade</v>
      </c>
      <c r="U1108" t="str">
        <f>IF(P1108&gt;40,IF(Q1108&gt;300000,"Great Sales",IF(Q1108&gt;200000,"Good Sales",IF(Q1108&gt;100000,"Average Sales","Low Sales"))),"Very Poor")</f>
        <v>Low Sales</v>
      </c>
    </row>
    <row r="1109" spans="1:21" ht="15.6" x14ac:dyDescent="0.3">
      <c r="A1109" s="8">
        <v>1107</v>
      </c>
      <c r="B1109" s="1" t="s">
        <v>134</v>
      </c>
      <c r="C1109" s="1" t="s">
        <v>1083</v>
      </c>
      <c r="D1109" s="1" t="s">
        <v>65</v>
      </c>
      <c r="E1109" s="1" t="s">
        <v>29</v>
      </c>
      <c r="F1109" s="1" t="s">
        <v>20</v>
      </c>
      <c r="G1109" s="1" t="s">
        <v>91</v>
      </c>
      <c r="H1109" s="1" t="s">
        <v>69</v>
      </c>
      <c r="I1109" s="1" t="s">
        <v>32</v>
      </c>
      <c r="J1109" s="1" t="s">
        <v>2140</v>
      </c>
      <c r="K1109" s="1" t="s">
        <v>24</v>
      </c>
      <c r="L1109" s="1" t="s">
        <v>246</v>
      </c>
      <c r="M1109" s="1" t="s">
        <v>2140</v>
      </c>
      <c r="N1109" s="1">
        <v>0</v>
      </c>
      <c r="O1109" s="5">
        <v>377.91</v>
      </c>
      <c r="P1109" s="1">
        <v>55</v>
      </c>
      <c r="Q1109" s="5">
        <v>20785.05</v>
      </c>
      <c r="R1109" s="1">
        <v>136</v>
      </c>
      <c r="S1109" t="str">
        <f>IF(Q1109&gt;200000,"High_sales","Low_Sales")</f>
        <v>Low_Sales</v>
      </c>
      <c r="T1109" t="str">
        <f>IF(Q1109&gt;200000,"A Grade",IF(Q1109&gt;100000,"B Grade",IF(Q1109&gt;50000,"C Grade","D Grade")))</f>
        <v>D Grade</v>
      </c>
      <c r="U1109" t="str">
        <f>IF(P1109&gt;40,IF(Q1109&gt;300000,"Great Sales",IF(Q1109&gt;200000,"Good Sales",IF(Q1109&gt;100000,"Average Sales","Low Sales"))),"Very Poor")</f>
        <v>Low Sales</v>
      </c>
    </row>
    <row r="1110" spans="1:21" ht="15.6" x14ac:dyDescent="0.3">
      <c r="A1110" s="8">
        <v>1108</v>
      </c>
      <c r="B1110" s="1" t="s">
        <v>169</v>
      </c>
      <c r="C1110" s="1" t="s">
        <v>1146</v>
      </c>
      <c r="D1110" s="1" t="s">
        <v>171</v>
      </c>
      <c r="E1110" s="1" t="s">
        <v>632</v>
      </c>
      <c r="F1110" s="1" t="s">
        <v>67</v>
      </c>
      <c r="G1110" s="1" t="s">
        <v>68</v>
      </c>
      <c r="H1110" s="1" t="s">
        <v>22</v>
      </c>
      <c r="I1110" s="1" t="s">
        <v>32</v>
      </c>
      <c r="J1110" s="1" t="s">
        <v>2140</v>
      </c>
      <c r="K1110" s="1" t="s">
        <v>24</v>
      </c>
      <c r="L1110" s="1" t="s">
        <v>163</v>
      </c>
      <c r="M1110" s="1" t="s">
        <v>2140</v>
      </c>
      <c r="N1110" s="1">
        <v>0</v>
      </c>
      <c r="O1110" s="5">
        <v>389.99</v>
      </c>
      <c r="P1110" s="1">
        <v>64</v>
      </c>
      <c r="Q1110" s="5">
        <v>24959.360000000001</v>
      </c>
      <c r="R1110" s="1">
        <v>380</v>
      </c>
      <c r="S1110" t="str">
        <f>IF(Q1110&gt;200000,"High_sales","Low_Sales")</f>
        <v>Low_Sales</v>
      </c>
      <c r="T1110" t="str">
        <f>IF(Q1110&gt;200000,"A Grade",IF(Q1110&gt;100000,"B Grade",IF(Q1110&gt;50000,"C Grade","D Grade")))</f>
        <v>D Grade</v>
      </c>
      <c r="U1110" t="str">
        <f>IF(P1110&gt;40,IF(Q1110&gt;300000,"Great Sales",IF(Q1110&gt;200000,"Good Sales",IF(Q1110&gt;100000,"Average Sales","Low Sales"))),"Very Poor")</f>
        <v>Low Sales</v>
      </c>
    </row>
    <row r="1111" spans="1:21" ht="15.6" x14ac:dyDescent="0.3">
      <c r="A1111" s="8">
        <v>1109</v>
      </c>
      <c r="B1111" s="1" t="s">
        <v>27</v>
      </c>
      <c r="C1111" s="1" t="s">
        <v>1147</v>
      </c>
      <c r="D1111" s="1" t="s">
        <v>28</v>
      </c>
      <c r="E1111" s="1" t="s">
        <v>2140</v>
      </c>
      <c r="F1111" s="1" t="s">
        <v>67</v>
      </c>
      <c r="G1111" s="1" t="s">
        <v>68</v>
      </c>
      <c r="H1111" s="1" t="s">
        <v>69</v>
      </c>
      <c r="I1111" s="1" t="s">
        <v>40</v>
      </c>
      <c r="J1111" s="1" t="s">
        <v>1148</v>
      </c>
      <c r="K1111" s="1" t="s">
        <v>24</v>
      </c>
      <c r="L1111" s="1" t="s">
        <v>163</v>
      </c>
      <c r="M1111" s="1" t="s">
        <v>2140</v>
      </c>
      <c r="N1111" s="1">
        <v>0</v>
      </c>
      <c r="O1111" s="5">
        <v>389.99</v>
      </c>
      <c r="P1111" s="1">
        <v>48</v>
      </c>
      <c r="Q1111" s="5">
        <v>18719.52</v>
      </c>
      <c r="R1111" s="1">
        <v>220</v>
      </c>
      <c r="S1111" t="str">
        <f>IF(Q1111&gt;200000,"High_sales","Low_Sales")</f>
        <v>Low_Sales</v>
      </c>
      <c r="T1111" t="str">
        <f>IF(Q1111&gt;200000,"A Grade",IF(Q1111&gt;100000,"B Grade",IF(Q1111&gt;50000,"C Grade","D Grade")))</f>
        <v>D Grade</v>
      </c>
      <c r="U1111" t="str">
        <f>IF(P1111&gt;40,IF(Q1111&gt;300000,"Great Sales",IF(Q1111&gt;200000,"Good Sales",IF(Q1111&gt;100000,"Average Sales","Low Sales"))),"Very Poor")</f>
        <v>Low Sales</v>
      </c>
    </row>
    <row r="1112" spans="1:21" ht="15.6" x14ac:dyDescent="0.3">
      <c r="A1112" s="8">
        <v>1110</v>
      </c>
      <c r="B1112" s="1" t="s">
        <v>34</v>
      </c>
      <c r="C1112" s="1" t="s">
        <v>1149</v>
      </c>
      <c r="D1112" s="1" t="s">
        <v>90</v>
      </c>
      <c r="E1112" s="1" t="s">
        <v>1150</v>
      </c>
      <c r="F1112" s="1" t="s">
        <v>484</v>
      </c>
      <c r="G1112" s="1" t="s">
        <v>38</v>
      </c>
      <c r="H1112" s="1" t="s">
        <v>31</v>
      </c>
      <c r="I1112" s="1" t="s">
        <v>32</v>
      </c>
      <c r="J1112" s="1" t="s">
        <v>1151</v>
      </c>
      <c r="K1112" s="1" t="s">
        <v>41</v>
      </c>
      <c r="L1112" s="1" t="s">
        <v>2140</v>
      </c>
      <c r="M1112" s="1" t="s">
        <v>2140</v>
      </c>
      <c r="N1112" s="1">
        <v>0</v>
      </c>
      <c r="O1112" s="5">
        <v>2778</v>
      </c>
      <c r="P1112" s="1">
        <v>51</v>
      </c>
      <c r="Q1112" s="5">
        <v>141678</v>
      </c>
      <c r="R1112" s="1">
        <v>418</v>
      </c>
      <c r="S1112" t="str">
        <f>IF(Q1112&gt;200000,"High_sales","Low_Sales")</f>
        <v>Low_Sales</v>
      </c>
      <c r="T1112" t="str">
        <f>IF(Q1112&gt;200000,"A Grade",IF(Q1112&gt;100000,"B Grade",IF(Q1112&gt;50000,"C Grade","D Grade")))</f>
        <v>B Grade</v>
      </c>
      <c r="U1112" t="str">
        <f>IF(P1112&gt;40,IF(Q1112&gt;300000,"Great Sales",IF(Q1112&gt;200000,"Good Sales",IF(Q1112&gt;100000,"Average Sales","Low Sales"))),"Very Poor")</f>
        <v>Average Sales</v>
      </c>
    </row>
    <row r="1113" spans="1:21" ht="15.6" x14ac:dyDescent="0.3">
      <c r="A1113" s="8">
        <v>1111</v>
      </c>
      <c r="B1113" s="1" t="s">
        <v>17</v>
      </c>
      <c r="C1113" s="1" t="s">
        <v>2140</v>
      </c>
      <c r="D1113" s="1" t="s">
        <v>18</v>
      </c>
      <c r="E1113" s="1" t="s">
        <v>19</v>
      </c>
      <c r="F1113" s="1" t="s">
        <v>20</v>
      </c>
      <c r="G1113" s="1" t="s">
        <v>21</v>
      </c>
      <c r="H1113" s="1" t="s">
        <v>22</v>
      </c>
      <c r="I1113" s="1" t="s">
        <v>23</v>
      </c>
      <c r="J1113" s="1" t="s">
        <v>2140</v>
      </c>
      <c r="K1113" s="1" t="s">
        <v>24</v>
      </c>
      <c r="L1113" s="1" t="s">
        <v>25</v>
      </c>
      <c r="M1113" s="1" t="s">
        <v>26</v>
      </c>
      <c r="N1113" s="1">
        <v>0</v>
      </c>
      <c r="O1113" s="5">
        <v>1699</v>
      </c>
      <c r="P1113" s="1">
        <v>65</v>
      </c>
      <c r="Q1113" s="5">
        <v>110435</v>
      </c>
      <c r="R1113" s="1">
        <v>300</v>
      </c>
      <c r="S1113" t="str">
        <f>IF(Q1113&gt;200000,"High_sales","Low_Sales")</f>
        <v>Low_Sales</v>
      </c>
      <c r="T1113" t="str">
        <f>IF(Q1113&gt;200000,"A Grade",IF(Q1113&gt;100000,"B Grade",IF(Q1113&gt;50000,"C Grade","D Grade")))</f>
        <v>B Grade</v>
      </c>
      <c r="U1113" t="str">
        <f>IF(P1113&gt;40,IF(Q1113&gt;300000,"Great Sales",IF(Q1113&gt;200000,"Good Sales",IF(Q1113&gt;100000,"Average Sales","Low Sales"))),"Very Poor")</f>
        <v>Average Sales</v>
      </c>
    </row>
    <row r="1114" spans="1:21" ht="15.6" x14ac:dyDescent="0.3">
      <c r="A1114" s="8">
        <v>1112</v>
      </c>
      <c r="B1114" s="1" t="s">
        <v>27</v>
      </c>
      <c r="C1114" s="1" t="s">
        <v>2140</v>
      </c>
      <c r="D1114" s="1" t="s">
        <v>28</v>
      </c>
      <c r="E1114" s="1" t="s">
        <v>29</v>
      </c>
      <c r="F1114" s="1" t="s">
        <v>20</v>
      </c>
      <c r="G1114" s="1" t="s">
        <v>30</v>
      </c>
      <c r="H1114" s="1" t="s">
        <v>31</v>
      </c>
      <c r="I1114" s="1" t="s">
        <v>32</v>
      </c>
      <c r="J1114" s="1" t="s">
        <v>33</v>
      </c>
      <c r="K1114" s="1" t="s">
        <v>24</v>
      </c>
      <c r="L1114" s="1" t="s">
        <v>25</v>
      </c>
      <c r="M1114" s="1" t="s">
        <v>2140</v>
      </c>
      <c r="N1114" s="1">
        <v>4.5</v>
      </c>
      <c r="O1114" s="5">
        <v>1599</v>
      </c>
      <c r="P1114" s="1">
        <v>60</v>
      </c>
      <c r="Q1114" s="5">
        <v>95940</v>
      </c>
      <c r="R1114" s="1">
        <v>412</v>
      </c>
      <c r="S1114" t="str">
        <f>IF(Q1114&gt;200000,"High_sales","Low_Sales")</f>
        <v>Low_Sales</v>
      </c>
      <c r="T1114" t="str">
        <f>IF(Q1114&gt;200000,"A Grade",IF(Q1114&gt;100000,"B Grade",IF(Q1114&gt;50000,"C Grade","D Grade")))</f>
        <v>C Grade</v>
      </c>
      <c r="U1114" t="str">
        <f>IF(P1114&gt;40,IF(Q1114&gt;300000,"Great Sales",IF(Q1114&gt;200000,"Good Sales",IF(Q1114&gt;100000,"Average Sales","Low Sales"))),"Very Poor")</f>
        <v>Low Sales</v>
      </c>
    </row>
    <row r="1115" spans="1:21" ht="15.6" x14ac:dyDescent="0.3">
      <c r="A1115" s="8">
        <v>1113</v>
      </c>
      <c r="B1115" s="1" t="s">
        <v>134</v>
      </c>
      <c r="C1115" s="1" t="s">
        <v>448</v>
      </c>
      <c r="D1115" s="1" t="s">
        <v>18</v>
      </c>
      <c r="E1115" s="1" t="s">
        <v>862</v>
      </c>
      <c r="F1115" s="1" t="s">
        <v>46</v>
      </c>
      <c r="G1115" s="1" t="s">
        <v>68</v>
      </c>
      <c r="H1115" s="1" t="s">
        <v>69</v>
      </c>
      <c r="I1115" s="1" t="s">
        <v>201</v>
      </c>
      <c r="J1115" s="1" t="s">
        <v>204</v>
      </c>
      <c r="K1115" s="1" t="s">
        <v>300</v>
      </c>
      <c r="L1115" s="1" t="s">
        <v>2140</v>
      </c>
      <c r="M1115" s="1" t="s">
        <v>2140</v>
      </c>
      <c r="N1115" s="1">
        <v>0</v>
      </c>
      <c r="O1115" s="5">
        <v>1590.99</v>
      </c>
      <c r="P1115" s="1">
        <v>21</v>
      </c>
      <c r="Q1115" s="5">
        <v>33410.79</v>
      </c>
      <c r="R1115" s="1">
        <v>290</v>
      </c>
      <c r="S1115" t="str">
        <f>IF(Q1115&gt;200000,"High_sales","Low_Sales")</f>
        <v>Low_Sales</v>
      </c>
      <c r="T1115" t="str">
        <f>IF(Q1115&gt;200000,"A Grade",IF(Q1115&gt;100000,"B Grade",IF(Q1115&gt;50000,"C Grade","D Grade")))</f>
        <v>D Grade</v>
      </c>
      <c r="U1115" t="str">
        <f>IF(P1115&gt;40,IF(Q1115&gt;300000,"Great Sales",IF(Q1115&gt;200000,"Good Sales",IF(Q1115&gt;100000,"Average Sales","Low Sales"))),"Very Poor")</f>
        <v>Very Poor</v>
      </c>
    </row>
    <row r="1116" spans="1:21" ht="15.6" x14ac:dyDescent="0.3">
      <c r="A1116" s="8">
        <v>1114</v>
      </c>
      <c r="B1116" s="1" t="s">
        <v>63</v>
      </c>
      <c r="C1116" s="1" t="s">
        <v>1152</v>
      </c>
      <c r="D1116" s="1" t="s">
        <v>28</v>
      </c>
      <c r="E1116" s="1" t="s">
        <v>88</v>
      </c>
      <c r="F1116" s="1" t="s">
        <v>67</v>
      </c>
      <c r="G1116" s="1" t="s">
        <v>116</v>
      </c>
      <c r="H1116" s="1" t="s">
        <v>305</v>
      </c>
      <c r="I1116" s="1" t="s">
        <v>40</v>
      </c>
      <c r="J1116" s="1" t="s">
        <v>2140</v>
      </c>
      <c r="K1116" s="1" t="s">
        <v>24</v>
      </c>
      <c r="L1116" s="1" t="s">
        <v>96</v>
      </c>
      <c r="M1116" s="1" t="s">
        <v>2140</v>
      </c>
      <c r="N1116" s="1">
        <v>3.8</v>
      </c>
      <c r="O1116" s="5">
        <v>2324.9899999999998</v>
      </c>
      <c r="P1116" s="1">
        <v>55</v>
      </c>
      <c r="Q1116" s="5">
        <v>127874.45</v>
      </c>
      <c r="R1116" s="1">
        <v>541</v>
      </c>
      <c r="S1116" t="str">
        <f>IF(Q1116&gt;200000,"High_sales","Low_Sales")</f>
        <v>Low_Sales</v>
      </c>
      <c r="T1116" t="str">
        <f>IF(Q1116&gt;200000,"A Grade",IF(Q1116&gt;100000,"B Grade",IF(Q1116&gt;50000,"C Grade","D Grade")))</f>
        <v>B Grade</v>
      </c>
      <c r="U1116" t="str">
        <f>IF(P1116&gt;40,IF(Q1116&gt;300000,"Great Sales",IF(Q1116&gt;200000,"Good Sales",IF(Q1116&gt;100000,"Average Sales","Low Sales"))),"Very Poor")</f>
        <v>Average Sales</v>
      </c>
    </row>
    <row r="1117" spans="1:21" ht="15.6" x14ac:dyDescent="0.3">
      <c r="A1117" s="8">
        <v>1115</v>
      </c>
      <c r="B1117" s="1" t="s">
        <v>134</v>
      </c>
      <c r="C1117" s="1" t="s">
        <v>609</v>
      </c>
      <c r="D1117" s="1" t="s">
        <v>28</v>
      </c>
      <c r="E1117" s="1" t="s">
        <v>610</v>
      </c>
      <c r="F1117" s="1" t="s">
        <v>79</v>
      </c>
      <c r="G1117" s="1" t="s">
        <v>68</v>
      </c>
      <c r="H1117" s="1" t="s">
        <v>39</v>
      </c>
      <c r="I1117" s="1" t="s">
        <v>32</v>
      </c>
      <c r="J1117" s="1" t="s">
        <v>615</v>
      </c>
      <c r="K1117" s="1" t="s">
        <v>41</v>
      </c>
      <c r="L1117" s="1" t="s">
        <v>2140</v>
      </c>
      <c r="M1117" s="1" t="s">
        <v>2140</v>
      </c>
      <c r="N1117" s="1">
        <v>1</v>
      </c>
      <c r="O1117" s="5">
        <v>459.99</v>
      </c>
      <c r="P1117" s="1">
        <v>39</v>
      </c>
      <c r="Q1117" s="5">
        <v>17939.61</v>
      </c>
      <c r="R1117" s="1">
        <v>229</v>
      </c>
      <c r="S1117" t="str">
        <f>IF(Q1117&gt;200000,"High_sales","Low_Sales")</f>
        <v>Low_Sales</v>
      </c>
      <c r="T1117" t="str">
        <f>IF(Q1117&gt;200000,"A Grade",IF(Q1117&gt;100000,"B Grade",IF(Q1117&gt;50000,"C Grade","D Grade")))</f>
        <v>D Grade</v>
      </c>
      <c r="U1117" t="str">
        <f>IF(P1117&gt;40,IF(Q1117&gt;300000,"Great Sales",IF(Q1117&gt;200000,"Good Sales",IF(Q1117&gt;100000,"Average Sales","Low Sales"))),"Very Poor")</f>
        <v>Very Poor</v>
      </c>
    </row>
    <row r="1118" spans="1:21" ht="15.6" x14ac:dyDescent="0.3">
      <c r="A1118" s="8">
        <v>1116</v>
      </c>
      <c r="B1118" s="1" t="s">
        <v>70</v>
      </c>
      <c r="C1118" s="1" t="s">
        <v>2140</v>
      </c>
      <c r="D1118" s="1" t="s">
        <v>18</v>
      </c>
      <c r="E1118" s="1" t="s">
        <v>530</v>
      </c>
      <c r="F1118" s="1" t="s">
        <v>67</v>
      </c>
      <c r="G1118" s="1" t="s">
        <v>2140</v>
      </c>
      <c r="H1118" s="1" t="s">
        <v>69</v>
      </c>
      <c r="I1118" s="1" t="s">
        <v>40</v>
      </c>
      <c r="J1118" s="1" t="s">
        <v>2140</v>
      </c>
      <c r="K1118" s="1" t="s">
        <v>24</v>
      </c>
      <c r="L1118" s="1" t="s">
        <v>163</v>
      </c>
      <c r="M1118" s="1" t="s">
        <v>565</v>
      </c>
      <c r="N1118" s="1">
        <v>0</v>
      </c>
      <c r="O1118" s="5">
        <v>2427.19</v>
      </c>
      <c r="P1118" s="1">
        <v>35</v>
      </c>
      <c r="Q1118" s="5">
        <v>84951.65</v>
      </c>
      <c r="R1118" s="1">
        <v>420</v>
      </c>
      <c r="S1118" t="str">
        <f>IF(Q1118&gt;200000,"High_sales","Low_Sales")</f>
        <v>Low_Sales</v>
      </c>
      <c r="T1118" t="str">
        <f>IF(Q1118&gt;200000,"A Grade",IF(Q1118&gt;100000,"B Grade",IF(Q1118&gt;50000,"C Grade","D Grade")))</f>
        <v>C Grade</v>
      </c>
      <c r="U1118" t="str">
        <f>IF(P1118&gt;40,IF(Q1118&gt;300000,"Great Sales",IF(Q1118&gt;200000,"Good Sales",IF(Q1118&gt;100000,"Average Sales","Low Sales"))),"Very Poor")</f>
        <v>Very Poor</v>
      </c>
    </row>
    <row r="1119" spans="1:21" ht="15.6" x14ac:dyDescent="0.3">
      <c r="A1119" s="8">
        <v>1117</v>
      </c>
      <c r="B1119" s="1" t="s">
        <v>17</v>
      </c>
      <c r="C1119" s="1" t="s">
        <v>2140</v>
      </c>
      <c r="D1119" s="1" t="s">
        <v>18</v>
      </c>
      <c r="E1119" s="1" t="s">
        <v>19</v>
      </c>
      <c r="F1119" s="1" t="s">
        <v>20</v>
      </c>
      <c r="G1119" s="1" t="s">
        <v>21</v>
      </c>
      <c r="H1119" s="1" t="s">
        <v>22</v>
      </c>
      <c r="I1119" s="1" t="s">
        <v>23</v>
      </c>
      <c r="J1119" s="1" t="s">
        <v>2140</v>
      </c>
      <c r="K1119" s="1" t="s">
        <v>24</v>
      </c>
      <c r="L1119" s="1" t="s">
        <v>25</v>
      </c>
      <c r="M1119" s="1" t="s">
        <v>26</v>
      </c>
      <c r="N1119" s="1">
        <v>0</v>
      </c>
      <c r="O1119" s="5">
        <v>999.99</v>
      </c>
      <c r="P1119" s="1">
        <v>31</v>
      </c>
      <c r="Q1119" s="5">
        <v>30999.69</v>
      </c>
      <c r="R1119" s="1">
        <v>192</v>
      </c>
      <c r="S1119" t="str">
        <f>IF(Q1119&gt;200000,"High_sales","Low_Sales")</f>
        <v>Low_Sales</v>
      </c>
      <c r="T1119" t="str">
        <f>IF(Q1119&gt;200000,"A Grade",IF(Q1119&gt;100000,"B Grade",IF(Q1119&gt;50000,"C Grade","D Grade")))</f>
        <v>D Grade</v>
      </c>
      <c r="U1119" t="str">
        <f>IF(P1119&gt;40,IF(Q1119&gt;300000,"Great Sales",IF(Q1119&gt;200000,"Good Sales",IF(Q1119&gt;100000,"Average Sales","Low Sales"))),"Very Poor")</f>
        <v>Very Poor</v>
      </c>
    </row>
    <row r="1120" spans="1:21" ht="15.6" x14ac:dyDescent="0.3">
      <c r="A1120" s="8">
        <v>1118</v>
      </c>
      <c r="B1120" s="1" t="s">
        <v>27</v>
      </c>
      <c r="C1120" s="1" t="s">
        <v>2140</v>
      </c>
      <c r="D1120" s="1" t="s">
        <v>28</v>
      </c>
      <c r="E1120" s="1" t="s">
        <v>29</v>
      </c>
      <c r="F1120" s="1" t="s">
        <v>20</v>
      </c>
      <c r="G1120" s="1" t="s">
        <v>30</v>
      </c>
      <c r="H1120" s="1" t="s">
        <v>31</v>
      </c>
      <c r="I1120" s="1" t="s">
        <v>32</v>
      </c>
      <c r="J1120" s="1" t="s">
        <v>33</v>
      </c>
      <c r="K1120" s="1" t="s">
        <v>24</v>
      </c>
      <c r="L1120" s="1" t="s">
        <v>25</v>
      </c>
      <c r="M1120" s="1" t="s">
        <v>2140</v>
      </c>
      <c r="N1120" s="1">
        <v>4.5</v>
      </c>
      <c r="O1120" s="5">
        <v>743.66</v>
      </c>
      <c r="P1120" s="1">
        <v>45</v>
      </c>
      <c r="Q1120" s="5">
        <v>33464.699999999997</v>
      </c>
      <c r="R1120" s="1">
        <v>404</v>
      </c>
      <c r="S1120" t="str">
        <f>IF(Q1120&gt;200000,"High_sales","Low_Sales")</f>
        <v>Low_Sales</v>
      </c>
      <c r="T1120" t="str">
        <f>IF(Q1120&gt;200000,"A Grade",IF(Q1120&gt;100000,"B Grade",IF(Q1120&gt;50000,"C Grade","D Grade")))</f>
        <v>D Grade</v>
      </c>
      <c r="U1120" t="str">
        <f>IF(P1120&gt;40,IF(Q1120&gt;300000,"Great Sales",IF(Q1120&gt;200000,"Good Sales",IF(Q1120&gt;100000,"Average Sales","Low Sales"))),"Very Poor")</f>
        <v>Low Sales</v>
      </c>
    </row>
    <row r="1121" spans="1:21" ht="15.6" x14ac:dyDescent="0.3">
      <c r="A1121" s="8">
        <v>1119</v>
      </c>
      <c r="B1121" s="1" t="s">
        <v>511</v>
      </c>
      <c r="C1121" s="1" t="s">
        <v>1153</v>
      </c>
      <c r="D1121" s="1" t="s">
        <v>18</v>
      </c>
      <c r="E1121" s="1" t="s">
        <v>1090</v>
      </c>
      <c r="F1121" s="1" t="s">
        <v>67</v>
      </c>
      <c r="G1121" s="1" t="s">
        <v>30</v>
      </c>
      <c r="H1121" s="1" t="s">
        <v>22</v>
      </c>
      <c r="I1121" s="1" t="s">
        <v>201</v>
      </c>
      <c r="J1121" s="1" t="s">
        <v>81</v>
      </c>
      <c r="K1121" s="1" t="s">
        <v>24</v>
      </c>
      <c r="L1121" s="1" t="s">
        <v>2140</v>
      </c>
      <c r="M1121" s="1" t="s">
        <v>2140</v>
      </c>
      <c r="N1121" s="1">
        <v>3.3</v>
      </c>
      <c r="O1121" s="5">
        <v>999.99</v>
      </c>
      <c r="P1121" s="1">
        <v>63</v>
      </c>
      <c r="Q1121" s="5">
        <v>62999.37</v>
      </c>
      <c r="R1121" s="1">
        <v>297</v>
      </c>
      <c r="S1121" t="str">
        <f>IF(Q1121&gt;200000,"High_sales","Low_Sales")</f>
        <v>Low_Sales</v>
      </c>
      <c r="T1121" t="str">
        <f>IF(Q1121&gt;200000,"A Grade",IF(Q1121&gt;100000,"B Grade",IF(Q1121&gt;50000,"C Grade","D Grade")))</f>
        <v>C Grade</v>
      </c>
      <c r="U1121" t="str">
        <f>IF(P1121&gt;40,IF(Q1121&gt;300000,"Great Sales",IF(Q1121&gt;200000,"Good Sales",IF(Q1121&gt;100000,"Average Sales","Low Sales"))),"Very Poor")</f>
        <v>Low Sales</v>
      </c>
    </row>
    <row r="1122" spans="1:21" ht="15.6" x14ac:dyDescent="0.3">
      <c r="A1122" s="8">
        <v>1120</v>
      </c>
      <c r="B1122" s="1" t="s">
        <v>104</v>
      </c>
      <c r="C1122" s="1" t="s">
        <v>1154</v>
      </c>
      <c r="D1122" s="1" t="s">
        <v>18</v>
      </c>
      <c r="E1122" s="1" t="s">
        <v>1155</v>
      </c>
      <c r="F1122" s="1" t="s">
        <v>67</v>
      </c>
      <c r="G1122" s="1" t="s">
        <v>333</v>
      </c>
      <c r="H1122" s="1" t="s">
        <v>305</v>
      </c>
      <c r="I1122" s="1" t="s">
        <v>261</v>
      </c>
      <c r="J1122" s="1" t="s">
        <v>349</v>
      </c>
      <c r="K1122" s="1" t="s">
        <v>24</v>
      </c>
      <c r="L1122" s="1" t="s">
        <v>2140</v>
      </c>
      <c r="M1122" s="1" t="s">
        <v>2140</v>
      </c>
      <c r="N1122" s="1">
        <v>3.8</v>
      </c>
      <c r="O1122" s="5">
        <v>589.99</v>
      </c>
      <c r="P1122" s="1">
        <v>24</v>
      </c>
      <c r="Q1122" s="5">
        <v>14159.76</v>
      </c>
      <c r="R1122" s="1">
        <v>183</v>
      </c>
      <c r="S1122" t="str">
        <f>IF(Q1122&gt;200000,"High_sales","Low_Sales")</f>
        <v>Low_Sales</v>
      </c>
      <c r="T1122" t="str">
        <f>IF(Q1122&gt;200000,"A Grade",IF(Q1122&gt;100000,"B Grade",IF(Q1122&gt;50000,"C Grade","D Grade")))</f>
        <v>D Grade</v>
      </c>
      <c r="U1122" t="str">
        <f>IF(P1122&gt;40,IF(Q1122&gt;300000,"Great Sales",IF(Q1122&gt;200000,"Good Sales",IF(Q1122&gt;100000,"Average Sales","Low Sales"))),"Very Poor")</f>
        <v>Very Poor</v>
      </c>
    </row>
    <row r="1123" spans="1:21" ht="15.6" x14ac:dyDescent="0.3">
      <c r="A1123" s="8">
        <v>1121</v>
      </c>
      <c r="B1123" s="1" t="s">
        <v>17</v>
      </c>
      <c r="C1123" s="1" t="s">
        <v>2140</v>
      </c>
      <c r="D1123" s="1" t="s">
        <v>18</v>
      </c>
      <c r="E1123" s="1" t="s">
        <v>19</v>
      </c>
      <c r="F1123" s="1" t="s">
        <v>20</v>
      </c>
      <c r="G1123" s="1" t="s">
        <v>21</v>
      </c>
      <c r="H1123" s="1" t="s">
        <v>22</v>
      </c>
      <c r="I1123" s="1" t="s">
        <v>23</v>
      </c>
      <c r="J1123" s="1" t="s">
        <v>2140</v>
      </c>
      <c r="K1123" s="1" t="s">
        <v>24</v>
      </c>
      <c r="L1123" s="1" t="s">
        <v>25</v>
      </c>
      <c r="M1123" s="1" t="s">
        <v>26</v>
      </c>
      <c r="N1123" s="1">
        <v>0</v>
      </c>
      <c r="O1123" s="5">
        <v>639.99</v>
      </c>
      <c r="P1123" s="1">
        <v>60</v>
      </c>
      <c r="Q1123" s="5">
        <v>38399.4</v>
      </c>
      <c r="R1123" s="1">
        <v>529</v>
      </c>
      <c r="S1123" t="str">
        <f>IF(Q1123&gt;200000,"High_sales","Low_Sales")</f>
        <v>Low_Sales</v>
      </c>
      <c r="T1123" t="str">
        <f>IF(Q1123&gt;200000,"A Grade",IF(Q1123&gt;100000,"B Grade",IF(Q1123&gt;50000,"C Grade","D Grade")))</f>
        <v>D Grade</v>
      </c>
      <c r="U1123" t="str">
        <f>IF(P1123&gt;40,IF(Q1123&gt;300000,"Great Sales",IF(Q1123&gt;200000,"Good Sales",IF(Q1123&gt;100000,"Average Sales","Low Sales"))),"Very Poor")</f>
        <v>Low Sales</v>
      </c>
    </row>
    <row r="1124" spans="1:21" ht="15.6" x14ac:dyDescent="0.3">
      <c r="A1124" s="8">
        <v>1122</v>
      </c>
      <c r="B1124" s="1" t="s">
        <v>27</v>
      </c>
      <c r="C1124" s="1" t="s">
        <v>2140</v>
      </c>
      <c r="D1124" s="1" t="s">
        <v>28</v>
      </c>
      <c r="E1124" s="1" t="s">
        <v>29</v>
      </c>
      <c r="F1124" s="1" t="s">
        <v>20</v>
      </c>
      <c r="G1124" s="1" t="s">
        <v>30</v>
      </c>
      <c r="H1124" s="1" t="s">
        <v>31</v>
      </c>
      <c r="I1124" s="1" t="s">
        <v>32</v>
      </c>
      <c r="J1124" s="1" t="s">
        <v>33</v>
      </c>
      <c r="K1124" s="1" t="s">
        <v>24</v>
      </c>
      <c r="L1124" s="1" t="s">
        <v>25</v>
      </c>
      <c r="M1124" s="1" t="s">
        <v>2140</v>
      </c>
      <c r="N1124" s="1">
        <v>4.5</v>
      </c>
      <c r="O1124" s="5">
        <v>2548.37</v>
      </c>
      <c r="P1124" s="1">
        <v>13</v>
      </c>
      <c r="Q1124" s="5">
        <v>33128.81</v>
      </c>
      <c r="R1124" s="1">
        <v>437</v>
      </c>
      <c r="S1124" t="str">
        <f>IF(Q1124&gt;200000,"High_sales","Low_Sales")</f>
        <v>Low_Sales</v>
      </c>
      <c r="T1124" t="str">
        <f>IF(Q1124&gt;200000,"A Grade",IF(Q1124&gt;100000,"B Grade",IF(Q1124&gt;50000,"C Grade","D Grade")))</f>
        <v>D Grade</v>
      </c>
      <c r="U1124" t="str">
        <f>IF(P1124&gt;40,IF(Q1124&gt;300000,"Great Sales",IF(Q1124&gt;200000,"Good Sales",IF(Q1124&gt;100000,"Average Sales","Low Sales"))),"Very Poor")</f>
        <v>Very Poor</v>
      </c>
    </row>
    <row r="1125" spans="1:21" ht="15.6" x14ac:dyDescent="0.3">
      <c r="A1125" s="8">
        <v>1123</v>
      </c>
      <c r="B1125" s="1" t="s">
        <v>134</v>
      </c>
      <c r="C1125" s="1" t="s">
        <v>1034</v>
      </c>
      <c r="D1125" s="1" t="s">
        <v>28</v>
      </c>
      <c r="E1125" s="1" t="s">
        <v>29</v>
      </c>
      <c r="F1125" s="1" t="s">
        <v>20</v>
      </c>
      <c r="G1125" s="1" t="s">
        <v>68</v>
      </c>
      <c r="H1125" s="1" t="s">
        <v>69</v>
      </c>
      <c r="I1125" s="1" t="s">
        <v>930</v>
      </c>
      <c r="J1125" s="1" t="s">
        <v>2140</v>
      </c>
      <c r="K1125" s="1" t="s">
        <v>24</v>
      </c>
      <c r="L1125" s="1" t="s">
        <v>931</v>
      </c>
      <c r="M1125" s="1" t="s">
        <v>2140</v>
      </c>
      <c r="N1125" s="1">
        <v>0</v>
      </c>
      <c r="O1125" s="5">
        <v>1199</v>
      </c>
      <c r="P1125" s="1">
        <v>63</v>
      </c>
      <c r="Q1125" s="5">
        <v>75537</v>
      </c>
      <c r="R1125" s="1">
        <v>466</v>
      </c>
      <c r="S1125" t="str">
        <f>IF(Q1125&gt;200000,"High_sales","Low_Sales")</f>
        <v>Low_Sales</v>
      </c>
      <c r="T1125" t="str">
        <f>IF(Q1125&gt;200000,"A Grade",IF(Q1125&gt;100000,"B Grade",IF(Q1125&gt;50000,"C Grade","D Grade")))</f>
        <v>C Grade</v>
      </c>
      <c r="U1125" t="str">
        <f>IF(P1125&gt;40,IF(Q1125&gt;300000,"Great Sales",IF(Q1125&gt;200000,"Good Sales",IF(Q1125&gt;100000,"Average Sales","Low Sales"))),"Very Poor")</f>
        <v>Low Sales</v>
      </c>
    </row>
    <row r="1126" spans="1:21" ht="15.6" x14ac:dyDescent="0.3">
      <c r="A1126" s="8">
        <v>1124</v>
      </c>
      <c r="B1126" s="1" t="s">
        <v>225</v>
      </c>
      <c r="C1126" s="1" t="s">
        <v>1156</v>
      </c>
      <c r="D1126" s="1" t="s">
        <v>98</v>
      </c>
      <c r="E1126" s="1" t="s">
        <v>29</v>
      </c>
      <c r="F1126" s="1" t="s">
        <v>69</v>
      </c>
      <c r="G1126" s="1" t="s">
        <v>2140</v>
      </c>
      <c r="H1126" s="1" t="s">
        <v>815</v>
      </c>
      <c r="I1126" s="1" t="s">
        <v>61</v>
      </c>
      <c r="J1126" s="1" t="s">
        <v>1157</v>
      </c>
      <c r="K1126" s="1" t="s">
        <v>24</v>
      </c>
      <c r="L1126" s="1" t="s">
        <v>1158</v>
      </c>
      <c r="M1126" s="1" t="s">
        <v>2140</v>
      </c>
      <c r="N1126" s="1">
        <v>3.7</v>
      </c>
      <c r="O1126" s="5">
        <v>389.99</v>
      </c>
      <c r="P1126" s="1">
        <v>31</v>
      </c>
      <c r="Q1126" s="5">
        <v>12089.69</v>
      </c>
      <c r="R1126" s="1">
        <v>162</v>
      </c>
      <c r="S1126" t="str">
        <f>IF(Q1126&gt;200000,"High_sales","Low_Sales")</f>
        <v>Low_Sales</v>
      </c>
      <c r="T1126" t="str">
        <f>IF(Q1126&gt;200000,"A Grade",IF(Q1126&gt;100000,"B Grade",IF(Q1126&gt;50000,"C Grade","D Grade")))</f>
        <v>D Grade</v>
      </c>
      <c r="U1126" t="str">
        <f>IF(P1126&gt;40,IF(Q1126&gt;300000,"Great Sales",IF(Q1126&gt;200000,"Good Sales",IF(Q1126&gt;100000,"Average Sales","Low Sales"))),"Very Poor")</f>
        <v>Very Poor</v>
      </c>
    </row>
    <row r="1127" spans="1:21" ht="15.6" x14ac:dyDescent="0.3">
      <c r="A1127" s="8">
        <v>1125</v>
      </c>
      <c r="B1127" s="1" t="s">
        <v>134</v>
      </c>
      <c r="C1127" s="1" t="s">
        <v>1159</v>
      </c>
      <c r="D1127" s="1" t="s">
        <v>18</v>
      </c>
      <c r="E1127" s="1" t="s">
        <v>75</v>
      </c>
      <c r="F1127" s="1" t="s">
        <v>67</v>
      </c>
      <c r="G1127" s="1" t="s">
        <v>68</v>
      </c>
      <c r="H1127" s="1" t="s">
        <v>69</v>
      </c>
      <c r="I1127" s="1" t="s">
        <v>201</v>
      </c>
      <c r="J1127" s="1" t="s">
        <v>990</v>
      </c>
      <c r="K1127" s="1" t="s">
        <v>24</v>
      </c>
      <c r="L1127" s="1" t="s">
        <v>2140</v>
      </c>
      <c r="M1127" s="1" t="s">
        <v>2140</v>
      </c>
      <c r="N1127" s="1">
        <v>5</v>
      </c>
      <c r="O1127" s="5">
        <v>589.99</v>
      </c>
      <c r="P1127" s="1">
        <v>40</v>
      </c>
      <c r="Q1127" s="5">
        <v>23599.599999999999</v>
      </c>
      <c r="R1127" s="1">
        <v>332</v>
      </c>
      <c r="S1127" t="str">
        <f>IF(Q1127&gt;200000,"High_sales","Low_Sales")</f>
        <v>Low_Sales</v>
      </c>
      <c r="T1127" t="str">
        <f>IF(Q1127&gt;200000,"A Grade",IF(Q1127&gt;100000,"B Grade",IF(Q1127&gt;50000,"C Grade","D Grade")))</f>
        <v>D Grade</v>
      </c>
      <c r="U1127" t="str">
        <f>IF(P1127&gt;40,IF(Q1127&gt;300000,"Great Sales",IF(Q1127&gt;200000,"Good Sales",IF(Q1127&gt;100000,"Average Sales","Low Sales"))),"Very Poor")</f>
        <v>Very Poor</v>
      </c>
    </row>
    <row r="1128" spans="1:21" ht="15.6" x14ac:dyDescent="0.3">
      <c r="A1128" s="8">
        <v>1126</v>
      </c>
      <c r="B1128" s="1" t="s">
        <v>134</v>
      </c>
      <c r="C1128" s="1" t="s">
        <v>199</v>
      </c>
      <c r="D1128" s="1" t="s">
        <v>28</v>
      </c>
      <c r="E1128" s="1" t="s">
        <v>2140</v>
      </c>
      <c r="F1128" s="1" t="s">
        <v>820</v>
      </c>
      <c r="G1128" s="1" t="s">
        <v>107</v>
      </c>
      <c r="H1128" s="1" t="s">
        <v>60</v>
      </c>
      <c r="I1128" s="1" t="s">
        <v>777</v>
      </c>
      <c r="J1128" s="1" t="s">
        <v>2140</v>
      </c>
      <c r="K1128" s="1" t="s">
        <v>24</v>
      </c>
      <c r="L1128" s="1" t="s">
        <v>958</v>
      </c>
      <c r="M1128" s="1" t="s">
        <v>321</v>
      </c>
      <c r="N1128" s="1">
        <v>4.3</v>
      </c>
      <c r="O1128" s="5">
        <v>999.99</v>
      </c>
      <c r="P1128" s="1">
        <v>55</v>
      </c>
      <c r="Q1128" s="5">
        <v>54999.45</v>
      </c>
      <c r="R1128" s="1">
        <v>320</v>
      </c>
      <c r="S1128" t="str">
        <f>IF(Q1128&gt;200000,"High_sales","Low_Sales")</f>
        <v>Low_Sales</v>
      </c>
      <c r="T1128" t="str">
        <f>IF(Q1128&gt;200000,"A Grade",IF(Q1128&gt;100000,"B Grade",IF(Q1128&gt;50000,"C Grade","D Grade")))</f>
        <v>C Grade</v>
      </c>
      <c r="U1128" t="str">
        <f>IF(P1128&gt;40,IF(Q1128&gt;300000,"Great Sales",IF(Q1128&gt;200000,"Good Sales",IF(Q1128&gt;100000,"Average Sales","Low Sales"))),"Very Poor")</f>
        <v>Low Sales</v>
      </c>
    </row>
    <row r="1129" spans="1:21" ht="15.6" x14ac:dyDescent="0.3">
      <c r="A1129" s="8">
        <v>1127</v>
      </c>
      <c r="B1129" s="1" t="s">
        <v>17</v>
      </c>
      <c r="C1129" s="1" t="s">
        <v>2140</v>
      </c>
      <c r="D1129" s="1" t="s">
        <v>28</v>
      </c>
      <c r="E1129" s="1" t="s">
        <v>19</v>
      </c>
      <c r="F1129" s="1" t="s">
        <v>82</v>
      </c>
      <c r="G1129" s="1" t="s">
        <v>83</v>
      </c>
      <c r="H1129" s="1" t="s">
        <v>84</v>
      </c>
      <c r="I1129" s="1" t="s">
        <v>23</v>
      </c>
      <c r="J1129" s="1" t="s">
        <v>2140</v>
      </c>
      <c r="K1129" s="1" t="s">
        <v>24</v>
      </c>
      <c r="L1129" s="1" t="s">
        <v>25</v>
      </c>
      <c r="M1129" s="1" t="s">
        <v>85</v>
      </c>
      <c r="N1129" s="1">
        <v>5</v>
      </c>
      <c r="O1129" s="5">
        <v>1303.23</v>
      </c>
      <c r="P1129" s="1">
        <v>14</v>
      </c>
      <c r="Q1129" s="5">
        <v>18245.22</v>
      </c>
      <c r="R1129" s="1">
        <v>191</v>
      </c>
      <c r="S1129" t="str">
        <f>IF(Q1129&gt;200000,"High_sales","Low_Sales")</f>
        <v>Low_Sales</v>
      </c>
      <c r="T1129" t="str">
        <f>IF(Q1129&gt;200000,"A Grade",IF(Q1129&gt;100000,"B Grade",IF(Q1129&gt;50000,"C Grade","D Grade")))</f>
        <v>D Grade</v>
      </c>
      <c r="U1129" t="str">
        <f>IF(P1129&gt;40,IF(Q1129&gt;300000,"Great Sales",IF(Q1129&gt;200000,"Good Sales",IF(Q1129&gt;100000,"Average Sales","Low Sales"))),"Very Poor")</f>
        <v>Very Poor</v>
      </c>
    </row>
    <row r="1130" spans="1:21" ht="15.6" x14ac:dyDescent="0.3">
      <c r="A1130" s="8">
        <v>1128</v>
      </c>
      <c r="B1130" s="1" t="s">
        <v>27</v>
      </c>
      <c r="C1130" s="1" t="s">
        <v>2140</v>
      </c>
      <c r="D1130" s="1" t="s">
        <v>28</v>
      </c>
      <c r="E1130" s="1" t="s">
        <v>75</v>
      </c>
      <c r="F1130" s="1" t="s">
        <v>20</v>
      </c>
      <c r="G1130" s="1" t="s">
        <v>86</v>
      </c>
      <c r="H1130" s="1" t="s">
        <v>69</v>
      </c>
      <c r="I1130" s="1" t="s">
        <v>23</v>
      </c>
      <c r="J1130" s="1" t="s">
        <v>2140</v>
      </c>
      <c r="K1130" s="1" t="s">
        <v>24</v>
      </c>
      <c r="L1130" s="1" t="s">
        <v>25</v>
      </c>
      <c r="M1130" s="1" t="s">
        <v>85</v>
      </c>
      <c r="N1130" s="1">
        <v>4.4000000000000004</v>
      </c>
      <c r="O1130" s="5">
        <v>1566.99</v>
      </c>
      <c r="P1130" s="1">
        <v>58</v>
      </c>
      <c r="Q1130" s="5">
        <v>90885.42</v>
      </c>
      <c r="R1130" s="1">
        <v>232</v>
      </c>
      <c r="S1130" t="str">
        <f>IF(Q1130&gt;200000,"High_sales","Low_Sales")</f>
        <v>Low_Sales</v>
      </c>
      <c r="T1130" t="str">
        <f>IF(Q1130&gt;200000,"A Grade",IF(Q1130&gt;100000,"B Grade",IF(Q1130&gt;50000,"C Grade","D Grade")))</f>
        <v>C Grade</v>
      </c>
      <c r="U1130" t="str">
        <f>IF(P1130&gt;40,IF(Q1130&gt;300000,"Great Sales",IF(Q1130&gt;200000,"Good Sales",IF(Q1130&gt;100000,"Average Sales","Low Sales"))),"Very Poor")</f>
        <v>Low Sales</v>
      </c>
    </row>
    <row r="1131" spans="1:21" ht="15.6" x14ac:dyDescent="0.3">
      <c r="A1131" s="8">
        <v>1129</v>
      </c>
      <c r="B1131" s="1" t="s">
        <v>17</v>
      </c>
      <c r="C1131" s="1" t="s">
        <v>87</v>
      </c>
      <c r="D1131" s="1" t="s">
        <v>28</v>
      </c>
      <c r="E1131" s="1" t="s">
        <v>88</v>
      </c>
      <c r="F1131" s="1" t="s">
        <v>20</v>
      </c>
      <c r="G1131" s="1" t="s">
        <v>30</v>
      </c>
      <c r="H1131" s="1" t="s">
        <v>84</v>
      </c>
      <c r="I1131" s="1" t="s">
        <v>23</v>
      </c>
      <c r="J1131" s="1" t="s">
        <v>2140</v>
      </c>
      <c r="K1131" s="1" t="s">
        <v>24</v>
      </c>
      <c r="L1131" s="1" t="s">
        <v>25</v>
      </c>
      <c r="M1131" s="1" t="s">
        <v>2140</v>
      </c>
      <c r="N1131" s="1">
        <v>0</v>
      </c>
      <c r="O1131" s="5">
        <v>1036.82</v>
      </c>
      <c r="P1131" s="1">
        <v>23</v>
      </c>
      <c r="Q1131" s="5">
        <v>23846.86</v>
      </c>
      <c r="R1131" s="1">
        <v>165</v>
      </c>
      <c r="S1131" t="str">
        <f>IF(Q1131&gt;200000,"High_sales","Low_Sales")</f>
        <v>Low_Sales</v>
      </c>
      <c r="T1131" t="str">
        <f>IF(Q1131&gt;200000,"A Grade",IF(Q1131&gt;100000,"B Grade",IF(Q1131&gt;50000,"C Grade","D Grade")))</f>
        <v>D Grade</v>
      </c>
      <c r="U1131" t="str">
        <f>IF(P1131&gt;40,IF(Q1131&gt;300000,"Great Sales",IF(Q1131&gt;200000,"Good Sales",IF(Q1131&gt;100000,"Average Sales","Low Sales"))),"Very Poor")</f>
        <v>Very Poor</v>
      </c>
    </row>
    <row r="1132" spans="1:21" ht="15.6" x14ac:dyDescent="0.3">
      <c r="A1132" s="8">
        <v>1130</v>
      </c>
      <c r="B1132" s="1" t="s">
        <v>134</v>
      </c>
      <c r="C1132" s="1" t="s">
        <v>633</v>
      </c>
      <c r="D1132" s="1" t="s">
        <v>18</v>
      </c>
      <c r="E1132" s="1" t="s">
        <v>1160</v>
      </c>
      <c r="F1132" s="1" t="s">
        <v>67</v>
      </c>
      <c r="G1132" s="1" t="s">
        <v>68</v>
      </c>
      <c r="H1132" s="1" t="s">
        <v>69</v>
      </c>
      <c r="I1132" s="1" t="s">
        <v>32</v>
      </c>
      <c r="J1132" s="1" t="s">
        <v>204</v>
      </c>
      <c r="K1132" s="1" t="s">
        <v>525</v>
      </c>
      <c r="L1132" s="1" t="s">
        <v>2140</v>
      </c>
      <c r="M1132" s="1" t="s">
        <v>2140</v>
      </c>
      <c r="N1132" s="1">
        <v>0</v>
      </c>
      <c r="O1132" s="5">
        <v>1599</v>
      </c>
      <c r="P1132" s="1">
        <v>14</v>
      </c>
      <c r="Q1132" s="5">
        <v>22386</v>
      </c>
      <c r="R1132" s="1">
        <v>113</v>
      </c>
      <c r="S1132" t="str">
        <f>IF(Q1132&gt;200000,"High_sales","Low_Sales")</f>
        <v>Low_Sales</v>
      </c>
      <c r="T1132" t="str">
        <f>IF(Q1132&gt;200000,"A Grade",IF(Q1132&gt;100000,"B Grade",IF(Q1132&gt;50000,"C Grade","D Grade")))</f>
        <v>D Grade</v>
      </c>
      <c r="U1132" t="str">
        <f>IF(P1132&gt;40,IF(Q1132&gt;300000,"Great Sales",IF(Q1132&gt;200000,"Good Sales",IF(Q1132&gt;100000,"Average Sales","Low Sales"))),"Very Poor")</f>
        <v>Very Poor</v>
      </c>
    </row>
    <row r="1133" spans="1:21" ht="15.6" x14ac:dyDescent="0.3">
      <c r="A1133" s="8">
        <v>1131</v>
      </c>
      <c r="B1133" s="1" t="s">
        <v>134</v>
      </c>
      <c r="C1133" s="1" t="s">
        <v>126</v>
      </c>
      <c r="D1133" s="1" t="s">
        <v>18</v>
      </c>
      <c r="E1133" s="1" t="s">
        <v>29</v>
      </c>
      <c r="F1133" s="1" t="s">
        <v>166</v>
      </c>
      <c r="G1133" s="1" t="s">
        <v>68</v>
      </c>
      <c r="H1133" s="1" t="s">
        <v>31</v>
      </c>
      <c r="I1133" s="1" t="s">
        <v>40</v>
      </c>
      <c r="J1133" s="1" t="s">
        <v>324</v>
      </c>
      <c r="K1133" s="1" t="s">
        <v>24</v>
      </c>
      <c r="L1133" s="1" t="s">
        <v>2140</v>
      </c>
      <c r="M1133" s="1" t="s">
        <v>2140</v>
      </c>
      <c r="N1133" s="1">
        <v>5</v>
      </c>
      <c r="O1133" s="5">
        <v>1899</v>
      </c>
      <c r="P1133" s="1">
        <v>23</v>
      </c>
      <c r="Q1133" s="5">
        <v>43677</v>
      </c>
      <c r="R1133" s="1">
        <v>413</v>
      </c>
      <c r="S1133" t="str">
        <f>IF(Q1133&gt;200000,"High_sales","Low_Sales")</f>
        <v>Low_Sales</v>
      </c>
      <c r="T1133" t="str">
        <f>IF(Q1133&gt;200000,"A Grade",IF(Q1133&gt;100000,"B Grade",IF(Q1133&gt;50000,"C Grade","D Grade")))</f>
        <v>D Grade</v>
      </c>
      <c r="U1133" t="str">
        <f>IF(P1133&gt;40,IF(Q1133&gt;300000,"Great Sales",IF(Q1133&gt;200000,"Good Sales",IF(Q1133&gt;100000,"Average Sales","Low Sales"))),"Very Poor")</f>
        <v>Very Poor</v>
      </c>
    </row>
    <row r="1134" spans="1:21" ht="15.6" x14ac:dyDescent="0.3">
      <c r="A1134" s="8">
        <v>1132</v>
      </c>
      <c r="B1134" s="1" t="s">
        <v>27</v>
      </c>
      <c r="C1134" s="1" t="s">
        <v>1161</v>
      </c>
      <c r="D1134" s="1" t="s">
        <v>18</v>
      </c>
      <c r="E1134" s="1" t="s">
        <v>2140</v>
      </c>
      <c r="F1134" s="1" t="s">
        <v>46</v>
      </c>
      <c r="G1134" s="1" t="s">
        <v>1162</v>
      </c>
      <c r="H1134" s="1" t="s">
        <v>60</v>
      </c>
      <c r="I1134" s="1" t="s">
        <v>1163</v>
      </c>
      <c r="J1134" s="1" t="s">
        <v>2140</v>
      </c>
      <c r="K1134" s="1" t="s">
        <v>24</v>
      </c>
      <c r="L1134" s="1" t="s">
        <v>1164</v>
      </c>
      <c r="M1134" s="1" t="s">
        <v>565</v>
      </c>
      <c r="N1134" s="1">
        <v>5</v>
      </c>
      <c r="O1134" s="5">
        <v>226</v>
      </c>
      <c r="P1134" s="1">
        <v>54</v>
      </c>
      <c r="Q1134" s="5">
        <v>12204</v>
      </c>
      <c r="R1134" s="1">
        <v>551</v>
      </c>
      <c r="S1134" t="str">
        <f>IF(Q1134&gt;200000,"High_sales","Low_Sales")</f>
        <v>Low_Sales</v>
      </c>
      <c r="T1134" t="str">
        <f>IF(Q1134&gt;200000,"A Grade",IF(Q1134&gt;100000,"B Grade",IF(Q1134&gt;50000,"C Grade","D Grade")))</f>
        <v>D Grade</v>
      </c>
      <c r="U1134" t="str">
        <f>IF(P1134&gt;40,IF(Q1134&gt;300000,"Great Sales",IF(Q1134&gt;200000,"Good Sales",IF(Q1134&gt;100000,"Average Sales","Low Sales"))),"Very Poor")</f>
        <v>Low Sales</v>
      </c>
    </row>
    <row r="1135" spans="1:21" ht="15.6" x14ac:dyDescent="0.3">
      <c r="A1135" s="8">
        <v>1133</v>
      </c>
      <c r="B1135" s="1" t="s">
        <v>134</v>
      </c>
      <c r="C1135" s="1" t="s">
        <v>1165</v>
      </c>
      <c r="D1135" s="1" t="s">
        <v>18</v>
      </c>
      <c r="E1135" s="1" t="s">
        <v>75</v>
      </c>
      <c r="F1135" s="1" t="s">
        <v>46</v>
      </c>
      <c r="G1135" s="1" t="s">
        <v>68</v>
      </c>
      <c r="H1135" s="1" t="s">
        <v>39</v>
      </c>
      <c r="I1135" s="1" t="s">
        <v>32</v>
      </c>
      <c r="J1135" s="1" t="s">
        <v>435</v>
      </c>
      <c r="K1135" s="1" t="s">
        <v>1166</v>
      </c>
      <c r="L1135" s="1" t="s">
        <v>2140</v>
      </c>
      <c r="M1135" s="1" t="s">
        <v>2140</v>
      </c>
      <c r="N1135" s="1">
        <v>0</v>
      </c>
      <c r="O1135" s="5">
        <v>1341.77</v>
      </c>
      <c r="P1135" s="1">
        <v>36</v>
      </c>
      <c r="Q1135" s="5">
        <v>48303.72</v>
      </c>
      <c r="R1135" s="1">
        <v>349</v>
      </c>
      <c r="S1135" t="str">
        <f>IF(Q1135&gt;200000,"High_sales","Low_Sales")</f>
        <v>Low_Sales</v>
      </c>
      <c r="T1135" t="str">
        <f>IF(Q1135&gt;200000,"A Grade",IF(Q1135&gt;100000,"B Grade",IF(Q1135&gt;50000,"C Grade","D Grade")))</f>
        <v>D Grade</v>
      </c>
      <c r="U1135" t="str">
        <f>IF(P1135&gt;40,IF(Q1135&gt;300000,"Great Sales",IF(Q1135&gt;200000,"Good Sales",IF(Q1135&gt;100000,"Average Sales","Low Sales"))),"Very Poor")</f>
        <v>Very Poor</v>
      </c>
    </row>
    <row r="1136" spans="1:21" ht="15.6" x14ac:dyDescent="0.3">
      <c r="A1136" s="8">
        <v>1134</v>
      </c>
      <c r="B1136" s="1" t="s">
        <v>104</v>
      </c>
      <c r="C1136" s="1" t="s">
        <v>1167</v>
      </c>
      <c r="D1136" s="1" t="s">
        <v>236</v>
      </c>
      <c r="E1136" s="1" t="s">
        <v>1168</v>
      </c>
      <c r="F1136" s="1" t="s">
        <v>46</v>
      </c>
      <c r="G1136" s="1" t="s">
        <v>286</v>
      </c>
      <c r="H1136" s="1" t="s">
        <v>69</v>
      </c>
      <c r="I1136" s="1" t="s">
        <v>32</v>
      </c>
      <c r="J1136" s="1" t="s">
        <v>204</v>
      </c>
      <c r="K1136" s="1" t="s">
        <v>300</v>
      </c>
      <c r="L1136" s="1" t="s">
        <v>2140</v>
      </c>
      <c r="M1136" s="1" t="s">
        <v>2140</v>
      </c>
      <c r="N1136" s="1">
        <v>5</v>
      </c>
      <c r="O1136" s="5">
        <v>639.99</v>
      </c>
      <c r="P1136" s="1">
        <v>19</v>
      </c>
      <c r="Q1136" s="5">
        <v>12159.81</v>
      </c>
      <c r="R1136" s="1">
        <v>510</v>
      </c>
      <c r="S1136" t="str">
        <f>IF(Q1136&gt;200000,"High_sales","Low_Sales")</f>
        <v>Low_Sales</v>
      </c>
      <c r="T1136" t="str">
        <f>IF(Q1136&gt;200000,"A Grade",IF(Q1136&gt;100000,"B Grade",IF(Q1136&gt;50000,"C Grade","D Grade")))</f>
        <v>D Grade</v>
      </c>
      <c r="U1136" t="str">
        <f>IF(P1136&gt;40,IF(Q1136&gt;300000,"Great Sales",IF(Q1136&gt;200000,"Good Sales",IF(Q1136&gt;100000,"Average Sales","Low Sales"))),"Very Poor")</f>
        <v>Very Poor</v>
      </c>
    </row>
    <row r="1137" spans="1:21" ht="15.6" x14ac:dyDescent="0.3">
      <c r="A1137" s="8">
        <v>1135</v>
      </c>
      <c r="B1137" s="1" t="s">
        <v>125</v>
      </c>
      <c r="C1137" s="1" t="s">
        <v>126</v>
      </c>
      <c r="D1137" s="1" t="s">
        <v>65</v>
      </c>
      <c r="E1137" s="1" t="s">
        <v>29</v>
      </c>
      <c r="F1137" s="1" t="s">
        <v>20</v>
      </c>
      <c r="G1137" s="1" t="s">
        <v>30</v>
      </c>
      <c r="H1137" s="1" t="s">
        <v>39</v>
      </c>
      <c r="I1137" s="1" t="s">
        <v>23</v>
      </c>
      <c r="J1137" s="1" t="s">
        <v>2140</v>
      </c>
      <c r="K1137" s="1" t="s">
        <v>24</v>
      </c>
      <c r="L1137" s="1" t="s">
        <v>25</v>
      </c>
      <c r="M1137" s="1" t="s">
        <v>2140</v>
      </c>
      <c r="N1137" s="1">
        <v>0</v>
      </c>
      <c r="O1137" s="5">
        <v>1399.81</v>
      </c>
      <c r="P1137" s="1">
        <v>17</v>
      </c>
      <c r="Q1137" s="5">
        <v>23796.77</v>
      </c>
      <c r="R1137" s="1">
        <v>502</v>
      </c>
      <c r="S1137" t="str">
        <f>IF(Q1137&gt;200000,"High_sales","Low_Sales")</f>
        <v>Low_Sales</v>
      </c>
      <c r="T1137" t="str">
        <f>IF(Q1137&gt;200000,"A Grade",IF(Q1137&gt;100000,"B Grade",IF(Q1137&gt;50000,"C Grade","D Grade")))</f>
        <v>D Grade</v>
      </c>
      <c r="U1137" t="str">
        <f>IF(P1137&gt;40,IF(Q1137&gt;300000,"Great Sales",IF(Q1137&gt;200000,"Good Sales",IF(Q1137&gt;100000,"Average Sales","Low Sales"))),"Very Poor")</f>
        <v>Very Poor</v>
      </c>
    </row>
    <row r="1138" spans="1:21" ht="15.6" x14ac:dyDescent="0.3">
      <c r="A1138" s="8">
        <v>1136</v>
      </c>
      <c r="B1138" s="1" t="s">
        <v>17</v>
      </c>
      <c r="C1138" s="1" t="s">
        <v>2140</v>
      </c>
      <c r="D1138" s="1" t="s">
        <v>18</v>
      </c>
      <c r="E1138" s="1" t="s">
        <v>19</v>
      </c>
      <c r="F1138" s="1" t="s">
        <v>20</v>
      </c>
      <c r="G1138" s="1" t="s">
        <v>21</v>
      </c>
      <c r="H1138" s="1" t="s">
        <v>22</v>
      </c>
      <c r="I1138" s="1" t="s">
        <v>23</v>
      </c>
      <c r="J1138" s="1" t="s">
        <v>2140</v>
      </c>
      <c r="K1138" s="1" t="s">
        <v>24</v>
      </c>
      <c r="L1138" s="1" t="s">
        <v>25</v>
      </c>
      <c r="M1138" s="1" t="s">
        <v>26</v>
      </c>
      <c r="N1138" s="1">
        <v>0</v>
      </c>
      <c r="O1138" s="5">
        <v>639.99</v>
      </c>
      <c r="P1138" s="1">
        <v>30</v>
      </c>
      <c r="Q1138" s="5">
        <v>19199.7</v>
      </c>
      <c r="R1138" s="1">
        <v>461</v>
      </c>
      <c r="S1138" t="str">
        <f>IF(Q1138&gt;200000,"High_sales","Low_Sales")</f>
        <v>Low_Sales</v>
      </c>
      <c r="T1138" t="str">
        <f>IF(Q1138&gt;200000,"A Grade",IF(Q1138&gt;100000,"B Grade",IF(Q1138&gt;50000,"C Grade","D Grade")))</f>
        <v>D Grade</v>
      </c>
      <c r="U1138" t="str">
        <f>IF(P1138&gt;40,IF(Q1138&gt;300000,"Great Sales",IF(Q1138&gt;200000,"Good Sales",IF(Q1138&gt;100000,"Average Sales","Low Sales"))),"Very Poor")</f>
        <v>Very Poor</v>
      </c>
    </row>
    <row r="1139" spans="1:21" ht="15.6" x14ac:dyDescent="0.3">
      <c r="A1139" s="8">
        <v>1137</v>
      </c>
      <c r="B1139" s="1" t="s">
        <v>27</v>
      </c>
      <c r="C1139" s="1" t="s">
        <v>2140</v>
      </c>
      <c r="D1139" s="1" t="s">
        <v>28</v>
      </c>
      <c r="E1139" s="1" t="s">
        <v>29</v>
      </c>
      <c r="F1139" s="1" t="s">
        <v>20</v>
      </c>
      <c r="G1139" s="1" t="s">
        <v>30</v>
      </c>
      <c r="H1139" s="1" t="s">
        <v>31</v>
      </c>
      <c r="I1139" s="1" t="s">
        <v>32</v>
      </c>
      <c r="J1139" s="1" t="s">
        <v>33</v>
      </c>
      <c r="K1139" s="1" t="s">
        <v>24</v>
      </c>
      <c r="L1139" s="1" t="s">
        <v>25</v>
      </c>
      <c r="M1139" s="1" t="s">
        <v>2140</v>
      </c>
      <c r="N1139" s="1">
        <v>4.5</v>
      </c>
      <c r="O1139" s="5">
        <v>876.99</v>
      </c>
      <c r="P1139" s="1">
        <v>49</v>
      </c>
      <c r="Q1139" s="5">
        <v>42972.51</v>
      </c>
      <c r="R1139" s="1">
        <v>457</v>
      </c>
      <c r="S1139" t="str">
        <f>IF(Q1139&gt;200000,"High_sales","Low_Sales")</f>
        <v>Low_Sales</v>
      </c>
      <c r="T1139" t="str">
        <f>IF(Q1139&gt;200000,"A Grade",IF(Q1139&gt;100000,"B Grade",IF(Q1139&gt;50000,"C Grade","D Grade")))</f>
        <v>D Grade</v>
      </c>
      <c r="U1139" t="str">
        <f>IF(P1139&gt;40,IF(Q1139&gt;300000,"Great Sales",IF(Q1139&gt;200000,"Good Sales",IF(Q1139&gt;100000,"Average Sales","Low Sales"))),"Very Poor")</f>
        <v>Low Sales</v>
      </c>
    </row>
    <row r="1140" spans="1:21" ht="15.6" x14ac:dyDescent="0.3">
      <c r="A1140" s="8">
        <v>1138</v>
      </c>
      <c r="B1140" s="1" t="s">
        <v>134</v>
      </c>
      <c r="C1140" s="1" t="s">
        <v>199</v>
      </c>
      <c r="D1140" s="1" t="s">
        <v>18</v>
      </c>
      <c r="E1140" s="1" t="s">
        <v>2140</v>
      </c>
      <c r="F1140" s="1" t="s">
        <v>2140</v>
      </c>
      <c r="G1140" s="1">
        <v>8032</v>
      </c>
      <c r="H1140" s="1" t="s">
        <v>22</v>
      </c>
      <c r="I1140" s="1" t="s">
        <v>315</v>
      </c>
      <c r="J1140" s="1" t="s">
        <v>455</v>
      </c>
      <c r="K1140" s="1" t="s">
        <v>24</v>
      </c>
      <c r="L1140" s="1" t="s">
        <v>1169</v>
      </c>
      <c r="M1140" s="1" t="s">
        <v>2140</v>
      </c>
      <c r="N1140" s="1">
        <v>4.7</v>
      </c>
      <c r="O1140" s="5">
        <v>1599</v>
      </c>
      <c r="P1140" s="1">
        <v>56</v>
      </c>
      <c r="Q1140" s="5">
        <v>89544</v>
      </c>
      <c r="R1140" s="1">
        <v>397</v>
      </c>
      <c r="S1140" t="str">
        <f>IF(Q1140&gt;200000,"High_sales","Low_Sales")</f>
        <v>Low_Sales</v>
      </c>
      <c r="T1140" t="str">
        <f>IF(Q1140&gt;200000,"A Grade",IF(Q1140&gt;100000,"B Grade",IF(Q1140&gt;50000,"C Grade","D Grade")))</f>
        <v>C Grade</v>
      </c>
      <c r="U1140" t="str">
        <f>IF(P1140&gt;40,IF(Q1140&gt;300000,"Great Sales",IF(Q1140&gt;200000,"Good Sales",IF(Q1140&gt;100000,"Average Sales","Low Sales"))),"Very Poor")</f>
        <v>Low Sales</v>
      </c>
    </row>
    <row r="1141" spans="1:21" ht="15.6" x14ac:dyDescent="0.3">
      <c r="A1141" s="8">
        <v>1139</v>
      </c>
      <c r="B1141" s="1" t="s">
        <v>70</v>
      </c>
      <c r="C1141" s="1" t="s">
        <v>1170</v>
      </c>
      <c r="D1141" s="1" t="s">
        <v>28</v>
      </c>
      <c r="E1141" s="1" t="s">
        <v>2140</v>
      </c>
      <c r="F1141" s="1" t="s">
        <v>46</v>
      </c>
      <c r="G1141" s="1" t="s">
        <v>76</v>
      </c>
      <c r="H1141" s="1" t="s">
        <v>22</v>
      </c>
      <c r="I1141" s="1" t="s">
        <v>261</v>
      </c>
      <c r="J1141" s="1" t="s">
        <v>2140</v>
      </c>
      <c r="K1141" s="1" t="s">
        <v>24</v>
      </c>
      <c r="L1141" s="1" t="s">
        <v>2140</v>
      </c>
      <c r="M1141" s="1" t="s">
        <v>85</v>
      </c>
      <c r="N1141" s="1">
        <v>0</v>
      </c>
      <c r="O1141" s="5">
        <v>2268.9899999999998</v>
      </c>
      <c r="P1141" s="1">
        <v>23</v>
      </c>
      <c r="Q1141" s="5">
        <v>52186.77</v>
      </c>
      <c r="R1141" s="1">
        <v>461</v>
      </c>
      <c r="S1141" t="str">
        <f>IF(Q1141&gt;200000,"High_sales","Low_Sales")</f>
        <v>Low_Sales</v>
      </c>
      <c r="T1141" t="str">
        <f>IF(Q1141&gt;200000,"A Grade",IF(Q1141&gt;100000,"B Grade",IF(Q1141&gt;50000,"C Grade","D Grade")))</f>
        <v>C Grade</v>
      </c>
      <c r="U1141" t="str">
        <f>IF(P1141&gt;40,IF(Q1141&gt;300000,"Great Sales",IF(Q1141&gt;200000,"Good Sales",IF(Q1141&gt;100000,"Average Sales","Low Sales"))),"Very Poor")</f>
        <v>Very Poor</v>
      </c>
    </row>
    <row r="1142" spans="1:21" ht="15.6" x14ac:dyDescent="0.3">
      <c r="A1142" s="8">
        <v>1140</v>
      </c>
      <c r="B1142" s="1" t="s">
        <v>104</v>
      </c>
      <c r="C1142" s="1" t="s">
        <v>2140</v>
      </c>
      <c r="D1142" s="1" t="s">
        <v>28</v>
      </c>
      <c r="E1142" s="1" t="s">
        <v>78</v>
      </c>
      <c r="F1142" s="1" t="s">
        <v>53</v>
      </c>
      <c r="G1142" s="1" t="s">
        <v>83</v>
      </c>
      <c r="H1142" s="1" t="s">
        <v>305</v>
      </c>
      <c r="I1142" s="1" t="s">
        <v>40</v>
      </c>
      <c r="J1142" s="1" t="s">
        <v>2140</v>
      </c>
      <c r="K1142" s="1" t="s">
        <v>24</v>
      </c>
      <c r="L1142" s="1" t="s">
        <v>96</v>
      </c>
      <c r="M1142" s="1" t="s">
        <v>573</v>
      </c>
      <c r="N1142" s="1">
        <v>4.5</v>
      </c>
      <c r="O1142" s="5">
        <v>639.99</v>
      </c>
      <c r="P1142" s="1">
        <v>27</v>
      </c>
      <c r="Q1142" s="5">
        <v>17279.73</v>
      </c>
      <c r="R1142" s="1">
        <v>516</v>
      </c>
      <c r="S1142" t="str">
        <f>IF(Q1142&gt;200000,"High_sales","Low_Sales")</f>
        <v>Low_Sales</v>
      </c>
      <c r="T1142" t="str">
        <f>IF(Q1142&gt;200000,"A Grade",IF(Q1142&gt;100000,"B Grade",IF(Q1142&gt;50000,"C Grade","D Grade")))</f>
        <v>D Grade</v>
      </c>
      <c r="U1142" t="str">
        <f>IF(P1142&gt;40,IF(Q1142&gt;300000,"Great Sales",IF(Q1142&gt;200000,"Good Sales",IF(Q1142&gt;100000,"Average Sales","Low Sales"))),"Very Poor")</f>
        <v>Very Poor</v>
      </c>
    </row>
    <row r="1143" spans="1:21" ht="15.6" x14ac:dyDescent="0.3">
      <c r="A1143" s="8">
        <v>1141</v>
      </c>
      <c r="B1143" s="1" t="s">
        <v>70</v>
      </c>
      <c r="C1143" s="1" t="s">
        <v>1171</v>
      </c>
      <c r="D1143" s="1" t="s">
        <v>65</v>
      </c>
      <c r="E1143" s="1" t="s">
        <v>88</v>
      </c>
      <c r="F1143" s="1" t="s">
        <v>79</v>
      </c>
      <c r="G1143" s="1" t="s">
        <v>68</v>
      </c>
      <c r="H1143" s="1" t="s">
        <v>69</v>
      </c>
      <c r="I1143" s="1" t="s">
        <v>40</v>
      </c>
      <c r="J1143" s="1" t="s">
        <v>81</v>
      </c>
      <c r="K1143" s="1" t="s">
        <v>41</v>
      </c>
      <c r="L1143" s="1" t="s">
        <v>2140</v>
      </c>
      <c r="M1143" s="1" t="s">
        <v>2140</v>
      </c>
      <c r="N1143" s="1">
        <v>2.8</v>
      </c>
      <c r="O1143" s="5">
        <v>1699</v>
      </c>
      <c r="P1143" s="1">
        <v>22</v>
      </c>
      <c r="Q1143" s="5">
        <v>37378</v>
      </c>
      <c r="R1143" s="1">
        <v>489</v>
      </c>
      <c r="S1143" t="str">
        <f>IF(Q1143&gt;200000,"High_sales","Low_Sales")</f>
        <v>Low_Sales</v>
      </c>
      <c r="T1143" t="str">
        <f>IF(Q1143&gt;200000,"A Grade",IF(Q1143&gt;100000,"B Grade",IF(Q1143&gt;50000,"C Grade","D Grade")))</f>
        <v>D Grade</v>
      </c>
      <c r="U1143" t="str">
        <f>IF(P1143&gt;40,IF(Q1143&gt;300000,"Great Sales",IF(Q1143&gt;200000,"Good Sales",IF(Q1143&gt;100000,"Average Sales","Low Sales"))),"Very Poor")</f>
        <v>Very Poor</v>
      </c>
    </row>
    <row r="1144" spans="1:21" ht="15.6" x14ac:dyDescent="0.3">
      <c r="A1144" s="8">
        <v>1142</v>
      </c>
      <c r="B1144" s="1" t="s">
        <v>17</v>
      </c>
      <c r="C1144" s="1" t="s">
        <v>2140</v>
      </c>
      <c r="D1144" s="1" t="s">
        <v>18</v>
      </c>
      <c r="E1144" s="1" t="s">
        <v>19</v>
      </c>
      <c r="F1144" s="1" t="s">
        <v>20</v>
      </c>
      <c r="G1144" s="1" t="s">
        <v>21</v>
      </c>
      <c r="H1144" s="1" t="s">
        <v>22</v>
      </c>
      <c r="I1144" s="1" t="s">
        <v>23</v>
      </c>
      <c r="J1144" s="1" t="s">
        <v>2140</v>
      </c>
      <c r="K1144" s="1" t="s">
        <v>24</v>
      </c>
      <c r="L1144" s="1" t="s">
        <v>25</v>
      </c>
      <c r="M1144" s="1" t="s">
        <v>26</v>
      </c>
      <c r="N1144" s="1">
        <v>0</v>
      </c>
      <c r="O1144" s="5">
        <v>2528.9</v>
      </c>
      <c r="P1144" s="1">
        <v>54</v>
      </c>
      <c r="Q1144" s="5">
        <v>136560.6</v>
      </c>
      <c r="R1144" s="1">
        <v>421</v>
      </c>
      <c r="S1144" t="str">
        <f>IF(Q1144&gt;200000,"High_sales","Low_Sales")</f>
        <v>Low_Sales</v>
      </c>
      <c r="T1144" t="str">
        <f>IF(Q1144&gt;200000,"A Grade",IF(Q1144&gt;100000,"B Grade",IF(Q1144&gt;50000,"C Grade","D Grade")))</f>
        <v>B Grade</v>
      </c>
      <c r="U1144" t="str">
        <f>IF(P1144&gt;40,IF(Q1144&gt;300000,"Great Sales",IF(Q1144&gt;200000,"Good Sales",IF(Q1144&gt;100000,"Average Sales","Low Sales"))),"Very Poor")</f>
        <v>Average Sales</v>
      </c>
    </row>
    <row r="1145" spans="1:21" ht="15.6" x14ac:dyDescent="0.3">
      <c r="A1145" s="8">
        <v>1143</v>
      </c>
      <c r="B1145" s="1" t="s">
        <v>27</v>
      </c>
      <c r="C1145" s="1" t="s">
        <v>2140</v>
      </c>
      <c r="D1145" s="1" t="s">
        <v>28</v>
      </c>
      <c r="E1145" s="1" t="s">
        <v>29</v>
      </c>
      <c r="F1145" s="1" t="s">
        <v>20</v>
      </c>
      <c r="G1145" s="1" t="s">
        <v>30</v>
      </c>
      <c r="H1145" s="1" t="s">
        <v>31</v>
      </c>
      <c r="I1145" s="1" t="s">
        <v>32</v>
      </c>
      <c r="J1145" s="1" t="s">
        <v>33</v>
      </c>
      <c r="K1145" s="1" t="s">
        <v>24</v>
      </c>
      <c r="L1145" s="1" t="s">
        <v>25</v>
      </c>
      <c r="M1145" s="1" t="s">
        <v>2140</v>
      </c>
      <c r="N1145" s="1">
        <v>4.5</v>
      </c>
      <c r="O1145" s="5">
        <v>1188.2</v>
      </c>
      <c r="P1145" s="1">
        <v>52</v>
      </c>
      <c r="Q1145" s="5">
        <v>61786.400000000001</v>
      </c>
      <c r="R1145" s="1">
        <v>327</v>
      </c>
      <c r="S1145" t="str">
        <f>IF(Q1145&gt;200000,"High_sales","Low_Sales")</f>
        <v>Low_Sales</v>
      </c>
      <c r="T1145" t="str">
        <f>IF(Q1145&gt;200000,"A Grade",IF(Q1145&gt;100000,"B Grade",IF(Q1145&gt;50000,"C Grade","D Grade")))</f>
        <v>C Grade</v>
      </c>
      <c r="U1145" t="str">
        <f>IF(P1145&gt;40,IF(Q1145&gt;300000,"Great Sales",IF(Q1145&gt;200000,"Good Sales",IF(Q1145&gt;100000,"Average Sales","Low Sales"))),"Very Poor")</f>
        <v>Low Sales</v>
      </c>
    </row>
    <row r="1146" spans="1:21" ht="15.6" x14ac:dyDescent="0.3">
      <c r="A1146" s="8">
        <v>1144</v>
      </c>
      <c r="B1146" s="1" t="s">
        <v>134</v>
      </c>
      <c r="C1146" s="1" t="s">
        <v>616</v>
      </c>
      <c r="D1146" s="1" t="s">
        <v>18</v>
      </c>
      <c r="E1146" s="1" t="s">
        <v>2140</v>
      </c>
      <c r="F1146" s="1" t="s">
        <v>46</v>
      </c>
      <c r="G1146" s="1" t="s">
        <v>76</v>
      </c>
      <c r="H1146" s="1" t="s">
        <v>69</v>
      </c>
      <c r="I1146" s="1" t="s">
        <v>32</v>
      </c>
      <c r="J1146" s="1" t="s">
        <v>1172</v>
      </c>
      <c r="K1146" s="1" t="s">
        <v>300</v>
      </c>
      <c r="L1146" s="1" t="s">
        <v>163</v>
      </c>
      <c r="M1146" s="1" t="s">
        <v>2140</v>
      </c>
      <c r="N1146" s="1">
        <v>0</v>
      </c>
      <c r="O1146" s="5">
        <v>1699</v>
      </c>
      <c r="P1146" s="1">
        <v>54</v>
      </c>
      <c r="Q1146" s="5">
        <v>91746</v>
      </c>
      <c r="R1146" s="1">
        <v>196</v>
      </c>
      <c r="S1146" t="str">
        <f>IF(Q1146&gt;200000,"High_sales","Low_Sales")</f>
        <v>Low_Sales</v>
      </c>
      <c r="T1146" t="str">
        <f>IF(Q1146&gt;200000,"A Grade",IF(Q1146&gt;100000,"B Grade",IF(Q1146&gt;50000,"C Grade","D Grade")))</f>
        <v>C Grade</v>
      </c>
      <c r="U1146" t="str">
        <f>IF(P1146&gt;40,IF(Q1146&gt;300000,"Great Sales",IF(Q1146&gt;200000,"Good Sales",IF(Q1146&gt;100000,"Average Sales","Low Sales"))),"Very Poor")</f>
        <v>Low Sales</v>
      </c>
    </row>
    <row r="1147" spans="1:21" ht="15.6" x14ac:dyDescent="0.3">
      <c r="A1147" s="8">
        <v>1145</v>
      </c>
      <c r="B1147" s="1" t="s">
        <v>104</v>
      </c>
      <c r="C1147" s="1" t="s">
        <v>1173</v>
      </c>
      <c r="D1147" s="1" t="s">
        <v>45</v>
      </c>
      <c r="E1147" s="1" t="s">
        <v>2140</v>
      </c>
      <c r="F1147" s="1" t="s">
        <v>67</v>
      </c>
      <c r="G1147" s="1" t="s">
        <v>68</v>
      </c>
      <c r="H1147" s="1" t="s">
        <v>69</v>
      </c>
      <c r="I1147" s="1" t="s">
        <v>32</v>
      </c>
      <c r="J1147" s="1" t="s">
        <v>204</v>
      </c>
      <c r="K1147" s="1" t="s">
        <v>300</v>
      </c>
      <c r="L1147" s="1" t="s">
        <v>163</v>
      </c>
      <c r="M1147" s="1" t="s">
        <v>2140</v>
      </c>
      <c r="N1147" s="1">
        <v>0</v>
      </c>
      <c r="O1147" s="5">
        <v>1699</v>
      </c>
      <c r="P1147" s="1">
        <v>55</v>
      </c>
      <c r="Q1147" s="5">
        <v>93445</v>
      </c>
      <c r="R1147" s="1">
        <v>515</v>
      </c>
      <c r="S1147" t="str">
        <f>IF(Q1147&gt;200000,"High_sales","Low_Sales")</f>
        <v>Low_Sales</v>
      </c>
      <c r="T1147" t="str">
        <f>IF(Q1147&gt;200000,"A Grade",IF(Q1147&gt;100000,"B Grade",IF(Q1147&gt;50000,"C Grade","D Grade")))</f>
        <v>C Grade</v>
      </c>
      <c r="U1147" t="str">
        <f>IF(P1147&gt;40,IF(Q1147&gt;300000,"Great Sales",IF(Q1147&gt;200000,"Good Sales",IF(Q1147&gt;100000,"Average Sales","Low Sales"))),"Very Poor")</f>
        <v>Low Sales</v>
      </c>
    </row>
    <row r="1148" spans="1:21" ht="15.6" x14ac:dyDescent="0.3">
      <c r="A1148" s="8">
        <v>1146</v>
      </c>
      <c r="B1148" s="1" t="s">
        <v>27</v>
      </c>
      <c r="C1148" s="1" t="s">
        <v>1174</v>
      </c>
      <c r="D1148" s="1" t="s">
        <v>28</v>
      </c>
      <c r="E1148" s="1" t="s">
        <v>2140</v>
      </c>
      <c r="F1148" s="1" t="s">
        <v>53</v>
      </c>
      <c r="G1148" s="1" t="s">
        <v>454</v>
      </c>
      <c r="H1148" s="1" t="s">
        <v>60</v>
      </c>
      <c r="I1148" s="1" t="s">
        <v>261</v>
      </c>
      <c r="J1148" s="1" t="s">
        <v>119</v>
      </c>
      <c r="K1148" s="1" t="s">
        <v>24</v>
      </c>
      <c r="L1148" s="1" t="s">
        <v>1175</v>
      </c>
      <c r="M1148" s="1" t="s">
        <v>2140</v>
      </c>
      <c r="N1148" s="1">
        <v>5</v>
      </c>
      <c r="O1148" s="5">
        <v>1599</v>
      </c>
      <c r="P1148" s="1">
        <v>47</v>
      </c>
      <c r="Q1148" s="5">
        <v>75153</v>
      </c>
      <c r="R1148" s="1">
        <v>427</v>
      </c>
      <c r="S1148" t="str">
        <f>IF(Q1148&gt;200000,"High_sales","Low_Sales")</f>
        <v>Low_Sales</v>
      </c>
      <c r="T1148" t="str">
        <f>IF(Q1148&gt;200000,"A Grade",IF(Q1148&gt;100000,"B Grade",IF(Q1148&gt;50000,"C Grade","D Grade")))</f>
        <v>C Grade</v>
      </c>
      <c r="U1148" t="str">
        <f>IF(P1148&gt;40,IF(Q1148&gt;300000,"Great Sales",IF(Q1148&gt;200000,"Good Sales",IF(Q1148&gt;100000,"Average Sales","Low Sales"))),"Very Poor")</f>
        <v>Low Sales</v>
      </c>
    </row>
    <row r="1149" spans="1:21" ht="15.6" x14ac:dyDescent="0.3">
      <c r="A1149" s="8">
        <v>1147</v>
      </c>
      <c r="B1149" s="1" t="s">
        <v>17</v>
      </c>
      <c r="C1149" s="1" t="s">
        <v>2140</v>
      </c>
      <c r="D1149" s="1" t="s">
        <v>18</v>
      </c>
      <c r="E1149" s="1" t="s">
        <v>19</v>
      </c>
      <c r="F1149" s="1" t="s">
        <v>20</v>
      </c>
      <c r="G1149" s="1" t="s">
        <v>21</v>
      </c>
      <c r="H1149" s="1" t="s">
        <v>22</v>
      </c>
      <c r="I1149" s="1" t="s">
        <v>23</v>
      </c>
      <c r="J1149" s="1" t="s">
        <v>2140</v>
      </c>
      <c r="K1149" s="1" t="s">
        <v>24</v>
      </c>
      <c r="L1149" s="1" t="s">
        <v>25</v>
      </c>
      <c r="M1149" s="1" t="s">
        <v>26</v>
      </c>
      <c r="N1149" s="1">
        <v>0</v>
      </c>
      <c r="O1149" s="5">
        <v>1099.99</v>
      </c>
      <c r="P1149" s="1">
        <v>22</v>
      </c>
      <c r="Q1149" s="5">
        <v>24199.78</v>
      </c>
      <c r="R1149" s="1">
        <v>468</v>
      </c>
      <c r="S1149" t="str">
        <f>IF(Q1149&gt;200000,"High_sales","Low_Sales")</f>
        <v>Low_Sales</v>
      </c>
      <c r="T1149" t="str">
        <f>IF(Q1149&gt;200000,"A Grade",IF(Q1149&gt;100000,"B Grade",IF(Q1149&gt;50000,"C Grade","D Grade")))</f>
        <v>D Grade</v>
      </c>
      <c r="U1149" t="str">
        <f>IF(P1149&gt;40,IF(Q1149&gt;300000,"Great Sales",IF(Q1149&gt;200000,"Good Sales",IF(Q1149&gt;100000,"Average Sales","Low Sales"))),"Very Poor")</f>
        <v>Very Poor</v>
      </c>
    </row>
    <row r="1150" spans="1:21" ht="15.6" x14ac:dyDescent="0.3">
      <c r="A1150" s="8">
        <v>1148</v>
      </c>
      <c r="B1150" s="1" t="s">
        <v>27</v>
      </c>
      <c r="C1150" s="1" t="s">
        <v>2140</v>
      </c>
      <c r="D1150" s="1" t="s">
        <v>28</v>
      </c>
      <c r="E1150" s="1" t="s">
        <v>29</v>
      </c>
      <c r="F1150" s="1" t="s">
        <v>20</v>
      </c>
      <c r="G1150" s="1" t="s">
        <v>30</v>
      </c>
      <c r="H1150" s="1" t="s">
        <v>31</v>
      </c>
      <c r="I1150" s="1" t="s">
        <v>32</v>
      </c>
      <c r="J1150" s="1" t="s">
        <v>33</v>
      </c>
      <c r="K1150" s="1" t="s">
        <v>24</v>
      </c>
      <c r="L1150" s="1" t="s">
        <v>25</v>
      </c>
      <c r="M1150" s="1" t="s">
        <v>2140</v>
      </c>
      <c r="N1150" s="1">
        <v>4.5</v>
      </c>
      <c r="O1150" s="5">
        <v>1699</v>
      </c>
      <c r="P1150" s="1">
        <v>19</v>
      </c>
      <c r="Q1150" s="5">
        <v>32281</v>
      </c>
      <c r="R1150" s="1">
        <v>127</v>
      </c>
      <c r="S1150" t="str">
        <f>IF(Q1150&gt;200000,"High_sales","Low_Sales")</f>
        <v>Low_Sales</v>
      </c>
      <c r="T1150" t="str">
        <f>IF(Q1150&gt;200000,"A Grade",IF(Q1150&gt;100000,"B Grade",IF(Q1150&gt;50000,"C Grade","D Grade")))</f>
        <v>D Grade</v>
      </c>
      <c r="U1150" t="str">
        <f>IF(P1150&gt;40,IF(Q1150&gt;300000,"Great Sales",IF(Q1150&gt;200000,"Good Sales",IF(Q1150&gt;100000,"Average Sales","Low Sales"))),"Very Poor")</f>
        <v>Very Poor</v>
      </c>
    </row>
    <row r="1151" spans="1:21" ht="15.6" x14ac:dyDescent="0.3">
      <c r="A1151" s="8">
        <v>1149</v>
      </c>
      <c r="B1151" s="1" t="s">
        <v>134</v>
      </c>
      <c r="C1151" s="1" t="s">
        <v>1107</v>
      </c>
      <c r="D1151" s="1" t="s">
        <v>28</v>
      </c>
      <c r="E1151" s="1" t="s">
        <v>2140</v>
      </c>
      <c r="F1151" s="1" t="s">
        <v>46</v>
      </c>
      <c r="G1151" s="1" t="s">
        <v>76</v>
      </c>
      <c r="H1151" s="1" t="s">
        <v>39</v>
      </c>
      <c r="I1151" s="1" t="s">
        <v>40</v>
      </c>
      <c r="J1151" s="1" t="s">
        <v>2140</v>
      </c>
      <c r="K1151" s="1" t="s">
        <v>24</v>
      </c>
      <c r="L1151" s="1" t="s">
        <v>96</v>
      </c>
      <c r="M1151" s="1" t="s">
        <v>1003</v>
      </c>
      <c r="N1151" s="1">
        <v>0</v>
      </c>
      <c r="O1151" s="5">
        <v>1239.81</v>
      </c>
      <c r="P1151" s="1">
        <v>58</v>
      </c>
      <c r="Q1151" s="5">
        <v>71908.98</v>
      </c>
      <c r="R1151" s="1">
        <v>192</v>
      </c>
      <c r="S1151" t="str">
        <f>IF(Q1151&gt;200000,"High_sales","Low_Sales")</f>
        <v>Low_Sales</v>
      </c>
      <c r="T1151" t="str">
        <f>IF(Q1151&gt;200000,"A Grade",IF(Q1151&gt;100000,"B Grade",IF(Q1151&gt;50000,"C Grade","D Grade")))</f>
        <v>C Grade</v>
      </c>
      <c r="U1151" t="str">
        <f>IF(P1151&gt;40,IF(Q1151&gt;300000,"Great Sales",IF(Q1151&gt;200000,"Good Sales",IF(Q1151&gt;100000,"Average Sales","Low Sales"))),"Very Poor")</f>
        <v>Low Sales</v>
      </c>
    </row>
    <row r="1152" spans="1:21" ht="15.6" x14ac:dyDescent="0.3">
      <c r="A1152" s="8">
        <v>1150</v>
      </c>
      <c r="B1152" s="1" t="s">
        <v>134</v>
      </c>
      <c r="C1152" s="1" t="s">
        <v>1119</v>
      </c>
      <c r="D1152" s="1" t="s">
        <v>18</v>
      </c>
      <c r="E1152" s="1" t="s">
        <v>610</v>
      </c>
      <c r="F1152" s="1" t="s">
        <v>166</v>
      </c>
      <c r="G1152" s="1" t="s">
        <v>286</v>
      </c>
      <c r="H1152" s="1" t="s">
        <v>31</v>
      </c>
      <c r="I1152" s="1" t="s">
        <v>32</v>
      </c>
      <c r="J1152" s="1" t="s">
        <v>466</v>
      </c>
      <c r="K1152" s="1" t="s">
        <v>41</v>
      </c>
      <c r="L1152" s="1" t="s">
        <v>2140</v>
      </c>
      <c r="M1152" s="1" t="s">
        <v>2140</v>
      </c>
      <c r="N1152" s="1">
        <v>0</v>
      </c>
      <c r="O1152" s="5">
        <v>589.99</v>
      </c>
      <c r="P1152" s="1">
        <v>39</v>
      </c>
      <c r="Q1152" s="5">
        <v>23009.61</v>
      </c>
      <c r="R1152" s="1">
        <v>444</v>
      </c>
      <c r="S1152" t="str">
        <f>IF(Q1152&gt;200000,"High_sales","Low_Sales")</f>
        <v>Low_Sales</v>
      </c>
      <c r="T1152" t="str">
        <f>IF(Q1152&gt;200000,"A Grade",IF(Q1152&gt;100000,"B Grade",IF(Q1152&gt;50000,"C Grade","D Grade")))</f>
        <v>D Grade</v>
      </c>
      <c r="U1152" t="str">
        <f>IF(P1152&gt;40,IF(Q1152&gt;300000,"Great Sales",IF(Q1152&gt;200000,"Good Sales",IF(Q1152&gt;100000,"Average Sales","Low Sales"))),"Very Poor")</f>
        <v>Very Poor</v>
      </c>
    </row>
    <row r="1153" spans="1:21" ht="15.6" x14ac:dyDescent="0.3">
      <c r="A1153" s="8">
        <v>1151</v>
      </c>
      <c r="B1153" s="1" t="s">
        <v>104</v>
      </c>
      <c r="C1153" s="1" t="s">
        <v>1176</v>
      </c>
      <c r="D1153" s="1" t="s">
        <v>65</v>
      </c>
      <c r="E1153" s="1" t="s">
        <v>75</v>
      </c>
      <c r="F1153" s="1" t="s">
        <v>67</v>
      </c>
      <c r="G1153" s="1" t="s">
        <v>286</v>
      </c>
      <c r="H1153" s="1" t="s">
        <v>69</v>
      </c>
      <c r="I1153" s="1" t="s">
        <v>201</v>
      </c>
      <c r="J1153" s="1" t="s">
        <v>204</v>
      </c>
      <c r="K1153" s="1" t="s">
        <v>1177</v>
      </c>
      <c r="L1153" s="1" t="s">
        <v>2140</v>
      </c>
      <c r="M1153" s="1" t="s">
        <v>2140</v>
      </c>
      <c r="N1153" s="1">
        <v>0</v>
      </c>
      <c r="O1153" s="5">
        <v>762.19</v>
      </c>
      <c r="P1153" s="1">
        <v>17</v>
      </c>
      <c r="Q1153" s="5">
        <v>12957.23</v>
      </c>
      <c r="R1153" s="1">
        <v>380</v>
      </c>
      <c r="S1153" t="str">
        <f>IF(Q1153&gt;200000,"High_sales","Low_Sales")</f>
        <v>Low_Sales</v>
      </c>
      <c r="T1153" t="str">
        <f>IF(Q1153&gt;200000,"A Grade",IF(Q1153&gt;100000,"B Grade",IF(Q1153&gt;50000,"C Grade","D Grade")))</f>
        <v>D Grade</v>
      </c>
      <c r="U1153" t="str">
        <f>IF(P1153&gt;40,IF(Q1153&gt;300000,"Great Sales",IF(Q1153&gt;200000,"Good Sales",IF(Q1153&gt;100000,"Average Sales","Low Sales"))),"Very Poor")</f>
        <v>Very Poor</v>
      </c>
    </row>
    <row r="1154" spans="1:21" ht="15.6" x14ac:dyDescent="0.3">
      <c r="A1154" s="8">
        <v>1152</v>
      </c>
      <c r="B1154" s="1" t="s">
        <v>17</v>
      </c>
      <c r="C1154" s="1" t="s">
        <v>2140</v>
      </c>
      <c r="D1154" s="1" t="s">
        <v>18</v>
      </c>
      <c r="E1154" s="1" t="s">
        <v>19</v>
      </c>
      <c r="F1154" s="1" t="s">
        <v>20</v>
      </c>
      <c r="G1154" s="1" t="s">
        <v>21</v>
      </c>
      <c r="H1154" s="1" t="s">
        <v>22</v>
      </c>
      <c r="I1154" s="1" t="s">
        <v>23</v>
      </c>
      <c r="J1154" s="1" t="s">
        <v>2140</v>
      </c>
      <c r="K1154" s="1" t="s">
        <v>24</v>
      </c>
      <c r="L1154" s="1" t="s">
        <v>25</v>
      </c>
      <c r="M1154" s="1" t="s">
        <v>26</v>
      </c>
      <c r="N1154" s="1">
        <v>0</v>
      </c>
      <c r="O1154" s="5">
        <v>1699</v>
      </c>
      <c r="P1154" s="1">
        <v>56</v>
      </c>
      <c r="Q1154" s="5">
        <v>95144</v>
      </c>
      <c r="R1154" s="1">
        <v>373</v>
      </c>
      <c r="S1154" t="str">
        <f>IF(Q1154&gt;200000,"High_sales","Low_Sales")</f>
        <v>Low_Sales</v>
      </c>
      <c r="T1154" t="str">
        <f>IF(Q1154&gt;200000,"A Grade",IF(Q1154&gt;100000,"B Grade",IF(Q1154&gt;50000,"C Grade","D Grade")))</f>
        <v>C Grade</v>
      </c>
      <c r="U1154" t="str">
        <f>IF(P1154&gt;40,IF(Q1154&gt;300000,"Great Sales",IF(Q1154&gt;200000,"Good Sales",IF(Q1154&gt;100000,"Average Sales","Low Sales"))),"Very Poor")</f>
        <v>Low Sales</v>
      </c>
    </row>
    <row r="1155" spans="1:21" ht="15.6" x14ac:dyDescent="0.3">
      <c r="A1155" s="8">
        <v>1153</v>
      </c>
      <c r="B1155" s="1" t="s">
        <v>27</v>
      </c>
      <c r="C1155" s="1" t="s">
        <v>2140</v>
      </c>
      <c r="D1155" s="1" t="s">
        <v>28</v>
      </c>
      <c r="E1155" s="1" t="s">
        <v>29</v>
      </c>
      <c r="F1155" s="1" t="s">
        <v>20</v>
      </c>
      <c r="G1155" s="1" t="s">
        <v>30</v>
      </c>
      <c r="H1155" s="1" t="s">
        <v>31</v>
      </c>
      <c r="I1155" s="1" t="s">
        <v>32</v>
      </c>
      <c r="J1155" s="1" t="s">
        <v>33</v>
      </c>
      <c r="K1155" s="1" t="s">
        <v>24</v>
      </c>
      <c r="L1155" s="1" t="s">
        <v>25</v>
      </c>
      <c r="M1155" s="1" t="s">
        <v>2140</v>
      </c>
      <c r="N1155" s="1">
        <v>4.5</v>
      </c>
      <c r="O1155" s="5">
        <v>1409</v>
      </c>
      <c r="P1155" s="1">
        <v>23</v>
      </c>
      <c r="Q1155" s="5">
        <v>32407</v>
      </c>
      <c r="R1155" s="1">
        <v>407</v>
      </c>
      <c r="S1155" t="str">
        <f>IF(Q1155&gt;200000,"High_sales","Low_Sales")</f>
        <v>Low_Sales</v>
      </c>
      <c r="T1155" t="str">
        <f>IF(Q1155&gt;200000,"A Grade",IF(Q1155&gt;100000,"B Grade",IF(Q1155&gt;50000,"C Grade","D Grade")))</f>
        <v>D Grade</v>
      </c>
      <c r="U1155" t="str">
        <f>IF(P1155&gt;40,IF(Q1155&gt;300000,"Great Sales",IF(Q1155&gt;200000,"Good Sales",IF(Q1155&gt;100000,"Average Sales","Low Sales"))),"Very Poor")</f>
        <v>Very Poor</v>
      </c>
    </row>
    <row r="1156" spans="1:21" ht="15.6" x14ac:dyDescent="0.3">
      <c r="A1156" s="8">
        <v>1154</v>
      </c>
      <c r="B1156" s="1" t="s">
        <v>70</v>
      </c>
      <c r="C1156" s="1" t="s">
        <v>1178</v>
      </c>
      <c r="D1156" s="1" t="s">
        <v>98</v>
      </c>
      <c r="E1156" s="1" t="s">
        <v>1179</v>
      </c>
      <c r="F1156" s="1" t="s">
        <v>69</v>
      </c>
      <c r="G1156" s="1" t="s">
        <v>113</v>
      </c>
      <c r="H1156" s="1" t="s">
        <v>69</v>
      </c>
      <c r="I1156" s="1" t="s">
        <v>61</v>
      </c>
      <c r="J1156" s="1" t="s">
        <v>2140</v>
      </c>
      <c r="K1156" s="1" t="s">
        <v>24</v>
      </c>
      <c r="L1156" s="1" t="s">
        <v>1079</v>
      </c>
      <c r="M1156" s="1" t="s">
        <v>2140</v>
      </c>
      <c r="N1156" s="1">
        <v>4.4000000000000004</v>
      </c>
      <c r="O1156" s="5">
        <v>1699</v>
      </c>
      <c r="P1156" s="1">
        <v>55</v>
      </c>
      <c r="Q1156" s="5">
        <v>93445</v>
      </c>
      <c r="R1156" s="1">
        <v>474</v>
      </c>
      <c r="S1156" t="str">
        <f>IF(Q1156&gt;200000,"High_sales","Low_Sales")</f>
        <v>Low_Sales</v>
      </c>
      <c r="T1156" t="str">
        <f>IF(Q1156&gt;200000,"A Grade",IF(Q1156&gt;100000,"B Grade",IF(Q1156&gt;50000,"C Grade","D Grade")))</f>
        <v>C Grade</v>
      </c>
      <c r="U1156" t="str">
        <f>IF(P1156&gt;40,IF(Q1156&gt;300000,"Great Sales",IF(Q1156&gt;200000,"Good Sales",IF(Q1156&gt;100000,"Average Sales","Low Sales"))),"Very Poor")</f>
        <v>Low Sales</v>
      </c>
    </row>
    <row r="1157" spans="1:21" ht="15.6" x14ac:dyDescent="0.3">
      <c r="A1157" s="8">
        <v>1155</v>
      </c>
      <c r="B1157" s="1" t="s">
        <v>1180</v>
      </c>
      <c r="C1157" s="1" t="s">
        <v>2140</v>
      </c>
      <c r="D1157" s="1" t="s">
        <v>171</v>
      </c>
      <c r="E1157" s="1" t="s">
        <v>2140</v>
      </c>
      <c r="F1157" s="1" t="s">
        <v>830</v>
      </c>
      <c r="G1157" s="1" t="s">
        <v>21</v>
      </c>
      <c r="H1157" s="1" t="s">
        <v>31</v>
      </c>
      <c r="I1157" s="1" t="s">
        <v>40</v>
      </c>
      <c r="J1157" s="1" t="s">
        <v>2140</v>
      </c>
      <c r="K1157" s="1" t="s">
        <v>41</v>
      </c>
      <c r="L1157" s="1" t="s">
        <v>121</v>
      </c>
      <c r="M1157" s="1" t="s">
        <v>465</v>
      </c>
      <c r="N1157" s="1">
        <v>0</v>
      </c>
      <c r="O1157" s="5">
        <v>999.99</v>
      </c>
      <c r="P1157" s="1">
        <v>17</v>
      </c>
      <c r="Q1157" s="5">
        <v>16999.830000000002</v>
      </c>
      <c r="R1157" s="1">
        <v>240</v>
      </c>
      <c r="S1157" t="str">
        <f>IF(Q1157&gt;200000,"High_sales","Low_Sales")</f>
        <v>Low_Sales</v>
      </c>
      <c r="T1157" t="str">
        <f>IF(Q1157&gt;200000,"A Grade",IF(Q1157&gt;100000,"B Grade",IF(Q1157&gt;50000,"C Grade","D Grade")))</f>
        <v>D Grade</v>
      </c>
      <c r="U1157" t="str">
        <f>IF(P1157&gt;40,IF(Q1157&gt;300000,"Great Sales",IF(Q1157&gt;200000,"Good Sales",IF(Q1157&gt;100000,"Average Sales","Low Sales"))),"Very Poor")</f>
        <v>Very Poor</v>
      </c>
    </row>
    <row r="1158" spans="1:21" ht="15.6" x14ac:dyDescent="0.3">
      <c r="A1158" s="8">
        <v>1156</v>
      </c>
      <c r="B1158" s="1" t="s">
        <v>134</v>
      </c>
      <c r="C1158" s="1" t="s">
        <v>1113</v>
      </c>
      <c r="D1158" s="1" t="s">
        <v>18</v>
      </c>
      <c r="E1158" s="1" t="s">
        <v>88</v>
      </c>
      <c r="F1158" s="1" t="s">
        <v>166</v>
      </c>
      <c r="G1158" s="1" t="s">
        <v>260</v>
      </c>
      <c r="H1158" s="1" t="s">
        <v>31</v>
      </c>
      <c r="I1158" s="1" t="s">
        <v>32</v>
      </c>
      <c r="J1158" s="1" t="s">
        <v>33</v>
      </c>
      <c r="K1158" s="1" t="s">
        <v>24</v>
      </c>
      <c r="L1158" s="1" t="s">
        <v>2140</v>
      </c>
      <c r="M1158" s="1" t="s">
        <v>2140</v>
      </c>
      <c r="N1158" s="1">
        <v>4.7</v>
      </c>
      <c r="O1158" s="5">
        <v>1399.95</v>
      </c>
      <c r="P1158" s="1">
        <v>29</v>
      </c>
      <c r="Q1158" s="5">
        <v>40598.550000000003</v>
      </c>
      <c r="R1158" s="1">
        <v>299</v>
      </c>
      <c r="S1158" t="str">
        <f>IF(Q1158&gt;200000,"High_sales","Low_Sales")</f>
        <v>Low_Sales</v>
      </c>
      <c r="T1158" t="str">
        <f>IF(Q1158&gt;200000,"A Grade",IF(Q1158&gt;100000,"B Grade",IF(Q1158&gt;50000,"C Grade","D Grade")))</f>
        <v>D Grade</v>
      </c>
      <c r="U1158" t="str">
        <f>IF(P1158&gt;40,IF(Q1158&gt;300000,"Great Sales",IF(Q1158&gt;200000,"Good Sales",IF(Q1158&gt;100000,"Average Sales","Low Sales"))),"Very Poor")</f>
        <v>Very Poor</v>
      </c>
    </row>
    <row r="1159" spans="1:21" ht="15.6" x14ac:dyDescent="0.3">
      <c r="A1159" s="8">
        <v>1157</v>
      </c>
      <c r="B1159" s="1" t="s">
        <v>34</v>
      </c>
      <c r="C1159" s="1" t="s">
        <v>1181</v>
      </c>
      <c r="D1159" s="1" t="s">
        <v>90</v>
      </c>
      <c r="E1159" s="1" t="s">
        <v>1182</v>
      </c>
      <c r="F1159" s="1" t="s">
        <v>79</v>
      </c>
      <c r="G1159" s="1" t="s">
        <v>68</v>
      </c>
      <c r="H1159" s="1" t="s">
        <v>39</v>
      </c>
      <c r="I1159" s="1" t="s">
        <v>40</v>
      </c>
      <c r="J1159" s="1" t="s">
        <v>204</v>
      </c>
      <c r="K1159" s="1" t="s">
        <v>41</v>
      </c>
      <c r="L1159" s="1" t="s">
        <v>2140</v>
      </c>
      <c r="M1159" s="1" t="s">
        <v>2140</v>
      </c>
      <c r="N1159" s="1">
        <v>3.8</v>
      </c>
      <c r="O1159" s="5">
        <v>389.99</v>
      </c>
      <c r="P1159" s="1">
        <v>24</v>
      </c>
      <c r="Q1159" s="5">
        <v>9359.76</v>
      </c>
      <c r="R1159" s="1">
        <v>307</v>
      </c>
      <c r="S1159" t="str">
        <f>IF(Q1159&gt;200000,"High_sales","Low_Sales")</f>
        <v>Low_Sales</v>
      </c>
      <c r="T1159" t="str">
        <f>IF(Q1159&gt;200000,"A Grade",IF(Q1159&gt;100000,"B Grade",IF(Q1159&gt;50000,"C Grade","D Grade")))</f>
        <v>D Grade</v>
      </c>
      <c r="U1159" t="str">
        <f>IF(P1159&gt;40,IF(Q1159&gt;300000,"Great Sales",IF(Q1159&gt;200000,"Good Sales",IF(Q1159&gt;100000,"Average Sales","Low Sales"))),"Very Poor")</f>
        <v>Very Poor</v>
      </c>
    </row>
    <row r="1160" spans="1:21" ht="15.6" x14ac:dyDescent="0.3">
      <c r="A1160" s="8">
        <v>1158</v>
      </c>
      <c r="B1160" s="1" t="s">
        <v>17</v>
      </c>
      <c r="C1160" s="1" t="s">
        <v>2140</v>
      </c>
      <c r="D1160" s="1" t="s">
        <v>18</v>
      </c>
      <c r="E1160" s="1" t="s">
        <v>19</v>
      </c>
      <c r="F1160" s="1" t="s">
        <v>20</v>
      </c>
      <c r="G1160" s="1" t="s">
        <v>21</v>
      </c>
      <c r="H1160" s="1" t="s">
        <v>22</v>
      </c>
      <c r="I1160" s="1" t="s">
        <v>23</v>
      </c>
      <c r="J1160" s="1" t="s">
        <v>2140</v>
      </c>
      <c r="K1160" s="1" t="s">
        <v>24</v>
      </c>
      <c r="L1160" s="1" t="s">
        <v>25</v>
      </c>
      <c r="M1160" s="1" t="s">
        <v>26</v>
      </c>
      <c r="N1160" s="1">
        <v>0</v>
      </c>
      <c r="O1160" s="5">
        <v>589.99</v>
      </c>
      <c r="P1160" s="1">
        <v>33</v>
      </c>
      <c r="Q1160" s="5">
        <v>19469.669999999998</v>
      </c>
      <c r="R1160" s="1">
        <v>504</v>
      </c>
      <c r="S1160" t="str">
        <f>IF(Q1160&gt;200000,"High_sales","Low_Sales")</f>
        <v>Low_Sales</v>
      </c>
      <c r="T1160" t="str">
        <f>IF(Q1160&gt;200000,"A Grade",IF(Q1160&gt;100000,"B Grade",IF(Q1160&gt;50000,"C Grade","D Grade")))</f>
        <v>D Grade</v>
      </c>
      <c r="U1160" t="str">
        <f>IF(P1160&gt;40,IF(Q1160&gt;300000,"Great Sales",IF(Q1160&gt;200000,"Good Sales",IF(Q1160&gt;100000,"Average Sales","Low Sales"))),"Very Poor")</f>
        <v>Very Poor</v>
      </c>
    </row>
    <row r="1161" spans="1:21" ht="15.6" x14ac:dyDescent="0.3">
      <c r="A1161" s="8">
        <v>1159</v>
      </c>
      <c r="B1161" s="1" t="s">
        <v>27</v>
      </c>
      <c r="C1161" s="1" t="s">
        <v>2140</v>
      </c>
      <c r="D1161" s="1" t="s">
        <v>28</v>
      </c>
      <c r="E1161" s="1" t="s">
        <v>29</v>
      </c>
      <c r="F1161" s="1" t="s">
        <v>20</v>
      </c>
      <c r="G1161" s="1" t="s">
        <v>30</v>
      </c>
      <c r="H1161" s="1" t="s">
        <v>31</v>
      </c>
      <c r="I1161" s="1" t="s">
        <v>32</v>
      </c>
      <c r="J1161" s="1" t="s">
        <v>33</v>
      </c>
      <c r="K1161" s="1" t="s">
        <v>24</v>
      </c>
      <c r="L1161" s="1" t="s">
        <v>25</v>
      </c>
      <c r="M1161" s="1" t="s">
        <v>2140</v>
      </c>
      <c r="N1161" s="1">
        <v>4.5</v>
      </c>
      <c r="O1161" s="5">
        <v>2622.99</v>
      </c>
      <c r="P1161" s="1">
        <v>63</v>
      </c>
      <c r="Q1161" s="5">
        <v>165248.37</v>
      </c>
      <c r="R1161" s="1">
        <v>390</v>
      </c>
      <c r="S1161" t="str">
        <f>IF(Q1161&gt;200000,"High_sales","Low_Sales")</f>
        <v>Low_Sales</v>
      </c>
      <c r="T1161" t="str">
        <f>IF(Q1161&gt;200000,"A Grade",IF(Q1161&gt;100000,"B Grade",IF(Q1161&gt;50000,"C Grade","D Grade")))</f>
        <v>B Grade</v>
      </c>
      <c r="U1161" t="str">
        <f>IF(P1161&gt;40,IF(Q1161&gt;300000,"Great Sales",IF(Q1161&gt;200000,"Good Sales",IF(Q1161&gt;100000,"Average Sales","Low Sales"))),"Very Poor")</f>
        <v>Average Sales</v>
      </c>
    </row>
    <row r="1162" spans="1:21" ht="15.6" x14ac:dyDescent="0.3">
      <c r="A1162" s="8">
        <v>1160</v>
      </c>
      <c r="B1162" s="1" t="s">
        <v>27</v>
      </c>
      <c r="C1162" s="1" t="s">
        <v>568</v>
      </c>
      <c r="D1162" s="1" t="s">
        <v>45</v>
      </c>
      <c r="E1162" s="1" t="s">
        <v>331</v>
      </c>
      <c r="F1162" s="1" t="s">
        <v>79</v>
      </c>
      <c r="G1162" s="1" t="s">
        <v>497</v>
      </c>
      <c r="H1162" s="1" t="s">
        <v>69</v>
      </c>
      <c r="I1162" s="1" t="s">
        <v>201</v>
      </c>
      <c r="J1162" s="1" t="s">
        <v>311</v>
      </c>
      <c r="K1162" s="1" t="s">
        <v>24</v>
      </c>
      <c r="L1162" s="1" t="s">
        <v>2140</v>
      </c>
      <c r="M1162" s="1" t="s">
        <v>2140</v>
      </c>
      <c r="N1162" s="1">
        <v>3.8</v>
      </c>
      <c r="O1162" s="5">
        <v>1599</v>
      </c>
      <c r="P1162" s="1">
        <v>36</v>
      </c>
      <c r="Q1162" s="5">
        <v>57564</v>
      </c>
      <c r="R1162" s="1">
        <v>438</v>
      </c>
      <c r="S1162" t="str">
        <f>IF(Q1162&gt;200000,"High_sales","Low_Sales")</f>
        <v>Low_Sales</v>
      </c>
      <c r="T1162" t="str">
        <f>IF(Q1162&gt;200000,"A Grade",IF(Q1162&gt;100000,"B Grade",IF(Q1162&gt;50000,"C Grade","D Grade")))</f>
        <v>C Grade</v>
      </c>
      <c r="U1162" t="str">
        <f>IF(P1162&gt;40,IF(Q1162&gt;300000,"Great Sales",IF(Q1162&gt;200000,"Good Sales",IF(Q1162&gt;100000,"Average Sales","Low Sales"))),"Very Poor")</f>
        <v>Very Poor</v>
      </c>
    </row>
    <row r="1163" spans="1:21" ht="15.6" x14ac:dyDescent="0.3">
      <c r="A1163" s="8">
        <v>1161</v>
      </c>
      <c r="B1163" s="1" t="s">
        <v>134</v>
      </c>
      <c r="C1163" s="1" t="s">
        <v>912</v>
      </c>
      <c r="D1163" s="1" t="s">
        <v>28</v>
      </c>
      <c r="E1163" s="1" t="s">
        <v>2140</v>
      </c>
      <c r="F1163" s="1" t="s">
        <v>67</v>
      </c>
      <c r="G1163" s="1" t="s">
        <v>68</v>
      </c>
      <c r="H1163" s="1" t="s">
        <v>69</v>
      </c>
      <c r="I1163" s="1" t="s">
        <v>23</v>
      </c>
      <c r="J1163" s="1" t="s">
        <v>1183</v>
      </c>
      <c r="K1163" s="1" t="s">
        <v>940</v>
      </c>
      <c r="L1163" s="1" t="s">
        <v>941</v>
      </c>
      <c r="M1163" s="1" t="s">
        <v>2140</v>
      </c>
      <c r="N1163" s="1">
        <v>5</v>
      </c>
      <c r="O1163" s="5">
        <v>1641.99</v>
      </c>
      <c r="P1163" s="1">
        <v>56</v>
      </c>
      <c r="Q1163" s="5">
        <v>91951.44</v>
      </c>
      <c r="R1163" s="1">
        <v>352</v>
      </c>
      <c r="S1163" t="str">
        <f>IF(Q1163&gt;200000,"High_sales","Low_Sales")</f>
        <v>Low_Sales</v>
      </c>
      <c r="T1163" t="str">
        <f>IF(Q1163&gt;200000,"A Grade",IF(Q1163&gt;100000,"B Grade",IF(Q1163&gt;50000,"C Grade","D Grade")))</f>
        <v>C Grade</v>
      </c>
      <c r="U1163" t="str">
        <f>IF(P1163&gt;40,IF(Q1163&gt;300000,"Great Sales",IF(Q1163&gt;200000,"Good Sales",IF(Q1163&gt;100000,"Average Sales","Low Sales"))),"Very Poor")</f>
        <v>Low Sales</v>
      </c>
    </row>
    <row r="1164" spans="1:21" ht="15.6" x14ac:dyDescent="0.3">
      <c r="A1164" s="8">
        <v>1162</v>
      </c>
      <c r="B1164" s="1" t="s">
        <v>134</v>
      </c>
      <c r="C1164" s="1" t="s">
        <v>392</v>
      </c>
      <c r="D1164" s="1" t="s">
        <v>28</v>
      </c>
      <c r="E1164" s="1" t="s">
        <v>75</v>
      </c>
      <c r="F1164" s="1" t="s">
        <v>67</v>
      </c>
      <c r="G1164" s="1" t="s">
        <v>286</v>
      </c>
      <c r="H1164" s="1" t="s">
        <v>69</v>
      </c>
      <c r="I1164" s="1" t="s">
        <v>32</v>
      </c>
      <c r="J1164" s="1" t="s">
        <v>2140</v>
      </c>
      <c r="K1164" s="1" t="s">
        <v>24</v>
      </c>
      <c r="L1164" s="1" t="s">
        <v>163</v>
      </c>
      <c r="M1164" s="1" t="s">
        <v>2140</v>
      </c>
      <c r="N1164" s="1">
        <v>5</v>
      </c>
      <c r="O1164" s="5">
        <v>764.99</v>
      </c>
      <c r="P1164" s="1">
        <v>40</v>
      </c>
      <c r="Q1164" s="5">
        <v>30599.599999999999</v>
      </c>
      <c r="R1164" s="1">
        <v>395</v>
      </c>
      <c r="S1164" t="str">
        <f>IF(Q1164&gt;200000,"High_sales","Low_Sales")</f>
        <v>Low_Sales</v>
      </c>
      <c r="T1164" t="str">
        <f>IF(Q1164&gt;200000,"A Grade",IF(Q1164&gt;100000,"B Grade",IF(Q1164&gt;50000,"C Grade","D Grade")))</f>
        <v>D Grade</v>
      </c>
      <c r="U1164" t="str">
        <f>IF(P1164&gt;40,IF(Q1164&gt;300000,"Great Sales",IF(Q1164&gt;200000,"Good Sales",IF(Q1164&gt;100000,"Average Sales","Low Sales"))),"Very Poor")</f>
        <v>Very Poor</v>
      </c>
    </row>
    <row r="1165" spans="1:21" ht="15.6" x14ac:dyDescent="0.3">
      <c r="A1165" s="8">
        <v>1163</v>
      </c>
      <c r="B1165" s="1" t="s">
        <v>134</v>
      </c>
      <c r="C1165" s="1" t="s">
        <v>1184</v>
      </c>
      <c r="D1165" s="1" t="s">
        <v>680</v>
      </c>
      <c r="E1165" s="1" t="s">
        <v>29</v>
      </c>
      <c r="F1165" s="1" t="s">
        <v>1185</v>
      </c>
      <c r="G1165" s="1" t="s">
        <v>1186</v>
      </c>
      <c r="H1165" s="1" t="s">
        <v>2140</v>
      </c>
      <c r="I1165" s="1" t="s">
        <v>661</v>
      </c>
      <c r="J1165" s="1" t="s">
        <v>2140</v>
      </c>
      <c r="K1165" s="1" t="s">
        <v>41</v>
      </c>
      <c r="L1165" s="1" t="s">
        <v>2140</v>
      </c>
      <c r="M1165" s="1" t="s">
        <v>1187</v>
      </c>
      <c r="N1165" s="1">
        <v>3.8</v>
      </c>
      <c r="O1165" s="5">
        <v>796.78</v>
      </c>
      <c r="P1165" s="1">
        <v>64</v>
      </c>
      <c r="Q1165" s="5">
        <v>50993.919999999998</v>
      </c>
      <c r="R1165" s="1">
        <v>423</v>
      </c>
      <c r="S1165" t="str">
        <f>IF(Q1165&gt;200000,"High_sales","Low_Sales")</f>
        <v>Low_Sales</v>
      </c>
      <c r="T1165" t="str">
        <f>IF(Q1165&gt;200000,"A Grade",IF(Q1165&gt;100000,"B Grade",IF(Q1165&gt;50000,"C Grade","D Grade")))</f>
        <v>C Grade</v>
      </c>
      <c r="U1165" t="str">
        <f>IF(P1165&gt;40,IF(Q1165&gt;300000,"Great Sales",IF(Q1165&gt;200000,"Good Sales",IF(Q1165&gt;100000,"Average Sales","Low Sales"))),"Very Poor")</f>
        <v>Low Sales</v>
      </c>
    </row>
    <row r="1166" spans="1:21" ht="15.6" x14ac:dyDescent="0.3">
      <c r="A1166" s="8">
        <v>1164</v>
      </c>
      <c r="B1166" s="1" t="s">
        <v>134</v>
      </c>
      <c r="C1166" s="1" t="s">
        <v>1188</v>
      </c>
      <c r="D1166" s="1" t="s">
        <v>65</v>
      </c>
      <c r="E1166" s="1" t="s">
        <v>29</v>
      </c>
      <c r="F1166" s="1" t="s">
        <v>67</v>
      </c>
      <c r="G1166" s="1" t="s">
        <v>68</v>
      </c>
      <c r="H1166" s="1" t="s">
        <v>39</v>
      </c>
      <c r="I1166" s="1" t="s">
        <v>32</v>
      </c>
      <c r="J1166" s="1" t="s">
        <v>2140</v>
      </c>
      <c r="K1166" s="1" t="s">
        <v>41</v>
      </c>
      <c r="L1166" s="1" t="s">
        <v>1189</v>
      </c>
      <c r="M1166" s="1" t="s">
        <v>2140</v>
      </c>
      <c r="N1166" s="1">
        <v>0</v>
      </c>
      <c r="O1166" s="5">
        <v>1032.6500000000001</v>
      </c>
      <c r="P1166" s="1">
        <v>52</v>
      </c>
      <c r="Q1166" s="5">
        <v>53697.8</v>
      </c>
      <c r="R1166" s="1">
        <v>279</v>
      </c>
      <c r="S1166" t="str">
        <f>IF(Q1166&gt;200000,"High_sales","Low_Sales")</f>
        <v>Low_Sales</v>
      </c>
      <c r="T1166" t="str">
        <f>IF(Q1166&gt;200000,"A Grade",IF(Q1166&gt;100000,"B Grade",IF(Q1166&gt;50000,"C Grade","D Grade")))</f>
        <v>C Grade</v>
      </c>
      <c r="U1166" t="str">
        <f>IF(P1166&gt;40,IF(Q1166&gt;300000,"Great Sales",IF(Q1166&gt;200000,"Good Sales",IF(Q1166&gt;100000,"Average Sales","Low Sales"))),"Very Poor")</f>
        <v>Low Sales</v>
      </c>
    </row>
    <row r="1167" spans="1:21" ht="15.6" x14ac:dyDescent="0.3">
      <c r="A1167" s="8">
        <v>1165</v>
      </c>
      <c r="B1167" s="1" t="s">
        <v>17</v>
      </c>
      <c r="C1167" s="1" t="s">
        <v>2140</v>
      </c>
      <c r="D1167" s="1" t="s">
        <v>28</v>
      </c>
      <c r="E1167" s="1" t="s">
        <v>19</v>
      </c>
      <c r="F1167" s="1" t="s">
        <v>82</v>
      </c>
      <c r="G1167" s="1" t="s">
        <v>83</v>
      </c>
      <c r="H1167" s="1" t="s">
        <v>84</v>
      </c>
      <c r="I1167" s="1" t="s">
        <v>23</v>
      </c>
      <c r="J1167" s="1" t="s">
        <v>2140</v>
      </c>
      <c r="K1167" s="1" t="s">
        <v>24</v>
      </c>
      <c r="L1167" s="1" t="s">
        <v>25</v>
      </c>
      <c r="M1167" s="1" t="s">
        <v>85</v>
      </c>
      <c r="N1167" s="1">
        <v>5</v>
      </c>
      <c r="O1167" s="5">
        <v>999.99</v>
      </c>
      <c r="P1167" s="1">
        <v>62</v>
      </c>
      <c r="Q1167" s="5">
        <v>61999.38</v>
      </c>
      <c r="R1167" s="1">
        <v>477</v>
      </c>
      <c r="S1167" t="str">
        <f>IF(Q1167&gt;200000,"High_sales","Low_Sales")</f>
        <v>Low_Sales</v>
      </c>
      <c r="T1167" t="str">
        <f>IF(Q1167&gt;200000,"A Grade",IF(Q1167&gt;100000,"B Grade",IF(Q1167&gt;50000,"C Grade","D Grade")))</f>
        <v>C Grade</v>
      </c>
      <c r="U1167" t="str">
        <f>IF(P1167&gt;40,IF(Q1167&gt;300000,"Great Sales",IF(Q1167&gt;200000,"Good Sales",IF(Q1167&gt;100000,"Average Sales","Low Sales"))),"Very Poor")</f>
        <v>Low Sales</v>
      </c>
    </row>
    <row r="1168" spans="1:21" ht="15.6" x14ac:dyDescent="0.3">
      <c r="A1168" s="8">
        <v>1166</v>
      </c>
      <c r="B1168" s="1" t="s">
        <v>27</v>
      </c>
      <c r="C1168" s="1" t="s">
        <v>2140</v>
      </c>
      <c r="D1168" s="1" t="s">
        <v>28</v>
      </c>
      <c r="E1168" s="1" t="s">
        <v>75</v>
      </c>
      <c r="F1168" s="1" t="s">
        <v>20</v>
      </c>
      <c r="G1168" s="1" t="s">
        <v>86</v>
      </c>
      <c r="H1168" s="1" t="s">
        <v>69</v>
      </c>
      <c r="I1168" s="1" t="s">
        <v>23</v>
      </c>
      <c r="J1168" s="1" t="s">
        <v>2140</v>
      </c>
      <c r="K1168" s="1" t="s">
        <v>24</v>
      </c>
      <c r="L1168" s="1" t="s">
        <v>25</v>
      </c>
      <c r="M1168" s="1" t="s">
        <v>85</v>
      </c>
      <c r="N1168" s="1">
        <v>4.4000000000000004</v>
      </c>
      <c r="O1168" s="5">
        <v>1299.99</v>
      </c>
      <c r="P1168" s="1">
        <v>63</v>
      </c>
      <c r="Q1168" s="5">
        <v>81899.37</v>
      </c>
      <c r="R1168" s="1">
        <v>148</v>
      </c>
      <c r="S1168" t="str">
        <f>IF(Q1168&gt;200000,"High_sales","Low_Sales")</f>
        <v>Low_Sales</v>
      </c>
      <c r="T1168" t="str">
        <f>IF(Q1168&gt;200000,"A Grade",IF(Q1168&gt;100000,"B Grade",IF(Q1168&gt;50000,"C Grade","D Grade")))</f>
        <v>C Grade</v>
      </c>
      <c r="U1168" t="str">
        <f>IF(P1168&gt;40,IF(Q1168&gt;300000,"Great Sales",IF(Q1168&gt;200000,"Good Sales",IF(Q1168&gt;100000,"Average Sales","Low Sales"))),"Very Poor")</f>
        <v>Low Sales</v>
      </c>
    </row>
    <row r="1169" spans="1:21" ht="15.6" x14ac:dyDescent="0.3">
      <c r="A1169" s="8">
        <v>1167</v>
      </c>
      <c r="B1169" s="1" t="s">
        <v>17</v>
      </c>
      <c r="C1169" s="1" t="s">
        <v>87</v>
      </c>
      <c r="D1169" s="1" t="s">
        <v>28</v>
      </c>
      <c r="E1169" s="1" t="s">
        <v>88</v>
      </c>
      <c r="F1169" s="1" t="s">
        <v>20</v>
      </c>
      <c r="G1169" s="1" t="s">
        <v>30</v>
      </c>
      <c r="H1169" s="1" t="s">
        <v>84</v>
      </c>
      <c r="I1169" s="1" t="s">
        <v>23</v>
      </c>
      <c r="J1169" s="1" t="s">
        <v>2140</v>
      </c>
      <c r="K1169" s="1" t="s">
        <v>24</v>
      </c>
      <c r="L1169" s="1" t="s">
        <v>25</v>
      </c>
      <c r="M1169" s="1" t="s">
        <v>2140</v>
      </c>
      <c r="N1169" s="1">
        <v>0</v>
      </c>
      <c r="O1169" s="5">
        <v>2815.3</v>
      </c>
      <c r="P1169" s="1">
        <v>15</v>
      </c>
      <c r="Q1169" s="5">
        <v>42229.5</v>
      </c>
      <c r="R1169" s="1">
        <v>397</v>
      </c>
      <c r="S1169" t="str">
        <f>IF(Q1169&gt;200000,"High_sales","Low_Sales")</f>
        <v>Low_Sales</v>
      </c>
      <c r="T1169" t="str">
        <f>IF(Q1169&gt;200000,"A Grade",IF(Q1169&gt;100000,"B Grade",IF(Q1169&gt;50000,"C Grade","D Grade")))</f>
        <v>D Grade</v>
      </c>
      <c r="U1169" t="str">
        <f>IF(P1169&gt;40,IF(Q1169&gt;300000,"Great Sales",IF(Q1169&gt;200000,"Good Sales",IF(Q1169&gt;100000,"Average Sales","Low Sales"))),"Very Poor")</f>
        <v>Very Poor</v>
      </c>
    </row>
    <row r="1170" spans="1:21" ht="15.6" x14ac:dyDescent="0.3">
      <c r="A1170" s="8">
        <v>1168</v>
      </c>
      <c r="B1170" s="1" t="s">
        <v>169</v>
      </c>
      <c r="C1170" s="1" t="s">
        <v>1190</v>
      </c>
      <c r="D1170" s="1" t="s">
        <v>171</v>
      </c>
      <c r="E1170" s="1" t="s">
        <v>75</v>
      </c>
      <c r="F1170" s="1" t="s">
        <v>166</v>
      </c>
      <c r="G1170" s="1" t="s">
        <v>286</v>
      </c>
      <c r="H1170" s="1" t="s">
        <v>69</v>
      </c>
      <c r="I1170" s="1" t="s">
        <v>23</v>
      </c>
      <c r="J1170" s="1" t="s">
        <v>794</v>
      </c>
      <c r="K1170" s="1" t="s">
        <v>24</v>
      </c>
      <c r="L1170" s="1" t="s">
        <v>2140</v>
      </c>
      <c r="M1170" s="1" t="s">
        <v>2140</v>
      </c>
      <c r="N1170" s="1">
        <v>4.4000000000000004</v>
      </c>
      <c r="O1170" s="5">
        <v>2877.06</v>
      </c>
      <c r="P1170" s="1">
        <v>30</v>
      </c>
      <c r="Q1170" s="5">
        <v>86311.8</v>
      </c>
      <c r="R1170" s="1">
        <v>394</v>
      </c>
      <c r="S1170" t="str">
        <f>IF(Q1170&gt;200000,"High_sales","Low_Sales")</f>
        <v>Low_Sales</v>
      </c>
      <c r="T1170" t="str">
        <f>IF(Q1170&gt;200000,"A Grade",IF(Q1170&gt;100000,"B Grade",IF(Q1170&gt;50000,"C Grade","D Grade")))</f>
        <v>C Grade</v>
      </c>
      <c r="U1170" t="str">
        <f>IF(P1170&gt;40,IF(Q1170&gt;300000,"Great Sales",IF(Q1170&gt;200000,"Good Sales",IF(Q1170&gt;100000,"Average Sales","Low Sales"))),"Very Poor")</f>
        <v>Very Poor</v>
      </c>
    </row>
    <row r="1171" spans="1:21" ht="15.6" x14ac:dyDescent="0.3">
      <c r="A1171" s="8">
        <v>1169</v>
      </c>
      <c r="B1171" s="1" t="s">
        <v>1191</v>
      </c>
      <c r="C1171" s="1" t="s">
        <v>175</v>
      </c>
      <c r="D1171" s="1" t="s">
        <v>18</v>
      </c>
      <c r="E1171" s="1" t="s">
        <v>2140</v>
      </c>
      <c r="F1171" s="1" t="s">
        <v>31</v>
      </c>
      <c r="G1171" s="1" t="s">
        <v>113</v>
      </c>
      <c r="H1171" s="1" t="s">
        <v>22</v>
      </c>
      <c r="I1171" s="1" t="s">
        <v>61</v>
      </c>
      <c r="J1171" s="1" t="s">
        <v>420</v>
      </c>
      <c r="K1171" s="1" t="s">
        <v>205</v>
      </c>
      <c r="L1171" s="1" t="s">
        <v>96</v>
      </c>
      <c r="M1171" s="1" t="s">
        <v>2140</v>
      </c>
      <c r="N1171" s="1">
        <v>0</v>
      </c>
      <c r="O1171" s="5">
        <v>1659.67</v>
      </c>
      <c r="P1171" s="1">
        <v>14</v>
      </c>
      <c r="Q1171" s="5">
        <v>23235.38</v>
      </c>
      <c r="R1171" s="1">
        <v>116</v>
      </c>
      <c r="S1171" t="str">
        <f>IF(Q1171&gt;200000,"High_sales","Low_Sales")</f>
        <v>Low_Sales</v>
      </c>
      <c r="T1171" t="str">
        <f>IF(Q1171&gt;200000,"A Grade",IF(Q1171&gt;100000,"B Grade",IF(Q1171&gt;50000,"C Grade","D Grade")))</f>
        <v>D Grade</v>
      </c>
      <c r="U1171" t="str">
        <f>IF(P1171&gt;40,IF(Q1171&gt;300000,"Great Sales",IF(Q1171&gt;200000,"Good Sales",IF(Q1171&gt;100000,"Average Sales","Low Sales"))),"Very Poor")</f>
        <v>Very Poor</v>
      </c>
    </row>
    <row r="1172" spans="1:21" ht="15.6" x14ac:dyDescent="0.3">
      <c r="A1172" s="8">
        <v>1170</v>
      </c>
      <c r="B1172" s="1" t="s">
        <v>134</v>
      </c>
      <c r="C1172" s="1" t="s">
        <v>619</v>
      </c>
      <c r="D1172" s="1" t="s">
        <v>65</v>
      </c>
      <c r="E1172" s="1" t="s">
        <v>75</v>
      </c>
      <c r="F1172" s="1" t="s">
        <v>67</v>
      </c>
      <c r="G1172" s="1" t="s">
        <v>286</v>
      </c>
      <c r="H1172" s="1" t="s">
        <v>1106</v>
      </c>
      <c r="I1172" s="1" t="s">
        <v>32</v>
      </c>
      <c r="J1172" s="1" t="s">
        <v>466</v>
      </c>
      <c r="K1172" s="1" t="s">
        <v>41</v>
      </c>
      <c r="L1172" s="1" t="s">
        <v>2140</v>
      </c>
      <c r="M1172" s="1" t="s">
        <v>2140</v>
      </c>
      <c r="N1172" s="1">
        <v>0</v>
      </c>
      <c r="O1172" s="5">
        <v>1771.99</v>
      </c>
      <c r="P1172" s="1">
        <v>37</v>
      </c>
      <c r="Q1172" s="5">
        <v>65563.63</v>
      </c>
      <c r="R1172" s="1">
        <v>522</v>
      </c>
      <c r="S1172" t="str">
        <f>IF(Q1172&gt;200000,"High_sales","Low_Sales")</f>
        <v>Low_Sales</v>
      </c>
      <c r="T1172" t="str">
        <f>IF(Q1172&gt;200000,"A Grade",IF(Q1172&gt;100000,"B Grade",IF(Q1172&gt;50000,"C Grade","D Grade")))</f>
        <v>C Grade</v>
      </c>
      <c r="U1172" t="str">
        <f>IF(P1172&gt;40,IF(Q1172&gt;300000,"Great Sales",IF(Q1172&gt;200000,"Good Sales",IF(Q1172&gt;100000,"Average Sales","Low Sales"))),"Very Poor")</f>
        <v>Very Poor</v>
      </c>
    </row>
    <row r="1173" spans="1:21" ht="15.6" x14ac:dyDescent="0.3">
      <c r="A1173" s="8">
        <v>1171</v>
      </c>
      <c r="B1173" s="1" t="s">
        <v>27</v>
      </c>
      <c r="C1173" s="1" t="s">
        <v>810</v>
      </c>
      <c r="D1173" s="1" t="s">
        <v>28</v>
      </c>
      <c r="E1173" s="1" t="s">
        <v>75</v>
      </c>
      <c r="F1173" s="1" t="s">
        <v>2140</v>
      </c>
      <c r="G1173" s="1" t="s">
        <v>113</v>
      </c>
      <c r="H1173" s="1" t="s">
        <v>69</v>
      </c>
      <c r="I1173" s="1" t="s">
        <v>315</v>
      </c>
      <c r="J1173" s="1" t="s">
        <v>2140</v>
      </c>
      <c r="K1173" s="1" t="s">
        <v>2140</v>
      </c>
      <c r="L1173" s="1" t="s">
        <v>2140</v>
      </c>
      <c r="M1173" s="1" t="s">
        <v>2140</v>
      </c>
      <c r="N1173" s="1">
        <v>4.0999999999999996</v>
      </c>
      <c r="O1173" s="5">
        <v>1599</v>
      </c>
      <c r="P1173" s="1">
        <v>61</v>
      </c>
      <c r="Q1173" s="5">
        <v>97539</v>
      </c>
      <c r="R1173" s="1">
        <v>294</v>
      </c>
      <c r="S1173" t="str">
        <f>IF(Q1173&gt;200000,"High_sales","Low_Sales")</f>
        <v>Low_Sales</v>
      </c>
      <c r="T1173" t="str">
        <f>IF(Q1173&gt;200000,"A Grade",IF(Q1173&gt;100000,"B Grade",IF(Q1173&gt;50000,"C Grade","D Grade")))</f>
        <v>C Grade</v>
      </c>
      <c r="U1173" t="str">
        <f>IF(P1173&gt;40,IF(Q1173&gt;300000,"Great Sales",IF(Q1173&gt;200000,"Good Sales",IF(Q1173&gt;100000,"Average Sales","Low Sales"))),"Very Poor")</f>
        <v>Low Sales</v>
      </c>
    </row>
    <row r="1174" spans="1:21" ht="15.6" x14ac:dyDescent="0.3">
      <c r="A1174" s="8">
        <v>1172</v>
      </c>
      <c r="B1174" s="1" t="s">
        <v>27</v>
      </c>
      <c r="C1174" s="1" t="s">
        <v>1192</v>
      </c>
      <c r="D1174" s="1" t="s">
        <v>18</v>
      </c>
      <c r="E1174" s="1" t="s">
        <v>2140</v>
      </c>
      <c r="F1174" s="1" t="s">
        <v>67</v>
      </c>
      <c r="G1174" s="1" t="s">
        <v>68</v>
      </c>
      <c r="H1174" s="1" t="s">
        <v>69</v>
      </c>
      <c r="I1174" s="1" t="s">
        <v>32</v>
      </c>
      <c r="J1174" s="1" t="s">
        <v>420</v>
      </c>
      <c r="K1174" s="1" t="s">
        <v>300</v>
      </c>
      <c r="L1174" s="1" t="s">
        <v>163</v>
      </c>
      <c r="M1174" s="1" t="s">
        <v>2140</v>
      </c>
      <c r="N1174" s="1">
        <v>0</v>
      </c>
      <c r="O1174" s="5">
        <v>639.99</v>
      </c>
      <c r="P1174" s="1">
        <v>61</v>
      </c>
      <c r="Q1174" s="5">
        <v>39039.39</v>
      </c>
      <c r="R1174" s="1">
        <v>192</v>
      </c>
      <c r="S1174" t="str">
        <f>IF(Q1174&gt;200000,"High_sales","Low_Sales")</f>
        <v>Low_Sales</v>
      </c>
      <c r="T1174" t="str">
        <f>IF(Q1174&gt;200000,"A Grade",IF(Q1174&gt;100000,"B Grade",IF(Q1174&gt;50000,"C Grade","D Grade")))</f>
        <v>D Grade</v>
      </c>
      <c r="U1174" t="str">
        <f>IF(P1174&gt;40,IF(Q1174&gt;300000,"Great Sales",IF(Q1174&gt;200000,"Good Sales",IF(Q1174&gt;100000,"Average Sales","Low Sales"))),"Very Poor")</f>
        <v>Low Sales</v>
      </c>
    </row>
    <row r="1175" spans="1:21" ht="15.6" x14ac:dyDescent="0.3">
      <c r="A1175" s="8">
        <v>1173</v>
      </c>
      <c r="B1175" s="1" t="s">
        <v>134</v>
      </c>
      <c r="C1175" s="1" t="s">
        <v>745</v>
      </c>
      <c r="D1175" s="1" t="s">
        <v>159</v>
      </c>
      <c r="E1175" s="1" t="s">
        <v>2140</v>
      </c>
      <c r="F1175" s="1" t="s">
        <v>79</v>
      </c>
      <c r="G1175" s="1" t="s">
        <v>286</v>
      </c>
      <c r="H1175" s="1" t="s">
        <v>69</v>
      </c>
      <c r="I1175" s="1" t="s">
        <v>201</v>
      </c>
      <c r="J1175" s="1" t="s">
        <v>1120</v>
      </c>
      <c r="K1175" s="1" t="s">
        <v>24</v>
      </c>
      <c r="L1175" s="1" t="s">
        <v>1193</v>
      </c>
      <c r="M1175" s="1" t="s">
        <v>2140</v>
      </c>
      <c r="N1175" s="1">
        <v>4.7</v>
      </c>
      <c r="O1175" s="5">
        <v>1589.67</v>
      </c>
      <c r="P1175" s="1">
        <v>47</v>
      </c>
      <c r="Q1175" s="5">
        <v>74714.490000000005</v>
      </c>
      <c r="R1175" s="1">
        <v>189</v>
      </c>
      <c r="S1175" t="str">
        <f>IF(Q1175&gt;200000,"High_sales","Low_Sales")</f>
        <v>Low_Sales</v>
      </c>
      <c r="T1175" t="str">
        <f>IF(Q1175&gt;200000,"A Grade",IF(Q1175&gt;100000,"B Grade",IF(Q1175&gt;50000,"C Grade","D Grade")))</f>
        <v>C Grade</v>
      </c>
      <c r="U1175" t="str">
        <f>IF(P1175&gt;40,IF(Q1175&gt;300000,"Great Sales",IF(Q1175&gt;200000,"Good Sales",IF(Q1175&gt;100000,"Average Sales","Low Sales"))),"Very Poor")</f>
        <v>Low Sales</v>
      </c>
    </row>
    <row r="1176" spans="1:21" ht="15.6" x14ac:dyDescent="0.3">
      <c r="A1176" s="8">
        <v>1174</v>
      </c>
      <c r="B1176" s="1" t="s">
        <v>125</v>
      </c>
      <c r="C1176" s="1" t="s">
        <v>126</v>
      </c>
      <c r="D1176" s="1" t="s">
        <v>65</v>
      </c>
      <c r="E1176" s="1" t="s">
        <v>29</v>
      </c>
      <c r="F1176" s="1" t="s">
        <v>20</v>
      </c>
      <c r="G1176" s="1" t="s">
        <v>30</v>
      </c>
      <c r="H1176" s="1" t="s">
        <v>39</v>
      </c>
      <c r="I1176" s="1" t="s">
        <v>23</v>
      </c>
      <c r="J1176" s="1" t="s">
        <v>2140</v>
      </c>
      <c r="K1176" s="1" t="s">
        <v>24</v>
      </c>
      <c r="L1176" s="1" t="s">
        <v>25</v>
      </c>
      <c r="M1176" s="1" t="s">
        <v>2140</v>
      </c>
      <c r="N1176" s="1">
        <v>0</v>
      </c>
      <c r="O1176" s="5">
        <v>1699</v>
      </c>
      <c r="P1176" s="1">
        <v>17</v>
      </c>
      <c r="Q1176" s="5">
        <v>28883</v>
      </c>
      <c r="R1176" s="1">
        <v>149</v>
      </c>
      <c r="S1176" t="str">
        <f>IF(Q1176&gt;200000,"High_sales","Low_Sales")</f>
        <v>Low_Sales</v>
      </c>
      <c r="T1176" t="str">
        <f>IF(Q1176&gt;200000,"A Grade",IF(Q1176&gt;100000,"B Grade",IF(Q1176&gt;50000,"C Grade","D Grade")))</f>
        <v>D Grade</v>
      </c>
      <c r="U1176" t="str">
        <f>IF(P1176&gt;40,IF(Q1176&gt;300000,"Great Sales",IF(Q1176&gt;200000,"Good Sales",IF(Q1176&gt;100000,"Average Sales","Low Sales"))),"Very Poor")</f>
        <v>Very Poor</v>
      </c>
    </row>
    <row r="1177" spans="1:21" ht="15.6" x14ac:dyDescent="0.3">
      <c r="A1177" s="8">
        <v>1175</v>
      </c>
      <c r="B1177" s="1" t="s">
        <v>17</v>
      </c>
      <c r="C1177" s="1" t="s">
        <v>2140</v>
      </c>
      <c r="D1177" s="1" t="s">
        <v>18</v>
      </c>
      <c r="E1177" s="1" t="s">
        <v>19</v>
      </c>
      <c r="F1177" s="1" t="s">
        <v>20</v>
      </c>
      <c r="G1177" s="1" t="s">
        <v>21</v>
      </c>
      <c r="H1177" s="1" t="s">
        <v>22</v>
      </c>
      <c r="I1177" s="1" t="s">
        <v>23</v>
      </c>
      <c r="J1177" s="1" t="s">
        <v>2140</v>
      </c>
      <c r="K1177" s="1" t="s">
        <v>24</v>
      </c>
      <c r="L1177" s="1" t="s">
        <v>25</v>
      </c>
      <c r="M1177" s="1" t="s">
        <v>26</v>
      </c>
      <c r="N1177" s="1">
        <v>0</v>
      </c>
      <c r="O1177" s="5">
        <v>1529</v>
      </c>
      <c r="P1177" s="1">
        <v>21</v>
      </c>
      <c r="Q1177" s="5">
        <v>32109</v>
      </c>
      <c r="R1177" s="1">
        <v>286</v>
      </c>
      <c r="S1177" t="str">
        <f>IF(Q1177&gt;200000,"High_sales","Low_Sales")</f>
        <v>Low_Sales</v>
      </c>
      <c r="T1177" t="str">
        <f>IF(Q1177&gt;200000,"A Grade",IF(Q1177&gt;100000,"B Grade",IF(Q1177&gt;50000,"C Grade","D Grade")))</f>
        <v>D Grade</v>
      </c>
      <c r="U1177" t="str">
        <f>IF(P1177&gt;40,IF(Q1177&gt;300000,"Great Sales",IF(Q1177&gt;200000,"Good Sales",IF(Q1177&gt;100000,"Average Sales","Low Sales"))),"Very Poor")</f>
        <v>Very Poor</v>
      </c>
    </row>
    <row r="1178" spans="1:21" ht="15.6" x14ac:dyDescent="0.3">
      <c r="A1178" s="8">
        <v>1176</v>
      </c>
      <c r="B1178" s="1" t="s">
        <v>27</v>
      </c>
      <c r="C1178" s="1" t="s">
        <v>2140</v>
      </c>
      <c r="D1178" s="1" t="s">
        <v>28</v>
      </c>
      <c r="E1178" s="1" t="s">
        <v>29</v>
      </c>
      <c r="F1178" s="1" t="s">
        <v>20</v>
      </c>
      <c r="G1178" s="1" t="s">
        <v>30</v>
      </c>
      <c r="H1178" s="1" t="s">
        <v>31</v>
      </c>
      <c r="I1178" s="1" t="s">
        <v>32</v>
      </c>
      <c r="J1178" s="1" t="s">
        <v>33</v>
      </c>
      <c r="K1178" s="1" t="s">
        <v>24</v>
      </c>
      <c r="L1178" s="1" t="s">
        <v>25</v>
      </c>
      <c r="M1178" s="1" t="s">
        <v>2140</v>
      </c>
      <c r="N1178" s="1">
        <v>4.5</v>
      </c>
      <c r="O1178" s="5">
        <v>764.99</v>
      </c>
      <c r="P1178" s="1">
        <v>57</v>
      </c>
      <c r="Q1178" s="5">
        <v>43604.43</v>
      </c>
      <c r="R1178" s="1">
        <v>480</v>
      </c>
      <c r="S1178" t="str">
        <f>IF(Q1178&gt;200000,"High_sales","Low_Sales")</f>
        <v>Low_Sales</v>
      </c>
      <c r="T1178" t="str">
        <f>IF(Q1178&gt;200000,"A Grade",IF(Q1178&gt;100000,"B Grade",IF(Q1178&gt;50000,"C Grade","D Grade")))</f>
        <v>D Grade</v>
      </c>
      <c r="U1178" t="str">
        <f>IF(P1178&gt;40,IF(Q1178&gt;300000,"Great Sales",IF(Q1178&gt;200000,"Good Sales",IF(Q1178&gt;100000,"Average Sales","Low Sales"))),"Very Poor")</f>
        <v>Low Sales</v>
      </c>
    </row>
    <row r="1179" spans="1:21" ht="15.6" x14ac:dyDescent="0.3">
      <c r="A1179" s="8">
        <v>1177</v>
      </c>
      <c r="B1179" s="1" t="s">
        <v>27</v>
      </c>
      <c r="C1179" s="1" t="s">
        <v>1194</v>
      </c>
      <c r="D1179" s="1" t="s">
        <v>98</v>
      </c>
      <c r="E1179" s="1" t="s">
        <v>2140</v>
      </c>
      <c r="F1179" s="1" t="s">
        <v>2140</v>
      </c>
      <c r="G1179" s="1" t="s">
        <v>113</v>
      </c>
      <c r="H1179" s="1" t="s">
        <v>60</v>
      </c>
      <c r="I1179" s="1" t="s">
        <v>32</v>
      </c>
      <c r="J1179" s="1" t="s">
        <v>420</v>
      </c>
      <c r="K1179" s="1" t="s">
        <v>205</v>
      </c>
      <c r="L1179" s="1" t="s">
        <v>96</v>
      </c>
      <c r="M1179" s="1" t="s">
        <v>410</v>
      </c>
      <c r="N1179" s="1">
        <v>0</v>
      </c>
      <c r="O1179" s="5">
        <v>2567.9899999999998</v>
      </c>
      <c r="P1179" s="1">
        <v>40</v>
      </c>
      <c r="Q1179" s="5">
        <v>102719.6</v>
      </c>
      <c r="R1179" s="1">
        <v>429</v>
      </c>
      <c r="S1179" t="str">
        <f>IF(Q1179&gt;200000,"High_sales","Low_Sales")</f>
        <v>Low_Sales</v>
      </c>
      <c r="T1179" t="str">
        <f>IF(Q1179&gt;200000,"A Grade",IF(Q1179&gt;100000,"B Grade",IF(Q1179&gt;50000,"C Grade","D Grade")))</f>
        <v>B Grade</v>
      </c>
      <c r="U1179" t="str">
        <f>IF(P1179&gt;40,IF(Q1179&gt;300000,"Great Sales",IF(Q1179&gt;200000,"Good Sales",IF(Q1179&gt;100000,"Average Sales","Low Sales"))),"Very Poor")</f>
        <v>Very Poor</v>
      </c>
    </row>
    <row r="1180" spans="1:21" ht="15.6" x14ac:dyDescent="0.3">
      <c r="A1180" s="8">
        <v>1178</v>
      </c>
      <c r="B1180" s="1" t="s">
        <v>134</v>
      </c>
      <c r="C1180" s="1" t="s">
        <v>1195</v>
      </c>
      <c r="D1180" s="1" t="s">
        <v>18</v>
      </c>
      <c r="E1180" s="1" t="s">
        <v>2140</v>
      </c>
      <c r="F1180" s="1" t="s">
        <v>46</v>
      </c>
      <c r="G1180" s="1" t="s">
        <v>30</v>
      </c>
      <c r="H1180" s="1" t="s">
        <v>69</v>
      </c>
      <c r="I1180" s="1" t="s">
        <v>201</v>
      </c>
      <c r="J1180" s="1" t="s">
        <v>2140</v>
      </c>
      <c r="K1180" s="1" t="s">
        <v>24</v>
      </c>
      <c r="L1180" s="1" t="s">
        <v>96</v>
      </c>
      <c r="M1180" s="1" t="s">
        <v>206</v>
      </c>
      <c r="N1180" s="1">
        <v>0</v>
      </c>
      <c r="O1180" s="5">
        <v>589.99</v>
      </c>
      <c r="P1180" s="1">
        <v>58</v>
      </c>
      <c r="Q1180" s="5">
        <v>34219.42</v>
      </c>
      <c r="R1180" s="1">
        <v>396</v>
      </c>
      <c r="S1180" t="str">
        <f>IF(Q1180&gt;200000,"High_sales","Low_Sales")</f>
        <v>Low_Sales</v>
      </c>
      <c r="T1180" t="str">
        <f>IF(Q1180&gt;200000,"A Grade",IF(Q1180&gt;100000,"B Grade",IF(Q1180&gt;50000,"C Grade","D Grade")))</f>
        <v>D Grade</v>
      </c>
      <c r="U1180" t="str">
        <f>IF(P1180&gt;40,IF(Q1180&gt;300000,"Great Sales",IF(Q1180&gt;200000,"Good Sales",IF(Q1180&gt;100000,"Average Sales","Low Sales"))),"Very Poor")</f>
        <v>Low Sales</v>
      </c>
    </row>
    <row r="1181" spans="1:21" ht="15.6" x14ac:dyDescent="0.3">
      <c r="A1181" s="8">
        <v>1179</v>
      </c>
      <c r="B1181" s="1" t="s">
        <v>134</v>
      </c>
      <c r="C1181" s="1" t="s">
        <v>518</v>
      </c>
      <c r="D1181" s="1" t="s">
        <v>98</v>
      </c>
      <c r="E1181" s="1" t="s">
        <v>2140</v>
      </c>
      <c r="F1181" s="1" t="s">
        <v>2140</v>
      </c>
      <c r="G1181" s="1" t="s">
        <v>113</v>
      </c>
      <c r="H1181" s="1" t="s">
        <v>60</v>
      </c>
      <c r="I1181" s="1" t="s">
        <v>23</v>
      </c>
      <c r="J1181" s="1" t="s">
        <v>204</v>
      </c>
      <c r="K1181" s="1" t="s">
        <v>205</v>
      </c>
      <c r="L1181" s="1" t="s">
        <v>96</v>
      </c>
      <c r="M1181" s="1" t="s">
        <v>85</v>
      </c>
      <c r="N1181" s="1">
        <v>2.2999999999999998</v>
      </c>
      <c r="O1181" s="5">
        <v>899.99</v>
      </c>
      <c r="P1181" s="1">
        <v>54</v>
      </c>
      <c r="Q1181" s="5">
        <v>48599.46</v>
      </c>
      <c r="R1181" s="1">
        <v>171</v>
      </c>
      <c r="S1181" t="str">
        <f>IF(Q1181&gt;200000,"High_sales","Low_Sales")</f>
        <v>Low_Sales</v>
      </c>
      <c r="T1181" t="str">
        <f>IF(Q1181&gt;200000,"A Grade",IF(Q1181&gt;100000,"B Grade",IF(Q1181&gt;50000,"C Grade","D Grade")))</f>
        <v>D Grade</v>
      </c>
      <c r="U1181" t="str">
        <f>IF(P1181&gt;40,IF(Q1181&gt;300000,"Great Sales",IF(Q1181&gt;200000,"Good Sales",IF(Q1181&gt;100000,"Average Sales","Low Sales"))),"Very Poor")</f>
        <v>Low Sales</v>
      </c>
    </row>
    <row r="1182" spans="1:21" ht="15.6" x14ac:dyDescent="0.3">
      <c r="A1182" s="8">
        <v>1180</v>
      </c>
      <c r="B1182" s="1" t="s">
        <v>134</v>
      </c>
      <c r="C1182" s="1" t="s">
        <v>616</v>
      </c>
      <c r="D1182" s="1" t="s">
        <v>18</v>
      </c>
      <c r="E1182" s="1" t="s">
        <v>2140</v>
      </c>
      <c r="F1182" s="1" t="s">
        <v>2140</v>
      </c>
      <c r="G1182" s="1" t="s">
        <v>68</v>
      </c>
      <c r="H1182" s="1" t="s">
        <v>69</v>
      </c>
      <c r="I1182" s="1" t="s">
        <v>201</v>
      </c>
      <c r="J1182" s="1" t="s">
        <v>2140</v>
      </c>
      <c r="K1182" s="1" t="s">
        <v>2140</v>
      </c>
      <c r="L1182" s="1" t="s">
        <v>2140</v>
      </c>
      <c r="M1182" s="1" t="s">
        <v>2140</v>
      </c>
      <c r="N1182" s="1">
        <v>0</v>
      </c>
      <c r="O1182" s="5">
        <v>730.99</v>
      </c>
      <c r="P1182" s="1">
        <v>19</v>
      </c>
      <c r="Q1182" s="5">
        <v>13888.81</v>
      </c>
      <c r="R1182" s="1">
        <v>179</v>
      </c>
      <c r="S1182" t="str">
        <f>IF(Q1182&gt;200000,"High_sales","Low_Sales")</f>
        <v>Low_Sales</v>
      </c>
      <c r="T1182" t="str">
        <f>IF(Q1182&gt;200000,"A Grade",IF(Q1182&gt;100000,"B Grade",IF(Q1182&gt;50000,"C Grade","D Grade")))</f>
        <v>D Grade</v>
      </c>
      <c r="U1182" t="str">
        <f>IF(P1182&gt;40,IF(Q1182&gt;300000,"Great Sales",IF(Q1182&gt;200000,"Good Sales",IF(Q1182&gt;100000,"Average Sales","Low Sales"))),"Very Poor")</f>
        <v>Very Poor</v>
      </c>
    </row>
    <row r="1183" spans="1:21" ht="15.6" x14ac:dyDescent="0.3">
      <c r="A1183" s="8">
        <v>1181</v>
      </c>
      <c r="B1183" s="1" t="s">
        <v>134</v>
      </c>
      <c r="C1183" s="1" t="s">
        <v>298</v>
      </c>
      <c r="D1183" s="1" t="s">
        <v>18</v>
      </c>
      <c r="E1183" s="1" t="s">
        <v>862</v>
      </c>
      <c r="F1183" s="1" t="s">
        <v>53</v>
      </c>
      <c r="G1183" s="1" t="s">
        <v>113</v>
      </c>
      <c r="H1183" s="1" t="s">
        <v>60</v>
      </c>
      <c r="I1183" s="1" t="s">
        <v>61</v>
      </c>
      <c r="J1183" s="1" t="s">
        <v>204</v>
      </c>
      <c r="K1183" s="1" t="s">
        <v>1196</v>
      </c>
      <c r="L1183" s="1" t="s">
        <v>2140</v>
      </c>
      <c r="M1183" s="1" t="s">
        <v>2140</v>
      </c>
      <c r="N1183" s="1">
        <v>4.5</v>
      </c>
      <c r="O1183" s="5">
        <v>639.99</v>
      </c>
      <c r="P1183" s="1">
        <v>28</v>
      </c>
      <c r="Q1183" s="5">
        <v>17919.72</v>
      </c>
      <c r="R1183" s="1">
        <v>486</v>
      </c>
      <c r="S1183" t="str">
        <f>IF(Q1183&gt;200000,"High_sales","Low_Sales")</f>
        <v>Low_Sales</v>
      </c>
      <c r="T1183" t="str">
        <f>IF(Q1183&gt;200000,"A Grade",IF(Q1183&gt;100000,"B Grade",IF(Q1183&gt;50000,"C Grade","D Grade")))</f>
        <v>D Grade</v>
      </c>
      <c r="U1183" t="str">
        <f>IF(P1183&gt;40,IF(Q1183&gt;300000,"Great Sales",IF(Q1183&gt;200000,"Good Sales",IF(Q1183&gt;100000,"Average Sales","Low Sales"))),"Very Poor")</f>
        <v>Very Poor</v>
      </c>
    </row>
    <row r="1184" spans="1:21" ht="15.6" x14ac:dyDescent="0.3">
      <c r="A1184" s="8">
        <v>1182</v>
      </c>
      <c r="B1184" s="1" t="s">
        <v>27</v>
      </c>
      <c r="C1184" s="1" t="s">
        <v>1197</v>
      </c>
      <c r="D1184" s="1" t="s">
        <v>18</v>
      </c>
      <c r="E1184" s="1" t="s">
        <v>2140</v>
      </c>
      <c r="F1184" s="1" t="s">
        <v>46</v>
      </c>
      <c r="G1184" s="1" t="s">
        <v>68</v>
      </c>
      <c r="H1184" s="1" t="s">
        <v>69</v>
      </c>
      <c r="I1184" s="1" t="s">
        <v>32</v>
      </c>
      <c r="J1184" s="1" t="s">
        <v>1198</v>
      </c>
      <c r="K1184" s="1" t="s">
        <v>300</v>
      </c>
      <c r="L1184" s="1" t="s">
        <v>163</v>
      </c>
      <c r="M1184" s="1" t="s">
        <v>2140</v>
      </c>
      <c r="N1184" s="1">
        <v>0</v>
      </c>
      <c r="O1184" s="5">
        <v>459.99</v>
      </c>
      <c r="P1184" s="1">
        <v>28</v>
      </c>
      <c r="Q1184" s="5">
        <v>12879.72</v>
      </c>
      <c r="R1184" s="1">
        <v>328</v>
      </c>
      <c r="S1184" t="str">
        <f>IF(Q1184&gt;200000,"High_sales","Low_Sales")</f>
        <v>Low_Sales</v>
      </c>
      <c r="T1184" t="str">
        <f>IF(Q1184&gt;200000,"A Grade",IF(Q1184&gt;100000,"B Grade",IF(Q1184&gt;50000,"C Grade","D Grade")))</f>
        <v>D Grade</v>
      </c>
      <c r="U1184" t="str">
        <f>IF(P1184&gt;40,IF(Q1184&gt;300000,"Great Sales",IF(Q1184&gt;200000,"Good Sales",IF(Q1184&gt;100000,"Average Sales","Low Sales"))),"Very Poor")</f>
        <v>Very Poor</v>
      </c>
    </row>
    <row r="1185" spans="1:21" ht="15.6" x14ac:dyDescent="0.3">
      <c r="A1185" s="8">
        <v>1183</v>
      </c>
      <c r="B1185" s="1" t="s">
        <v>17</v>
      </c>
      <c r="C1185" s="1" t="s">
        <v>2140</v>
      </c>
      <c r="D1185" s="1" t="s">
        <v>28</v>
      </c>
      <c r="E1185" s="1" t="s">
        <v>19</v>
      </c>
      <c r="F1185" s="1" t="s">
        <v>82</v>
      </c>
      <c r="G1185" s="1" t="s">
        <v>83</v>
      </c>
      <c r="H1185" s="1" t="s">
        <v>84</v>
      </c>
      <c r="I1185" s="1" t="s">
        <v>23</v>
      </c>
      <c r="J1185" s="1" t="s">
        <v>2140</v>
      </c>
      <c r="K1185" s="1" t="s">
        <v>24</v>
      </c>
      <c r="L1185" s="1" t="s">
        <v>25</v>
      </c>
      <c r="M1185" s="1" t="s">
        <v>85</v>
      </c>
      <c r="N1185" s="1">
        <v>5</v>
      </c>
      <c r="O1185" s="5">
        <v>449</v>
      </c>
      <c r="P1185" s="1">
        <v>60</v>
      </c>
      <c r="Q1185" s="5">
        <v>26940</v>
      </c>
      <c r="R1185" s="1">
        <v>459</v>
      </c>
      <c r="S1185" t="str">
        <f>IF(Q1185&gt;200000,"High_sales","Low_Sales")</f>
        <v>Low_Sales</v>
      </c>
      <c r="T1185" t="str">
        <f>IF(Q1185&gt;200000,"A Grade",IF(Q1185&gt;100000,"B Grade",IF(Q1185&gt;50000,"C Grade","D Grade")))</f>
        <v>D Grade</v>
      </c>
      <c r="U1185" t="str">
        <f>IF(P1185&gt;40,IF(Q1185&gt;300000,"Great Sales",IF(Q1185&gt;200000,"Good Sales",IF(Q1185&gt;100000,"Average Sales","Low Sales"))),"Very Poor")</f>
        <v>Low Sales</v>
      </c>
    </row>
    <row r="1186" spans="1:21" ht="15.6" x14ac:dyDescent="0.3">
      <c r="A1186" s="8">
        <v>1184</v>
      </c>
      <c r="B1186" s="1" t="s">
        <v>27</v>
      </c>
      <c r="C1186" s="1" t="s">
        <v>2140</v>
      </c>
      <c r="D1186" s="1" t="s">
        <v>28</v>
      </c>
      <c r="E1186" s="1" t="s">
        <v>75</v>
      </c>
      <c r="F1186" s="1" t="s">
        <v>20</v>
      </c>
      <c r="G1186" s="1" t="s">
        <v>86</v>
      </c>
      <c r="H1186" s="1" t="s">
        <v>69</v>
      </c>
      <c r="I1186" s="1" t="s">
        <v>23</v>
      </c>
      <c r="J1186" s="1" t="s">
        <v>2140</v>
      </c>
      <c r="K1186" s="1" t="s">
        <v>24</v>
      </c>
      <c r="L1186" s="1" t="s">
        <v>25</v>
      </c>
      <c r="M1186" s="1" t="s">
        <v>85</v>
      </c>
      <c r="N1186" s="1">
        <v>4.4000000000000004</v>
      </c>
      <c r="O1186" s="5">
        <v>1699</v>
      </c>
      <c r="P1186" s="1">
        <v>17</v>
      </c>
      <c r="Q1186" s="5">
        <v>28883</v>
      </c>
      <c r="R1186" s="1">
        <v>229</v>
      </c>
      <c r="S1186" t="str">
        <f>IF(Q1186&gt;200000,"High_sales","Low_Sales")</f>
        <v>Low_Sales</v>
      </c>
      <c r="T1186" t="str">
        <f>IF(Q1186&gt;200000,"A Grade",IF(Q1186&gt;100000,"B Grade",IF(Q1186&gt;50000,"C Grade","D Grade")))</f>
        <v>D Grade</v>
      </c>
      <c r="U1186" t="str">
        <f>IF(P1186&gt;40,IF(Q1186&gt;300000,"Great Sales",IF(Q1186&gt;200000,"Good Sales",IF(Q1186&gt;100000,"Average Sales","Low Sales"))),"Very Poor")</f>
        <v>Very Poor</v>
      </c>
    </row>
    <row r="1187" spans="1:21" ht="15.6" x14ac:dyDescent="0.3">
      <c r="A1187" s="8">
        <v>1185</v>
      </c>
      <c r="B1187" s="1" t="s">
        <v>17</v>
      </c>
      <c r="C1187" s="1" t="s">
        <v>87</v>
      </c>
      <c r="D1187" s="1" t="s">
        <v>28</v>
      </c>
      <c r="E1187" s="1" t="s">
        <v>88</v>
      </c>
      <c r="F1187" s="1" t="s">
        <v>20</v>
      </c>
      <c r="G1187" s="1" t="s">
        <v>30</v>
      </c>
      <c r="H1187" s="1" t="s">
        <v>84</v>
      </c>
      <c r="I1187" s="1" t="s">
        <v>23</v>
      </c>
      <c r="J1187" s="1" t="s">
        <v>2140</v>
      </c>
      <c r="K1187" s="1" t="s">
        <v>24</v>
      </c>
      <c r="L1187" s="1" t="s">
        <v>25</v>
      </c>
      <c r="M1187" s="1" t="s">
        <v>2140</v>
      </c>
      <c r="N1187" s="1">
        <v>0</v>
      </c>
      <c r="O1187" s="5">
        <v>315</v>
      </c>
      <c r="P1187" s="1">
        <v>46</v>
      </c>
      <c r="Q1187" s="5">
        <v>14490</v>
      </c>
      <c r="R1187" s="1">
        <v>156</v>
      </c>
      <c r="S1187" t="str">
        <f>IF(Q1187&gt;200000,"High_sales","Low_Sales")</f>
        <v>Low_Sales</v>
      </c>
      <c r="T1187" t="str">
        <f>IF(Q1187&gt;200000,"A Grade",IF(Q1187&gt;100000,"B Grade",IF(Q1187&gt;50000,"C Grade","D Grade")))</f>
        <v>D Grade</v>
      </c>
      <c r="U1187" t="str">
        <f>IF(P1187&gt;40,IF(Q1187&gt;300000,"Great Sales",IF(Q1187&gt;200000,"Good Sales",IF(Q1187&gt;100000,"Average Sales","Low Sales"))),"Very Poor")</f>
        <v>Low Sales</v>
      </c>
    </row>
    <row r="1188" spans="1:21" ht="15.6" x14ac:dyDescent="0.3">
      <c r="A1188" s="8">
        <v>1186</v>
      </c>
      <c r="B1188" s="1" t="s">
        <v>134</v>
      </c>
      <c r="C1188" s="1" t="s">
        <v>517</v>
      </c>
      <c r="D1188" s="1" t="s">
        <v>28</v>
      </c>
      <c r="E1188" s="1" t="s">
        <v>75</v>
      </c>
      <c r="F1188" s="1" t="s">
        <v>67</v>
      </c>
      <c r="G1188" s="1" t="s">
        <v>68</v>
      </c>
      <c r="H1188" s="1" t="s">
        <v>69</v>
      </c>
      <c r="I1188" s="1" t="s">
        <v>32</v>
      </c>
      <c r="J1188" s="1" t="s">
        <v>33</v>
      </c>
      <c r="K1188" s="1" t="s">
        <v>24</v>
      </c>
      <c r="L1188" s="1" t="s">
        <v>2140</v>
      </c>
      <c r="M1188" s="1" t="s">
        <v>2140</v>
      </c>
      <c r="N1188" s="1">
        <v>0</v>
      </c>
      <c r="O1188" s="5">
        <v>639.99</v>
      </c>
      <c r="P1188" s="1">
        <v>23</v>
      </c>
      <c r="Q1188" s="5">
        <v>14719.77</v>
      </c>
      <c r="R1188" s="1">
        <v>272</v>
      </c>
      <c r="S1188" t="str">
        <f>IF(Q1188&gt;200000,"High_sales","Low_Sales")</f>
        <v>Low_Sales</v>
      </c>
      <c r="T1188" t="str">
        <f>IF(Q1188&gt;200000,"A Grade",IF(Q1188&gt;100000,"B Grade",IF(Q1188&gt;50000,"C Grade","D Grade")))</f>
        <v>D Grade</v>
      </c>
      <c r="U1188" t="str">
        <f>IF(P1188&gt;40,IF(Q1188&gt;300000,"Great Sales",IF(Q1188&gt;200000,"Good Sales",IF(Q1188&gt;100000,"Average Sales","Low Sales"))),"Very Poor")</f>
        <v>Very Poor</v>
      </c>
    </row>
    <row r="1189" spans="1:21" ht="15.6" x14ac:dyDescent="0.3">
      <c r="A1189" s="8">
        <v>1187</v>
      </c>
      <c r="B1189" s="1" t="s">
        <v>134</v>
      </c>
      <c r="C1189" s="1" t="s">
        <v>1199</v>
      </c>
      <c r="D1189" s="1" t="s">
        <v>45</v>
      </c>
      <c r="E1189" s="1" t="s">
        <v>2140</v>
      </c>
      <c r="F1189" s="1" t="s">
        <v>67</v>
      </c>
      <c r="G1189" s="1" t="s">
        <v>68</v>
      </c>
      <c r="H1189" s="1" t="s">
        <v>2140</v>
      </c>
      <c r="I1189" s="1" t="s">
        <v>1200</v>
      </c>
      <c r="J1189" s="1" t="s">
        <v>2140</v>
      </c>
      <c r="K1189" s="1" t="s">
        <v>24</v>
      </c>
      <c r="L1189" s="1" t="s">
        <v>638</v>
      </c>
      <c r="M1189" s="1" t="s">
        <v>42</v>
      </c>
      <c r="N1189" s="1">
        <v>0</v>
      </c>
      <c r="O1189" s="5">
        <v>474.98</v>
      </c>
      <c r="P1189" s="1">
        <v>37</v>
      </c>
      <c r="Q1189" s="5">
        <v>17574.259999999998</v>
      </c>
      <c r="R1189" s="1">
        <v>240</v>
      </c>
      <c r="S1189" t="str">
        <f>IF(Q1189&gt;200000,"High_sales","Low_Sales")</f>
        <v>Low_Sales</v>
      </c>
      <c r="T1189" t="str">
        <f>IF(Q1189&gt;200000,"A Grade",IF(Q1189&gt;100000,"B Grade",IF(Q1189&gt;50000,"C Grade","D Grade")))</f>
        <v>D Grade</v>
      </c>
      <c r="U1189" t="str">
        <f>IF(P1189&gt;40,IF(Q1189&gt;300000,"Great Sales",IF(Q1189&gt;200000,"Good Sales",IF(Q1189&gt;100000,"Average Sales","Low Sales"))),"Very Poor")</f>
        <v>Very Poor</v>
      </c>
    </row>
    <row r="1190" spans="1:21" ht="15.6" x14ac:dyDescent="0.3">
      <c r="A1190" s="8">
        <v>1188</v>
      </c>
      <c r="B1190" s="1" t="s">
        <v>27</v>
      </c>
      <c r="C1190" s="1" t="s">
        <v>1201</v>
      </c>
      <c r="D1190" s="1" t="s">
        <v>18</v>
      </c>
      <c r="E1190" s="1" t="s">
        <v>2140</v>
      </c>
      <c r="F1190" s="1" t="s">
        <v>67</v>
      </c>
      <c r="G1190" s="1" t="s">
        <v>68</v>
      </c>
      <c r="H1190" s="1" t="s">
        <v>69</v>
      </c>
      <c r="I1190" s="1" t="s">
        <v>32</v>
      </c>
      <c r="J1190" s="1" t="s">
        <v>204</v>
      </c>
      <c r="K1190" s="1" t="s">
        <v>300</v>
      </c>
      <c r="L1190" s="1" t="s">
        <v>163</v>
      </c>
      <c r="M1190" s="1" t="s">
        <v>2140</v>
      </c>
      <c r="N1190" s="1">
        <v>0</v>
      </c>
      <c r="O1190" s="5">
        <v>511.92</v>
      </c>
      <c r="P1190" s="1">
        <v>16</v>
      </c>
      <c r="Q1190" s="5">
        <v>8190.72</v>
      </c>
      <c r="R1190" s="1">
        <v>402</v>
      </c>
      <c r="S1190" t="str">
        <f>IF(Q1190&gt;200000,"High_sales","Low_Sales")</f>
        <v>Low_Sales</v>
      </c>
      <c r="T1190" t="str">
        <f>IF(Q1190&gt;200000,"A Grade",IF(Q1190&gt;100000,"B Grade",IF(Q1190&gt;50000,"C Grade","D Grade")))</f>
        <v>D Grade</v>
      </c>
      <c r="U1190" t="str">
        <f>IF(P1190&gt;40,IF(Q1190&gt;300000,"Great Sales",IF(Q1190&gt;200000,"Good Sales",IF(Q1190&gt;100000,"Average Sales","Low Sales"))),"Very Poor")</f>
        <v>Very Poor</v>
      </c>
    </row>
    <row r="1191" spans="1:21" ht="15.6" x14ac:dyDescent="0.3">
      <c r="A1191" s="8">
        <v>1189</v>
      </c>
      <c r="B1191" s="1" t="s">
        <v>134</v>
      </c>
      <c r="C1191" s="1" t="s">
        <v>829</v>
      </c>
      <c r="D1191" s="1" t="s">
        <v>98</v>
      </c>
      <c r="E1191" s="1" t="s">
        <v>88</v>
      </c>
      <c r="F1191" s="1" t="s">
        <v>39</v>
      </c>
      <c r="G1191" s="1" t="s">
        <v>291</v>
      </c>
      <c r="H1191" s="1" t="s">
        <v>60</v>
      </c>
      <c r="I1191" s="1" t="s">
        <v>315</v>
      </c>
      <c r="J1191" s="1" t="s">
        <v>2140</v>
      </c>
      <c r="K1191" s="1" t="s">
        <v>41</v>
      </c>
      <c r="L1191" s="1" t="s">
        <v>1202</v>
      </c>
      <c r="M1191" s="1" t="s">
        <v>2140</v>
      </c>
      <c r="N1191" s="1">
        <v>3.7</v>
      </c>
      <c r="O1191" s="5">
        <v>589.99</v>
      </c>
      <c r="P1191" s="1">
        <v>15</v>
      </c>
      <c r="Q1191" s="5">
        <v>8849.85</v>
      </c>
      <c r="R1191" s="1">
        <v>140</v>
      </c>
      <c r="S1191" t="str">
        <f>IF(Q1191&gt;200000,"High_sales","Low_Sales")</f>
        <v>Low_Sales</v>
      </c>
      <c r="T1191" t="str">
        <f>IF(Q1191&gt;200000,"A Grade",IF(Q1191&gt;100000,"B Grade",IF(Q1191&gt;50000,"C Grade","D Grade")))</f>
        <v>D Grade</v>
      </c>
      <c r="U1191" t="str">
        <f>IF(P1191&gt;40,IF(Q1191&gt;300000,"Great Sales",IF(Q1191&gt;200000,"Good Sales",IF(Q1191&gt;100000,"Average Sales","Low Sales"))),"Very Poor")</f>
        <v>Very Poor</v>
      </c>
    </row>
    <row r="1192" spans="1:21" ht="15.6" x14ac:dyDescent="0.3">
      <c r="A1192" s="8">
        <v>1190</v>
      </c>
      <c r="B1192" s="1" t="s">
        <v>169</v>
      </c>
      <c r="C1192" s="1" t="s">
        <v>1203</v>
      </c>
      <c r="D1192" s="1" t="s">
        <v>18</v>
      </c>
      <c r="E1192" s="1" t="s">
        <v>329</v>
      </c>
      <c r="F1192" s="1" t="s">
        <v>79</v>
      </c>
      <c r="G1192" s="1" t="s">
        <v>286</v>
      </c>
      <c r="H1192" s="1" t="s">
        <v>69</v>
      </c>
      <c r="I1192" s="1" t="s">
        <v>40</v>
      </c>
      <c r="J1192" s="1" t="s">
        <v>193</v>
      </c>
      <c r="K1192" s="1" t="s">
        <v>173</v>
      </c>
      <c r="L1192" s="1" t="s">
        <v>2140</v>
      </c>
      <c r="M1192" s="1" t="s">
        <v>2140</v>
      </c>
      <c r="N1192" s="1">
        <v>4.5</v>
      </c>
      <c r="O1192" s="5">
        <v>1599</v>
      </c>
      <c r="P1192" s="1">
        <v>19</v>
      </c>
      <c r="Q1192" s="5">
        <v>30381</v>
      </c>
      <c r="R1192" s="1">
        <v>314</v>
      </c>
      <c r="S1192" t="str">
        <f>IF(Q1192&gt;200000,"High_sales","Low_Sales")</f>
        <v>Low_Sales</v>
      </c>
      <c r="T1192" t="str">
        <f>IF(Q1192&gt;200000,"A Grade",IF(Q1192&gt;100000,"B Grade",IF(Q1192&gt;50000,"C Grade","D Grade")))</f>
        <v>D Grade</v>
      </c>
      <c r="U1192" t="str">
        <f>IF(P1192&gt;40,IF(Q1192&gt;300000,"Great Sales",IF(Q1192&gt;200000,"Good Sales",IF(Q1192&gt;100000,"Average Sales","Low Sales"))),"Very Poor")</f>
        <v>Very Poor</v>
      </c>
    </row>
    <row r="1193" spans="1:21" ht="15.6" x14ac:dyDescent="0.3">
      <c r="A1193" s="8">
        <v>1191</v>
      </c>
      <c r="B1193" s="1" t="s">
        <v>104</v>
      </c>
      <c r="C1193" s="1" t="s">
        <v>1204</v>
      </c>
      <c r="D1193" s="1" t="s">
        <v>90</v>
      </c>
      <c r="E1193" s="1" t="s">
        <v>75</v>
      </c>
      <c r="F1193" s="1" t="s">
        <v>79</v>
      </c>
      <c r="G1193" s="1" t="s">
        <v>438</v>
      </c>
      <c r="H1193" s="1" t="s">
        <v>31</v>
      </c>
      <c r="I1193" s="1" t="s">
        <v>40</v>
      </c>
      <c r="J1193" s="1" t="s">
        <v>1205</v>
      </c>
      <c r="K1193" s="1" t="s">
        <v>41</v>
      </c>
      <c r="L1193" s="1" t="s">
        <v>2140</v>
      </c>
      <c r="M1193" s="1" t="s">
        <v>2140</v>
      </c>
      <c r="N1193" s="1">
        <v>3.8</v>
      </c>
      <c r="O1193" s="5">
        <v>639.99</v>
      </c>
      <c r="P1193" s="1">
        <v>19</v>
      </c>
      <c r="Q1193" s="5">
        <v>12159.81</v>
      </c>
      <c r="R1193" s="1">
        <v>285</v>
      </c>
      <c r="S1193" t="str">
        <f>IF(Q1193&gt;200000,"High_sales","Low_Sales")</f>
        <v>Low_Sales</v>
      </c>
      <c r="T1193" t="str">
        <f>IF(Q1193&gt;200000,"A Grade",IF(Q1193&gt;100000,"B Grade",IF(Q1193&gt;50000,"C Grade","D Grade")))</f>
        <v>D Grade</v>
      </c>
      <c r="U1193" t="str">
        <f>IF(P1193&gt;40,IF(Q1193&gt;300000,"Great Sales",IF(Q1193&gt;200000,"Good Sales",IF(Q1193&gt;100000,"Average Sales","Low Sales"))),"Very Poor")</f>
        <v>Very Poor</v>
      </c>
    </row>
    <row r="1194" spans="1:21" ht="15.6" x14ac:dyDescent="0.3">
      <c r="A1194" s="8">
        <v>1192</v>
      </c>
      <c r="B1194" s="1" t="s">
        <v>134</v>
      </c>
      <c r="C1194" s="1" t="s">
        <v>616</v>
      </c>
      <c r="D1194" s="1" t="s">
        <v>144</v>
      </c>
      <c r="E1194" s="1" t="s">
        <v>1206</v>
      </c>
      <c r="F1194" s="1" t="s">
        <v>46</v>
      </c>
      <c r="G1194" s="1" t="s">
        <v>260</v>
      </c>
      <c r="H1194" s="1" t="s">
        <v>69</v>
      </c>
      <c r="I1194" s="1" t="s">
        <v>201</v>
      </c>
      <c r="J1194" s="1" t="s">
        <v>1045</v>
      </c>
      <c r="K1194" s="1" t="s">
        <v>300</v>
      </c>
      <c r="L1194" s="1" t="s">
        <v>2140</v>
      </c>
      <c r="M1194" s="1" t="s">
        <v>2140</v>
      </c>
      <c r="N1194" s="1">
        <v>0</v>
      </c>
      <c r="O1194" s="5">
        <v>669</v>
      </c>
      <c r="P1194" s="1">
        <v>22</v>
      </c>
      <c r="Q1194" s="5">
        <v>14718</v>
      </c>
      <c r="R1194" s="1">
        <v>129</v>
      </c>
      <c r="S1194" t="str">
        <f>IF(Q1194&gt;200000,"High_sales","Low_Sales")</f>
        <v>Low_Sales</v>
      </c>
      <c r="T1194" t="str">
        <f>IF(Q1194&gt;200000,"A Grade",IF(Q1194&gt;100000,"B Grade",IF(Q1194&gt;50000,"C Grade","D Grade")))</f>
        <v>D Grade</v>
      </c>
      <c r="U1194" t="str">
        <f>IF(P1194&gt;40,IF(Q1194&gt;300000,"Great Sales",IF(Q1194&gt;200000,"Good Sales",IF(Q1194&gt;100000,"Average Sales","Low Sales"))),"Very Poor")</f>
        <v>Very Poor</v>
      </c>
    </row>
    <row r="1195" spans="1:21" ht="15.6" x14ac:dyDescent="0.3">
      <c r="A1195" s="8">
        <v>1193</v>
      </c>
      <c r="B1195" s="1" t="s">
        <v>134</v>
      </c>
      <c r="C1195" s="1" t="s">
        <v>199</v>
      </c>
      <c r="D1195" s="1" t="s">
        <v>45</v>
      </c>
      <c r="E1195" s="1" t="s">
        <v>2140</v>
      </c>
      <c r="F1195" s="1" t="s">
        <v>46</v>
      </c>
      <c r="G1195" s="1" t="s">
        <v>76</v>
      </c>
      <c r="H1195" s="1" t="s">
        <v>22</v>
      </c>
      <c r="I1195" s="1" t="s">
        <v>201</v>
      </c>
      <c r="J1195" s="1" t="s">
        <v>2140</v>
      </c>
      <c r="K1195" s="1" t="s">
        <v>24</v>
      </c>
      <c r="L1195" s="1" t="s">
        <v>2140</v>
      </c>
      <c r="M1195" s="1" t="s">
        <v>206</v>
      </c>
      <c r="N1195" s="1">
        <v>5</v>
      </c>
      <c r="O1195" s="5">
        <v>389.99</v>
      </c>
      <c r="P1195" s="1">
        <v>13</v>
      </c>
      <c r="Q1195" s="5">
        <v>5069.87</v>
      </c>
      <c r="R1195" s="1">
        <v>369</v>
      </c>
      <c r="S1195" t="str">
        <f>IF(Q1195&gt;200000,"High_sales","Low_Sales")</f>
        <v>Low_Sales</v>
      </c>
      <c r="T1195" t="str">
        <f>IF(Q1195&gt;200000,"A Grade",IF(Q1195&gt;100000,"B Grade",IF(Q1195&gt;50000,"C Grade","D Grade")))</f>
        <v>D Grade</v>
      </c>
      <c r="U1195" t="str">
        <f>IF(P1195&gt;40,IF(Q1195&gt;300000,"Great Sales",IF(Q1195&gt;200000,"Good Sales",IF(Q1195&gt;100000,"Average Sales","Low Sales"))),"Very Poor")</f>
        <v>Very Poor</v>
      </c>
    </row>
    <row r="1196" spans="1:21" ht="15.6" x14ac:dyDescent="0.3">
      <c r="A1196" s="8">
        <v>1194</v>
      </c>
      <c r="B1196" s="1" t="s">
        <v>125</v>
      </c>
      <c r="C1196" s="1" t="s">
        <v>126</v>
      </c>
      <c r="D1196" s="1" t="s">
        <v>65</v>
      </c>
      <c r="E1196" s="1" t="s">
        <v>29</v>
      </c>
      <c r="F1196" s="1" t="s">
        <v>20</v>
      </c>
      <c r="G1196" s="1" t="s">
        <v>30</v>
      </c>
      <c r="H1196" s="1" t="s">
        <v>39</v>
      </c>
      <c r="I1196" s="1" t="s">
        <v>23</v>
      </c>
      <c r="J1196" s="1" t="s">
        <v>2140</v>
      </c>
      <c r="K1196" s="1" t="s">
        <v>24</v>
      </c>
      <c r="L1196" s="1" t="s">
        <v>25</v>
      </c>
      <c r="M1196" s="1" t="s">
        <v>2140</v>
      </c>
      <c r="N1196" s="1">
        <v>0</v>
      </c>
      <c r="O1196" s="5">
        <v>1594.95</v>
      </c>
      <c r="P1196" s="1">
        <v>61</v>
      </c>
      <c r="Q1196" s="5">
        <v>97291.95</v>
      </c>
      <c r="R1196" s="1">
        <v>196</v>
      </c>
      <c r="S1196" t="str">
        <f>IF(Q1196&gt;200000,"High_sales","Low_Sales")</f>
        <v>Low_Sales</v>
      </c>
      <c r="T1196" t="str">
        <f>IF(Q1196&gt;200000,"A Grade",IF(Q1196&gt;100000,"B Grade",IF(Q1196&gt;50000,"C Grade","D Grade")))</f>
        <v>C Grade</v>
      </c>
      <c r="U1196" t="str">
        <f>IF(P1196&gt;40,IF(Q1196&gt;300000,"Great Sales",IF(Q1196&gt;200000,"Good Sales",IF(Q1196&gt;100000,"Average Sales","Low Sales"))),"Very Poor")</f>
        <v>Low Sales</v>
      </c>
    </row>
    <row r="1197" spans="1:21" ht="15.6" x14ac:dyDescent="0.3">
      <c r="A1197" s="8">
        <v>1195</v>
      </c>
      <c r="B1197" s="1" t="s">
        <v>17</v>
      </c>
      <c r="C1197" s="1" t="s">
        <v>2140</v>
      </c>
      <c r="D1197" s="1" t="s">
        <v>18</v>
      </c>
      <c r="E1197" s="1" t="s">
        <v>19</v>
      </c>
      <c r="F1197" s="1" t="s">
        <v>20</v>
      </c>
      <c r="G1197" s="1" t="s">
        <v>21</v>
      </c>
      <c r="H1197" s="1" t="s">
        <v>22</v>
      </c>
      <c r="I1197" s="1" t="s">
        <v>23</v>
      </c>
      <c r="J1197" s="1" t="s">
        <v>2140</v>
      </c>
      <c r="K1197" s="1" t="s">
        <v>24</v>
      </c>
      <c r="L1197" s="1" t="s">
        <v>25</v>
      </c>
      <c r="M1197" s="1" t="s">
        <v>26</v>
      </c>
      <c r="N1197" s="1">
        <v>0</v>
      </c>
      <c r="O1197" s="5">
        <v>220.69</v>
      </c>
      <c r="P1197" s="1">
        <v>58</v>
      </c>
      <c r="Q1197" s="5">
        <v>12800.02</v>
      </c>
      <c r="R1197" s="1">
        <v>247</v>
      </c>
      <c r="S1197" t="str">
        <f>IF(Q1197&gt;200000,"High_sales","Low_Sales")</f>
        <v>Low_Sales</v>
      </c>
      <c r="T1197" t="str">
        <f>IF(Q1197&gt;200000,"A Grade",IF(Q1197&gt;100000,"B Grade",IF(Q1197&gt;50000,"C Grade","D Grade")))</f>
        <v>D Grade</v>
      </c>
      <c r="U1197" t="str">
        <f>IF(P1197&gt;40,IF(Q1197&gt;300000,"Great Sales",IF(Q1197&gt;200000,"Good Sales",IF(Q1197&gt;100000,"Average Sales","Low Sales"))),"Very Poor")</f>
        <v>Low Sales</v>
      </c>
    </row>
    <row r="1198" spans="1:21" ht="15.6" x14ac:dyDescent="0.3">
      <c r="A1198" s="8">
        <v>1196</v>
      </c>
      <c r="B1198" s="1" t="s">
        <v>27</v>
      </c>
      <c r="C1198" s="1" t="s">
        <v>2140</v>
      </c>
      <c r="D1198" s="1" t="s">
        <v>28</v>
      </c>
      <c r="E1198" s="1" t="s">
        <v>29</v>
      </c>
      <c r="F1198" s="1" t="s">
        <v>20</v>
      </c>
      <c r="G1198" s="1" t="s">
        <v>30</v>
      </c>
      <c r="H1198" s="1" t="s">
        <v>31</v>
      </c>
      <c r="I1198" s="1" t="s">
        <v>32</v>
      </c>
      <c r="J1198" s="1" t="s">
        <v>33</v>
      </c>
      <c r="K1198" s="1" t="s">
        <v>24</v>
      </c>
      <c r="L1198" s="1" t="s">
        <v>25</v>
      </c>
      <c r="M1198" s="1" t="s">
        <v>2140</v>
      </c>
      <c r="N1198" s="1">
        <v>4.5</v>
      </c>
      <c r="O1198" s="5">
        <v>1702.99</v>
      </c>
      <c r="P1198" s="1">
        <v>20</v>
      </c>
      <c r="Q1198" s="5">
        <v>34059.800000000003</v>
      </c>
      <c r="R1198" s="1">
        <v>405</v>
      </c>
      <c r="S1198" t="str">
        <f>IF(Q1198&gt;200000,"High_sales","Low_Sales")</f>
        <v>Low_Sales</v>
      </c>
      <c r="T1198" t="str">
        <f>IF(Q1198&gt;200000,"A Grade",IF(Q1198&gt;100000,"B Grade",IF(Q1198&gt;50000,"C Grade","D Grade")))</f>
        <v>D Grade</v>
      </c>
      <c r="U1198" t="str">
        <f>IF(P1198&gt;40,IF(Q1198&gt;300000,"Great Sales",IF(Q1198&gt;200000,"Good Sales",IF(Q1198&gt;100000,"Average Sales","Low Sales"))),"Very Poor")</f>
        <v>Very Poor</v>
      </c>
    </row>
    <row r="1199" spans="1:21" ht="15.6" x14ac:dyDescent="0.3">
      <c r="A1199" s="8">
        <v>1197</v>
      </c>
      <c r="B1199" s="1" t="s">
        <v>70</v>
      </c>
      <c r="C1199" s="1" t="s">
        <v>1207</v>
      </c>
      <c r="D1199" s="1" t="s">
        <v>98</v>
      </c>
      <c r="E1199" s="1" t="s">
        <v>1208</v>
      </c>
      <c r="F1199" s="1" t="s">
        <v>31</v>
      </c>
      <c r="G1199" s="1" t="s">
        <v>113</v>
      </c>
      <c r="H1199" s="1" t="s">
        <v>22</v>
      </c>
      <c r="I1199" s="1" t="s">
        <v>61</v>
      </c>
      <c r="J1199" s="1" t="s">
        <v>2140</v>
      </c>
      <c r="K1199" s="1" t="s">
        <v>205</v>
      </c>
      <c r="L1199" s="1" t="s">
        <v>96</v>
      </c>
      <c r="M1199" s="1" t="s">
        <v>2140</v>
      </c>
      <c r="N1199" s="1">
        <v>2.9</v>
      </c>
      <c r="O1199" s="5">
        <v>999.99</v>
      </c>
      <c r="P1199" s="1">
        <v>15</v>
      </c>
      <c r="Q1199" s="5">
        <v>14999.85</v>
      </c>
      <c r="R1199" s="1">
        <v>318</v>
      </c>
      <c r="S1199" t="str">
        <f>IF(Q1199&gt;200000,"High_sales","Low_Sales")</f>
        <v>Low_Sales</v>
      </c>
      <c r="T1199" t="str">
        <f>IF(Q1199&gt;200000,"A Grade",IF(Q1199&gt;100000,"B Grade",IF(Q1199&gt;50000,"C Grade","D Grade")))</f>
        <v>D Grade</v>
      </c>
      <c r="U1199" t="str">
        <f>IF(P1199&gt;40,IF(Q1199&gt;300000,"Great Sales",IF(Q1199&gt;200000,"Good Sales",IF(Q1199&gt;100000,"Average Sales","Low Sales"))),"Very Poor")</f>
        <v>Very Poor</v>
      </c>
    </row>
    <row r="1200" spans="1:21" ht="15.6" x14ac:dyDescent="0.3">
      <c r="A1200" s="8">
        <v>1198</v>
      </c>
      <c r="B1200" s="1" t="s">
        <v>134</v>
      </c>
      <c r="C1200" s="1" t="s">
        <v>745</v>
      </c>
      <c r="D1200" s="1" t="s">
        <v>90</v>
      </c>
      <c r="E1200" s="1" t="s">
        <v>2140</v>
      </c>
      <c r="F1200" s="1" t="s">
        <v>67</v>
      </c>
      <c r="G1200" s="1" t="s">
        <v>286</v>
      </c>
      <c r="H1200" s="1" t="s">
        <v>69</v>
      </c>
      <c r="I1200" s="1" t="s">
        <v>201</v>
      </c>
      <c r="J1200" s="1" t="s">
        <v>2140</v>
      </c>
      <c r="K1200" s="1" t="s">
        <v>41</v>
      </c>
      <c r="L1200" s="1" t="s">
        <v>2140</v>
      </c>
      <c r="M1200" s="1" t="s">
        <v>206</v>
      </c>
      <c r="N1200" s="1">
        <v>5</v>
      </c>
      <c r="O1200" s="5">
        <v>379.99</v>
      </c>
      <c r="P1200" s="1">
        <v>28</v>
      </c>
      <c r="Q1200" s="5">
        <v>10639.72</v>
      </c>
      <c r="R1200" s="1">
        <v>372</v>
      </c>
      <c r="S1200" t="str">
        <f>IF(Q1200&gt;200000,"High_sales","Low_Sales")</f>
        <v>Low_Sales</v>
      </c>
      <c r="T1200" t="str">
        <f>IF(Q1200&gt;200000,"A Grade",IF(Q1200&gt;100000,"B Grade",IF(Q1200&gt;50000,"C Grade","D Grade")))</f>
        <v>D Grade</v>
      </c>
      <c r="U1200" t="str">
        <f>IF(P1200&gt;40,IF(Q1200&gt;300000,"Great Sales",IF(Q1200&gt;200000,"Good Sales",IF(Q1200&gt;100000,"Average Sales","Low Sales"))),"Very Poor")</f>
        <v>Very Poor</v>
      </c>
    </row>
    <row r="1201" spans="1:21" ht="15.6" x14ac:dyDescent="0.3">
      <c r="A1201" s="8">
        <v>1199</v>
      </c>
      <c r="B1201" s="1" t="s">
        <v>104</v>
      </c>
      <c r="C1201" s="1" t="s">
        <v>1209</v>
      </c>
      <c r="D1201" s="1" t="s">
        <v>18</v>
      </c>
      <c r="E1201" s="1" t="s">
        <v>88</v>
      </c>
      <c r="F1201" s="1" t="s">
        <v>46</v>
      </c>
      <c r="G1201" s="1" t="s">
        <v>76</v>
      </c>
      <c r="H1201" s="1" t="s">
        <v>22</v>
      </c>
      <c r="I1201" s="1" t="s">
        <v>201</v>
      </c>
      <c r="J1201" s="1" t="s">
        <v>1148</v>
      </c>
      <c r="K1201" s="1" t="s">
        <v>24</v>
      </c>
      <c r="L1201" s="1" t="s">
        <v>2140</v>
      </c>
      <c r="M1201" s="1" t="s">
        <v>2140</v>
      </c>
      <c r="N1201" s="1">
        <v>5</v>
      </c>
      <c r="O1201" s="5">
        <v>589.99</v>
      </c>
      <c r="P1201" s="1">
        <v>40</v>
      </c>
      <c r="Q1201" s="5">
        <v>23599.599999999999</v>
      </c>
      <c r="R1201" s="1">
        <v>291</v>
      </c>
      <c r="S1201" t="str">
        <f>IF(Q1201&gt;200000,"High_sales","Low_Sales")</f>
        <v>Low_Sales</v>
      </c>
      <c r="T1201" t="str">
        <f>IF(Q1201&gt;200000,"A Grade",IF(Q1201&gt;100000,"B Grade",IF(Q1201&gt;50000,"C Grade","D Grade")))</f>
        <v>D Grade</v>
      </c>
      <c r="U1201" t="str">
        <f>IF(P1201&gt;40,IF(Q1201&gt;300000,"Great Sales",IF(Q1201&gt;200000,"Good Sales",IF(Q1201&gt;100000,"Average Sales","Low Sales"))),"Very Poor")</f>
        <v>Very Poor</v>
      </c>
    </row>
    <row r="1202" spans="1:21" ht="15.6" x14ac:dyDescent="0.3">
      <c r="A1202" s="8">
        <v>1200</v>
      </c>
      <c r="B1202" s="1" t="s">
        <v>134</v>
      </c>
      <c r="C1202" s="1" t="s">
        <v>1210</v>
      </c>
      <c r="D1202" s="1" t="s">
        <v>18</v>
      </c>
      <c r="E1202" s="1" t="s">
        <v>29</v>
      </c>
      <c r="F1202" s="1" t="s">
        <v>830</v>
      </c>
      <c r="G1202" s="1" t="s">
        <v>68</v>
      </c>
      <c r="H1202" s="1" t="s">
        <v>39</v>
      </c>
      <c r="I1202" s="1" t="s">
        <v>32</v>
      </c>
      <c r="J1202" s="1" t="s">
        <v>2140</v>
      </c>
      <c r="K1202" s="1" t="s">
        <v>24</v>
      </c>
      <c r="L1202" s="1" t="s">
        <v>1189</v>
      </c>
      <c r="M1202" s="1" t="s">
        <v>2140</v>
      </c>
      <c r="N1202" s="1">
        <v>0</v>
      </c>
      <c r="O1202" s="5">
        <v>1599</v>
      </c>
      <c r="P1202" s="1">
        <v>20</v>
      </c>
      <c r="Q1202" s="5">
        <v>31980</v>
      </c>
      <c r="R1202" s="1">
        <v>221</v>
      </c>
      <c r="S1202" t="str">
        <f>IF(Q1202&gt;200000,"High_sales","Low_Sales")</f>
        <v>Low_Sales</v>
      </c>
      <c r="T1202" t="str">
        <f>IF(Q1202&gt;200000,"A Grade",IF(Q1202&gt;100000,"B Grade",IF(Q1202&gt;50000,"C Grade","D Grade")))</f>
        <v>D Grade</v>
      </c>
      <c r="U1202" t="str">
        <f>IF(P1202&gt;40,IF(Q1202&gt;300000,"Great Sales",IF(Q1202&gt;200000,"Good Sales",IF(Q1202&gt;100000,"Average Sales","Low Sales"))),"Very Poor")</f>
        <v>Very Poor</v>
      </c>
    </row>
    <row r="1203" spans="1:21" ht="15.6" x14ac:dyDescent="0.3">
      <c r="A1203" s="8">
        <v>1201</v>
      </c>
      <c r="B1203" s="1" t="s">
        <v>134</v>
      </c>
      <c r="C1203" s="1" t="s">
        <v>448</v>
      </c>
      <c r="D1203" s="1" t="s">
        <v>18</v>
      </c>
      <c r="E1203" s="1" t="s">
        <v>862</v>
      </c>
      <c r="F1203" s="1" t="s">
        <v>46</v>
      </c>
      <c r="G1203" s="1" t="s">
        <v>76</v>
      </c>
      <c r="H1203" s="1" t="s">
        <v>22</v>
      </c>
      <c r="I1203" s="1" t="s">
        <v>201</v>
      </c>
      <c r="J1203" s="1" t="s">
        <v>204</v>
      </c>
      <c r="K1203" s="1" t="s">
        <v>300</v>
      </c>
      <c r="L1203" s="1" t="s">
        <v>2140</v>
      </c>
      <c r="M1203" s="1" t="s">
        <v>2140</v>
      </c>
      <c r="N1203" s="1">
        <v>0</v>
      </c>
      <c r="O1203" s="5">
        <v>2005.99</v>
      </c>
      <c r="P1203" s="1">
        <v>17</v>
      </c>
      <c r="Q1203" s="5">
        <v>34101.83</v>
      </c>
      <c r="R1203" s="1">
        <v>386</v>
      </c>
      <c r="S1203" t="str">
        <f>IF(Q1203&gt;200000,"High_sales","Low_Sales")</f>
        <v>Low_Sales</v>
      </c>
      <c r="T1203" t="str">
        <f>IF(Q1203&gt;200000,"A Grade",IF(Q1203&gt;100000,"B Grade",IF(Q1203&gt;50000,"C Grade","D Grade")))</f>
        <v>D Grade</v>
      </c>
      <c r="U1203" t="str">
        <f>IF(P1203&gt;40,IF(Q1203&gt;300000,"Great Sales",IF(Q1203&gt;200000,"Good Sales",IF(Q1203&gt;100000,"Average Sales","Low Sales"))),"Very Poor")</f>
        <v>Very Poor</v>
      </c>
    </row>
    <row r="1204" spans="1:21" ht="15.6" x14ac:dyDescent="0.3">
      <c r="A1204" s="8">
        <v>1202</v>
      </c>
      <c r="B1204" s="1" t="s">
        <v>134</v>
      </c>
      <c r="C1204" s="1" t="s">
        <v>912</v>
      </c>
      <c r="D1204" s="1" t="s">
        <v>28</v>
      </c>
      <c r="E1204" s="1" t="s">
        <v>617</v>
      </c>
      <c r="F1204" s="1" t="s">
        <v>67</v>
      </c>
      <c r="G1204" s="1" t="s">
        <v>68</v>
      </c>
      <c r="H1204" s="1" t="s">
        <v>69</v>
      </c>
      <c r="I1204" s="1" t="s">
        <v>201</v>
      </c>
      <c r="J1204" s="1" t="s">
        <v>204</v>
      </c>
      <c r="K1204" s="1" t="s">
        <v>1070</v>
      </c>
      <c r="L1204" s="1" t="s">
        <v>2140</v>
      </c>
      <c r="M1204" s="1" t="s">
        <v>2140</v>
      </c>
      <c r="N1204" s="1">
        <v>0</v>
      </c>
      <c r="O1204" s="5">
        <v>2085.9899999999998</v>
      </c>
      <c r="P1204" s="1">
        <v>51</v>
      </c>
      <c r="Q1204" s="5">
        <v>106385.49</v>
      </c>
      <c r="R1204" s="1">
        <v>185</v>
      </c>
      <c r="S1204" t="str">
        <f>IF(Q1204&gt;200000,"High_sales","Low_Sales")</f>
        <v>Low_Sales</v>
      </c>
      <c r="T1204" t="str">
        <f>IF(Q1204&gt;200000,"A Grade",IF(Q1204&gt;100000,"B Grade",IF(Q1204&gt;50000,"C Grade","D Grade")))</f>
        <v>B Grade</v>
      </c>
      <c r="U1204" t="str">
        <f>IF(P1204&gt;40,IF(Q1204&gt;300000,"Great Sales",IF(Q1204&gt;200000,"Good Sales",IF(Q1204&gt;100000,"Average Sales","Low Sales"))),"Very Poor")</f>
        <v>Average Sales</v>
      </c>
    </row>
    <row r="1205" spans="1:21" ht="15.6" x14ac:dyDescent="0.3">
      <c r="A1205" s="8">
        <v>1203</v>
      </c>
      <c r="B1205" s="1" t="s">
        <v>17</v>
      </c>
      <c r="C1205" s="1" t="s">
        <v>2140</v>
      </c>
      <c r="D1205" s="1" t="s">
        <v>18</v>
      </c>
      <c r="E1205" s="1" t="s">
        <v>19</v>
      </c>
      <c r="F1205" s="1" t="s">
        <v>20</v>
      </c>
      <c r="G1205" s="1" t="s">
        <v>21</v>
      </c>
      <c r="H1205" s="1" t="s">
        <v>22</v>
      </c>
      <c r="I1205" s="1" t="s">
        <v>23</v>
      </c>
      <c r="J1205" s="1" t="s">
        <v>2140</v>
      </c>
      <c r="K1205" s="1" t="s">
        <v>24</v>
      </c>
      <c r="L1205" s="1" t="s">
        <v>25</v>
      </c>
      <c r="M1205" s="1" t="s">
        <v>26</v>
      </c>
      <c r="N1205" s="1">
        <v>0</v>
      </c>
      <c r="O1205" s="5">
        <v>389.99</v>
      </c>
      <c r="P1205" s="1">
        <v>27</v>
      </c>
      <c r="Q1205" s="5">
        <v>10529.73</v>
      </c>
      <c r="R1205" s="1">
        <v>485</v>
      </c>
      <c r="S1205" t="str">
        <f>IF(Q1205&gt;200000,"High_sales","Low_Sales")</f>
        <v>Low_Sales</v>
      </c>
      <c r="T1205" t="str">
        <f>IF(Q1205&gt;200000,"A Grade",IF(Q1205&gt;100000,"B Grade",IF(Q1205&gt;50000,"C Grade","D Grade")))</f>
        <v>D Grade</v>
      </c>
      <c r="U1205" t="str">
        <f>IF(P1205&gt;40,IF(Q1205&gt;300000,"Great Sales",IF(Q1205&gt;200000,"Good Sales",IF(Q1205&gt;100000,"Average Sales","Low Sales"))),"Very Poor")</f>
        <v>Very Poor</v>
      </c>
    </row>
    <row r="1206" spans="1:21" ht="15.6" x14ac:dyDescent="0.3">
      <c r="A1206" s="8">
        <v>1204</v>
      </c>
      <c r="B1206" s="1" t="s">
        <v>27</v>
      </c>
      <c r="C1206" s="1" t="s">
        <v>2140</v>
      </c>
      <c r="D1206" s="1" t="s">
        <v>28</v>
      </c>
      <c r="E1206" s="1" t="s">
        <v>29</v>
      </c>
      <c r="F1206" s="1" t="s">
        <v>20</v>
      </c>
      <c r="G1206" s="1" t="s">
        <v>30</v>
      </c>
      <c r="H1206" s="1" t="s">
        <v>31</v>
      </c>
      <c r="I1206" s="1" t="s">
        <v>32</v>
      </c>
      <c r="J1206" s="1" t="s">
        <v>33</v>
      </c>
      <c r="K1206" s="1" t="s">
        <v>24</v>
      </c>
      <c r="L1206" s="1" t="s">
        <v>25</v>
      </c>
      <c r="M1206" s="1" t="s">
        <v>2140</v>
      </c>
      <c r="N1206" s="1">
        <v>4.5</v>
      </c>
      <c r="O1206" s="5">
        <v>2436.9899999999998</v>
      </c>
      <c r="P1206" s="1">
        <v>58</v>
      </c>
      <c r="Q1206" s="5">
        <v>141345.42000000001</v>
      </c>
      <c r="R1206" s="1">
        <v>509</v>
      </c>
      <c r="S1206" t="str">
        <f>IF(Q1206&gt;200000,"High_sales","Low_Sales")</f>
        <v>Low_Sales</v>
      </c>
      <c r="T1206" t="str">
        <f>IF(Q1206&gt;200000,"A Grade",IF(Q1206&gt;100000,"B Grade",IF(Q1206&gt;50000,"C Grade","D Grade")))</f>
        <v>B Grade</v>
      </c>
      <c r="U1206" t="str">
        <f>IF(P1206&gt;40,IF(Q1206&gt;300000,"Great Sales",IF(Q1206&gt;200000,"Good Sales",IF(Q1206&gt;100000,"Average Sales","Low Sales"))),"Very Poor")</f>
        <v>Average Sales</v>
      </c>
    </row>
    <row r="1207" spans="1:21" ht="15.6" x14ac:dyDescent="0.3">
      <c r="A1207" s="8">
        <v>1205</v>
      </c>
      <c r="B1207" s="1" t="s">
        <v>27</v>
      </c>
      <c r="C1207" s="1" t="s">
        <v>1211</v>
      </c>
      <c r="D1207" s="1" t="s">
        <v>45</v>
      </c>
      <c r="E1207" s="1" t="s">
        <v>2140</v>
      </c>
      <c r="F1207" s="1" t="s">
        <v>46</v>
      </c>
      <c r="G1207" s="1" t="s">
        <v>107</v>
      </c>
      <c r="H1207" s="1" t="s">
        <v>22</v>
      </c>
      <c r="I1207" s="1" t="s">
        <v>32</v>
      </c>
      <c r="J1207" s="1" t="s">
        <v>204</v>
      </c>
      <c r="K1207" s="1" t="s">
        <v>205</v>
      </c>
      <c r="L1207" s="1" t="s">
        <v>96</v>
      </c>
      <c r="M1207" s="1" t="s">
        <v>2140</v>
      </c>
      <c r="N1207" s="1">
        <v>0</v>
      </c>
      <c r="O1207" s="5">
        <v>639.99</v>
      </c>
      <c r="P1207" s="1">
        <v>62</v>
      </c>
      <c r="Q1207" s="5">
        <v>39679.379999999997</v>
      </c>
      <c r="R1207" s="1">
        <v>328</v>
      </c>
      <c r="S1207" t="str">
        <f>IF(Q1207&gt;200000,"High_sales","Low_Sales")</f>
        <v>Low_Sales</v>
      </c>
      <c r="T1207" t="str">
        <f>IF(Q1207&gt;200000,"A Grade",IF(Q1207&gt;100000,"B Grade",IF(Q1207&gt;50000,"C Grade","D Grade")))</f>
        <v>D Grade</v>
      </c>
      <c r="U1207" t="str">
        <f>IF(P1207&gt;40,IF(Q1207&gt;300000,"Great Sales",IF(Q1207&gt;200000,"Good Sales",IF(Q1207&gt;100000,"Average Sales","Low Sales"))),"Very Poor")</f>
        <v>Low Sales</v>
      </c>
    </row>
    <row r="1208" spans="1:21" ht="15.6" x14ac:dyDescent="0.3">
      <c r="A1208" s="8">
        <v>1206</v>
      </c>
      <c r="B1208" s="1" t="s">
        <v>27</v>
      </c>
      <c r="C1208" s="1" t="s">
        <v>1212</v>
      </c>
      <c r="D1208" s="1" t="s">
        <v>18</v>
      </c>
      <c r="E1208" s="1" t="s">
        <v>2140</v>
      </c>
      <c r="F1208" s="1" t="s">
        <v>2140</v>
      </c>
      <c r="G1208" s="1" t="s">
        <v>113</v>
      </c>
      <c r="H1208" s="1" t="s">
        <v>60</v>
      </c>
      <c r="I1208" s="1" t="s">
        <v>61</v>
      </c>
      <c r="J1208" s="1" t="s">
        <v>117</v>
      </c>
      <c r="K1208" s="1" t="s">
        <v>24</v>
      </c>
      <c r="L1208" s="1" t="s">
        <v>994</v>
      </c>
      <c r="M1208" s="1" t="s">
        <v>85</v>
      </c>
      <c r="N1208" s="1">
        <v>4.5</v>
      </c>
      <c r="O1208" s="5">
        <v>798.94</v>
      </c>
      <c r="P1208" s="1">
        <v>46</v>
      </c>
      <c r="Q1208" s="5">
        <v>36751.24</v>
      </c>
      <c r="R1208" s="1">
        <v>470</v>
      </c>
      <c r="S1208" t="str">
        <f>IF(Q1208&gt;200000,"High_sales","Low_Sales")</f>
        <v>Low_Sales</v>
      </c>
      <c r="T1208" t="str">
        <f>IF(Q1208&gt;200000,"A Grade",IF(Q1208&gt;100000,"B Grade",IF(Q1208&gt;50000,"C Grade","D Grade")))</f>
        <v>D Grade</v>
      </c>
      <c r="U1208" t="str">
        <f>IF(P1208&gt;40,IF(Q1208&gt;300000,"Great Sales",IF(Q1208&gt;200000,"Good Sales",IF(Q1208&gt;100000,"Average Sales","Low Sales"))),"Very Poor")</f>
        <v>Low Sales</v>
      </c>
    </row>
    <row r="1209" spans="1:21" ht="15.6" x14ac:dyDescent="0.3">
      <c r="A1209" s="8">
        <v>1207</v>
      </c>
      <c r="B1209" s="1" t="s">
        <v>104</v>
      </c>
      <c r="C1209" s="1" t="s">
        <v>1213</v>
      </c>
      <c r="D1209" s="1" t="s">
        <v>28</v>
      </c>
      <c r="E1209" s="1" t="s">
        <v>75</v>
      </c>
      <c r="F1209" s="1" t="s">
        <v>2140</v>
      </c>
      <c r="G1209" s="1" t="s">
        <v>68</v>
      </c>
      <c r="H1209" s="1" t="s">
        <v>22</v>
      </c>
      <c r="I1209" s="1" t="s">
        <v>315</v>
      </c>
      <c r="J1209" s="1" t="s">
        <v>2140</v>
      </c>
      <c r="K1209" s="1" t="s">
        <v>41</v>
      </c>
      <c r="L1209" s="1" t="s">
        <v>722</v>
      </c>
      <c r="M1209" s="1" t="s">
        <v>2140</v>
      </c>
      <c r="N1209" s="1">
        <v>5</v>
      </c>
      <c r="O1209" s="5">
        <v>639.99</v>
      </c>
      <c r="P1209" s="1">
        <v>35</v>
      </c>
      <c r="Q1209" s="5">
        <v>22399.65</v>
      </c>
      <c r="R1209" s="1">
        <v>470</v>
      </c>
      <c r="S1209" t="str">
        <f>IF(Q1209&gt;200000,"High_sales","Low_Sales")</f>
        <v>Low_Sales</v>
      </c>
      <c r="T1209" t="str">
        <f>IF(Q1209&gt;200000,"A Grade",IF(Q1209&gt;100000,"B Grade",IF(Q1209&gt;50000,"C Grade","D Grade")))</f>
        <v>D Grade</v>
      </c>
      <c r="U1209" t="str">
        <f>IF(P1209&gt;40,IF(Q1209&gt;300000,"Great Sales",IF(Q1209&gt;200000,"Good Sales",IF(Q1209&gt;100000,"Average Sales","Low Sales"))),"Very Poor")</f>
        <v>Very Poor</v>
      </c>
    </row>
    <row r="1210" spans="1:21" ht="15.6" x14ac:dyDescent="0.3">
      <c r="A1210" s="8">
        <v>1208</v>
      </c>
      <c r="B1210" s="1" t="s">
        <v>134</v>
      </c>
      <c r="C1210" s="1" t="s">
        <v>1008</v>
      </c>
      <c r="D1210" s="1" t="s">
        <v>28</v>
      </c>
      <c r="E1210" s="1" t="s">
        <v>610</v>
      </c>
      <c r="F1210" s="1" t="s">
        <v>830</v>
      </c>
      <c r="G1210" s="1" t="s">
        <v>120</v>
      </c>
      <c r="H1210" s="1" t="s">
        <v>31</v>
      </c>
      <c r="I1210" s="1" t="s">
        <v>40</v>
      </c>
      <c r="J1210" s="1" t="s">
        <v>2140</v>
      </c>
      <c r="K1210" s="1" t="s">
        <v>41</v>
      </c>
      <c r="L1210" s="1" t="s">
        <v>121</v>
      </c>
      <c r="M1210" s="1" t="s">
        <v>2140</v>
      </c>
      <c r="N1210" s="1">
        <v>0</v>
      </c>
      <c r="O1210" s="5">
        <v>798</v>
      </c>
      <c r="P1210" s="1">
        <v>61</v>
      </c>
      <c r="Q1210" s="5">
        <v>48678</v>
      </c>
      <c r="R1210" s="1">
        <v>412</v>
      </c>
      <c r="S1210" t="str">
        <f>IF(Q1210&gt;200000,"High_sales","Low_Sales")</f>
        <v>Low_Sales</v>
      </c>
      <c r="T1210" t="str">
        <f>IF(Q1210&gt;200000,"A Grade",IF(Q1210&gt;100000,"B Grade",IF(Q1210&gt;50000,"C Grade","D Grade")))</f>
        <v>D Grade</v>
      </c>
      <c r="U1210" t="str">
        <f>IF(P1210&gt;40,IF(Q1210&gt;300000,"Great Sales",IF(Q1210&gt;200000,"Good Sales",IF(Q1210&gt;100000,"Average Sales","Low Sales"))),"Very Poor")</f>
        <v>Low Sales</v>
      </c>
    </row>
    <row r="1211" spans="1:21" ht="15.6" x14ac:dyDescent="0.3">
      <c r="A1211" s="8">
        <v>1209</v>
      </c>
      <c r="B1211" s="1" t="s">
        <v>134</v>
      </c>
      <c r="C1211" s="1" t="s">
        <v>1214</v>
      </c>
      <c r="D1211" s="1" t="s">
        <v>28</v>
      </c>
      <c r="E1211" s="1" t="s">
        <v>29</v>
      </c>
      <c r="F1211" s="1" t="s">
        <v>929</v>
      </c>
      <c r="G1211" s="1" t="s">
        <v>1215</v>
      </c>
      <c r="H1211" s="1" t="s">
        <v>22</v>
      </c>
      <c r="I1211" s="1" t="s">
        <v>1216</v>
      </c>
      <c r="J1211" s="1" t="s">
        <v>2140</v>
      </c>
      <c r="K1211" s="1" t="s">
        <v>24</v>
      </c>
      <c r="L1211" s="1" t="s">
        <v>931</v>
      </c>
      <c r="M1211" s="1" t="s">
        <v>2140</v>
      </c>
      <c r="N1211" s="1">
        <v>0</v>
      </c>
      <c r="O1211" s="5">
        <v>1939.99</v>
      </c>
      <c r="P1211" s="1">
        <v>25</v>
      </c>
      <c r="Q1211" s="5">
        <v>48499.75</v>
      </c>
      <c r="R1211" s="1">
        <v>499</v>
      </c>
      <c r="S1211" t="str">
        <f>IF(Q1211&gt;200000,"High_sales","Low_Sales")</f>
        <v>Low_Sales</v>
      </c>
      <c r="T1211" t="str">
        <f>IF(Q1211&gt;200000,"A Grade",IF(Q1211&gt;100000,"B Grade",IF(Q1211&gt;50000,"C Grade","D Grade")))</f>
        <v>D Grade</v>
      </c>
      <c r="U1211" t="str">
        <f>IF(P1211&gt;40,IF(Q1211&gt;300000,"Great Sales",IF(Q1211&gt;200000,"Good Sales",IF(Q1211&gt;100000,"Average Sales","Low Sales"))),"Very Poor")</f>
        <v>Very Poor</v>
      </c>
    </row>
    <row r="1212" spans="1:21" ht="15.6" x14ac:dyDescent="0.3">
      <c r="A1212" s="8">
        <v>1210</v>
      </c>
      <c r="B1212" s="1" t="s">
        <v>17</v>
      </c>
      <c r="C1212" s="1" t="s">
        <v>2140</v>
      </c>
      <c r="D1212" s="1" t="s">
        <v>28</v>
      </c>
      <c r="E1212" s="1" t="s">
        <v>19</v>
      </c>
      <c r="F1212" s="1" t="s">
        <v>82</v>
      </c>
      <c r="G1212" s="1" t="s">
        <v>83</v>
      </c>
      <c r="H1212" s="1" t="s">
        <v>84</v>
      </c>
      <c r="I1212" s="1" t="s">
        <v>23</v>
      </c>
      <c r="J1212" s="1" t="s">
        <v>2140</v>
      </c>
      <c r="K1212" s="1" t="s">
        <v>24</v>
      </c>
      <c r="L1212" s="1" t="s">
        <v>25</v>
      </c>
      <c r="M1212" s="1" t="s">
        <v>85</v>
      </c>
      <c r="N1212" s="1">
        <v>5</v>
      </c>
      <c r="O1212" s="5">
        <v>499.99</v>
      </c>
      <c r="P1212" s="1">
        <v>65</v>
      </c>
      <c r="Q1212" s="5">
        <v>32499.35</v>
      </c>
      <c r="R1212" s="1">
        <v>358</v>
      </c>
      <c r="S1212" t="str">
        <f>IF(Q1212&gt;200000,"High_sales","Low_Sales")</f>
        <v>Low_Sales</v>
      </c>
      <c r="T1212" t="str">
        <f>IF(Q1212&gt;200000,"A Grade",IF(Q1212&gt;100000,"B Grade",IF(Q1212&gt;50000,"C Grade","D Grade")))</f>
        <v>D Grade</v>
      </c>
      <c r="U1212" t="str">
        <f>IF(P1212&gt;40,IF(Q1212&gt;300000,"Great Sales",IF(Q1212&gt;200000,"Good Sales",IF(Q1212&gt;100000,"Average Sales","Low Sales"))),"Very Poor")</f>
        <v>Low Sales</v>
      </c>
    </row>
    <row r="1213" spans="1:21" ht="15.6" x14ac:dyDescent="0.3">
      <c r="A1213" s="8">
        <v>1211</v>
      </c>
      <c r="B1213" s="1" t="s">
        <v>27</v>
      </c>
      <c r="C1213" s="1" t="s">
        <v>2140</v>
      </c>
      <c r="D1213" s="1" t="s">
        <v>28</v>
      </c>
      <c r="E1213" s="1" t="s">
        <v>75</v>
      </c>
      <c r="F1213" s="1" t="s">
        <v>20</v>
      </c>
      <c r="G1213" s="1" t="s">
        <v>86</v>
      </c>
      <c r="H1213" s="1" t="s">
        <v>69</v>
      </c>
      <c r="I1213" s="1" t="s">
        <v>23</v>
      </c>
      <c r="J1213" s="1" t="s">
        <v>2140</v>
      </c>
      <c r="K1213" s="1" t="s">
        <v>24</v>
      </c>
      <c r="L1213" s="1" t="s">
        <v>25</v>
      </c>
      <c r="M1213" s="1" t="s">
        <v>85</v>
      </c>
      <c r="N1213" s="1">
        <v>4.4000000000000004</v>
      </c>
      <c r="O1213" s="5">
        <v>748.47</v>
      </c>
      <c r="P1213" s="1">
        <v>52</v>
      </c>
      <c r="Q1213" s="5">
        <v>38920.44</v>
      </c>
      <c r="R1213" s="1">
        <v>398</v>
      </c>
      <c r="S1213" t="str">
        <f>IF(Q1213&gt;200000,"High_sales","Low_Sales")</f>
        <v>Low_Sales</v>
      </c>
      <c r="T1213" t="str">
        <f>IF(Q1213&gt;200000,"A Grade",IF(Q1213&gt;100000,"B Grade",IF(Q1213&gt;50000,"C Grade","D Grade")))</f>
        <v>D Grade</v>
      </c>
      <c r="U1213" t="str">
        <f>IF(P1213&gt;40,IF(Q1213&gt;300000,"Great Sales",IF(Q1213&gt;200000,"Good Sales",IF(Q1213&gt;100000,"Average Sales","Low Sales"))),"Very Poor")</f>
        <v>Low Sales</v>
      </c>
    </row>
    <row r="1214" spans="1:21" ht="15.6" x14ac:dyDescent="0.3">
      <c r="A1214" s="8">
        <v>1212</v>
      </c>
      <c r="B1214" s="1" t="s">
        <v>17</v>
      </c>
      <c r="C1214" s="1" t="s">
        <v>87</v>
      </c>
      <c r="D1214" s="1" t="s">
        <v>28</v>
      </c>
      <c r="E1214" s="1" t="s">
        <v>88</v>
      </c>
      <c r="F1214" s="1" t="s">
        <v>20</v>
      </c>
      <c r="G1214" s="1" t="s">
        <v>30</v>
      </c>
      <c r="H1214" s="1" t="s">
        <v>84</v>
      </c>
      <c r="I1214" s="1" t="s">
        <v>23</v>
      </c>
      <c r="J1214" s="1" t="s">
        <v>2140</v>
      </c>
      <c r="K1214" s="1" t="s">
        <v>24</v>
      </c>
      <c r="L1214" s="1" t="s">
        <v>25</v>
      </c>
      <c r="M1214" s="1" t="s">
        <v>2140</v>
      </c>
      <c r="N1214" s="1">
        <v>0</v>
      </c>
      <c r="O1214" s="5">
        <v>2948.99</v>
      </c>
      <c r="P1214" s="1">
        <v>27</v>
      </c>
      <c r="Q1214" s="5">
        <v>79622.73</v>
      </c>
      <c r="R1214" s="1">
        <v>282</v>
      </c>
      <c r="S1214" t="str">
        <f>IF(Q1214&gt;200000,"High_sales","Low_Sales")</f>
        <v>Low_Sales</v>
      </c>
      <c r="T1214" t="str">
        <f>IF(Q1214&gt;200000,"A Grade",IF(Q1214&gt;100000,"B Grade",IF(Q1214&gt;50000,"C Grade","D Grade")))</f>
        <v>C Grade</v>
      </c>
      <c r="U1214" t="str">
        <f>IF(P1214&gt;40,IF(Q1214&gt;300000,"Great Sales",IF(Q1214&gt;200000,"Good Sales",IF(Q1214&gt;100000,"Average Sales","Low Sales"))),"Very Poor")</f>
        <v>Very Poor</v>
      </c>
    </row>
    <row r="1215" spans="1:21" ht="15.6" x14ac:dyDescent="0.3">
      <c r="A1215" s="8">
        <v>1213</v>
      </c>
      <c r="B1215" s="1" t="s">
        <v>134</v>
      </c>
      <c r="C1215" s="1" t="s">
        <v>1217</v>
      </c>
      <c r="D1215" s="1" t="s">
        <v>28</v>
      </c>
      <c r="E1215" s="1" t="s">
        <v>2140</v>
      </c>
      <c r="F1215" s="1" t="s">
        <v>2140</v>
      </c>
      <c r="G1215" s="1" t="s">
        <v>68</v>
      </c>
      <c r="H1215" s="1" t="s">
        <v>39</v>
      </c>
      <c r="I1215" s="1" t="s">
        <v>1218</v>
      </c>
      <c r="J1215" s="1" t="s">
        <v>2140</v>
      </c>
      <c r="K1215" s="1" t="s">
        <v>41</v>
      </c>
      <c r="L1215" s="1" t="s">
        <v>1219</v>
      </c>
      <c r="M1215" s="1" t="s">
        <v>2140</v>
      </c>
      <c r="N1215" s="1">
        <v>0</v>
      </c>
      <c r="O1215" s="5">
        <v>1963.3</v>
      </c>
      <c r="P1215" s="1">
        <v>21</v>
      </c>
      <c r="Q1215" s="5">
        <v>41229.300000000003</v>
      </c>
      <c r="R1215" s="1">
        <v>456</v>
      </c>
      <c r="S1215" t="str">
        <f>IF(Q1215&gt;200000,"High_sales","Low_Sales")</f>
        <v>Low_Sales</v>
      </c>
      <c r="T1215" t="str">
        <f>IF(Q1215&gt;200000,"A Grade",IF(Q1215&gt;100000,"B Grade",IF(Q1215&gt;50000,"C Grade","D Grade")))</f>
        <v>D Grade</v>
      </c>
      <c r="U1215" t="str">
        <f>IF(P1215&gt;40,IF(Q1215&gt;300000,"Great Sales",IF(Q1215&gt;200000,"Good Sales",IF(Q1215&gt;100000,"Average Sales","Low Sales"))),"Very Poor")</f>
        <v>Very Poor</v>
      </c>
    </row>
    <row r="1216" spans="1:21" ht="15.6" x14ac:dyDescent="0.3">
      <c r="A1216" s="8">
        <v>1214</v>
      </c>
      <c r="B1216" s="1" t="s">
        <v>134</v>
      </c>
      <c r="C1216" s="1" t="s">
        <v>1188</v>
      </c>
      <c r="D1216" s="1" t="s">
        <v>65</v>
      </c>
      <c r="E1216" s="1" t="s">
        <v>29</v>
      </c>
      <c r="F1216" s="1" t="s">
        <v>20</v>
      </c>
      <c r="G1216" s="1" t="s">
        <v>68</v>
      </c>
      <c r="H1216" s="1" t="s">
        <v>39</v>
      </c>
      <c r="I1216" s="1" t="s">
        <v>32</v>
      </c>
      <c r="J1216" s="1" t="s">
        <v>2140</v>
      </c>
      <c r="K1216" s="1" t="s">
        <v>41</v>
      </c>
      <c r="L1216" s="1" t="s">
        <v>1189</v>
      </c>
      <c r="M1216" s="1" t="s">
        <v>2140</v>
      </c>
      <c r="N1216" s="1">
        <v>0</v>
      </c>
      <c r="O1216" s="5">
        <v>2499</v>
      </c>
      <c r="P1216" s="1">
        <v>46</v>
      </c>
      <c r="Q1216" s="5">
        <v>114954</v>
      </c>
      <c r="R1216" s="1">
        <v>532</v>
      </c>
      <c r="S1216" t="str">
        <f>IF(Q1216&gt;200000,"High_sales","Low_Sales")</f>
        <v>Low_Sales</v>
      </c>
      <c r="T1216" t="str">
        <f>IF(Q1216&gt;200000,"A Grade",IF(Q1216&gt;100000,"B Grade",IF(Q1216&gt;50000,"C Grade","D Grade")))</f>
        <v>B Grade</v>
      </c>
      <c r="U1216" t="str">
        <f>IF(P1216&gt;40,IF(Q1216&gt;300000,"Great Sales",IF(Q1216&gt;200000,"Good Sales",IF(Q1216&gt;100000,"Average Sales","Low Sales"))),"Very Poor")</f>
        <v>Average Sales</v>
      </c>
    </row>
    <row r="1217" spans="1:21" ht="15.6" x14ac:dyDescent="0.3">
      <c r="A1217" s="8">
        <v>1215</v>
      </c>
      <c r="B1217" s="1" t="s">
        <v>104</v>
      </c>
      <c r="C1217" s="1" t="s">
        <v>1220</v>
      </c>
      <c r="D1217" s="1" t="s">
        <v>2140</v>
      </c>
      <c r="E1217" s="1" t="s">
        <v>75</v>
      </c>
      <c r="F1217" s="1" t="s">
        <v>2140</v>
      </c>
      <c r="G1217" s="1" t="s">
        <v>68</v>
      </c>
      <c r="H1217" s="1" t="s">
        <v>69</v>
      </c>
      <c r="I1217" s="1" t="s">
        <v>32</v>
      </c>
      <c r="J1217" s="1" t="s">
        <v>2140</v>
      </c>
      <c r="K1217" s="1" t="s">
        <v>2140</v>
      </c>
      <c r="L1217" s="1" t="s">
        <v>2140</v>
      </c>
      <c r="M1217" s="1" t="s">
        <v>2140</v>
      </c>
      <c r="N1217" s="1">
        <v>0</v>
      </c>
      <c r="O1217" s="5">
        <v>2945.99</v>
      </c>
      <c r="P1217" s="1">
        <v>13</v>
      </c>
      <c r="Q1217" s="5">
        <v>38297.870000000003</v>
      </c>
      <c r="R1217" s="1">
        <v>95</v>
      </c>
      <c r="S1217" t="str">
        <f>IF(Q1217&gt;200000,"High_sales","Low_Sales")</f>
        <v>Low_Sales</v>
      </c>
      <c r="T1217" t="str">
        <f>IF(Q1217&gt;200000,"A Grade",IF(Q1217&gt;100000,"B Grade",IF(Q1217&gt;50000,"C Grade","D Grade")))</f>
        <v>D Grade</v>
      </c>
      <c r="U1217" t="str">
        <f>IF(P1217&gt;40,IF(Q1217&gt;300000,"Great Sales",IF(Q1217&gt;200000,"Good Sales",IF(Q1217&gt;100000,"Average Sales","Low Sales"))),"Very Poor")</f>
        <v>Very Poor</v>
      </c>
    </row>
    <row r="1218" spans="1:21" ht="15.6" x14ac:dyDescent="0.3">
      <c r="A1218" s="8">
        <v>1216</v>
      </c>
      <c r="B1218" s="1" t="s">
        <v>125</v>
      </c>
      <c r="C1218" s="1" t="s">
        <v>126</v>
      </c>
      <c r="D1218" s="1" t="s">
        <v>65</v>
      </c>
      <c r="E1218" s="1" t="s">
        <v>29</v>
      </c>
      <c r="F1218" s="1" t="s">
        <v>20</v>
      </c>
      <c r="G1218" s="1" t="s">
        <v>30</v>
      </c>
      <c r="H1218" s="1" t="s">
        <v>39</v>
      </c>
      <c r="I1218" s="1" t="s">
        <v>23</v>
      </c>
      <c r="J1218" s="1" t="s">
        <v>2140</v>
      </c>
      <c r="K1218" s="1" t="s">
        <v>24</v>
      </c>
      <c r="L1218" s="1" t="s">
        <v>25</v>
      </c>
      <c r="M1218" s="1" t="s">
        <v>2140</v>
      </c>
      <c r="N1218" s="1">
        <v>0</v>
      </c>
      <c r="O1218" s="5">
        <v>999.99</v>
      </c>
      <c r="P1218" s="1">
        <v>16</v>
      </c>
      <c r="Q1218" s="5">
        <v>15999.84</v>
      </c>
      <c r="R1218" s="1">
        <v>135</v>
      </c>
      <c r="S1218" t="str">
        <f>IF(Q1218&gt;200000,"High_sales","Low_Sales")</f>
        <v>Low_Sales</v>
      </c>
      <c r="T1218" t="str">
        <f>IF(Q1218&gt;200000,"A Grade",IF(Q1218&gt;100000,"B Grade",IF(Q1218&gt;50000,"C Grade","D Grade")))</f>
        <v>D Grade</v>
      </c>
      <c r="U1218" t="str">
        <f>IF(P1218&gt;40,IF(Q1218&gt;300000,"Great Sales",IF(Q1218&gt;200000,"Good Sales",IF(Q1218&gt;100000,"Average Sales","Low Sales"))),"Very Poor")</f>
        <v>Very Poor</v>
      </c>
    </row>
    <row r="1219" spans="1:21" ht="15.6" x14ac:dyDescent="0.3">
      <c r="A1219" s="8">
        <v>1217</v>
      </c>
      <c r="B1219" s="1" t="s">
        <v>17</v>
      </c>
      <c r="C1219" s="1" t="s">
        <v>2140</v>
      </c>
      <c r="D1219" s="1" t="s">
        <v>18</v>
      </c>
      <c r="E1219" s="1" t="s">
        <v>19</v>
      </c>
      <c r="F1219" s="1" t="s">
        <v>20</v>
      </c>
      <c r="G1219" s="1" t="s">
        <v>21</v>
      </c>
      <c r="H1219" s="1" t="s">
        <v>22</v>
      </c>
      <c r="I1219" s="1" t="s">
        <v>23</v>
      </c>
      <c r="J1219" s="1" t="s">
        <v>2140</v>
      </c>
      <c r="K1219" s="1" t="s">
        <v>24</v>
      </c>
      <c r="L1219" s="1" t="s">
        <v>25</v>
      </c>
      <c r="M1219" s="1" t="s">
        <v>26</v>
      </c>
      <c r="N1219" s="1">
        <v>0</v>
      </c>
      <c r="O1219" s="5">
        <v>1599</v>
      </c>
      <c r="P1219" s="1">
        <v>47</v>
      </c>
      <c r="Q1219" s="5">
        <v>75153</v>
      </c>
      <c r="R1219" s="1">
        <v>488</v>
      </c>
      <c r="S1219" t="str">
        <f>IF(Q1219&gt;200000,"High_sales","Low_Sales")</f>
        <v>Low_Sales</v>
      </c>
      <c r="T1219" t="str">
        <f>IF(Q1219&gt;200000,"A Grade",IF(Q1219&gt;100000,"B Grade",IF(Q1219&gt;50000,"C Grade","D Grade")))</f>
        <v>C Grade</v>
      </c>
      <c r="U1219" t="str">
        <f>IF(P1219&gt;40,IF(Q1219&gt;300000,"Great Sales",IF(Q1219&gt;200000,"Good Sales",IF(Q1219&gt;100000,"Average Sales","Low Sales"))),"Very Poor")</f>
        <v>Low Sales</v>
      </c>
    </row>
    <row r="1220" spans="1:21" ht="15.6" x14ac:dyDescent="0.3">
      <c r="A1220" s="8">
        <v>1218</v>
      </c>
      <c r="B1220" s="1" t="s">
        <v>27</v>
      </c>
      <c r="C1220" s="1" t="s">
        <v>2140</v>
      </c>
      <c r="D1220" s="1" t="s">
        <v>28</v>
      </c>
      <c r="E1220" s="1" t="s">
        <v>29</v>
      </c>
      <c r="F1220" s="1" t="s">
        <v>20</v>
      </c>
      <c r="G1220" s="1" t="s">
        <v>30</v>
      </c>
      <c r="H1220" s="1" t="s">
        <v>31</v>
      </c>
      <c r="I1220" s="1" t="s">
        <v>32</v>
      </c>
      <c r="J1220" s="1" t="s">
        <v>33</v>
      </c>
      <c r="K1220" s="1" t="s">
        <v>24</v>
      </c>
      <c r="L1220" s="1" t="s">
        <v>25</v>
      </c>
      <c r="M1220" s="1" t="s">
        <v>2140</v>
      </c>
      <c r="N1220" s="1">
        <v>4.5</v>
      </c>
      <c r="O1220" s="5">
        <v>389.99</v>
      </c>
      <c r="P1220" s="1">
        <v>42</v>
      </c>
      <c r="Q1220" s="5">
        <v>16379.58</v>
      </c>
      <c r="R1220" s="1">
        <v>330</v>
      </c>
      <c r="S1220" t="str">
        <f>IF(Q1220&gt;200000,"High_sales","Low_Sales")</f>
        <v>Low_Sales</v>
      </c>
      <c r="T1220" t="str">
        <f>IF(Q1220&gt;200000,"A Grade",IF(Q1220&gt;100000,"B Grade",IF(Q1220&gt;50000,"C Grade","D Grade")))</f>
        <v>D Grade</v>
      </c>
      <c r="U1220" t="str">
        <f>IF(P1220&gt;40,IF(Q1220&gt;300000,"Great Sales",IF(Q1220&gt;200000,"Good Sales",IF(Q1220&gt;100000,"Average Sales","Low Sales"))),"Very Poor")</f>
        <v>Low Sales</v>
      </c>
    </row>
    <row r="1221" spans="1:21" ht="15.6" x14ac:dyDescent="0.3">
      <c r="A1221" s="8">
        <v>1219</v>
      </c>
      <c r="B1221" s="1" t="s">
        <v>134</v>
      </c>
      <c r="C1221" s="1" t="s">
        <v>1221</v>
      </c>
      <c r="D1221" s="1" t="s">
        <v>18</v>
      </c>
      <c r="E1221" s="1" t="s">
        <v>2140</v>
      </c>
      <c r="F1221" s="1" t="s">
        <v>46</v>
      </c>
      <c r="G1221" s="1" t="s">
        <v>30</v>
      </c>
      <c r="H1221" s="1" t="s">
        <v>69</v>
      </c>
      <c r="I1221" s="1" t="s">
        <v>201</v>
      </c>
      <c r="J1221" s="1" t="s">
        <v>2140</v>
      </c>
      <c r="K1221" s="1" t="s">
        <v>24</v>
      </c>
      <c r="L1221" s="1" t="s">
        <v>2140</v>
      </c>
      <c r="M1221" s="1" t="s">
        <v>565</v>
      </c>
      <c r="N1221" s="1">
        <v>5</v>
      </c>
      <c r="O1221" s="5">
        <v>999.99</v>
      </c>
      <c r="P1221" s="1">
        <v>38</v>
      </c>
      <c r="Q1221" s="5">
        <v>37999.620000000003</v>
      </c>
      <c r="R1221" s="1">
        <v>287</v>
      </c>
      <c r="S1221" t="str">
        <f>IF(Q1221&gt;200000,"High_sales","Low_Sales")</f>
        <v>Low_Sales</v>
      </c>
      <c r="T1221" t="str">
        <f>IF(Q1221&gt;200000,"A Grade",IF(Q1221&gt;100000,"B Grade",IF(Q1221&gt;50000,"C Grade","D Grade")))</f>
        <v>D Grade</v>
      </c>
      <c r="U1221" t="str">
        <f>IF(P1221&gt;40,IF(Q1221&gt;300000,"Great Sales",IF(Q1221&gt;200000,"Good Sales",IF(Q1221&gt;100000,"Average Sales","Low Sales"))),"Very Poor")</f>
        <v>Very Poor</v>
      </c>
    </row>
    <row r="1222" spans="1:21" ht="15.6" x14ac:dyDescent="0.3">
      <c r="A1222" s="8">
        <v>1220</v>
      </c>
      <c r="B1222" s="1" t="s">
        <v>134</v>
      </c>
      <c r="C1222" s="1" t="s">
        <v>1222</v>
      </c>
      <c r="D1222" s="1" t="s">
        <v>98</v>
      </c>
      <c r="E1222" s="1" t="s">
        <v>75</v>
      </c>
      <c r="F1222" s="1" t="s">
        <v>67</v>
      </c>
      <c r="G1222" s="1" t="s">
        <v>30</v>
      </c>
      <c r="H1222" s="1" t="s">
        <v>22</v>
      </c>
      <c r="I1222" s="1" t="s">
        <v>201</v>
      </c>
      <c r="J1222" s="1" t="s">
        <v>2140</v>
      </c>
      <c r="K1222" s="1" t="s">
        <v>24</v>
      </c>
      <c r="L1222" s="1" t="s">
        <v>96</v>
      </c>
      <c r="M1222" s="1" t="s">
        <v>2140</v>
      </c>
      <c r="N1222" s="1">
        <v>3.9</v>
      </c>
      <c r="O1222" s="5">
        <v>1699</v>
      </c>
      <c r="P1222" s="1">
        <v>39</v>
      </c>
      <c r="Q1222" s="5">
        <v>66261</v>
      </c>
      <c r="R1222" s="1">
        <v>224</v>
      </c>
      <c r="S1222" t="str">
        <f>IF(Q1222&gt;200000,"High_sales","Low_Sales")</f>
        <v>Low_Sales</v>
      </c>
      <c r="T1222" t="str">
        <f>IF(Q1222&gt;200000,"A Grade",IF(Q1222&gt;100000,"B Grade",IF(Q1222&gt;50000,"C Grade","D Grade")))</f>
        <v>C Grade</v>
      </c>
      <c r="U1222" t="str">
        <f>IF(P1222&gt;40,IF(Q1222&gt;300000,"Great Sales",IF(Q1222&gt;200000,"Good Sales",IF(Q1222&gt;100000,"Average Sales","Low Sales"))),"Very Poor")</f>
        <v>Very Poor</v>
      </c>
    </row>
    <row r="1223" spans="1:21" ht="15.6" x14ac:dyDescent="0.3">
      <c r="A1223" s="8">
        <v>1221</v>
      </c>
      <c r="B1223" s="1" t="s">
        <v>34</v>
      </c>
      <c r="C1223" s="1" t="s">
        <v>35</v>
      </c>
      <c r="D1223" s="1" t="s">
        <v>36</v>
      </c>
      <c r="E1223" s="1" t="s">
        <v>37</v>
      </c>
      <c r="F1223" s="1" t="s">
        <v>2140</v>
      </c>
      <c r="G1223" s="1" t="s">
        <v>38</v>
      </c>
      <c r="H1223" s="1" t="s">
        <v>39</v>
      </c>
      <c r="I1223" s="1" t="s">
        <v>40</v>
      </c>
      <c r="J1223" s="1" t="s">
        <v>2140</v>
      </c>
      <c r="K1223" s="1" t="s">
        <v>41</v>
      </c>
      <c r="L1223" s="1" t="s">
        <v>2140</v>
      </c>
      <c r="M1223" s="1" t="s">
        <v>42</v>
      </c>
      <c r="N1223" s="1">
        <v>5</v>
      </c>
      <c r="O1223" s="5">
        <v>1599</v>
      </c>
      <c r="P1223" s="1">
        <v>48</v>
      </c>
      <c r="Q1223" s="5">
        <v>76752</v>
      </c>
      <c r="R1223" s="1">
        <v>142</v>
      </c>
      <c r="S1223" t="str">
        <f>IF(Q1223&gt;200000,"High_sales","Low_Sales")</f>
        <v>Low_Sales</v>
      </c>
      <c r="T1223" t="str">
        <f>IF(Q1223&gt;200000,"A Grade",IF(Q1223&gt;100000,"B Grade",IF(Q1223&gt;50000,"C Grade","D Grade")))</f>
        <v>C Grade</v>
      </c>
      <c r="U1223" t="str">
        <f>IF(P1223&gt;40,IF(Q1223&gt;300000,"Great Sales",IF(Q1223&gt;200000,"Good Sales",IF(Q1223&gt;100000,"Average Sales","Low Sales"))),"Very Poor")</f>
        <v>Low Sales</v>
      </c>
    </row>
    <row r="1224" spans="1:21" ht="15.6" x14ac:dyDescent="0.3">
      <c r="A1224" s="8">
        <v>1222</v>
      </c>
      <c r="B1224" s="1" t="s">
        <v>34</v>
      </c>
      <c r="C1224" s="1" t="s">
        <v>123</v>
      </c>
      <c r="D1224" s="1" t="s">
        <v>28</v>
      </c>
      <c r="E1224" s="1" t="s">
        <v>37</v>
      </c>
      <c r="F1224" s="1" t="s">
        <v>2140</v>
      </c>
      <c r="G1224" s="1" t="s">
        <v>38</v>
      </c>
      <c r="H1224" s="1" t="s">
        <v>39</v>
      </c>
      <c r="I1224" s="1" t="s">
        <v>40</v>
      </c>
      <c r="J1224" s="1" t="s">
        <v>2140</v>
      </c>
      <c r="K1224" s="1" t="s">
        <v>41</v>
      </c>
      <c r="L1224" s="1" t="s">
        <v>124</v>
      </c>
      <c r="M1224" s="1" t="s">
        <v>42</v>
      </c>
      <c r="N1224" s="1">
        <v>1</v>
      </c>
      <c r="O1224" s="5">
        <v>779.95</v>
      </c>
      <c r="P1224" s="1">
        <v>30</v>
      </c>
      <c r="Q1224" s="5">
        <v>23398.5</v>
      </c>
      <c r="R1224" s="1">
        <v>260</v>
      </c>
      <c r="S1224" t="str">
        <f>IF(Q1224&gt;200000,"High_sales","Low_Sales")</f>
        <v>Low_Sales</v>
      </c>
      <c r="T1224" t="str">
        <f>IF(Q1224&gt;200000,"A Grade",IF(Q1224&gt;100000,"B Grade",IF(Q1224&gt;50000,"C Grade","D Grade")))</f>
        <v>D Grade</v>
      </c>
      <c r="U1224" t="str">
        <f>IF(P1224&gt;40,IF(Q1224&gt;300000,"Great Sales",IF(Q1224&gt;200000,"Good Sales",IF(Q1224&gt;100000,"Average Sales","Low Sales"))),"Very Poor")</f>
        <v>Very Poor</v>
      </c>
    </row>
    <row r="1225" spans="1:21" ht="15.6" x14ac:dyDescent="0.3">
      <c r="A1225" s="8">
        <v>1223</v>
      </c>
      <c r="B1225" s="1" t="s">
        <v>17</v>
      </c>
      <c r="C1225" s="1" t="s">
        <v>2140</v>
      </c>
      <c r="D1225" s="1" t="s">
        <v>18</v>
      </c>
      <c r="E1225" s="1" t="s">
        <v>19</v>
      </c>
      <c r="F1225" s="1" t="s">
        <v>20</v>
      </c>
      <c r="G1225" s="1" t="s">
        <v>21</v>
      </c>
      <c r="H1225" s="1" t="s">
        <v>22</v>
      </c>
      <c r="I1225" s="1" t="s">
        <v>23</v>
      </c>
      <c r="J1225" s="1" t="s">
        <v>2140</v>
      </c>
      <c r="K1225" s="1" t="s">
        <v>24</v>
      </c>
      <c r="L1225" s="1" t="s">
        <v>25</v>
      </c>
      <c r="M1225" s="1" t="s">
        <v>26</v>
      </c>
      <c r="N1225" s="1">
        <v>0</v>
      </c>
      <c r="O1225" s="5">
        <v>135.49</v>
      </c>
      <c r="P1225" s="1">
        <v>35</v>
      </c>
      <c r="Q1225" s="5">
        <v>4742.1499999999996</v>
      </c>
      <c r="R1225" s="1">
        <v>501</v>
      </c>
      <c r="S1225" t="str">
        <f>IF(Q1225&gt;200000,"High_sales","Low_Sales")</f>
        <v>Low_Sales</v>
      </c>
      <c r="T1225" t="str">
        <f>IF(Q1225&gt;200000,"A Grade",IF(Q1225&gt;100000,"B Grade",IF(Q1225&gt;50000,"C Grade","D Grade")))</f>
        <v>D Grade</v>
      </c>
      <c r="U1225" t="str">
        <f>IF(P1225&gt;40,IF(Q1225&gt;300000,"Great Sales",IF(Q1225&gt;200000,"Good Sales",IF(Q1225&gt;100000,"Average Sales","Low Sales"))),"Very Poor")</f>
        <v>Very Poor</v>
      </c>
    </row>
    <row r="1226" spans="1:21" ht="15.6" x14ac:dyDescent="0.3">
      <c r="A1226" s="8">
        <v>1224</v>
      </c>
      <c r="B1226" s="1" t="s">
        <v>134</v>
      </c>
      <c r="C1226" s="1" t="s">
        <v>199</v>
      </c>
      <c r="D1226" s="1" t="s">
        <v>18</v>
      </c>
      <c r="E1226" s="1" t="s">
        <v>2140</v>
      </c>
      <c r="F1226" s="1" t="s">
        <v>2140</v>
      </c>
      <c r="G1226" s="1">
        <v>8032</v>
      </c>
      <c r="H1226" s="1" t="s">
        <v>22</v>
      </c>
      <c r="I1226" s="1" t="s">
        <v>315</v>
      </c>
      <c r="J1226" s="1" t="s">
        <v>455</v>
      </c>
      <c r="K1226" s="1" t="s">
        <v>24</v>
      </c>
      <c r="L1226" s="1" t="s">
        <v>1169</v>
      </c>
      <c r="M1226" s="1" t="s">
        <v>2140</v>
      </c>
      <c r="N1226" s="1">
        <v>4.7</v>
      </c>
      <c r="O1226" s="5">
        <v>589.99</v>
      </c>
      <c r="P1226" s="1">
        <v>20</v>
      </c>
      <c r="Q1226" s="5">
        <v>11799.8</v>
      </c>
      <c r="R1226" s="1">
        <v>186</v>
      </c>
      <c r="S1226" t="str">
        <f>IF(Q1226&gt;200000,"High_sales","Low_Sales")</f>
        <v>Low_Sales</v>
      </c>
      <c r="T1226" t="str">
        <f>IF(Q1226&gt;200000,"A Grade",IF(Q1226&gt;100000,"B Grade",IF(Q1226&gt;50000,"C Grade","D Grade")))</f>
        <v>D Grade</v>
      </c>
      <c r="U1226" t="str">
        <f>IF(P1226&gt;40,IF(Q1226&gt;300000,"Great Sales",IF(Q1226&gt;200000,"Good Sales",IF(Q1226&gt;100000,"Average Sales","Low Sales"))),"Very Poor")</f>
        <v>Very Poor</v>
      </c>
    </row>
    <row r="1227" spans="1:21" ht="15.6" x14ac:dyDescent="0.3">
      <c r="A1227" s="8">
        <v>1225</v>
      </c>
      <c r="B1227" s="1" t="s">
        <v>70</v>
      </c>
      <c r="C1227" s="1" t="s">
        <v>1170</v>
      </c>
      <c r="D1227" s="1" t="s">
        <v>28</v>
      </c>
      <c r="E1227" s="1" t="s">
        <v>2140</v>
      </c>
      <c r="F1227" s="1" t="s">
        <v>46</v>
      </c>
      <c r="G1227" s="1" t="s">
        <v>76</v>
      </c>
      <c r="H1227" s="1" t="s">
        <v>22</v>
      </c>
      <c r="I1227" s="1" t="s">
        <v>261</v>
      </c>
      <c r="J1227" s="1" t="s">
        <v>2140</v>
      </c>
      <c r="K1227" s="1" t="s">
        <v>24</v>
      </c>
      <c r="L1227" s="1" t="s">
        <v>2140</v>
      </c>
      <c r="M1227" s="1" t="s">
        <v>85</v>
      </c>
      <c r="N1227" s="1">
        <v>0</v>
      </c>
      <c r="O1227" s="5">
        <v>639.99</v>
      </c>
      <c r="P1227" s="1">
        <v>64</v>
      </c>
      <c r="Q1227" s="5">
        <v>40959.360000000001</v>
      </c>
      <c r="R1227" s="1">
        <v>174</v>
      </c>
      <c r="S1227" t="str">
        <f>IF(Q1227&gt;200000,"High_sales","Low_Sales")</f>
        <v>Low_Sales</v>
      </c>
      <c r="T1227" t="str">
        <f>IF(Q1227&gt;200000,"A Grade",IF(Q1227&gt;100000,"B Grade",IF(Q1227&gt;50000,"C Grade","D Grade")))</f>
        <v>D Grade</v>
      </c>
      <c r="U1227" t="str">
        <f>IF(P1227&gt;40,IF(Q1227&gt;300000,"Great Sales",IF(Q1227&gt;200000,"Good Sales",IF(Q1227&gt;100000,"Average Sales","Low Sales"))),"Very Poor")</f>
        <v>Low Sales</v>
      </c>
    </row>
    <row r="1228" spans="1:21" ht="15.6" x14ac:dyDescent="0.3">
      <c r="A1228" s="8">
        <v>1226</v>
      </c>
      <c r="B1228" s="1" t="s">
        <v>104</v>
      </c>
      <c r="C1228" s="1" t="s">
        <v>2140</v>
      </c>
      <c r="D1228" s="1" t="s">
        <v>28</v>
      </c>
      <c r="E1228" s="1" t="s">
        <v>78</v>
      </c>
      <c r="F1228" s="1" t="s">
        <v>53</v>
      </c>
      <c r="G1228" s="1" t="s">
        <v>83</v>
      </c>
      <c r="H1228" s="1" t="s">
        <v>305</v>
      </c>
      <c r="I1228" s="1" t="s">
        <v>40</v>
      </c>
      <c r="J1228" s="1" t="s">
        <v>2140</v>
      </c>
      <c r="K1228" s="1" t="s">
        <v>24</v>
      </c>
      <c r="L1228" s="1" t="s">
        <v>96</v>
      </c>
      <c r="M1228" s="1" t="s">
        <v>573</v>
      </c>
      <c r="N1228" s="1">
        <v>4.5</v>
      </c>
      <c r="O1228" s="5">
        <v>266.98</v>
      </c>
      <c r="P1228" s="1">
        <v>56</v>
      </c>
      <c r="Q1228" s="5">
        <v>14950.88</v>
      </c>
      <c r="R1228" s="1">
        <v>189</v>
      </c>
      <c r="S1228" t="str">
        <f>IF(Q1228&gt;200000,"High_sales","Low_Sales")</f>
        <v>Low_Sales</v>
      </c>
      <c r="T1228" t="str">
        <f>IF(Q1228&gt;200000,"A Grade",IF(Q1228&gt;100000,"B Grade",IF(Q1228&gt;50000,"C Grade","D Grade")))</f>
        <v>D Grade</v>
      </c>
      <c r="U1228" t="str">
        <f>IF(P1228&gt;40,IF(Q1228&gt;300000,"Great Sales",IF(Q1228&gt;200000,"Good Sales",IF(Q1228&gt;100000,"Average Sales","Low Sales"))),"Very Poor")</f>
        <v>Low Sales</v>
      </c>
    </row>
    <row r="1229" spans="1:21" ht="15.6" x14ac:dyDescent="0.3">
      <c r="A1229" s="8">
        <v>1227</v>
      </c>
      <c r="B1229" s="1" t="s">
        <v>70</v>
      </c>
      <c r="C1229" s="1" t="s">
        <v>1171</v>
      </c>
      <c r="D1229" s="1" t="s">
        <v>65</v>
      </c>
      <c r="E1229" s="1" t="s">
        <v>88</v>
      </c>
      <c r="F1229" s="1" t="s">
        <v>79</v>
      </c>
      <c r="G1229" s="1" t="s">
        <v>68</v>
      </c>
      <c r="H1229" s="1" t="s">
        <v>69</v>
      </c>
      <c r="I1229" s="1" t="s">
        <v>40</v>
      </c>
      <c r="J1229" s="1" t="s">
        <v>81</v>
      </c>
      <c r="K1229" s="1" t="s">
        <v>41</v>
      </c>
      <c r="L1229" s="1" t="s">
        <v>2140</v>
      </c>
      <c r="M1229" s="1" t="s">
        <v>2140</v>
      </c>
      <c r="N1229" s="1">
        <v>2.8</v>
      </c>
      <c r="O1229" s="5">
        <v>2249.9899999999998</v>
      </c>
      <c r="P1229" s="1">
        <v>49</v>
      </c>
      <c r="Q1229" s="5">
        <v>110249.51</v>
      </c>
      <c r="R1229" s="1">
        <v>439</v>
      </c>
      <c r="S1229" t="str">
        <f>IF(Q1229&gt;200000,"High_sales","Low_Sales")</f>
        <v>Low_Sales</v>
      </c>
      <c r="T1229" t="str">
        <f>IF(Q1229&gt;200000,"A Grade",IF(Q1229&gt;100000,"B Grade",IF(Q1229&gt;50000,"C Grade","D Grade")))</f>
        <v>B Grade</v>
      </c>
      <c r="U1229" t="str">
        <f>IF(P1229&gt;40,IF(Q1229&gt;300000,"Great Sales",IF(Q1229&gt;200000,"Good Sales",IF(Q1229&gt;100000,"Average Sales","Low Sales"))),"Very Poor")</f>
        <v>Average Sales</v>
      </c>
    </row>
    <row r="1230" spans="1:21" ht="15.6" x14ac:dyDescent="0.3">
      <c r="A1230" s="8">
        <v>1228</v>
      </c>
      <c r="B1230" s="1" t="s">
        <v>104</v>
      </c>
      <c r="C1230" s="1" t="s">
        <v>1223</v>
      </c>
      <c r="D1230" s="1" t="s">
        <v>28</v>
      </c>
      <c r="E1230" s="1" t="s">
        <v>75</v>
      </c>
      <c r="F1230" s="1" t="s">
        <v>46</v>
      </c>
      <c r="G1230" s="1" t="s">
        <v>30</v>
      </c>
      <c r="H1230" s="1" t="s">
        <v>22</v>
      </c>
      <c r="I1230" s="1" t="s">
        <v>315</v>
      </c>
      <c r="J1230" s="1" t="s">
        <v>2140</v>
      </c>
      <c r="K1230" s="1" t="s">
        <v>24</v>
      </c>
      <c r="L1230" s="1" t="s">
        <v>715</v>
      </c>
      <c r="M1230" s="1" t="s">
        <v>2140</v>
      </c>
      <c r="N1230" s="1">
        <v>4.2</v>
      </c>
      <c r="O1230" s="5">
        <v>589.99</v>
      </c>
      <c r="P1230" s="1">
        <v>48</v>
      </c>
      <c r="Q1230" s="5">
        <v>28319.52</v>
      </c>
      <c r="R1230" s="1">
        <v>459</v>
      </c>
      <c r="S1230" t="str">
        <f>IF(Q1230&gt;200000,"High_sales","Low_Sales")</f>
        <v>Low_Sales</v>
      </c>
      <c r="T1230" t="str">
        <f>IF(Q1230&gt;200000,"A Grade",IF(Q1230&gt;100000,"B Grade",IF(Q1230&gt;50000,"C Grade","D Grade")))</f>
        <v>D Grade</v>
      </c>
      <c r="U1230" t="str">
        <f>IF(P1230&gt;40,IF(Q1230&gt;300000,"Great Sales",IF(Q1230&gt;200000,"Good Sales",IF(Q1230&gt;100000,"Average Sales","Low Sales"))),"Very Poor")</f>
        <v>Low Sales</v>
      </c>
    </row>
    <row r="1231" spans="1:21" ht="15.6" x14ac:dyDescent="0.3">
      <c r="A1231" s="8">
        <v>1229</v>
      </c>
      <c r="B1231" s="1" t="s">
        <v>17</v>
      </c>
      <c r="C1231" s="1" t="s">
        <v>2140</v>
      </c>
      <c r="D1231" s="1" t="s">
        <v>28</v>
      </c>
      <c r="E1231" s="1" t="s">
        <v>19</v>
      </c>
      <c r="F1231" s="1" t="s">
        <v>82</v>
      </c>
      <c r="G1231" s="1" t="s">
        <v>83</v>
      </c>
      <c r="H1231" s="1" t="s">
        <v>84</v>
      </c>
      <c r="I1231" s="1" t="s">
        <v>23</v>
      </c>
      <c r="J1231" s="1" t="s">
        <v>2140</v>
      </c>
      <c r="K1231" s="1" t="s">
        <v>24</v>
      </c>
      <c r="L1231" s="1" t="s">
        <v>25</v>
      </c>
      <c r="M1231" s="1" t="s">
        <v>85</v>
      </c>
      <c r="N1231" s="1">
        <v>5</v>
      </c>
      <c r="O1231" s="5">
        <v>3599</v>
      </c>
      <c r="P1231" s="1">
        <v>56</v>
      </c>
      <c r="Q1231" s="5">
        <v>201544</v>
      </c>
      <c r="R1231" s="1">
        <v>192</v>
      </c>
      <c r="S1231" t="str">
        <f>IF(Q1231&gt;200000,"High_sales","Low_Sales")</f>
        <v>High_sales</v>
      </c>
      <c r="T1231" t="str">
        <f>IF(Q1231&gt;200000,"A Grade",IF(Q1231&gt;100000,"B Grade",IF(Q1231&gt;50000,"C Grade","D Grade")))</f>
        <v>A Grade</v>
      </c>
      <c r="U1231" t="str">
        <f>IF(P1231&gt;40,IF(Q1231&gt;300000,"Great Sales",IF(Q1231&gt;200000,"Good Sales",IF(Q1231&gt;100000,"Average Sales","Low Sales"))),"Very Poor")</f>
        <v>Good Sales</v>
      </c>
    </row>
    <row r="1232" spans="1:21" ht="15.6" x14ac:dyDescent="0.3">
      <c r="A1232" s="8">
        <v>1230</v>
      </c>
      <c r="B1232" s="1" t="s">
        <v>27</v>
      </c>
      <c r="C1232" s="1" t="s">
        <v>2140</v>
      </c>
      <c r="D1232" s="1" t="s">
        <v>18</v>
      </c>
      <c r="E1232" s="1" t="s">
        <v>223</v>
      </c>
      <c r="F1232" s="1" t="s">
        <v>31</v>
      </c>
      <c r="G1232" s="1" t="s">
        <v>224</v>
      </c>
      <c r="H1232" s="1" t="s">
        <v>69</v>
      </c>
      <c r="I1232" s="1" t="s">
        <v>23</v>
      </c>
      <c r="J1232" s="1" t="s">
        <v>2140</v>
      </c>
      <c r="K1232" s="1" t="s">
        <v>24</v>
      </c>
      <c r="L1232" s="1" t="s">
        <v>25</v>
      </c>
      <c r="M1232" s="1" t="s">
        <v>85</v>
      </c>
      <c r="N1232" s="1">
        <v>4.7</v>
      </c>
      <c r="O1232" s="5">
        <v>1377.76</v>
      </c>
      <c r="P1232" s="1">
        <v>63</v>
      </c>
      <c r="Q1232" s="5">
        <v>86798.88</v>
      </c>
      <c r="R1232" s="1">
        <v>338</v>
      </c>
      <c r="S1232" t="str">
        <f>IF(Q1232&gt;200000,"High_sales","Low_Sales")</f>
        <v>Low_Sales</v>
      </c>
      <c r="T1232" t="str">
        <f>IF(Q1232&gt;200000,"A Grade",IF(Q1232&gt;100000,"B Grade",IF(Q1232&gt;50000,"C Grade","D Grade")))</f>
        <v>C Grade</v>
      </c>
      <c r="U1232" t="str">
        <f>IF(P1232&gt;40,IF(Q1232&gt;300000,"Great Sales",IF(Q1232&gt;200000,"Good Sales",IF(Q1232&gt;100000,"Average Sales","Low Sales"))),"Very Poor")</f>
        <v>Low Sales</v>
      </c>
    </row>
    <row r="1233" spans="1:21" ht="15.6" x14ac:dyDescent="0.3">
      <c r="A1233" s="8">
        <v>1231</v>
      </c>
      <c r="B1233" s="1" t="s">
        <v>27</v>
      </c>
      <c r="C1233" s="1" t="s">
        <v>2140</v>
      </c>
      <c r="D1233" s="1" t="s">
        <v>28</v>
      </c>
      <c r="E1233" s="1" t="s">
        <v>75</v>
      </c>
      <c r="F1233" s="1" t="s">
        <v>20</v>
      </c>
      <c r="G1233" s="1" t="s">
        <v>86</v>
      </c>
      <c r="H1233" s="1" t="s">
        <v>69</v>
      </c>
      <c r="I1233" s="1" t="s">
        <v>23</v>
      </c>
      <c r="J1233" s="1" t="s">
        <v>2140</v>
      </c>
      <c r="K1233" s="1" t="s">
        <v>24</v>
      </c>
      <c r="L1233" s="1" t="s">
        <v>25</v>
      </c>
      <c r="M1233" s="1" t="s">
        <v>85</v>
      </c>
      <c r="N1233" s="1">
        <v>4.4000000000000004</v>
      </c>
      <c r="O1233" s="5">
        <v>589.99</v>
      </c>
      <c r="P1233" s="1">
        <v>31</v>
      </c>
      <c r="Q1233" s="5">
        <v>18289.689999999999</v>
      </c>
      <c r="R1233" s="1">
        <v>130</v>
      </c>
      <c r="S1233" t="str">
        <f>IF(Q1233&gt;200000,"High_sales","Low_Sales")</f>
        <v>Low_Sales</v>
      </c>
      <c r="T1233" t="str">
        <f>IF(Q1233&gt;200000,"A Grade",IF(Q1233&gt;100000,"B Grade",IF(Q1233&gt;50000,"C Grade","D Grade")))</f>
        <v>D Grade</v>
      </c>
      <c r="U1233" t="str">
        <f>IF(P1233&gt;40,IF(Q1233&gt;300000,"Great Sales",IF(Q1233&gt;200000,"Good Sales",IF(Q1233&gt;100000,"Average Sales","Low Sales"))),"Very Poor")</f>
        <v>Very Poor</v>
      </c>
    </row>
    <row r="1234" spans="1:21" ht="15.6" x14ac:dyDescent="0.3">
      <c r="A1234" s="8">
        <v>1232</v>
      </c>
      <c r="B1234" s="1" t="s">
        <v>134</v>
      </c>
      <c r="C1234" s="1" t="s">
        <v>1224</v>
      </c>
      <c r="D1234" s="1" t="s">
        <v>171</v>
      </c>
      <c r="E1234" s="1" t="s">
        <v>610</v>
      </c>
      <c r="F1234" s="1" t="s">
        <v>484</v>
      </c>
      <c r="G1234" s="1" t="s">
        <v>286</v>
      </c>
      <c r="H1234" s="1" t="s">
        <v>31</v>
      </c>
      <c r="I1234" s="1" t="s">
        <v>201</v>
      </c>
      <c r="J1234" s="1" t="s">
        <v>385</v>
      </c>
      <c r="K1234" s="1" t="s">
        <v>41</v>
      </c>
      <c r="L1234" s="1" t="s">
        <v>2140</v>
      </c>
      <c r="M1234" s="1" t="s">
        <v>2140</v>
      </c>
      <c r="N1234" s="1">
        <v>5</v>
      </c>
      <c r="O1234" s="5">
        <v>459.99</v>
      </c>
      <c r="P1234" s="1">
        <v>29</v>
      </c>
      <c r="Q1234" s="5">
        <v>13339.71</v>
      </c>
      <c r="R1234" s="1">
        <v>487</v>
      </c>
      <c r="S1234" t="str">
        <f>IF(Q1234&gt;200000,"High_sales","Low_Sales")</f>
        <v>Low_Sales</v>
      </c>
      <c r="T1234" t="str">
        <f>IF(Q1234&gt;200000,"A Grade",IF(Q1234&gt;100000,"B Grade",IF(Q1234&gt;50000,"C Grade","D Grade")))</f>
        <v>D Grade</v>
      </c>
      <c r="U1234" t="str">
        <f>IF(P1234&gt;40,IF(Q1234&gt;300000,"Great Sales",IF(Q1234&gt;200000,"Good Sales",IF(Q1234&gt;100000,"Average Sales","Low Sales"))),"Very Poor")</f>
        <v>Very Poor</v>
      </c>
    </row>
    <row r="1235" spans="1:21" ht="15.6" x14ac:dyDescent="0.3">
      <c r="A1235" s="8">
        <v>1233</v>
      </c>
      <c r="B1235" s="1" t="s">
        <v>134</v>
      </c>
      <c r="C1235" s="1" t="s">
        <v>1225</v>
      </c>
      <c r="D1235" s="1" t="s">
        <v>45</v>
      </c>
      <c r="E1235" s="1" t="s">
        <v>75</v>
      </c>
      <c r="F1235" s="1" t="s">
        <v>46</v>
      </c>
      <c r="G1235" s="1" t="s">
        <v>68</v>
      </c>
      <c r="H1235" s="1" t="s">
        <v>22</v>
      </c>
      <c r="I1235" s="1" t="s">
        <v>32</v>
      </c>
      <c r="J1235" s="1" t="s">
        <v>435</v>
      </c>
      <c r="K1235" s="1" t="s">
        <v>24</v>
      </c>
      <c r="L1235" s="1" t="s">
        <v>2140</v>
      </c>
      <c r="M1235" s="1" t="s">
        <v>2140</v>
      </c>
      <c r="N1235" s="1">
        <v>0</v>
      </c>
      <c r="O1235" s="5">
        <v>877.88</v>
      </c>
      <c r="P1235" s="1">
        <v>34</v>
      </c>
      <c r="Q1235" s="5">
        <v>29847.919999999998</v>
      </c>
      <c r="R1235" s="1">
        <v>431</v>
      </c>
      <c r="S1235" t="str">
        <f>IF(Q1235&gt;200000,"High_sales","Low_Sales")</f>
        <v>Low_Sales</v>
      </c>
      <c r="T1235" t="str">
        <f>IF(Q1235&gt;200000,"A Grade",IF(Q1235&gt;100000,"B Grade",IF(Q1235&gt;50000,"C Grade","D Grade")))</f>
        <v>D Grade</v>
      </c>
      <c r="U1235" t="str">
        <f>IF(P1235&gt;40,IF(Q1235&gt;300000,"Great Sales",IF(Q1235&gt;200000,"Good Sales",IF(Q1235&gt;100000,"Average Sales","Low Sales"))),"Very Poor")</f>
        <v>Very Poor</v>
      </c>
    </row>
    <row r="1236" spans="1:21" ht="15.6" x14ac:dyDescent="0.3">
      <c r="A1236" s="8">
        <v>1234</v>
      </c>
      <c r="B1236" s="1" t="s">
        <v>104</v>
      </c>
      <c r="C1236" s="1" t="s">
        <v>1098</v>
      </c>
      <c r="D1236" s="1" t="s">
        <v>28</v>
      </c>
      <c r="E1236" s="1" t="s">
        <v>2140</v>
      </c>
      <c r="F1236" s="1" t="s">
        <v>929</v>
      </c>
      <c r="G1236" s="1" t="s">
        <v>68</v>
      </c>
      <c r="H1236" s="1" t="s">
        <v>2140</v>
      </c>
      <c r="I1236" s="1" t="s">
        <v>777</v>
      </c>
      <c r="J1236" s="1" t="s">
        <v>221</v>
      </c>
      <c r="K1236" s="1" t="s">
        <v>2140</v>
      </c>
      <c r="L1236" s="1" t="s">
        <v>1226</v>
      </c>
      <c r="M1236" s="1" t="s">
        <v>206</v>
      </c>
      <c r="N1236" s="1">
        <v>3.4</v>
      </c>
      <c r="O1236" s="5">
        <v>1958.99</v>
      </c>
      <c r="P1236" s="1">
        <v>42</v>
      </c>
      <c r="Q1236" s="5">
        <v>82277.58</v>
      </c>
      <c r="R1236" s="1">
        <v>323</v>
      </c>
      <c r="S1236" t="str">
        <f>IF(Q1236&gt;200000,"High_sales","Low_Sales")</f>
        <v>Low_Sales</v>
      </c>
      <c r="T1236" t="str">
        <f>IF(Q1236&gt;200000,"A Grade",IF(Q1236&gt;100000,"B Grade",IF(Q1236&gt;50000,"C Grade","D Grade")))</f>
        <v>C Grade</v>
      </c>
      <c r="U1236" t="str">
        <f>IF(P1236&gt;40,IF(Q1236&gt;300000,"Great Sales",IF(Q1236&gt;200000,"Good Sales",IF(Q1236&gt;100000,"Average Sales","Low Sales"))),"Very Poor")</f>
        <v>Low Sales</v>
      </c>
    </row>
    <row r="1237" spans="1:21" ht="15.6" x14ac:dyDescent="0.3">
      <c r="A1237" s="8">
        <v>1235</v>
      </c>
      <c r="B1237" s="1" t="s">
        <v>104</v>
      </c>
      <c r="C1237" s="1" t="s">
        <v>647</v>
      </c>
      <c r="D1237" s="1" t="s">
        <v>65</v>
      </c>
      <c r="E1237" s="1" t="s">
        <v>2140</v>
      </c>
      <c r="F1237" s="1" t="s">
        <v>79</v>
      </c>
      <c r="G1237" s="1" t="s">
        <v>185</v>
      </c>
      <c r="H1237" s="1" t="s">
        <v>39</v>
      </c>
      <c r="I1237" s="1" t="s">
        <v>32</v>
      </c>
      <c r="J1237" s="1" t="s">
        <v>204</v>
      </c>
      <c r="K1237" s="1" t="s">
        <v>823</v>
      </c>
      <c r="L1237" s="1" t="s">
        <v>824</v>
      </c>
      <c r="M1237" s="1" t="s">
        <v>2140</v>
      </c>
      <c r="N1237" s="1">
        <v>1</v>
      </c>
      <c r="O1237" s="5">
        <v>2129.9899999999998</v>
      </c>
      <c r="P1237" s="1">
        <v>45</v>
      </c>
      <c r="Q1237" s="5">
        <v>95849.55</v>
      </c>
      <c r="R1237" s="1">
        <v>293</v>
      </c>
      <c r="S1237" t="str">
        <f>IF(Q1237&gt;200000,"High_sales","Low_Sales")</f>
        <v>Low_Sales</v>
      </c>
      <c r="T1237" t="str">
        <f>IF(Q1237&gt;200000,"A Grade",IF(Q1237&gt;100000,"B Grade",IF(Q1237&gt;50000,"C Grade","D Grade")))</f>
        <v>C Grade</v>
      </c>
      <c r="U1237" t="str">
        <f>IF(P1237&gt;40,IF(Q1237&gt;300000,"Great Sales",IF(Q1237&gt;200000,"Good Sales",IF(Q1237&gt;100000,"Average Sales","Low Sales"))),"Very Poor")</f>
        <v>Low Sales</v>
      </c>
    </row>
    <row r="1238" spans="1:21" ht="15.6" x14ac:dyDescent="0.3">
      <c r="A1238" s="8">
        <v>1236</v>
      </c>
      <c r="B1238" s="1" t="s">
        <v>27</v>
      </c>
      <c r="C1238" s="1" t="s">
        <v>2140</v>
      </c>
      <c r="D1238" s="1" t="s">
        <v>28</v>
      </c>
      <c r="E1238" s="1" t="s">
        <v>29</v>
      </c>
      <c r="F1238" s="1" t="s">
        <v>20</v>
      </c>
      <c r="G1238" s="1" t="s">
        <v>30</v>
      </c>
      <c r="H1238" s="1" t="s">
        <v>31</v>
      </c>
      <c r="I1238" s="1" t="s">
        <v>32</v>
      </c>
      <c r="J1238" s="1" t="s">
        <v>33</v>
      </c>
      <c r="K1238" s="1" t="s">
        <v>24</v>
      </c>
      <c r="L1238" s="1" t="s">
        <v>25</v>
      </c>
      <c r="M1238" s="1" t="s">
        <v>2140</v>
      </c>
      <c r="N1238" s="1">
        <v>4.5</v>
      </c>
      <c r="O1238" s="5">
        <v>708.99</v>
      </c>
      <c r="P1238" s="1">
        <v>43</v>
      </c>
      <c r="Q1238" s="5">
        <v>30486.57</v>
      </c>
      <c r="R1238" s="1">
        <v>234</v>
      </c>
      <c r="S1238" t="str">
        <f>IF(Q1238&gt;200000,"High_sales","Low_Sales")</f>
        <v>Low_Sales</v>
      </c>
      <c r="T1238" t="str">
        <f>IF(Q1238&gt;200000,"A Grade",IF(Q1238&gt;100000,"B Grade",IF(Q1238&gt;50000,"C Grade","D Grade")))</f>
        <v>D Grade</v>
      </c>
      <c r="U1238" t="str">
        <f>IF(P1238&gt;40,IF(Q1238&gt;300000,"Great Sales",IF(Q1238&gt;200000,"Good Sales",IF(Q1238&gt;100000,"Average Sales","Low Sales"))),"Very Poor")</f>
        <v>Low Sales</v>
      </c>
    </row>
    <row r="1239" spans="1:21" ht="15.6" x14ac:dyDescent="0.3">
      <c r="A1239" s="8">
        <v>1237</v>
      </c>
      <c r="B1239" s="1" t="s">
        <v>17</v>
      </c>
      <c r="C1239" s="1" t="s">
        <v>87</v>
      </c>
      <c r="D1239" s="1" t="s">
        <v>28</v>
      </c>
      <c r="E1239" s="1" t="s">
        <v>88</v>
      </c>
      <c r="F1239" s="1" t="s">
        <v>20</v>
      </c>
      <c r="G1239" s="1" t="s">
        <v>30</v>
      </c>
      <c r="H1239" s="1" t="s">
        <v>84</v>
      </c>
      <c r="I1239" s="1" t="s">
        <v>23</v>
      </c>
      <c r="J1239" s="1" t="s">
        <v>2140</v>
      </c>
      <c r="K1239" s="1" t="s">
        <v>24</v>
      </c>
      <c r="L1239" s="1" t="s">
        <v>25</v>
      </c>
      <c r="M1239" s="1" t="s">
        <v>2140</v>
      </c>
      <c r="N1239" s="1">
        <v>0</v>
      </c>
      <c r="O1239" s="5">
        <v>389.99</v>
      </c>
      <c r="P1239" s="1">
        <v>20</v>
      </c>
      <c r="Q1239" s="5">
        <v>7799.8</v>
      </c>
      <c r="R1239" s="1">
        <v>509</v>
      </c>
      <c r="S1239" t="str">
        <f>IF(Q1239&gt;200000,"High_sales","Low_Sales")</f>
        <v>Low_Sales</v>
      </c>
      <c r="T1239" t="str">
        <f>IF(Q1239&gt;200000,"A Grade",IF(Q1239&gt;100000,"B Grade",IF(Q1239&gt;50000,"C Grade","D Grade")))</f>
        <v>D Grade</v>
      </c>
      <c r="U1239" t="str">
        <f>IF(P1239&gt;40,IF(Q1239&gt;300000,"Great Sales",IF(Q1239&gt;200000,"Good Sales",IF(Q1239&gt;100000,"Average Sales","Low Sales"))),"Very Poor")</f>
        <v>Very Poor</v>
      </c>
    </row>
    <row r="1240" spans="1:21" ht="15.6" x14ac:dyDescent="0.3">
      <c r="A1240" s="8">
        <v>1238</v>
      </c>
      <c r="B1240" s="1" t="s">
        <v>125</v>
      </c>
      <c r="C1240" s="1" t="s">
        <v>126</v>
      </c>
      <c r="D1240" s="1" t="s">
        <v>65</v>
      </c>
      <c r="E1240" s="1" t="s">
        <v>29</v>
      </c>
      <c r="F1240" s="1" t="s">
        <v>20</v>
      </c>
      <c r="G1240" s="1" t="s">
        <v>30</v>
      </c>
      <c r="H1240" s="1" t="s">
        <v>39</v>
      </c>
      <c r="I1240" s="1" t="s">
        <v>23</v>
      </c>
      <c r="J1240" s="1" t="s">
        <v>2140</v>
      </c>
      <c r="K1240" s="1" t="s">
        <v>24</v>
      </c>
      <c r="L1240" s="1" t="s">
        <v>25</v>
      </c>
      <c r="M1240" s="1" t="s">
        <v>2140</v>
      </c>
      <c r="N1240" s="1">
        <v>0</v>
      </c>
      <c r="O1240" s="5">
        <v>999.99</v>
      </c>
      <c r="P1240" s="1">
        <v>59</v>
      </c>
      <c r="Q1240" s="5">
        <v>58999.41</v>
      </c>
      <c r="R1240" s="1">
        <v>195</v>
      </c>
      <c r="S1240" t="str">
        <f>IF(Q1240&gt;200000,"High_sales","Low_Sales")</f>
        <v>Low_Sales</v>
      </c>
      <c r="T1240" t="str">
        <f>IF(Q1240&gt;200000,"A Grade",IF(Q1240&gt;100000,"B Grade",IF(Q1240&gt;50000,"C Grade","D Grade")))</f>
        <v>C Grade</v>
      </c>
      <c r="U1240" t="str">
        <f>IF(P1240&gt;40,IF(Q1240&gt;300000,"Great Sales",IF(Q1240&gt;200000,"Good Sales",IF(Q1240&gt;100000,"Average Sales","Low Sales"))),"Very Poor")</f>
        <v>Low Sales</v>
      </c>
    </row>
    <row r="1241" spans="1:21" ht="15.6" x14ac:dyDescent="0.3">
      <c r="A1241" s="8">
        <v>1239</v>
      </c>
      <c r="B1241" s="1" t="s">
        <v>34</v>
      </c>
      <c r="C1241" s="1" t="s">
        <v>35</v>
      </c>
      <c r="D1241" s="1" t="s">
        <v>36</v>
      </c>
      <c r="E1241" s="1" t="s">
        <v>37</v>
      </c>
      <c r="F1241" s="1" t="s">
        <v>2140</v>
      </c>
      <c r="G1241" s="1" t="s">
        <v>38</v>
      </c>
      <c r="H1241" s="1" t="s">
        <v>39</v>
      </c>
      <c r="I1241" s="1" t="s">
        <v>40</v>
      </c>
      <c r="J1241" s="1" t="s">
        <v>2140</v>
      </c>
      <c r="K1241" s="1" t="s">
        <v>41</v>
      </c>
      <c r="L1241" s="1" t="s">
        <v>2140</v>
      </c>
      <c r="M1241" s="1" t="s">
        <v>42</v>
      </c>
      <c r="N1241" s="1">
        <v>5</v>
      </c>
      <c r="O1241" s="5">
        <v>389.99</v>
      </c>
      <c r="P1241" s="1">
        <v>65</v>
      </c>
      <c r="Q1241" s="5">
        <v>25349.35</v>
      </c>
      <c r="R1241" s="1">
        <v>308</v>
      </c>
      <c r="S1241" t="str">
        <f>IF(Q1241&gt;200000,"High_sales","Low_Sales")</f>
        <v>Low_Sales</v>
      </c>
      <c r="T1241" t="str">
        <f>IF(Q1241&gt;200000,"A Grade",IF(Q1241&gt;100000,"B Grade",IF(Q1241&gt;50000,"C Grade","D Grade")))</f>
        <v>D Grade</v>
      </c>
      <c r="U1241" t="str">
        <f>IF(P1241&gt;40,IF(Q1241&gt;300000,"Great Sales",IF(Q1241&gt;200000,"Good Sales",IF(Q1241&gt;100000,"Average Sales","Low Sales"))),"Very Poor")</f>
        <v>Low Sales</v>
      </c>
    </row>
    <row r="1242" spans="1:21" ht="15.6" x14ac:dyDescent="0.3">
      <c r="A1242" s="8">
        <v>1240</v>
      </c>
      <c r="B1242" s="1" t="s">
        <v>34</v>
      </c>
      <c r="C1242" s="1" t="s">
        <v>123</v>
      </c>
      <c r="D1242" s="1" t="s">
        <v>28</v>
      </c>
      <c r="E1242" s="1" t="s">
        <v>37</v>
      </c>
      <c r="F1242" s="1" t="s">
        <v>2140</v>
      </c>
      <c r="G1242" s="1" t="s">
        <v>38</v>
      </c>
      <c r="H1242" s="1" t="s">
        <v>39</v>
      </c>
      <c r="I1242" s="1" t="s">
        <v>40</v>
      </c>
      <c r="J1242" s="1" t="s">
        <v>2140</v>
      </c>
      <c r="K1242" s="1" t="s">
        <v>41</v>
      </c>
      <c r="L1242" s="1" t="s">
        <v>124</v>
      </c>
      <c r="M1242" s="1" t="s">
        <v>42</v>
      </c>
      <c r="N1242" s="1">
        <v>1</v>
      </c>
      <c r="O1242" s="5">
        <v>2499</v>
      </c>
      <c r="P1242" s="1">
        <v>42</v>
      </c>
      <c r="Q1242" s="5">
        <v>104958</v>
      </c>
      <c r="R1242" s="1">
        <v>257</v>
      </c>
      <c r="S1242" t="str">
        <f>IF(Q1242&gt;200000,"High_sales","Low_Sales")</f>
        <v>Low_Sales</v>
      </c>
      <c r="T1242" t="str">
        <f>IF(Q1242&gt;200000,"A Grade",IF(Q1242&gt;100000,"B Grade",IF(Q1242&gt;50000,"C Grade","D Grade")))</f>
        <v>B Grade</v>
      </c>
      <c r="U1242" t="str">
        <f>IF(P1242&gt;40,IF(Q1242&gt;300000,"Great Sales",IF(Q1242&gt;200000,"Good Sales",IF(Q1242&gt;100000,"Average Sales","Low Sales"))),"Very Poor")</f>
        <v>Average Sales</v>
      </c>
    </row>
    <row r="1243" spans="1:21" ht="15.6" x14ac:dyDescent="0.3">
      <c r="A1243" s="8">
        <v>1241</v>
      </c>
      <c r="B1243" s="1" t="s">
        <v>34</v>
      </c>
      <c r="C1243" s="1" t="s">
        <v>35</v>
      </c>
      <c r="D1243" s="1" t="s">
        <v>36</v>
      </c>
      <c r="E1243" s="1" t="s">
        <v>37</v>
      </c>
      <c r="F1243" s="1" t="s">
        <v>2140</v>
      </c>
      <c r="G1243" s="1" t="s">
        <v>38</v>
      </c>
      <c r="H1243" s="1" t="s">
        <v>39</v>
      </c>
      <c r="I1243" s="1" t="s">
        <v>40</v>
      </c>
      <c r="J1243" s="1" t="s">
        <v>2140</v>
      </c>
      <c r="K1243" s="1" t="s">
        <v>41</v>
      </c>
      <c r="L1243" s="1" t="s">
        <v>2140</v>
      </c>
      <c r="M1243" s="1" t="s">
        <v>42</v>
      </c>
      <c r="N1243" s="1">
        <v>5</v>
      </c>
      <c r="O1243" s="5">
        <v>459.99</v>
      </c>
      <c r="P1243" s="1">
        <v>55</v>
      </c>
      <c r="Q1243" s="5">
        <v>25299.45</v>
      </c>
      <c r="R1243" s="1">
        <v>402</v>
      </c>
      <c r="S1243" t="str">
        <f>IF(Q1243&gt;200000,"High_sales","Low_Sales")</f>
        <v>Low_Sales</v>
      </c>
      <c r="T1243" t="str">
        <f>IF(Q1243&gt;200000,"A Grade",IF(Q1243&gt;100000,"B Grade",IF(Q1243&gt;50000,"C Grade","D Grade")))</f>
        <v>D Grade</v>
      </c>
      <c r="U1243" t="str">
        <f>IF(P1243&gt;40,IF(Q1243&gt;300000,"Great Sales",IF(Q1243&gt;200000,"Good Sales",IF(Q1243&gt;100000,"Average Sales","Low Sales"))),"Very Poor")</f>
        <v>Low Sales</v>
      </c>
    </row>
    <row r="1244" spans="1:21" ht="15.6" x14ac:dyDescent="0.3">
      <c r="A1244" s="8">
        <v>1242</v>
      </c>
      <c r="B1244" s="1" t="s">
        <v>34</v>
      </c>
      <c r="C1244" s="1" t="s">
        <v>123</v>
      </c>
      <c r="D1244" s="1" t="s">
        <v>28</v>
      </c>
      <c r="E1244" s="1" t="s">
        <v>37</v>
      </c>
      <c r="F1244" s="1" t="s">
        <v>2140</v>
      </c>
      <c r="G1244" s="1" t="s">
        <v>38</v>
      </c>
      <c r="H1244" s="1" t="s">
        <v>39</v>
      </c>
      <c r="I1244" s="1" t="s">
        <v>40</v>
      </c>
      <c r="J1244" s="1" t="s">
        <v>2140</v>
      </c>
      <c r="K1244" s="1" t="s">
        <v>41</v>
      </c>
      <c r="L1244" s="1" t="s">
        <v>124</v>
      </c>
      <c r="M1244" s="1" t="s">
        <v>42</v>
      </c>
      <c r="N1244" s="1">
        <v>1</v>
      </c>
      <c r="O1244" s="5">
        <v>508.99</v>
      </c>
      <c r="P1244" s="1">
        <v>22</v>
      </c>
      <c r="Q1244" s="5">
        <v>11197.78</v>
      </c>
      <c r="R1244" s="1">
        <v>395</v>
      </c>
      <c r="S1244" t="str">
        <f>IF(Q1244&gt;200000,"High_sales","Low_Sales")</f>
        <v>Low_Sales</v>
      </c>
      <c r="T1244" t="str">
        <f>IF(Q1244&gt;200000,"A Grade",IF(Q1244&gt;100000,"B Grade",IF(Q1244&gt;50000,"C Grade","D Grade")))</f>
        <v>D Grade</v>
      </c>
      <c r="U1244" t="str">
        <f>IF(P1244&gt;40,IF(Q1244&gt;300000,"Great Sales",IF(Q1244&gt;200000,"Good Sales",IF(Q1244&gt;100000,"Average Sales","Low Sales"))),"Very Poor")</f>
        <v>Very Poor</v>
      </c>
    </row>
    <row r="1245" spans="1:21" ht="15.6" x14ac:dyDescent="0.3">
      <c r="A1245" s="8">
        <v>1243</v>
      </c>
      <c r="B1245" s="1" t="s">
        <v>17</v>
      </c>
      <c r="C1245" s="1" t="s">
        <v>2140</v>
      </c>
      <c r="D1245" s="1" t="s">
        <v>18</v>
      </c>
      <c r="E1245" s="1" t="s">
        <v>19</v>
      </c>
      <c r="F1245" s="1" t="s">
        <v>20</v>
      </c>
      <c r="G1245" s="1" t="s">
        <v>21</v>
      </c>
      <c r="H1245" s="1" t="s">
        <v>22</v>
      </c>
      <c r="I1245" s="1" t="s">
        <v>23</v>
      </c>
      <c r="J1245" s="1" t="s">
        <v>2140</v>
      </c>
      <c r="K1245" s="1" t="s">
        <v>24</v>
      </c>
      <c r="L1245" s="1" t="s">
        <v>25</v>
      </c>
      <c r="M1245" s="1" t="s">
        <v>26</v>
      </c>
      <c r="N1245" s="1">
        <v>0</v>
      </c>
      <c r="O1245" s="5">
        <v>1150.99</v>
      </c>
      <c r="P1245" s="1">
        <v>20</v>
      </c>
      <c r="Q1245" s="5">
        <v>23019.8</v>
      </c>
      <c r="R1245" s="1">
        <v>360</v>
      </c>
      <c r="S1245" t="str">
        <f>IF(Q1245&gt;200000,"High_sales","Low_Sales")</f>
        <v>Low_Sales</v>
      </c>
      <c r="T1245" t="str">
        <f>IF(Q1245&gt;200000,"A Grade",IF(Q1245&gt;100000,"B Grade",IF(Q1245&gt;50000,"C Grade","D Grade")))</f>
        <v>D Grade</v>
      </c>
      <c r="U1245" t="str">
        <f>IF(P1245&gt;40,IF(Q1245&gt;300000,"Great Sales",IF(Q1245&gt;200000,"Good Sales",IF(Q1245&gt;100000,"Average Sales","Low Sales"))),"Very Poor")</f>
        <v>Very Poor</v>
      </c>
    </row>
    <row r="1246" spans="1:21" ht="15.6" x14ac:dyDescent="0.3">
      <c r="A1246" s="8">
        <v>1244</v>
      </c>
      <c r="B1246" s="1" t="s">
        <v>134</v>
      </c>
      <c r="C1246" s="1" t="s">
        <v>1107</v>
      </c>
      <c r="D1246" s="1" t="s">
        <v>28</v>
      </c>
      <c r="E1246" s="1" t="s">
        <v>2140</v>
      </c>
      <c r="F1246" s="1" t="s">
        <v>46</v>
      </c>
      <c r="G1246" s="1" t="s">
        <v>76</v>
      </c>
      <c r="H1246" s="1" t="s">
        <v>39</v>
      </c>
      <c r="I1246" s="1" t="s">
        <v>40</v>
      </c>
      <c r="J1246" s="1" t="s">
        <v>2140</v>
      </c>
      <c r="K1246" s="1" t="s">
        <v>24</v>
      </c>
      <c r="L1246" s="1" t="s">
        <v>96</v>
      </c>
      <c r="M1246" s="1" t="s">
        <v>1003</v>
      </c>
      <c r="N1246" s="1">
        <v>0</v>
      </c>
      <c r="O1246" s="5">
        <v>459.99</v>
      </c>
      <c r="P1246" s="1">
        <v>28</v>
      </c>
      <c r="Q1246" s="5">
        <v>12879.72</v>
      </c>
      <c r="R1246" s="1">
        <v>462</v>
      </c>
      <c r="S1246" t="str">
        <f>IF(Q1246&gt;200000,"High_sales","Low_Sales")</f>
        <v>Low_Sales</v>
      </c>
      <c r="T1246" t="str">
        <f>IF(Q1246&gt;200000,"A Grade",IF(Q1246&gt;100000,"B Grade",IF(Q1246&gt;50000,"C Grade","D Grade")))</f>
        <v>D Grade</v>
      </c>
      <c r="U1246" t="str">
        <f>IF(P1246&gt;40,IF(Q1246&gt;300000,"Great Sales",IF(Q1246&gt;200000,"Good Sales",IF(Q1246&gt;100000,"Average Sales","Low Sales"))),"Very Poor")</f>
        <v>Very Poor</v>
      </c>
    </row>
    <row r="1247" spans="1:21" ht="15.6" x14ac:dyDescent="0.3">
      <c r="A1247" s="8">
        <v>1245</v>
      </c>
      <c r="B1247" s="1" t="s">
        <v>134</v>
      </c>
      <c r="C1247" s="1" t="s">
        <v>1119</v>
      </c>
      <c r="D1247" s="1" t="s">
        <v>18</v>
      </c>
      <c r="E1247" s="1" t="s">
        <v>610</v>
      </c>
      <c r="F1247" s="1" t="s">
        <v>166</v>
      </c>
      <c r="G1247" s="1" t="s">
        <v>286</v>
      </c>
      <c r="H1247" s="1" t="s">
        <v>31</v>
      </c>
      <c r="I1247" s="1" t="s">
        <v>32</v>
      </c>
      <c r="J1247" s="1" t="s">
        <v>466</v>
      </c>
      <c r="K1247" s="1" t="s">
        <v>41</v>
      </c>
      <c r="L1247" s="1" t="s">
        <v>2140</v>
      </c>
      <c r="M1247" s="1" t="s">
        <v>2140</v>
      </c>
      <c r="N1247" s="1">
        <v>0</v>
      </c>
      <c r="O1247" s="5">
        <v>899.99</v>
      </c>
      <c r="P1247" s="1">
        <v>13</v>
      </c>
      <c r="Q1247" s="5">
        <v>11699.87</v>
      </c>
      <c r="R1247" s="1">
        <v>98</v>
      </c>
      <c r="S1247" t="str">
        <f>IF(Q1247&gt;200000,"High_sales","Low_Sales")</f>
        <v>Low_Sales</v>
      </c>
      <c r="T1247" t="str">
        <f>IF(Q1247&gt;200000,"A Grade",IF(Q1247&gt;100000,"B Grade",IF(Q1247&gt;50000,"C Grade","D Grade")))</f>
        <v>D Grade</v>
      </c>
      <c r="U1247" t="str">
        <f>IF(P1247&gt;40,IF(Q1247&gt;300000,"Great Sales",IF(Q1247&gt;200000,"Good Sales",IF(Q1247&gt;100000,"Average Sales","Low Sales"))),"Very Poor")</f>
        <v>Very Poor</v>
      </c>
    </row>
    <row r="1248" spans="1:21" ht="15.6" x14ac:dyDescent="0.3">
      <c r="A1248" s="8">
        <v>1246</v>
      </c>
      <c r="B1248" s="1" t="s">
        <v>34</v>
      </c>
      <c r="C1248" s="1" t="s">
        <v>35</v>
      </c>
      <c r="D1248" s="1" t="s">
        <v>36</v>
      </c>
      <c r="E1248" s="1" t="s">
        <v>37</v>
      </c>
      <c r="F1248" s="1" t="s">
        <v>2140</v>
      </c>
      <c r="G1248" s="1" t="s">
        <v>38</v>
      </c>
      <c r="H1248" s="1" t="s">
        <v>39</v>
      </c>
      <c r="I1248" s="1" t="s">
        <v>40</v>
      </c>
      <c r="J1248" s="1" t="s">
        <v>2140</v>
      </c>
      <c r="K1248" s="1" t="s">
        <v>41</v>
      </c>
      <c r="L1248" s="1" t="s">
        <v>2140</v>
      </c>
      <c r="M1248" s="1" t="s">
        <v>42</v>
      </c>
      <c r="N1248" s="1">
        <v>5</v>
      </c>
      <c r="O1248" s="5">
        <v>1599</v>
      </c>
      <c r="P1248" s="1">
        <v>59</v>
      </c>
      <c r="Q1248" s="5">
        <v>94341</v>
      </c>
      <c r="R1248" s="1">
        <v>374</v>
      </c>
      <c r="S1248" t="str">
        <f>IF(Q1248&gt;200000,"High_sales","Low_Sales")</f>
        <v>Low_Sales</v>
      </c>
      <c r="T1248" t="str">
        <f>IF(Q1248&gt;200000,"A Grade",IF(Q1248&gt;100000,"B Grade",IF(Q1248&gt;50000,"C Grade","D Grade")))</f>
        <v>C Grade</v>
      </c>
      <c r="U1248" t="str">
        <f>IF(P1248&gt;40,IF(Q1248&gt;300000,"Great Sales",IF(Q1248&gt;200000,"Good Sales",IF(Q1248&gt;100000,"Average Sales","Low Sales"))),"Very Poor")</f>
        <v>Low Sales</v>
      </c>
    </row>
    <row r="1249" spans="1:21" ht="15.6" x14ac:dyDescent="0.3">
      <c r="A1249" s="8">
        <v>1247</v>
      </c>
      <c r="B1249" s="1" t="s">
        <v>34</v>
      </c>
      <c r="C1249" s="1" t="s">
        <v>123</v>
      </c>
      <c r="D1249" s="1" t="s">
        <v>28</v>
      </c>
      <c r="E1249" s="1" t="s">
        <v>37</v>
      </c>
      <c r="F1249" s="1" t="s">
        <v>2140</v>
      </c>
      <c r="G1249" s="1" t="s">
        <v>38</v>
      </c>
      <c r="H1249" s="1" t="s">
        <v>39</v>
      </c>
      <c r="I1249" s="1" t="s">
        <v>40</v>
      </c>
      <c r="J1249" s="1" t="s">
        <v>2140</v>
      </c>
      <c r="K1249" s="1" t="s">
        <v>41</v>
      </c>
      <c r="L1249" s="1" t="s">
        <v>124</v>
      </c>
      <c r="M1249" s="1" t="s">
        <v>42</v>
      </c>
      <c r="N1249" s="1">
        <v>1</v>
      </c>
      <c r="O1249" s="5">
        <v>589.99</v>
      </c>
      <c r="P1249" s="1">
        <v>60</v>
      </c>
      <c r="Q1249" s="5">
        <v>35399.4</v>
      </c>
      <c r="R1249" s="1">
        <v>346</v>
      </c>
      <c r="S1249" t="str">
        <f>IF(Q1249&gt;200000,"High_sales","Low_Sales")</f>
        <v>Low_Sales</v>
      </c>
      <c r="T1249" t="str">
        <f>IF(Q1249&gt;200000,"A Grade",IF(Q1249&gt;100000,"B Grade",IF(Q1249&gt;50000,"C Grade","D Grade")))</f>
        <v>D Grade</v>
      </c>
      <c r="U1249" t="str">
        <f>IF(P1249&gt;40,IF(Q1249&gt;300000,"Great Sales",IF(Q1249&gt;200000,"Good Sales",IF(Q1249&gt;100000,"Average Sales","Low Sales"))),"Very Poor")</f>
        <v>Low Sales</v>
      </c>
    </row>
    <row r="1250" spans="1:21" ht="15.6" x14ac:dyDescent="0.3">
      <c r="A1250" s="8">
        <v>1248</v>
      </c>
      <c r="B1250" s="1" t="s">
        <v>17</v>
      </c>
      <c r="C1250" s="1" t="s">
        <v>2140</v>
      </c>
      <c r="D1250" s="1" t="s">
        <v>18</v>
      </c>
      <c r="E1250" s="1" t="s">
        <v>19</v>
      </c>
      <c r="F1250" s="1" t="s">
        <v>20</v>
      </c>
      <c r="G1250" s="1" t="s">
        <v>21</v>
      </c>
      <c r="H1250" s="1" t="s">
        <v>22</v>
      </c>
      <c r="I1250" s="1" t="s">
        <v>23</v>
      </c>
      <c r="J1250" s="1" t="s">
        <v>2140</v>
      </c>
      <c r="K1250" s="1" t="s">
        <v>24</v>
      </c>
      <c r="L1250" s="1" t="s">
        <v>25</v>
      </c>
      <c r="M1250" s="1" t="s">
        <v>26</v>
      </c>
      <c r="N1250" s="1">
        <v>0</v>
      </c>
      <c r="O1250" s="5">
        <v>899.99</v>
      </c>
      <c r="P1250" s="1">
        <v>46</v>
      </c>
      <c r="Q1250" s="5">
        <v>41399.54</v>
      </c>
      <c r="R1250" s="1">
        <v>391</v>
      </c>
      <c r="S1250" t="str">
        <f>IF(Q1250&gt;200000,"High_sales","Low_Sales")</f>
        <v>Low_Sales</v>
      </c>
      <c r="T1250" t="str">
        <f>IF(Q1250&gt;200000,"A Grade",IF(Q1250&gt;100000,"B Grade",IF(Q1250&gt;50000,"C Grade","D Grade")))</f>
        <v>D Grade</v>
      </c>
      <c r="U1250" t="str">
        <f>IF(P1250&gt;40,IF(Q1250&gt;300000,"Great Sales",IF(Q1250&gt;200000,"Good Sales",IF(Q1250&gt;100000,"Average Sales","Low Sales"))),"Very Poor")</f>
        <v>Low Sales</v>
      </c>
    </row>
    <row r="1251" spans="1:21" ht="15.6" x14ac:dyDescent="0.3">
      <c r="A1251" s="8">
        <v>1249</v>
      </c>
      <c r="B1251" s="1" t="s">
        <v>70</v>
      </c>
      <c r="C1251" s="1" t="s">
        <v>1178</v>
      </c>
      <c r="D1251" s="1" t="s">
        <v>98</v>
      </c>
      <c r="E1251" s="1" t="s">
        <v>1179</v>
      </c>
      <c r="F1251" s="1" t="s">
        <v>69</v>
      </c>
      <c r="G1251" s="1" t="s">
        <v>113</v>
      </c>
      <c r="H1251" s="1" t="s">
        <v>69</v>
      </c>
      <c r="I1251" s="1" t="s">
        <v>61</v>
      </c>
      <c r="J1251" s="1" t="s">
        <v>2140</v>
      </c>
      <c r="K1251" s="1" t="s">
        <v>24</v>
      </c>
      <c r="L1251" s="1" t="s">
        <v>1079</v>
      </c>
      <c r="M1251" s="1" t="s">
        <v>2140</v>
      </c>
      <c r="N1251" s="1">
        <v>4.4000000000000004</v>
      </c>
      <c r="O1251" s="5">
        <v>699.99</v>
      </c>
      <c r="P1251" s="1">
        <v>15</v>
      </c>
      <c r="Q1251" s="5">
        <v>10499.85</v>
      </c>
      <c r="R1251" s="1">
        <v>164</v>
      </c>
      <c r="S1251" t="str">
        <f>IF(Q1251&gt;200000,"High_sales","Low_Sales")</f>
        <v>Low_Sales</v>
      </c>
      <c r="T1251" t="str">
        <f>IF(Q1251&gt;200000,"A Grade",IF(Q1251&gt;100000,"B Grade",IF(Q1251&gt;50000,"C Grade","D Grade")))</f>
        <v>D Grade</v>
      </c>
      <c r="U1251" t="str">
        <f>IF(P1251&gt;40,IF(Q1251&gt;300000,"Great Sales",IF(Q1251&gt;200000,"Good Sales",IF(Q1251&gt;100000,"Average Sales","Low Sales"))),"Very Poor")</f>
        <v>Very Poor</v>
      </c>
    </row>
    <row r="1252" spans="1:21" ht="15.6" x14ac:dyDescent="0.3">
      <c r="A1252" s="8">
        <v>1250</v>
      </c>
      <c r="B1252" s="1" t="s">
        <v>1180</v>
      </c>
      <c r="C1252" s="1" t="s">
        <v>2140</v>
      </c>
      <c r="D1252" s="1" t="s">
        <v>171</v>
      </c>
      <c r="E1252" s="1" t="s">
        <v>2140</v>
      </c>
      <c r="F1252" s="1" t="s">
        <v>830</v>
      </c>
      <c r="G1252" s="1" t="s">
        <v>21</v>
      </c>
      <c r="H1252" s="1" t="s">
        <v>31</v>
      </c>
      <c r="I1252" s="1" t="s">
        <v>40</v>
      </c>
      <c r="J1252" s="1" t="s">
        <v>2140</v>
      </c>
      <c r="K1252" s="1" t="s">
        <v>41</v>
      </c>
      <c r="L1252" s="1" t="s">
        <v>121</v>
      </c>
      <c r="M1252" s="1" t="s">
        <v>465</v>
      </c>
      <c r="N1252" s="1">
        <v>0</v>
      </c>
      <c r="O1252" s="5">
        <v>2807.93</v>
      </c>
      <c r="P1252" s="1">
        <v>52</v>
      </c>
      <c r="Q1252" s="5">
        <v>146012.35999999999</v>
      </c>
      <c r="R1252" s="1">
        <v>179</v>
      </c>
      <c r="S1252" t="str">
        <f>IF(Q1252&gt;200000,"High_sales","Low_Sales")</f>
        <v>Low_Sales</v>
      </c>
      <c r="T1252" t="str">
        <f>IF(Q1252&gt;200000,"A Grade",IF(Q1252&gt;100000,"B Grade",IF(Q1252&gt;50000,"C Grade","D Grade")))</f>
        <v>B Grade</v>
      </c>
      <c r="U1252" t="str">
        <f>IF(P1252&gt;40,IF(Q1252&gt;300000,"Great Sales",IF(Q1252&gt;200000,"Good Sales",IF(Q1252&gt;100000,"Average Sales","Low Sales"))),"Very Poor")</f>
        <v>Average Sales</v>
      </c>
    </row>
    <row r="1253" spans="1:21" ht="15.6" x14ac:dyDescent="0.3">
      <c r="A1253" s="8">
        <v>1251</v>
      </c>
      <c r="B1253" s="1" t="s">
        <v>134</v>
      </c>
      <c r="C1253" s="1" t="s">
        <v>1113</v>
      </c>
      <c r="D1253" s="1" t="s">
        <v>18</v>
      </c>
      <c r="E1253" s="1" t="s">
        <v>88</v>
      </c>
      <c r="F1253" s="1" t="s">
        <v>166</v>
      </c>
      <c r="G1253" s="1" t="s">
        <v>260</v>
      </c>
      <c r="H1253" s="1" t="s">
        <v>31</v>
      </c>
      <c r="I1253" s="1" t="s">
        <v>32</v>
      </c>
      <c r="J1253" s="1" t="s">
        <v>33</v>
      </c>
      <c r="K1253" s="1" t="s">
        <v>24</v>
      </c>
      <c r="L1253" s="1" t="s">
        <v>2140</v>
      </c>
      <c r="M1253" s="1" t="s">
        <v>2140</v>
      </c>
      <c r="N1253" s="1">
        <v>4.7</v>
      </c>
      <c r="O1253" s="5">
        <v>1099.99</v>
      </c>
      <c r="P1253" s="1">
        <v>21</v>
      </c>
      <c r="Q1253" s="5">
        <v>23099.79</v>
      </c>
      <c r="R1253" s="1">
        <v>520</v>
      </c>
      <c r="S1253" t="str">
        <f>IF(Q1253&gt;200000,"High_sales","Low_Sales")</f>
        <v>Low_Sales</v>
      </c>
      <c r="T1253" t="str">
        <f>IF(Q1253&gt;200000,"A Grade",IF(Q1253&gt;100000,"B Grade",IF(Q1253&gt;50000,"C Grade","D Grade")))</f>
        <v>D Grade</v>
      </c>
      <c r="U1253" t="str">
        <f>IF(P1253&gt;40,IF(Q1253&gt;300000,"Great Sales",IF(Q1253&gt;200000,"Good Sales",IF(Q1253&gt;100000,"Average Sales","Low Sales"))),"Very Poor")</f>
        <v>Very Poor</v>
      </c>
    </row>
    <row r="1254" spans="1:21" ht="15.6" x14ac:dyDescent="0.3">
      <c r="A1254" s="8">
        <v>1252</v>
      </c>
      <c r="B1254" s="1" t="s">
        <v>34</v>
      </c>
      <c r="C1254" s="1" t="s">
        <v>1181</v>
      </c>
      <c r="D1254" s="1" t="s">
        <v>90</v>
      </c>
      <c r="E1254" s="1" t="s">
        <v>1182</v>
      </c>
      <c r="F1254" s="1" t="s">
        <v>79</v>
      </c>
      <c r="G1254" s="1" t="s">
        <v>68</v>
      </c>
      <c r="H1254" s="1" t="s">
        <v>39</v>
      </c>
      <c r="I1254" s="1" t="s">
        <v>40</v>
      </c>
      <c r="J1254" s="1" t="s">
        <v>204</v>
      </c>
      <c r="K1254" s="1" t="s">
        <v>41</v>
      </c>
      <c r="L1254" s="1" t="s">
        <v>2140</v>
      </c>
      <c r="M1254" s="1" t="s">
        <v>2140</v>
      </c>
      <c r="N1254" s="1">
        <v>3.8</v>
      </c>
      <c r="O1254" s="5">
        <v>999.99</v>
      </c>
      <c r="P1254" s="1">
        <v>31</v>
      </c>
      <c r="Q1254" s="5">
        <v>30999.69</v>
      </c>
      <c r="R1254" s="1">
        <v>170</v>
      </c>
      <c r="S1254" t="str">
        <f>IF(Q1254&gt;200000,"High_sales","Low_Sales")</f>
        <v>Low_Sales</v>
      </c>
      <c r="T1254" t="str">
        <f>IF(Q1254&gt;200000,"A Grade",IF(Q1254&gt;100000,"B Grade",IF(Q1254&gt;50000,"C Grade","D Grade")))</f>
        <v>D Grade</v>
      </c>
      <c r="U1254" t="str">
        <f>IF(P1254&gt;40,IF(Q1254&gt;300000,"Great Sales",IF(Q1254&gt;200000,"Good Sales",IF(Q1254&gt;100000,"Average Sales","Low Sales"))),"Very Poor")</f>
        <v>Very Poor</v>
      </c>
    </row>
    <row r="1255" spans="1:21" ht="15.6" x14ac:dyDescent="0.3">
      <c r="A1255" s="8">
        <v>1253</v>
      </c>
      <c r="B1255" s="1" t="s">
        <v>134</v>
      </c>
      <c r="C1255" s="1" t="s">
        <v>1227</v>
      </c>
      <c r="D1255" s="1" t="s">
        <v>28</v>
      </c>
      <c r="E1255" s="1" t="s">
        <v>75</v>
      </c>
      <c r="F1255" s="1" t="s">
        <v>67</v>
      </c>
      <c r="G1255" s="1" t="s">
        <v>68</v>
      </c>
      <c r="H1255" s="1" t="s">
        <v>69</v>
      </c>
      <c r="I1255" s="1" t="s">
        <v>40</v>
      </c>
      <c r="J1255" s="1" t="s">
        <v>2140</v>
      </c>
      <c r="K1255" s="1" t="s">
        <v>24</v>
      </c>
      <c r="L1255" s="1" t="s">
        <v>163</v>
      </c>
      <c r="M1255" s="1" t="s">
        <v>2140</v>
      </c>
      <c r="N1255" s="1">
        <v>4</v>
      </c>
      <c r="O1255" s="5">
        <v>2699</v>
      </c>
      <c r="P1255" s="1">
        <v>61</v>
      </c>
      <c r="Q1255" s="5">
        <v>164639</v>
      </c>
      <c r="R1255" s="1">
        <v>377</v>
      </c>
      <c r="S1255" t="str">
        <f>IF(Q1255&gt;200000,"High_sales","Low_Sales")</f>
        <v>Low_Sales</v>
      </c>
      <c r="T1255" t="str">
        <f>IF(Q1255&gt;200000,"A Grade",IF(Q1255&gt;100000,"B Grade",IF(Q1255&gt;50000,"C Grade","D Grade")))</f>
        <v>B Grade</v>
      </c>
      <c r="U1255" t="str">
        <f>IF(P1255&gt;40,IF(Q1255&gt;300000,"Great Sales",IF(Q1255&gt;200000,"Good Sales",IF(Q1255&gt;100000,"Average Sales","Low Sales"))),"Very Poor")</f>
        <v>Average Sales</v>
      </c>
    </row>
    <row r="1256" spans="1:21" ht="15.6" x14ac:dyDescent="0.3">
      <c r="A1256" s="8">
        <v>1254</v>
      </c>
      <c r="B1256" s="1" t="s">
        <v>17</v>
      </c>
      <c r="C1256" s="1" t="s">
        <v>2140</v>
      </c>
      <c r="D1256" s="1" t="s">
        <v>28</v>
      </c>
      <c r="E1256" s="1" t="s">
        <v>19</v>
      </c>
      <c r="F1256" s="1" t="s">
        <v>82</v>
      </c>
      <c r="G1256" s="1" t="s">
        <v>83</v>
      </c>
      <c r="H1256" s="1" t="s">
        <v>84</v>
      </c>
      <c r="I1256" s="1" t="s">
        <v>23</v>
      </c>
      <c r="J1256" s="1" t="s">
        <v>2140</v>
      </c>
      <c r="K1256" s="1" t="s">
        <v>24</v>
      </c>
      <c r="L1256" s="1" t="s">
        <v>25</v>
      </c>
      <c r="M1256" s="1" t="s">
        <v>85</v>
      </c>
      <c r="N1256" s="1">
        <v>5</v>
      </c>
      <c r="O1256" s="5">
        <v>1816.99</v>
      </c>
      <c r="P1256" s="1">
        <v>19</v>
      </c>
      <c r="Q1256" s="5">
        <v>34522.81</v>
      </c>
      <c r="R1256" s="1">
        <v>435</v>
      </c>
      <c r="S1256" t="str">
        <f>IF(Q1256&gt;200000,"High_sales","Low_Sales")</f>
        <v>Low_Sales</v>
      </c>
      <c r="T1256" t="str">
        <f>IF(Q1256&gt;200000,"A Grade",IF(Q1256&gt;100000,"B Grade",IF(Q1256&gt;50000,"C Grade","D Grade")))</f>
        <v>D Grade</v>
      </c>
      <c r="U1256" t="str">
        <f>IF(P1256&gt;40,IF(Q1256&gt;300000,"Great Sales",IF(Q1256&gt;200000,"Good Sales",IF(Q1256&gt;100000,"Average Sales","Low Sales"))),"Very Poor")</f>
        <v>Very Poor</v>
      </c>
    </row>
    <row r="1257" spans="1:21" ht="15.6" x14ac:dyDescent="0.3">
      <c r="A1257" s="8">
        <v>1255</v>
      </c>
      <c r="B1257" s="1" t="s">
        <v>27</v>
      </c>
      <c r="C1257" s="1" t="s">
        <v>2140</v>
      </c>
      <c r="D1257" s="1" t="s">
        <v>18</v>
      </c>
      <c r="E1257" s="1" t="s">
        <v>223</v>
      </c>
      <c r="F1257" s="1" t="s">
        <v>31</v>
      </c>
      <c r="G1257" s="1" t="s">
        <v>224</v>
      </c>
      <c r="H1257" s="1" t="s">
        <v>69</v>
      </c>
      <c r="I1257" s="1" t="s">
        <v>23</v>
      </c>
      <c r="J1257" s="1" t="s">
        <v>2140</v>
      </c>
      <c r="K1257" s="1" t="s">
        <v>24</v>
      </c>
      <c r="L1257" s="1" t="s">
        <v>25</v>
      </c>
      <c r="M1257" s="1" t="s">
        <v>85</v>
      </c>
      <c r="N1257" s="1">
        <v>4.7</v>
      </c>
      <c r="O1257" s="5">
        <v>622.04</v>
      </c>
      <c r="P1257" s="1">
        <v>54</v>
      </c>
      <c r="Q1257" s="5">
        <v>33590.160000000003</v>
      </c>
      <c r="R1257" s="1">
        <v>328</v>
      </c>
      <c r="S1257" t="str">
        <f>IF(Q1257&gt;200000,"High_sales","Low_Sales")</f>
        <v>Low_Sales</v>
      </c>
      <c r="T1257" t="str">
        <f>IF(Q1257&gt;200000,"A Grade",IF(Q1257&gt;100000,"B Grade",IF(Q1257&gt;50000,"C Grade","D Grade")))</f>
        <v>D Grade</v>
      </c>
      <c r="U1257" t="str">
        <f>IF(P1257&gt;40,IF(Q1257&gt;300000,"Great Sales",IF(Q1257&gt;200000,"Good Sales",IF(Q1257&gt;100000,"Average Sales","Low Sales"))),"Very Poor")</f>
        <v>Low Sales</v>
      </c>
    </row>
    <row r="1258" spans="1:21" ht="15.6" x14ac:dyDescent="0.3">
      <c r="A1258" s="8">
        <v>1256</v>
      </c>
      <c r="B1258" s="1" t="s">
        <v>27</v>
      </c>
      <c r="C1258" s="1" t="s">
        <v>2140</v>
      </c>
      <c r="D1258" s="1" t="s">
        <v>28</v>
      </c>
      <c r="E1258" s="1" t="s">
        <v>75</v>
      </c>
      <c r="F1258" s="1" t="s">
        <v>20</v>
      </c>
      <c r="G1258" s="1" t="s">
        <v>86</v>
      </c>
      <c r="H1258" s="1" t="s">
        <v>69</v>
      </c>
      <c r="I1258" s="1" t="s">
        <v>23</v>
      </c>
      <c r="J1258" s="1" t="s">
        <v>2140</v>
      </c>
      <c r="K1258" s="1" t="s">
        <v>24</v>
      </c>
      <c r="L1258" s="1" t="s">
        <v>25</v>
      </c>
      <c r="M1258" s="1" t="s">
        <v>85</v>
      </c>
      <c r="N1258" s="1">
        <v>4.4000000000000004</v>
      </c>
      <c r="O1258" s="5">
        <v>470.04</v>
      </c>
      <c r="P1258" s="1">
        <v>22</v>
      </c>
      <c r="Q1258" s="5">
        <v>10340.879999999999</v>
      </c>
      <c r="R1258" s="1">
        <v>422</v>
      </c>
      <c r="S1258" t="str">
        <f>IF(Q1258&gt;200000,"High_sales","Low_Sales")</f>
        <v>Low_Sales</v>
      </c>
      <c r="T1258" t="str">
        <f>IF(Q1258&gt;200000,"A Grade",IF(Q1258&gt;100000,"B Grade",IF(Q1258&gt;50000,"C Grade","D Grade")))</f>
        <v>D Grade</v>
      </c>
      <c r="U1258" t="str">
        <f>IF(P1258&gt;40,IF(Q1258&gt;300000,"Great Sales",IF(Q1258&gt;200000,"Good Sales",IF(Q1258&gt;100000,"Average Sales","Low Sales"))),"Very Poor")</f>
        <v>Very Poor</v>
      </c>
    </row>
    <row r="1259" spans="1:21" ht="15.6" x14ac:dyDescent="0.3">
      <c r="A1259" s="8">
        <v>1257</v>
      </c>
      <c r="B1259" s="1" t="s">
        <v>27</v>
      </c>
      <c r="C1259" s="1" t="s">
        <v>129</v>
      </c>
      <c r="D1259" s="1" t="s">
        <v>18</v>
      </c>
      <c r="E1259" s="1" t="s">
        <v>19</v>
      </c>
      <c r="F1259" s="1" t="s">
        <v>1228</v>
      </c>
      <c r="G1259" s="1" t="s">
        <v>59</v>
      </c>
      <c r="H1259" s="1" t="s">
        <v>60</v>
      </c>
      <c r="I1259" s="1" t="s">
        <v>99</v>
      </c>
      <c r="J1259" s="1" t="s">
        <v>2140</v>
      </c>
      <c r="K1259" s="1" t="s">
        <v>24</v>
      </c>
      <c r="L1259" s="1" t="s">
        <v>131</v>
      </c>
      <c r="M1259" s="1" t="s">
        <v>2140</v>
      </c>
      <c r="N1259" s="1">
        <v>4.3</v>
      </c>
      <c r="O1259" s="5">
        <v>1715.99</v>
      </c>
      <c r="P1259" s="1">
        <v>29</v>
      </c>
      <c r="Q1259" s="5">
        <v>49763.71</v>
      </c>
      <c r="R1259" s="1">
        <v>423</v>
      </c>
      <c r="S1259" t="str">
        <f>IF(Q1259&gt;200000,"High_sales","Low_Sales")</f>
        <v>Low_Sales</v>
      </c>
      <c r="T1259" t="str">
        <f>IF(Q1259&gt;200000,"A Grade",IF(Q1259&gt;100000,"B Grade",IF(Q1259&gt;50000,"C Grade","D Grade")))</f>
        <v>D Grade</v>
      </c>
      <c r="U1259" t="str">
        <f>IF(P1259&gt;40,IF(Q1259&gt;300000,"Great Sales",IF(Q1259&gt;200000,"Good Sales",IF(Q1259&gt;100000,"Average Sales","Low Sales"))),"Very Poor")</f>
        <v>Very Poor</v>
      </c>
    </row>
    <row r="1260" spans="1:21" ht="15.6" x14ac:dyDescent="0.3">
      <c r="A1260" s="8">
        <v>1258</v>
      </c>
      <c r="B1260" s="1" t="s">
        <v>34</v>
      </c>
      <c r="C1260" s="1" t="s">
        <v>35</v>
      </c>
      <c r="D1260" s="1" t="s">
        <v>36</v>
      </c>
      <c r="E1260" s="1" t="s">
        <v>37</v>
      </c>
      <c r="F1260" s="1" t="s">
        <v>2140</v>
      </c>
      <c r="G1260" s="1" t="s">
        <v>38</v>
      </c>
      <c r="H1260" s="1" t="s">
        <v>39</v>
      </c>
      <c r="I1260" s="1" t="s">
        <v>40</v>
      </c>
      <c r="J1260" s="1" t="s">
        <v>2140</v>
      </c>
      <c r="K1260" s="1" t="s">
        <v>41</v>
      </c>
      <c r="L1260" s="1" t="s">
        <v>2140</v>
      </c>
      <c r="M1260" s="1" t="s">
        <v>42</v>
      </c>
      <c r="N1260" s="1">
        <v>5</v>
      </c>
      <c r="O1260" s="5">
        <v>1015.99</v>
      </c>
      <c r="P1260" s="1">
        <v>22</v>
      </c>
      <c r="Q1260" s="5">
        <v>22351.78</v>
      </c>
      <c r="R1260" s="1">
        <v>282</v>
      </c>
      <c r="S1260" t="str">
        <f>IF(Q1260&gt;200000,"High_sales","Low_Sales")</f>
        <v>Low_Sales</v>
      </c>
      <c r="T1260" t="str">
        <f>IF(Q1260&gt;200000,"A Grade",IF(Q1260&gt;100000,"B Grade",IF(Q1260&gt;50000,"C Grade","D Grade")))</f>
        <v>D Grade</v>
      </c>
      <c r="U1260" t="str">
        <f>IF(P1260&gt;40,IF(Q1260&gt;300000,"Great Sales",IF(Q1260&gt;200000,"Good Sales",IF(Q1260&gt;100000,"Average Sales","Low Sales"))),"Very Poor")</f>
        <v>Very Poor</v>
      </c>
    </row>
    <row r="1261" spans="1:21" ht="15.6" x14ac:dyDescent="0.3">
      <c r="A1261" s="8">
        <v>1259</v>
      </c>
      <c r="B1261" s="1" t="s">
        <v>34</v>
      </c>
      <c r="C1261" s="1" t="s">
        <v>123</v>
      </c>
      <c r="D1261" s="1" t="s">
        <v>28</v>
      </c>
      <c r="E1261" s="1" t="s">
        <v>37</v>
      </c>
      <c r="F1261" s="1" t="s">
        <v>2140</v>
      </c>
      <c r="G1261" s="1" t="s">
        <v>38</v>
      </c>
      <c r="H1261" s="1" t="s">
        <v>39</v>
      </c>
      <c r="I1261" s="1" t="s">
        <v>40</v>
      </c>
      <c r="J1261" s="1" t="s">
        <v>2140</v>
      </c>
      <c r="K1261" s="1" t="s">
        <v>41</v>
      </c>
      <c r="L1261" s="1" t="s">
        <v>124</v>
      </c>
      <c r="M1261" s="1" t="s">
        <v>42</v>
      </c>
      <c r="N1261" s="1">
        <v>1</v>
      </c>
      <c r="O1261" s="5">
        <v>478.88</v>
      </c>
      <c r="P1261" s="1">
        <v>23</v>
      </c>
      <c r="Q1261" s="5">
        <v>11014.24</v>
      </c>
      <c r="R1261" s="1">
        <v>257</v>
      </c>
      <c r="S1261" t="str">
        <f>IF(Q1261&gt;200000,"High_sales","Low_Sales")</f>
        <v>Low_Sales</v>
      </c>
      <c r="T1261" t="str">
        <f>IF(Q1261&gt;200000,"A Grade",IF(Q1261&gt;100000,"B Grade",IF(Q1261&gt;50000,"C Grade","D Grade")))</f>
        <v>D Grade</v>
      </c>
      <c r="U1261" t="str">
        <f>IF(P1261&gt;40,IF(Q1261&gt;300000,"Great Sales",IF(Q1261&gt;200000,"Good Sales",IF(Q1261&gt;100000,"Average Sales","Low Sales"))),"Very Poor")</f>
        <v>Very Poor</v>
      </c>
    </row>
    <row r="1262" spans="1:21" ht="15.6" x14ac:dyDescent="0.3">
      <c r="A1262" s="8">
        <v>1260</v>
      </c>
      <c r="B1262" s="1" t="s">
        <v>17</v>
      </c>
      <c r="C1262" s="1" t="s">
        <v>2140</v>
      </c>
      <c r="D1262" s="1" t="s">
        <v>18</v>
      </c>
      <c r="E1262" s="1" t="s">
        <v>19</v>
      </c>
      <c r="F1262" s="1" t="s">
        <v>20</v>
      </c>
      <c r="G1262" s="1" t="s">
        <v>21</v>
      </c>
      <c r="H1262" s="1" t="s">
        <v>22</v>
      </c>
      <c r="I1262" s="1" t="s">
        <v>23</v>
      </c>
      <c r="J1262" s="1" t="s">
        <v>2140</v>
      </c>
      <c r="K1262" s="1" t="s">
        <v>24</v>
      </c>
      <c r="L1262" s="1" t="s">
        <v>25</v>
      </c>
      <c r="M1262" s="1" t="s">
        <v>26</v>
      </c>
      <c r="N1262" s="1">
        <v>0</v>
      </c>
      <c r="O1262" s="5">
        <v>212.98</v>
      </c>
      <c r="P1262" s="1">
        <v>34</v>
      </c>
      <c r="Q1262" s="5">
        <v>7241.32</v>
      </c>
      <c r="R1262" s="1">
        <v>236</v>
      </c>
      <c r="S1262" t="str">
        <f>IF(Q1262&gt;200000,"High_sales","Low_Sales")</f>
        <v>Low_Sales</v>
      </c>
      <c r="T1262" t="str">
        <f>IF(Q1262&gt;200000,"A Grade",IF(Q1262&gt;100000,"B Grade",IF(Q1262&gt;50000,"C Grade","D Grade")))</f>
        <v>D Grade</v>
      </c>
      <c r="U1262" t="str">
        <f>IF(P1262&gt;40,IF(Q1262&gt;300000,"Great Sales",IF(Q1262&gt;200000,"Good Sales",IF(Q1262&gt;100000,"Average Sales","Low Sales"))),"Very Poor")</f>
        <v>Very Poor</v>
      </c>
    </row>
    <row r="1263" spans="1:21" ht="15.6" x14ac:dyDescent="0.3">
      <c r="A1263" s="8">
        <v>1261</v>
      </c>
      <c r="B1263" s="1" t="s">
        <v>27</v>
      </c>
      <c r="C1263" s="1" t="s">
        <v>568</v>
      </c>
      <c r="D1263" s="1" t="s">
        <v>45</v>
      </c>
      <c r="E1263" s="1" t="s">
        <v>331</v>
      </c>
      <c r="F1263" s="1" t="s">
        <v>79</v>
      </c>
      <c r="G1263" s="1" t="s">
        <v>497</v>
      </c>
      <c r="H1263" s="1" t="s">
        <v>69</v>
      </c>
      <c r="I1263" s="1" t="s">
        <v>201</v>
      </c>
      <c r="J1263" s="1" t="s">
        <v>311</v>
      </c>
      <c r="K1263" s="1" t="s">
        <v>24</v>
      </c>
      <c r="L1263" s="1" t="s">
        <v>2140</v>
      </c>
      <c r="M1263" s="1" t="s">
        <v>2140</v>
      </c>
      <c r="N1263" s="1">
        <v>3.8</v>
      </c>
      <c r="O1263" s="5">
        <v>1799.95</v>
      </c>
      <c r="P1263" s="1">
        <v>12</v>
      </c>
      <c r="Q1263" s="5">
        <v>21599.4</v>
      </c>
      <c r="R1263" s="1">
        <v>184</v>
      </c>
      <c r="S1263" t="str">
        <f>IF(Q1263&gt;200000,"High_sales","Low_Sales")</f>
        <v>Low_Sales</v>
      </c>
      <c r="T1263" t="str">
        <f>IF(Q1263&gt;200000,"A Grade",IF(Q1263&gt;100000,"B Grade",IF(Q1263&gt;50000,"C Grade","D Grade")))</f>
        <v>D Grade</v>
      </c>
      <c r="U1263" t="str">
        <f>IF(P1263&gt;40,IF(Q1263&gt;300000,"Great Sales",IF(Q1263&gt;200000,"Good Sales",IF(Q1263&gt;100000,"Average Sales","Low Sales"))),"Very Poor")</f>
        <v>Very Poor</v>
      </c>
    </row>
    <row r="1264" spans="1:21" ht="15.6" x14ac:dyDescent="0.3">
      <c r="A1264" s="8">
        <v>1262</v>
      </c>
      <c r="B1264" s="1" t="s">
        <v>134</v>
      </c>
      <c r="C1264" s="1" t="s">
        <v>912</v>
      </c>
      <c r="D1264" s="1" t="s">
        <v>28</v>
      </c>
      <c r="E1264" s="1" t="s">
        <v>2140</v>
      </c>
      <c r="F1264" s="1" t="s">
        <v>67</v>
      </c>
      <c r="G1264" s="1" t="s">
        <v>68</v>
      </c>
      <c r="H1264" s="1" t="s">
        <v>69</v>
      </c>
      <c r="I1264" s="1" t="s">
        <v>23</v>
      </c>
      <c r="J1264" s="1" t="s">
        <v>1183</v>
      </c>
      <c r="K1264" s="1" t="s">
        <v>940</v>
      </c>
      <c r="L1264" s="1" t="s">
        <v>941</v>
      </c>
      <c r="M1264" s="1" t="s">
        <v>2140</v>
      </c>
      <c r="N1264" s="1">
        <v>5</v>
      </c>
      <c r="O1264" s="5">
        <v>3061.62</v>
      </c>
      <c r="P1264" s="1">
        <v>59</v>
      </c>
      <c r="Q1264" s="5">
        <v>180635.58</v>
      </c>
      <c r="R1264" s="1">
        <v>168</v>
      </c>
      <c r="S1264" t="str">
        <f>IF(Q1264&gt;200000,"High_sales","Low_Sales")</f>
        <v>Low_Sales</v>
      </c>
      <c r="T1264" t="str">
        <f>IF(Q1264&gt;200000,"A Grade",IF(Q1264&gt;100000,"B Grade",IF(Q1264&gt;50000,"C Grade","D Grade")))</f>
        <v>B Grade</v>
      </c>
      <c r="U1264" t="str">
        <f>IF(P1264&gt;40,IF(Q1264&gt;300000,"Great Sales",IF(Q1264&gt;200000,"Good Sales",IF(Q1264&gt;100000,"Average Sales","Low Sales"))),"Very Poor")</f>
        <v>Average Sales</v>
      </c>
    </row>
    <row r="1265" spans="1:21" ht="15.6" x14ac:dyDescent="0.3">
      <c r="A1265" s="8">
        <v>1263</v>
      </c>
      <c r="B1265" s="1" t="s">
        <v>134</v>
      </c>
      <c r="C1265" s="1" t="s">
        <v>392</v>
      </c>
      <c r="D1265" s="1" t="s">
        <v>28</v>
      </c>
      <c r="E1265" s="1" t="s">
        <v>75</v>
      </c>
      <c r="F1265" s="1" t="s">
        <v>67</v>
      </c>
      <c r="G1265" s="1" t="s">
        <v>286</v>
      </c>
      <c r="H1265" s="1" t="s">
        <v>69</v>
      </c>
      <c r="I1265" s="1" t="s">
        <v>32</v>
      </c>
      <c r="J1265" s="1" t="s">
        <v>2140</v>
      </c>
      <c r="K1265" s="1" t="s">
        <v>24</v>
      </c>
      <c r="L1265" s="1" t="s">
        <v>163</v>
      </c>
      <c r="M1265" s="1" t="s">
        <v>2140</v>
      </c>
      <c r="N1265" s="1">
        <v>5</v>
      </c>
      <c r="O1265" s="5">
        <v>1699</v>
      </c>
      <c r="P1265" s="1">
        <v>59</v>
      </c>
      <c r="Q1265" s="5">
        <v>100241</v>
      </c>
      <c r="R1265" s="1">
        <v>200</v>
      </c>
      <c r="S1265" t="str">
        <f>IF(Q1265&gt;200000,"High_sales","Low_Sales")</f>
        <v>Low_Sales</v>
      </c>
      <c r="T1265" t="str">
        <f>IF(Q1265&gt;200000,"A Grade",IF(Q1265&gt;100000,"B Grade",IF(Q1265&gt;50000,"C Grade","D Grade")))</f>
        <v>B Grade</v>
      </c>
      <c r="U1265" t="str">
        <f>IF(P1265&gt;40,IF(Q1265&gt;300000,"Great Sales",IF(Q1265&gt;200000,"Good Sales",IF(Q1265&gt;100000,"Average Sales","Low Sales"))),"Very Poor")</f>
        <v>Average Sales</v>
      </c>
    </row>
    <row r="1266" spans="1:21" ht="15.6" x14ac:dyDescent="0.3">
      <c r="A1266" s="8">
        <v>1264</v>
      </c>
      <c r="B1266" s="1" t="s">
        <v>134</v>
      </c>
      <c r="C1266" s="1" t="s">
        <v>1184</v>
      </c>
      <c r="D1266" s="1" t="s">
        <v>680</v>
      </c>
      <c r="E1266" s="1" t="s">
        <v>29</v>
      </c>
      <c r="F1266" s="1" t="s">
        <v>1185</v>
      </c>
      <c r="G1266" s="1" t="s">
        <v>1186</v>
      </c>
      <c r="H1266" s="1" t="s">
        <v>2140</v>
      </c>
      <c r="I1266" s="1" t="s">
        <v>661</v>
      </c>
      <c r="J1266" s="1" t="s">
        <v>2140</v>
      </c>
      <c r="K1266" s="1" t="s">
        <v>41</v>
      </c>
      <c r="L1266" s="1" t="s">
        <v>2140</v>
      </c>
      <c r="M1266" s="1" t="s">
        <v>1187</v>
      </c>
      <c r="N1266" s="1">
        <v>3.8</v>
      </c>
      <c r="O1266" s="5">
        <v>1811.42</v>
      </c>
      <c r="P1266" s="1">
        <v>52</v>
      </c>
      <c r="Q1266" s="5">
        <v>94193.84</v>
      </c>
      <c r="R1266" s="1">
        <v>514</v>
      </c>
      <c r="S1266" t="str">
        <f>IF(Q1266&gt;200000,"High_sales","Low_Sales")</f>
        <v>Low_Sales</v>
      </c>
      <c r="T1266" t="str">
        <f>IF(Q1266&gt;200000,"A Grade",IF(Q1266&gt;100000,"B Grade",IF(Q1266&gt;50000,"C Grade","D Grade")))</f>
        <v>C Grade</v>
      </c>
      <c r="U1266" t="str">
        <f>IF(P1266&gt;40,IF(Q1266&gt;300000,"Great Sales",IF(Q1266&gt;200000,"Good Sales",IF(Q1266&gt;100000,"Average Sales","Low Sales"))),"Very Poor")</f>
        <v>Low Sales</v>
      </c>
    </row>
    <row r="1267" spans="1:21" ht="15.6" x14ac:dyDescent="0.3">
      <c r="A1267" s="8">
        <v>1265</v>
      </c>
      <c r="B1267" s="1" t="s">
        <v>17</v>
      </c>
      <c r="C1267" s="1" t="s">
        <v>2140</v>
      </c>
      <c r="D1267" s="1" t="s">
        <v>28</v>
      </c>
      <c r="E1267" s="1" t="s">
        <v>19</v>
      </c>
      <c r="F1267" s="1" t="s">
        <v>82</v>
      </c>
      <c r="G1267" s="1" t="s">
        <v>83</v>
      </c>
      <c r="H1267" s="1" t="s">
        <v>84</v>
      </c>
      <c r="I1267" s="1" t="s">
        <v>23</v>
      </c>
      <c r="J1267" s="1" t="s">
        <v>2140</v>
      </c>
      <c r="K1267" s="1" t="s">
        <v>24</v>
      </c>
      <c r="L1267" s="1" t="s">
        <v>25</v>
      </c>
      <c r="M1267" s="1" t="s">
        <v>85</v>
      </c>
      <c r="N1267" s="1">
        <v>5</v>
      </c>
      <c r="O1267" s="5">
        <v>930.17</v>
      </c>
      <c r="P1267" s="1">
        <v>65</v>
      </c>
      <c r="Q1267" s="5">
        <v>60461.05</v>
      </c>
      <c r="R1267" s="1">
        <v>326</v>
      </c>
      <c r="S1267" t="str">
        <f>IF(Q1267&gt;200000,"High_sales","Low_Sales")</f>
        <v>Low_Sales</v>
      </c>
      <c r="T1267" t="str">
        <f>IF(Q1267&gt;200000,"A Grade",IF(Q1267&gt;100000,"B Grade",IF(Q1267&gt;50000,"C Grade","D Grade")))</f>
        <v>C Grade</v>
      </c>
      <c r="U1267" t="str">
        <f>IF(P1267&gt;40,IF(Q1267&gt;300000,"Great Sales",IF(Q1267&gt;200000,"Good Sales",IF(Q1267&gt;100000,"Average Sales","Low Sales"))),"Very Poor")</f>
        <v>Low Sales</v>
      </c>
    </row>
    <row r="1268" spans="1:21" ht="15.6" x14ac:dyDescent="0.3">
      <c r="A1268" s="8">
        <v>1266</v>
      </c>
      <c r="B1268" s="1" t="s">
        <v>27</v>
      </c>
      <c r="C1268" s="1" t="s">
        <v>2140</v>
      </c>
      <c r="D1268" s="1" t="s">
        <v>18</v>
      </c>
      <c r="E1268" s="1" t="s">
        <v>223</v>
      </c>
      <c r="F1268" s="1" t="s">
        <v>31</v>
      </c>
      <c r="G1268" s="1" t="s">
        <v>224</v>
      </c>
      <c r="H1268" s="1" t="s">
        <v>69</v>
      </c>
      <c r="I1268" s="1" t="s">
        <v>23</v>
      </c>
      <c r="J1268" s="1" t="s">
        <v>2140</v>
      </c>
      <c r="K1268" s="1" t="s">
        <v>24</v>
      </c>
      <c r="L1268" s="1" t="s">
        <v>25</v>
      </c>
      <c r="M1268" s="1" t="s">
        <v>85</v>
      </c>
      <c r="N1268" s="1">
        <v>4.7</v>
      </c>
      <c r="O1268" s="5">
        <v>1599</v>
      </c>
      <c r="P1268" s="1">
        <v>34</v>
      </c>
      <c r="Q1268" s="5">
        <v>54366</v>
      </c>
      <c r="R1268" s="1">
        <v>339</v>
      </c>
      <c r="S1268" t="str">
        <f>IF(Q1268&gt;200000,"High_sales","Low_Sales")</f>
        <v>Low_Sales</v>
      </c>
      <c r="T1268" t="str">
        <f>IF(Q1268&gt;200000,"A Grade",IF(Q1268&gt;100000,"B Grade",IF(Q1268&gt;50000,"C Grade","D Grade")))</f>
        <v>C Grade</v>
      </c>
      <c r="U1268" t="str">
        <f>IF(P1268&gt;40,IF(Q1268&gt;300000,"Great Sales",IF(Q1268&gt;200000,"Good Sales",IF(Q1268&gt;100000,"Average Sales","Low Sales"))),"Very Poor")</f>
        <v>Very Poor</v>
      </c>
    </row>
    <row r="1269" spans="1:21" ht="15.6" x14ac:dyDescent="0.3">
      <c r="A1269" s="8">
        <v>1267</v>
      </c>
      <c r="B1269" s="1" t="s">
        <v>27</v>
      </c>
      <c r="C1269" s="1" t="s">
        <v>2140</v>
      </c>
      <c r="D1269" s="1" t="s">
        <v>28</v>
      </c>
      <c r="E1269" s="1" t="s">
        <v>75</v>
      </c>
      <c r="F1269" s="1" t="s">
        <v>20</v>
      </c>
      <c r="G1269" s="1" t="s">
        <v>86</v>
      </c>
      <c r="H1269" s="1" t="s">
        <v>69</v>
      </c>
      <c r="I1269" s="1" t="s">
        <v>23</v>
      </c>
      <c r="J1269" s="1" t="s">
        <v>2140</v>
      </c>
      <c r="K1269" s="1" t="s">
        <v>24</v>
      </c>
      <c r="L1269" s="1" t="s">
        <v>25</v>
      </c>
      <c r="M1269" s="1" t="s">
        <v>85</v>
      </c>
      <c r="N1269" s="1">
        <v>4.4000000000000004</v>
      </c>
      <c r="O1269" s="5">
        <v>865</v>
      </c>
      <c r="P1269" s="1">
        <v>46</v>
      </c>
      <c r="Q1269" s="5">
        <v>39790</v>
      </c>
      <c r="R1269" s="1">
        <v>212</v>
      </c>
      <c r="S1269" t="str">
        <f>IF(Q1269&gt;200000,"High_sales","Low_Sales")</f>
        <v>Low_Sales</v>
      </c>
      <c r="T1269" t="str">
        <f>IF(Q1269&gt;200000,"A Grade",IF(Q1269&gt;100000,"B Grade",IF(Q1269&gt;50000,"C Grade","D Grade")))</f>
        <v>D Grade</v>
      </c>
      <c r="U1269" t="str">
        <f>IF(P1269&gt;40,IF(Q1269&gt;300000,"Great Sales",IF(Q1269&gt;200000,"Good Sales",IF(Q1269&gt;100000,"Average Sales","Low Sales"))),"Very Poor")</f>
        <v>Low Sales</v>
      </c>
    </row>
    <row r="1270" spans="1:21" ht="15.6" x14ac:dyDescent="0.3">
      <c r="A1270" s="8">
        <v>1268</v>
      </c>
      <c r="B1270" s="1" t="s">
        <v>134</v>
      </c>
      <c r="C1270" s="1" t="s">
        <v>1188</v>
      </c>
      <c r="D1270" s="1" t="s">
        <v>65</v>
      </c>
      <c r="E1270" s="1" t="s">
        <v>29</v>
      </c>
      <c r="F1270" s="1" t="s">
        <v>67</v>
      </c>
      <c r="G1270" s="1" t="s">
        <v>68</v>
      </c>
      <c r="H1270" s="1" t="s">
        <v>39</v>
      </c>
      <c r="I1270" s="1" t="s">
        <v>32</v>
      </c>
      <c r="J1270" s="1" t="s">
        <v>2140</v>
      </c>
      <c r="K1270" s="1" t="s">
        <v>41</v>
      </c>
      <c r="L1270" s="1" t="s">
        <v>1189</v>
      </c>
      <c r="M1270" s="1" t="s">
        <v>2140</v>
      </c>
      <c r="N1270" s="1">
        <v>0</v>
      </c>
      <c r="O1270" s="5">
        <v>1299.95</v>
      </c>
      <c r="P1270" s="1">
        <v>59</v>
      </c>
      <c r="Q1270" s="5">
        <v>76697.05</v>
      </c>
      <c r="R1270" s="1">
        <v>418</v>
      </c>
      <c r="S1270" t="str">
        <f>IF(Q1270&gt;200000,"High_sales","Low_Sales")</f>
        <v>Low_Sales</v>
      </c>
      <c r="T1270" t="str">
        <f>IF(Q1270&gt;200000,"A Grade",IF(Q1270&gt;100000,"B Grade",IF(Q1270&gt;50000,"C Grade","D Grade")))</f>
        <v>C Grade</v>
      </c>
      <c r="U1270" t="str">
        <f>IF(P1270&gt;40,IF(Q1270&gt;300000,"Great Sales",IF(Q1270&gt;200000,"Good Sales",IF(Q1270&gt;100000,"Average Sales","Low Sales"))),"Very Poor")</f>
        <v>Low Sales</v>
      </c>
    </row>
    <row r="1271" spans="1:21" ht="15.6" x14ac:dyDescent="0.3">
      <c r="A1271" s="8">
        <v>1269</v>
      </c>
      <c r="B1271" s="1" t="s">
        <v>169</v>
      </c>
      <c r="C1271" s="1" t="s">
        <v>1190</v>
      </c>
      <c r="D1271" s="1" t="s">
        <v>171</v>
      </c>
      <c r="E1271" s="1" t="s">
        <v>75</v>
      </c>
      <c r="F1271" s="1" t="s">
        <v>166</v>
      </c>
      <c r="G1271" s="1" t="s">
        <v>286</v>
      </c>
      <c r="H1271" s="1" t="s">
        <v>69</v>
      </c>
      <c r="I1271" s="1" t="s">
        <v>23</v>
      </c>
      <c r="J1271" s="1" t="s">
        <v>794</v>
      </c>
      <c r="K1271" s="1" t="s">
        <v>24</v>
      </c>
      <c r="L1271" s="1" t="s">
        <v>2140</v>
      </c>
      <c r="M1271" s="1" t="s">
        <v>2140</v>
      </c>
      <c r="N1271" s="1">
        <v>4.4000000000000004</v>
      </c>
      <c r="O1271" s="5">
        <v>841.99</v>
      </c>
      <c r="P1271" s="1">
        <v>63</v>
      </c>
      <c r="Q1271" s="5">
        <v>53045.37</v>
      </c>
      <c r="R1271" s="1">
        <v>550</v>
      </c>
      <c r="S1271" t="str">
        <f>IF(Q1271&gt;200000,"High_sales","Low_Sales")</f>
        <v>Low_Sales</v>
      </c>
      <c r="T1271" t="str">
        <f>IF(Q1271&gt;200000,"A Grade",IF(Q1271&gt;100000,"B Grade",IF(Q1271&gt;50000,"C Grade","D Grade")))</f>
        <v>C Grade</v>
      </c>
      <c r="U1271" t="str">
        <f>IF(P1271&gt;40,IF(Q1271&gt;300000,"Great Sales",IF(Q1271&gt;200000,"Good Sales",IF(Q1271&gt;100000,"Average Sales","Low Sales"))),"Very Poor")</f>
        <v>Low Sales</v>
      </c>
    </row>
    <row r="1272" spans="1:21" ht="15.6" x14ac:dyDescent="0.3">
      <c r="A1272" s="8">
        <v>1270</v>
      </c>
      <c r="B1272" s="1" t="s">
        <v>1191</v>
      </c>
      <c r="C1272" s="1" t="s">
        <v>175</v>
      </c>
      <c r="D1272" s="1" t="s">
        <v>18</v>
      </c>
      <c r="E1272" s="1" t="s">
        <v>2140</v>
      </c>
      <c r="F1272" s="1" t="s">
        <v>31</v>
      </c>
      <c r="G1272" s="1" t="s">
        <v>113</v>
      </c>
      <c r="H1272" s="1" t="s">
        <v>22</v>
      </c>
      <c r="I1272" s="1" t="s">
        <v>61</v>
      </c>
      <c r="J1272" s="1" t="s">
        <v>420</v>
      </c>
      <c r="K1272" s="1" t="s">
        <v>205</v>
      </c>
      <c r="L1272" s="1" t="s">
        <v>96</v>
      </c>
      <c r="M1272" s="1" t="s">
        <v>2140</v>
      </c>
      <c r="N1272" s="1">
        <v>0</v>
      </c>
      <c r="O1272" s="5">
        <v>1789.81</v>
      </c>
      <c r="P1272" s="1">
        <v>49</v>
      </c>
      <c r="Q1272" s="5">
        <v>87700.69</v>
      </c>
      <c r="R1272" s="1">
        <v>287</v>
      </c>
      <c r="S1272" t="str">
        <f>IF(Q1272&gt;200000,"High_sales","Low_Sales")</f>
        <v>Low_Sales</v>
      </c>
      <c r="T1272" t="str">
        <f>IF(Q1272&gt;200000,"A Grade",IF(Q1272&gt;100000,"B Grade",IF(Q1272&gt;50000,"C Grade","D Grade")))</f>
        <v>C Grade</v>
      </c>
      <c r="U1272" t="str">
        <f>IF(P1272&gt;40,IF(Q1272&gt;300000,"Great Sales",IF(Q1272&gt;200000,"Good Sales",IF(Q1272&gt;100000,"Average Sales","Low Sales"))),"Very Poor")</f>
        <v>Low Sales</v>
      </c>
    </row>
    <row r="1273" spans="1:21" ht="15.6" x14ac:dyDescent="0.3">
      <c r="A1273" s="8">
        <v>1271</v>
      </c>
      <c r="B1273" s="1" t="s">
        <v>34</v>
      </c>
      <c r="C1273" s="1" t="s">
        <v>35</v>
      </c>
      <c r="D1273" s="1" t="s">
        <v>36</v>
      </c>
      <c r="E1273" s="1" t="s">
        <v>37</v>
      </c>
      <c r="F1273" s="1" t="s">
        <v>2140</v>
      </c>
      <c r="G1273" s="1" t="s">
        <v>38</v>
      </c>
      <c r="H1273" s="1" t="s">
        <v>39</v>
      </c>
      <c r="I1273" s="1" t="s">
        <v>40</v>
      </c>
      <c r="J1273" s="1" t="s">
        <v>2140</v>
      </c>
      <c r="K1273" s="1" t="s">
        <v>41</v>
      </c>
      <c r="L1273" s="1" t="s">
        <v>2140</v>
      </c>
      <c r="M1273" s="1" t="s">
        <v>42</v>
      </c>
      <c r="N1273" s="1">
        <v>5</v>
      </c>
      <c r="O1273" s="5">
        <v>1419</v>
      </c>
      <c r="P1273" s="1">
        <v>33</v>
      </c>
      <c r="Q1273" s="5">
        <v>46827</v>
      </c>
      <c r="R1273" s="1">
        <v>326</v>
      </c>
      <c r="S1273" t="str">
        <f>IF(Q1273&gt;200000,"High_sales","Low_Sales")</f>
        <v>Low_Sales</v>
      </c>
      <c r="T1273" t="str">
        <f>IF(Q1273&gt;200000,"A Grade",IF(Q1273&gt;100000,"B Grade",IF(Q1273&gt;50000,"C Grade","D Grade")))</f>
        <v>D Grade</v>
      </c>
      <c r="U1273" t="str">
        <f>IF(P1273&gt;40,IF(Q1273&gt;300000,"Great Sales",IF(Q1273&gt;200000,"Good Sales",IF(Q1273&gt;100000,"Average Sales","Low Sales"))),"Very Poor")</f>
        <v>Very Poor</v>
      </c>
    </row>
    <row r="1274" spans="1:21" ht="15.6" x14ac:dyDescent="0.3">
      <c r="A1274" s="8">
        <v>1272</v>
      </c>
      <c r="B1274" s="1" t="s">
        <v>34</v>
      </c>
      <c r="C1274" s="1" t="s">
        <v>123</v>
      </c>
      <c r="D1274" s="1" t="s">
        <v>28</v>
      </c>
      <c r="E1274" s="1" t="s">
        <v>37</v>
      </c>
      <c r="F1274" s="1" t="s">
        <v>2140</v>
      </c>
      <c r="G1274" s="1" t="s">
        <v>38</v>
      </c>
      <c r="H1274" s="1" t="s">
        <v>39</v>
      </c>
      <c r="I1274" s="1" t="s">
        <v>40</v>
      </c>
      <c r="J1274" s="1" t="s">
        <v>2140</v>
      </c>
      <c r="K1274" s="1" t="s">
        <v>41</v>
      </c>
      <c r="L1274" s="1" t="s">
        <v>124</v>
      </c>
      <c r="M1274" s="1" t="s">
        <v>42</v>
      </c>
      <c r="N1274" s="1">
        <v>1</v>
      </c>
      <c r="O1274" s="5">
        <v>561</v>
      </c>
      <c r="P1274" s="1">
        <v>16</v>
      </c>
      <c r="Q1274" s="5">
        <v>8976</v>
      </c>
      <c r="R1274" s="1">
        <v>138</v>
      </c>
      <c r="S1274" t="str">
        <f>IF(Q1274&gt;200000,"High_sales","Low_Sales")</f>
        <v>Low_Sales</v>
      </c>
      <c r="T1274" t="str">
        <f>IF(Q1274&gt;200000,"A Grade",IF(Q1274&gt;100000,"B Grade",IF(Q1274&gt;50000,"C Grade","D Grade")))</f>
        <v>D Grade</v>
      </c>
      <c r="U1274" t="str">
        <f>IF(P1274&gt;40,IF(Q1274&gt;300000,"Great Sales",IF(Q1274&gt;200000,"Good Sales",IF(Q1274&gt;100000,"Average Sales","Low Sales"))),"Very Poor")</f>
        <v>Very Poor</v>
      </c>
    </row>
    <row r="1275" spans="1:21" ht="15.6" x14ac:dyDescent="0.3">
      <c r="A1275" s="8">
        <v>1273</v>
      </c>
      <c r="B1275" s="1" t="s">
        <v>17</v>
      </c>
      <c r="C1275" s="1" t="s">
        <v>2140</v>
      </c>
      <c r="D1275" s="1" t="s">
        <v>18</v>
      </c>
      <c r="E1275" s="1" t="s">
        <v>19</v>
      </c>
      <c r="F1275" s="1" t="s">
        <v>20</v>
      </c>
      <c r="G1275" s="1" t="s">
        <v>21</v>
      </c>
      <c r="H1275" s="1" t="s">
        <v>22</v>
      </c>
      <c r="I1275" s="1" t="s">
        <v>23</v>
      </c>
      <c r="J1275" s="1" t="s">
        <v>2140</v>
      </c>
      <c r="K1275" s="1" t="s">
        <v>24</v>
      </c>
      <c r="L1275" s="1" t="s">
        <v>25</v>
      </c>
      <c r="M1275" s="1" t="s">
        <v>26</v>
      </c>
      <c r="N1275" s="1">
        <v>0</v>
      </c>
      <c r="O1275" s="5">
        <v>1479</v>
      </c>
      <c r="P1275" s="1">
        <v>27</v>
      </c>
      <c r="Q1275" s="5">
        <v>39933</v>
      </c>
      <c r="R1275" s="1">
        <v>386</v>
      </c>
      <c r="S1275" t="str">
        <f>IF(Q1275&gt;200000,"High_sales","Low_Sales")</f>
        <v>Low_Sales</v>
      </c>
      <c r="T1275" t="str">
        <f>IF(Q1275&gt;200000,"A Grade",IF(Q1275&gt;100000,"B Grade",IF(Q1275&gt;50000,"C Grade","D Grade")))</f>
        <v>D Grade</v>
      </c>
      <c r="U1275" t="str">
        <f>IF(P1275&gt;40,IF(Q1275&gt;300000,"Great Sales",IF(Q1275&gt;200000,"Good Sales",IF(Q1275&gt;100000,"Average Sales","Low Sales"))),"Very Poor")</f>
        <v>Very Poor</v>
      </c>
    </row>
    <row r="1276" spans="1:21" ht="15.6" x14ac:dyDescent="0.3">
      <c r="A1276" s="8">
        <v>1274</v>
      </c>
      <c r="B1276" s="1" t="s">
        <v>134</v>
      </c>
      <c r="C1276" s="1" t="s">
        <v>745</v>
      </c>
      <c r="D1276" s="1" t="s">
        <v>159</v>
      </c>
      <c r="E1276" s="1" t="s">
        <v>2140</v>
      </c>
      <c r="F1276" s="1" t="s">
        <v>79</v>
      </c>
      <c r="G1276" s="1" t="s">
        <v>286</v>
      </c>
      <c r="H1276" s="1" t="s">
        <v>69</v>
      </c>
      <c r="I1276" s="1" t="s">
        <v>201</v>
      </c>
      <c r="J1276" s="1" t="s">
        <v>1120</v>
      </c>
      <c r="K1276" s="1" t="s">
        <v>24</v>
      </c>
      <c r="L1276" s="1" t="s">
        <v>1193</v>
      </c>
      <c r="M1276" s="1" t="s">
        <v>2140</v>
      </c>
      <c r="N1276" s="1">
        <v>4.7</v>
      </c>
      <c r="O1276" s="5">
        <v>1396.99</v>
      </c>
      <c r="P1276" s="1">
        <v>19</v>
      </c>
      <c r="Q1276" s="5">
        <v>26542.81</v>
      </c>
      <c r="R1276" s="1">
        <v>325</v>
      </c>
      <c r="S1276" t="str">
        <f>IF(Q1276&gt;200000,"High_sales","Low_Sales")</f>
        <v>Low_Sales</v>
      </c>
      <c r="T1276" t="str">
        <f>IF(Q1276&gt;200000,"A Grade",IF(Q1276&gt;100000,"B Grade",IF(Q1276&gt;50000,"C Grade","D Grade")))</f>
        <v>D Grade</v>
      </c>
      <c r="U1276" t="str">
        <f>IF(P1276&gt;40,IF(Q1276&gt;300000,"Great Sales",IF(Q1276&gt;200000,"Good Sales",IF(Q1276&gt;100000,"Average Sales","Low Sales"))),"Very Poor")</f>
        <v>Very Poor</v>
      </c>
    </row>
    <row r="1277" spans="1:21" ht="15.6" x14ac:dyDescent="0.3">
      <c r="A1277" s="8">
        <v>1275</v>
      </c>
      <c r="B1277" s="1" t="s">
        <v>27</v>
      </c>
      <c r="C1277" s="1" t="s">
        <v>1194</v>
      </c>
      <c r="D1277" s="1" t="s">
        <v>98</v>
      </c>
      <c r="E1277" s="1" t="s">
        <v>2140</v>
      </c>
      <c r="F1277" s="1" t="s">
        <v>2140</v>
      </c>
      <c r="G1277" s="1" t="s">
        <v>113</v>
      </c>
      <c r="H1277" s="1" t="s">
        <v>60</v>
      </c>
      <c r="I1277" s="1" t="s">
        <v>32</v>
      </c>
      <c r="J1277" s="1" t="s">
        <v>420</v>
      </c>
      <c r="K1277" s="1" t="s">
        <v>205</v>
      </c>
      <c r="L1277" s="1" t="s">
        <v>96</v>
      </c>
      <c r="M1277" s="1" t="s">
        <v>410</v>
      </c>
      <c r="N1277" s="1">
        <v>0</v>
      </c>
      <c r="O1277" s="5">
        <v>1599</v>
      </c>
      <c r="P1277" s="1">
        <v>65</v>
      </c>
      <c r="Q1277" s="5">
        <v>103935</v>
      </c>
      <c r="R1277" s="1">
        <v>169</v>
      </c>
      <c r="S1277" t="str">
        <f>IF(Q1277&gt;200000,"High_sales","Low_Sales")</f>
        <v>Low_Sales</v>
      </c>
      <c r="T1277" t="str">
        <f>IF(Q1277&gt;200000,"A Grade",IF(Q1277&gt;100000,"B Grade",IF(Q1277&gt;50000,"C Grade","D Grade")))</f>
        <v>B Grade</v>
      </c>
      <c r="U1277" t="str">
        <f>IF(P1277&gt;40,IF(Q1277&gt;300000,"Great Sales",IF(Q1277&gt;200000,"Good Sales",IF(Q1277&gt;100000,"Average Sales","Low Sales"))),"Very Poor")</f>
        <v>Average Sales</v>
      </c>
    </row>
    <row r="1278" spans="1:21" ht="15.6" x14ac:dyDescent="0.3">
      <c r="A1278" s="8">
        <v>1276</v>
      </c>
      <c r="B1278" s="1" t="s">
        <v>134</v>
      </c>
      <c r="C1278" s="1" t="s">
        <v>1195</v>
      </c>
      <c r="D1278" s="1" t="s">
        <v>18</v>
      </c>
      <c r="E1278" s="1" t="s">
        <v>2140</v>
      </c>
      <c r="F1278" s="1" t="s">
        <v>46</v>
      </c>
      <c r="G1278" s="1" t="s">
        <v>30</v>
      </c>
      <c r="H1278" s="1" t="s">
        <v>69</v>
      </c>
      <c r="I1278" s="1" t="s">
        <v>201</v>
      </c>
      <c r="J1278" s="1" t="s">
        <v>2140</v>
      </c>
      <c r="K1278" s="1" t="s">
        <v>24</v>
      </c>
      <c r="L1278" s="1" t="s">
        <v>96</v>
      </c>
      <c r="M1278" s="1" t="s">
        <v>206</v>
      </c>
      <c r="N1278" s="1">
        <v>0</v>
      </c>
      <c r="O1278" s="5">
        <v>139</v>
      </c>
      <c r="P1278" s="1">
        <v>35</v>
      </c>
      <c r="Q1278" s="5">
        <v>4865</v>
      </c>
      <c r="R1278" s="1">
        <v>369</v>
      </c>
      <c r="S1278" t="str">
        <f>IF(Q1278&gt;200000,"High_sales","Low_Sales")</f>
        <v>Low_Sales</v>
      </c>
      <c r="T1278" t="str">
        <f>IF(Q1278&gt;200000,"A Grade",IF(Q1278&gt;100000,"B Grade",IF(Q1278&gt;50000,"C Grade","D Grade")))</f>
        <v>D Grade</v>
      </c>
      <c r="U1278" t="str">
        <f>IF(P1278&gt;40,IF(Q1278&gt;300000,"Great Sales",IF(Q1278&gt;200000,"Good Sales",IF(Q1278&gt;100000,"Average Sales","Low Sales"))),"Very Poor")</f>
        <v>Very Poor</v>
      </c>
    </row>
    <row r="1279" spans="1:21" ht="15.6" x14ac:dyDescent="0.3">
      <c r="A1279" s="8">
        <v>1277</v>
      </c>
      <c r="B1279" s="1" t="s">
        <v>134</v>
      </c>
      <c r="C1279" s="1" t="s">
        <v>518</v>
      </c>
      <c r="D1279" s="1" t="s">
        <v>98</v>
      </c>
      <c r="E1279" s="1" t="s">
        <v>2140</v>
      </c>
      <c r="F1279" s="1" t="s">
        <v>2140</v>
      </c>
      <c r="G1279" s="1" t="s">
        <v>113</v>
      </c>
      <c r="H1279" s="1" t="s">
        <v>60</v>
      </c>
      <c r="I1279" s="1" t="s">
        <v>23</v>
      </c>
      <c r="J1279" s="1" t="s">
        <v>204</v>
      </c>
      <c r="K1279" s="1" t="s">
        <v>205</v>
      </c>
      <c r="L1279" s="1" t="s">
        <v>96</v>
      </c>
      <c r="M1279" s="1" t="s">
        <v>85</v>
      </c>
      <c r="N1279" s="1">
        <v>2.2999999999999998</v>
      </c>
      <c r="O1279" s="5">
        <v>389.99</v>
      </c>
      <c r="P1279" s="1">
        <v>47</v>
      </c>
      <c r="Q1279" s="5">
        <v>18329.53</v>
      </c>
      <c r="R1279" s="1">
        <v>364</v>
      </c>
      <c r="S1279" t="str">
        <f>IF(Q1279&gt;200000,"High_sales","Low_Sales")</f>
        <v>Low_Sales</v>
      </c>
      <c r="T1279" t="str">
        <f>IF(Q1279&gt;200000,"A Grade",IF(Q1279&gt;100000,"B Grade",IF(Q1279&gt;50000,"C Grade","D Grade")))</f>
        <v>D Grade</v>
      </c>
      <c r="U1279" t="str">
        <f>IF(P1279&gt;40,IF(Q1279&gt;300000,"Great Sales",IF(Q1279&gt;200000,"Good Sales",IF(Q1279&gt;100000,"Average Sales","Low Sales"))),"Very Poor")</f>
        <v>Low Sales</v>
      </c>
    </row>
    <row r="1280" spans="1:21" ht="15.6" x14ac:dyDescent="0.3">
      <c r="A1280" s="8">
        <v>1278</v>
      </c>
      <c r="B1280" s="1" t="s">
        <v>134</v>
      </c>
      <c r="C1280" s="1" t="s">
        <v>616</v>
      </c>
      <c r="D1280" s="1" t="s">
        <v>18</v>
      </c>
      <c r="E1280" s="1" t="s">
        <v>2140</v>
      </c>
      <c r="F1280" s="1" t="s">
        <v>2140</v>
      </c>
      <c r="G1280" s="1" t="s">
        <v>68</v>
      </c>
      <c r="H1280" s="1" t="s">
        <v>69</v>
      </c>
      <c r="I1280" s="1" t="s">
        <v>201</v>
      </c>
      <c r="J1280" s="1" t="s">
        <v>2140</v>
      </c>
      <c r="K1280" s="1" t="s">
        <v>2140</v>
      </c>
      <c r="L1280" s="1" t="s">
        <v>2140</v>
      </c>
      <c r="M1280" s="1" t="s">
        <v>2140</v>
      </c>
      <c r="N1280" s="1">
        <v>0</v>
      </c>
      <c r="O1280" s="5">
        <v>899.99</v>
      </c>
      <c r="P1280" s="1">
        <v>16</v>
      </c>
      <c r="Q1280" s="5">
        <v>14399.84</v>
      </c>
      <c r="R1280" s="1">
        <v>153</v>
      </c>
      <c r="S1280" t="str">
        <f>IF(Q1280&gt;200000,"High_sales","Low_Sales")</f>
        <v>Low_Sales</v>
      </c>
      <c r="T1280" t="str">
        <f>IF(Q1280&gt;200000,"A Grade",IF(Q1280&gt;100000,"B Grade",IF(Q1280&gt;50000,"C Grade","D Grade")))</f>
        <v>D Grade</v>
      </c>
      <c r="U1280" t="str">
        <f>IF(P1280&gt;40,IF(Q1280&gt;300000,"Great Sales",IF(Q1280&gt;200000,"Good Sales",IF(Q1280&gt;100000,"Average Sales","Low Sales"))),"Very Poor")</f>
        <v>Very Poor</v>
      </c>
    </row>
    <row r="1281" spans="1:21" ht="15.6" x14ac:dyDescent="0.3">
      <c r="A1281" s="8">
        <v>1279</v>
      </c>
      <c r="B1281" s="1" t="s">
        <v>134</v>
      </c>
      <c r="C1281" s="1" t="s">
        <v>298</v>
      </c>
      <c r="D1281" s="1" t="s">
        <v>18</v>
      </c>
      <c r="E1281" s="1" t="s">
        <v>862</v>
      </c>
      <c r="F1281" s="1" t="s">
        <v>53</v>
      </c>
      <c r="G1281" s="1" t="s">
        <v>113</v>
      </c>
      <c r="H1281" s="1" t="s">
        <v>60</v>
      </c>
      <c r="I1281" s="1" t="s">
        <v>61</v>
      </c>
      <c r="J1281" s="1" t="s">
        <v>204</v>
      </c>
      <c r="K1281" s="1" t="s">
        <v>1196</v>
      </c>
      <c r="L1281" s="1" t="s">
        <v>2140</v>
      </c>
      <c r="M1281" s="1" t="s">
        <v>2140</v>
      </c>
      <c r="N1281" s="1">
        <v>4.5</v>
      </c>
      <c r="O1281" s="5">
        <v>1920.57</v>
      </c>
      <c r="P1281" s="1">
        <v>53</v>
      </c>
      <c r="Q1281" s="5">
        <v>101790.21</v>
      </c>
      <c r="R1281" s="1">
        <v>220</v>
      </c>
      <c r="S1281" t="str">
        <f>IF(Q1281&gt;200000,"High_sales","Low_Sales")</f>
        <v>Low_Sales</v>
      </c>
      <c r="T1281" t="str">
        <f>IF(Q1281&gt;200000,"A Grade",IF(Q1281&gt;100000,"B Grade",IF(Q1281&gt;50000,"C Grade","D Grade")))</f>
        <v>B Grade</v>
      </c>
      <c r="U1281" t="str">
        <f>IF(P1281&gt;40,IF(Q1281&gt;300000,"Great Sales",IF(Q1281&gt;200000,"Good Sales",IF(Q1281&gt;100000,"Average Sales","Low Sales"))),"Very Poor")</f>
        <v>Average Sales</v>
      </c>
    </row>
    <row r="1282" spans="1:21" ht="15.6" x14ac:dyDescent="0.3">
      <c r="A1282" s="8">
        <v>1280</v>
      </c>
      <c r="B1282" s="1" t="s">
        <v>27</v>
      </c>
      <c r="C1282" s="1" t="s">
        <v>1197</v>
      </c>
      <c r="D1282" s="1" t="s">
        <v>18</v>
      </c>
      <c r="E1282" s="1" t="s">
        <v>2140</v>
      </c>
      <c r="F1282" s="1" t="s">
        <v>46</v>
      </c>
      <c r="G1282" s="1" t="s">
        <v>68</v>
      </c>
      <c r="H1282" s="1" t="s">
        <v>69</v>
      </c>
      <c r="I1282" s="1" t="s">
        <v>32</v>
      </c>
      <c r="J1282" s="1" t="s">
        <v>1198</v>
      </c>
      <c r="K1282" s="1" t="s">
        <v>300</v>
      </c>
      <c r="L1282" s="1" t="s">
        <v>163</v>
      </c>
      <c r="M1282" s="1" t="s">
        <v>2140</v>
      </c>
      <c r="N1282" s="1">
        <v>0</v>
      </c>
      <c r="O1282" s="5">
        <v>1295.03</v>
      </c>
      <c r="P1282" s="1">
        <v>57</v>
      </c>
      <c r="Q1282" s="5">
        <v>73816.710000000006</v>
      </c>
      <c r="R1282" s="1">
        <v>463</v>
      </c>
      <c r="S1282" t="str">
        <f>IF(Q1282&gt;200000,"High_sales","Low_Sales")</f>
        <v>Low_Sales</v>
      </c>
      <c r="T1282" t="str">
        <f>IF(Q1282&gt;200000,"A Grade",IF(Q1282&gt;100000,"B Grade",IF(Q1282&gt;50000,"C Grade","D Grade")))</f>
        <v>C Grade</v>
      </c>
      <c r="U1282" t="str">
        <f>IF(P1282&gt;40,IF(Q1282&gt;300000,"Great Sales",IF(Q1282&gt;200000,"Good Sales",IF(Q1282&gt;100000,"Average Sales","Low Sales"))),"Very Poor")</f>
        <v>Low Sales</v>
      </c>
    </row>
    <row r="1283" spans="1:21" ht="15.6" x14ac:dyDescent="0.3">
      <c r="A1283" s="8">
        <v>1281</v>
      </c>
      <c r="B1283" s="1" t="s">
        <v>17</v>
      </c>
      <c r="C1283" s="1" t="s">
        <v>2140</v>
      </c>
      <c r="D1283" s="1" t="s">
        <v>28</v>
      </c>
      <c r="E1283" s="1" t="s">
        <v>19</v>
      </c>
      <c r="F1283" s="1" t="s">
        <v>82</v>
      </c>
      <c r="G1283" s="1" t="s">
        <v>83</v>
      </c>
      <c r="H1283" s="1" t="s">
        <v>84</v>
      </c>
      <c r="I1283" s="1" t="s">
        <v>23</v>
      </c>
      <c r="J1283" s="1" t="s">
        <v>2140</v>
      </c>
      <c r="K1283" s="1" t="s">
        <v>24</v>
      </c>
      <c r="L1283" s="1" t="s">
        <v>25</v>
      </c>
      <c r="M1283" s="1" t="s">
        <v>85</v>
      </c>
      <c r="N1283" s="1">
        <v>5</v>
      </c>
      <c r="O1283" s="5">
        <v>599.99</v>
      </c>
      <c r="P1283" s="1">
        <v>28</v>
      </c>
      <c r="Q1283" s="5">
        <v>16799.72</v>
      </c>
      <c r="R1283" s="1">
        <v>122</v>
      </c>
      <c r="S1283" t="str">
        <f>IF(Q1283&gt;200000,"High_sales","Low_Sales")</f>
        <v>Low_Sales</v>
      </c>
      <c r="T1283" t="str">
        <f>IF(Q1283&gt;200000,"A Grade",IF(Q1283&gt;100000,"B Grade",IF(Q1283&gt;50000,"C Grade","D Grade")))</f>
        <v>D Grade</v>
      </c>
      <c r="U1283" t="str">
        <f>IF(P1283&gt;40,IF(Q1283&gt;300000,"Great Sales",IF(Q1283&gt;200000,"Good Sales",IF(Q1283&gt;100000,"Average Sales","Low Sales"))),"Very Poor")</f>
        <v>Very Poor</v>
      </c>
    </row>
    <row r="1284" spans="1:21" ht="15.6" x14ac:dyDescent="0.3">
      <c r="A1284" s="8">
        <v>1282</v>
      </c>
      <c r="B1284" s="1" t="s">
        <v>27</v>
      </c>
      <c r="C1284" s="1" t="s">
        <v>2140</v>
      </c>
      <c r="D1284" s="1" t="s">
        <v>18</v>
      </c>
      <c r="E1284" s="1" t="s">
        <v>223</v>
      </c>
      <c r="F1284" s="1" t="s">
        <v>31</v>
      </c>
      <c r="G1284" s="1" t="s">
        <v>224</v>
      </c>
      <c r="H1284" s="1" t="s">
        <v>69</v>
      </c>
      <c r="I1284" s="1" t="s">
        <v>23</v>
      </c>
      <c r="J1284" s="1" t="s">
        <v>2140</v>
      </c>
      <c r="K1284" s="1" t="s">
        <v>24</v>
      </c>
      <c r="L1284" s="1" t="s">
        <v>25</v>
      </c>
      <c r="M1284" s="1" t="s">
        <v>85</v>
      </c>
      <c r="N1284" s="1">
        <v>4.7</v>
      </c>
      <c r="O1284" s="5">
        <v>341.45</v>
      </c>
      <c r="P1284" s="1">
        <v>20</v>
      </c>
      <c r="Q1284" s="5">
        <v>6829</v>
      </c>
      <c r="R1284" s="1">
        <v>281</v>
      </c>
      <c r="S1284" t="str">
        <f>IF(Q1284&gt;200000,"High_sales","Low_Sales")</f>
        <v>Low_Sales</v>
      </c>
      <c r="T1284" t="str">
        <f>IF(Q1284&gt;200000,"A Grade",IF(Q1284&gt;100000,"B Grade",IF(Q1284&gt;50000,"C Grade","D Grade")))</f>
        <v>D Grade</v>
      </c>
      <c r="U1284" t="str">
        <f>IF(P1284&gt;40,IF(Q1284&gt;300000,"Great Sales",IF(Q1284&gt;200000,"Good Sales",IF(Q1284&gt;100000,"Average Sales","Low Sales"))),"Very Poor")</f>
        <v>Very Poor</v>
      </c>
    </row>
    <row r="1285" spans="1:21" ht="15.6" x14ac:dyDescent="0.3">
      <c r="A1285" s="8">
        <v>1283</v>
      </c>
      <c r="B1285" s="1" t="s">
        <v>27</v>
      </c>
      <c r="C1285" s="1" t="s">
        <v>2140</v>
      </c>
      <c r="D1285" s="1" t="s">
        <v>28</v>
      </c>
      <c r="E1285" s="1" t="s">
        <v>75</v>
      </c>
      <c r="F1285" s="1" t="s">
        <v>20</v>
      </c>
      <c r="G1285" s="1" t="s">
        <v>86</v>
      </c>
      <c r="H1285" s="1" t="s">
        <v>69</v>
      </c>
      <c r="I1285" s="1" t="s">
        <v>23</v>
      </c>
      <c r="J1285" s="1" t="s">
        <v>2140</v>
      </c>
      <c r="K1285" s="1" t="s">
        <v>24</v>
      </c>
      <c r="L1285" s="1" t="s">
        <v>25</v>
      </c>
      <c r="M1285" s="1" t="s">
        <v>85</v>
      </c>
      <c r="N1285" s="1">
        <v>4.4000000000000004</v>
      </c>
      <c r="O1285" s="5">
        <v>485.99</v>
      </c>
      <c r="P1285" s="1">
        <v>54</v>
      </c>
      <c r="Q1285" s="5">
        <v>26243.46</v>
      </c>
      <c r="R1285" s="1">
        <v>148</v>
      </c>
      <c r="S1285" t="str">
        <f>IF(Q1285&gt;200000,"High_sales","Low_Sales")</f>
        <v>Low_Sales</v>
      </c>
      <c r="T1285" t="str">
        <f>IF(Q1285&gt;200000,"A Grade",IF(Q1285&gt;100000,"B Grade",IF(Q1285&gt;50000,"C Grade","D Grade")))</f>
        <v>D Grade</v>
      </c>
      <c r="U1285" t="str">
        <f>IF(P1285&gt;40,IF(Q1285&gt;300000,"Great Sales",IF(Q1285&gt;200000,"Good Sales",IF(Q1285&gt;100000,"Average Sales","Low Sales"))),"Very Poor")</f>
        <v>Low Sales</v>
      </c>
    </row>
    <row r="1286" spans="1:21" ht="15.6" x14ac:dyDescent="0.3">
      <c r="A1286" s="8">
        <v>1284</v>
      </c>
      <c r="B1286" s="1" t="s">
        <v>134</v>
      </c>
      <c r="C1286" s="1" t="s">
        <v>517</v>
      </c>
      <c r="D1286" s="1" t="s">
        <v>28</v>
      </c>
      <c r="E1286" s="1" t="s">
        <v>75</v>
      </c>
      <c r="F1286" s="1" t="s">
        <v>67</v>
      </c>
      <c r="G1286" s="1" t="s">
        <v>68</v>
      </c>
      <c r="H1286" s="1" t="s">
        <v>69</v>
      </c>
      <c r="I1286" s="1" t="s">
        <v>32</v>
      </c>
      <c r="J1286" s="1" t="s">
        <v>33</v>
      </c>
      <c r="K1286" s="1" t="s">
        <v>24</v>
      </c>
      <c r="L1286" s="1" t="s">
        <v>2140</v>
      </c>
      <c r="M1286" s="1" t="s">
        <v>2140</v>
      </c>
      <c r="N1286" s="1">
        <v>0</v>
      </c>
      <c r="O1286" s="5">
        <v>602.47</v>
      </c>
      <c r="P1286" s="1">
        <v>59</v>
      </c>
      <c r="Q1286" s="5">
        <v>35545.730000000003</v>
      </c>
      <c r="R1286" s="1">
        <v>352</v>
      </c>
      <c r="S1286" t="str">
        <f>IF(Q1286&gt;200000,"High_sales","Low_Sales")</f>
        <v>Low_Sales</v>
      </c>
      <c r="T1286" t="str">
        <f>IF(Q1286&gt;200000,"A Grade",IF(Q1286&gt;100000,"B Grade",IF(Q1286&gt;50000,"C Grade","D Grade")))</f>
        <v>D Grade</v>
      </c>
      <c r="U1286" t="str">
        <f>IF(P1286&gt;40,IF(Q1286&gt;300000,"Great Sales",IF(Q1286&gt;200000,"Good Sales",IF(Q1286&gt;100000,"Average Sales","Low Sales"))),"Very Poor")</f>
        <v>Low Sales</v>
      </c>
    </row>
    <row r="1287" spans="1:21" ht="15.6" x14ac:dyDescent="0.3">
      <c r="A1287" s="8">
        <v>1285</v>
      </c>
      <c r="B1287" s="1" t="s">
        <v>134</v>
      </c>
      <c r="C1287" s="1" t="s">
        <v>1199</v>
      </c>
      <c r="D1287" s="1" t="s">
        <v>45</v>
      </c>
      <c r="E1287" s="1" t="s">
        <v>2140</v>
      </c>
      <c r="F1287" s="1" t="s">
        <v>67</v>
      </c>
      <c r="G1287" s="1" t="s">
        <v>68</v>
      </c>
      <c r="H1287" s="1" t="s">
        <v>2140</v>
      </c>
      <c r="I1287" s="1" t="s">
        <v>1200</v>
      </c>
      <c r="J1287" s="1" t="s">
        <v>2140</v>
      </c>
      <c r="K1287" s="1" t="s">
        <v>24</v>
      </c>
      <c r="L1287" s="1" t="s">
        <v>638</v>
      </c>
      <c r="M1287" s="1" t="s">
        <v>42</v>
      </c>
      <c r="N1287" s="1">
        <v>0</v>
      </c>
      <c r="O1287" s="5">
        <v>1799.99</v>
      </c>
      <c r="P1287" s="1">
        <v>42</v>
      </c>
      <c r="Q1287" s="5">
        <v>75599.58</v>
      </c>
      <c r="R1287" s="1">
        <v>436</v>
      </c>
      <c r="S1287" t="str">
        <f>IF(Q1287&gt;200000,"High_sales","Low_Sales")</f>
        <v>Low_Sales</v>
      </c>
      <c r="T1287" t="str">
        <f>IF(Q1287&gt;200000,"A Grade",IF(Q1287&gt;100000,"B Grade",IF(Q1287&gt;50000,"C Grade","D Grade")))</f>
        <v>C Grade</v>
      </c>
      <c r="U1287" t="str">
        <f>IF(P1287&gt;40,IF(Q1287&gt;300000,"Great Sales",IF(Q1287&gt;200000,"Good Sales",IF(Q1287&gt;100000,"Average Sales","Low Sales"))),"Very Poor")</f>
        <v>Low Sales</v>
      </c>
    </row>
    <row r="1288" spans="1:21" ht="15.6" x14ac:dyDescent="0.3">
      <c r="A1288" s="8">
        <v>1286</v>
      </c>
      <c r="B1288" s="1" t="s">
        <v>27</v>
      </c>
      <c r="C1288" s="1" t="s">
        <v>1201</v>
      </c>
      <c r="D1288" s="1" t="s">
        <v>18</v>
      </c>
      <c r="E1288" s="1" t="s">
        <v>2140</v>
      </c>
      <c r="F1288" s="1" t="s">
        <v>67</v>
      </c>
      <c r="G1288" s="1" t="s">
        <v>68</v>
      </c>
      <c r="H1288" s="1" t="s">
        <v>69</v>
      </c>
      <c r="I1288" s="1" t="s">
        <v>32</v>
      </c>
      <c r="J1288" s="1" t="s">
        <v>204</v>
      </c>
      <c r="K1288" s="1" t="s">
        <v>300</v>
      </c>
      <c r="L1288" s="1" t="s">
        <v>163</v>
      </c>
      <c r="M1288" s="1" t="s">
        <v>2140</v>
      </c>
      <c r="N1288" s="1">
        <v>0</v>
      </c>
      <c r="O1288" s="5">
        <v>459.99</v>
      </c>
      <c r="P1288" s="1">
        <v>58</v>
      </c>
      <c r="Q1288" s="5">
        <v>26679.42</v>
      </c>
      <c r="R1288" s="1">
        <v>403</v>
      </c>
      <c r="S1288" t="str">
        <f>IF(Q1288&gt;200000,"High_sales","Low_Sales")</f>
        <v>Low_Sales</v>
      </c>
      <c r="T1288" t="str">
        <f>IF(Q1288&gt;200000,"A Grade",IF(Q1288&gt;100000,"B Grade",IF(Q1288&gt;50000,"C Grade","D Grade")))</f>
        <v>D Grade</v>
      </c>
      <c r="U1288" t="str">
        <f>IF(P1288&gt;40,IF(Q1288&gt;300000,"Great Sales",IF(Q1288&gt;200000,"Good Sales",IF(Q1288&gt;100000,"Average Sales","Low Sales"))),"Very Poor")</f>
        <v>Low Sales</v>
      </c>
    </row>
    <row r="1289" spans="1:21" ht="15.6" x14ac:dyDescent="0.3">
      <c r="A1289" s="8">
        <v>1287</v>
      </c>
      <c r="B1289" s="1" t="s">
        <v>134</v>
      </c>
      <c r="C1289" s="1" t="s">
        <v>829</v>
      </c>
      <c r="D1289" s="1" t="s">
        <v>98</v>
      </c>
      <c r="E1289" s="1" t="s">
        <v>88</v>
      </c>
      <c r="F1289" s="1" t="s">
        <v>39</v>
      </c>
      <c r="G1289" s="1" t="s">
        <v>291</v>
      </c>
      <c r="H1289" s="1" t="s">
        <v>60</v>
      </c>
      <c r="I1289" s="1" t="s">
        <v>315</v>
      </c>
      <c r="J1289" s="1" t="s">
        <v>2140</v>
      </c>
      <c r="K1289" s="1" t="s">
        <v>41</v>
      </c>
      <c r="L1289" s="1" t="s">
        <v>1202</v>
      </c>
      <c r="M1289" s="1" t="s">
        <v>2140</v>
      </c>
      <c r="N1289" s="1">
        <v>3.7</v>
      </c>
      <c r="O1289" s="5">
        <v>1699</v>
      </c>
      <c r="P1289" s="1">
        <v>25</v>
      </c>
      <c r="Q1289" s="5">
        <v>42475</v>
      </c>
      <c r="R1289" s="1">
        <v>310</v>
      </c>
      <c r="S1289" t="str">
        <f>IF(Q1289&gt;200000,"High_sales","Low_Sales")</f>
        <v>Low_Sales</v>
      </c>
      <c r="T1289" t="str">
        <f>IF(Q1289&gt;200000,"A Grade",IF(Q1289&gt;100000,"B Grade",IF(Q1289&gt;50000,"C Grade","D Grade")))</f>
        <v>D Grade</v>
      </c>
      <c r="U1289" t="str">
        <f>IF(P1289&gt;40,IF(Q1289&gt;300000,"Great Sales",IF(Q1289&gt;200000,"Good Sales",IF(Q1289&gt;100000,"Average Sales","Low Sales"))),"Very Poor")</f>
        <v>Very Poor</v>
      </c>
    </row>
    <row r="1290" spans="1:21" ht="15.6" x14ac:dyDescent="0.3">
      <c r="A1290" s="8">
        <v>1288</v>
      </c>
      <c r="B1290" s="1" t="s">
        <v>169</v>
      </c>
      <c r="C1290" s="1" t="s">
        <v>1203</v>
      </c>
      <c r="D1290" s="1" t="s">
        <v>18</v>
      </c>
      <c r="E1290" s="1" t="s">
        <v>329</v>
      </c>
      <c r="F1290" s="1" t="s">
        <v>79</v>
      </c>
      <c r="G1290" s="1" t="s">
        <v>286</v>
      </c>
      <c r="H1290" s="1" t="s">
        <v>69</v>
      </c>
      <c r="I1290" s="1" t="s">
        <v>40</v>
      </c>
      <c r="J1290" s="1" t="s">
        <v>193</v>
      </c>
      <c r="K1290" s="1" t="s">
        <v>173</v>
      </c>
      <c r="L1290" s="1" t="s">
        <v>2140</v>
      </c>
      <c r="M1290" s="1" t="s">
        <v>2140</v>
      </c>
      <c r="N1290" s="1">
        <v>4.5</v>
      </c>
      <c r="O1290" s="5">
        <v>589.99</v>
      </c>
      <c r="P1290" s="1">
        <v>24</v>
      </c>
      <c r="Q1290" s="5">
        <v>14159.76</v>
      </c>
      <c r="R1290" s="1">
        <v>349</v>
      </c>
      <c r="S1290" t="str">
        <f>IF(Q1290&gt;200000,"High_sales","Low_Sales")</f>
        <v>Low_Sales</v>
      </c>
      <c r="T1290" t="str">
        <f>IF(Q1290&gt;200000,"A Grade",IF(Q1290&gt;100000,"B Grade",IF(Q1290&gt;50000,"C Grade","D Grade")))</f>
        <v>D Grade</v>
      </c>
      <c r="U1290" t="str">
        <f>IF(P1290&gt;40,IF(Q1290&gt;300000,"Great Sales",IF(Q1290&gt;200000,"Good Sales",IF(Q1290&gt;100000,"Average Sales","Low Sales"))),"Very Poor")</f>
        <v>Very Poor</v>
      </c>
    </row>
    <row r="1291" spans="1:21" ht="15.6" x14ac:dyDescent="0.3">
      <c r="A1291" s="8">
        <v>1289</v>
      </c>
      <c r="B1291" s="1" t="s">
        <v>104</v>
      </c>
      <c r="C1291" s="1" t="s">
        <v>1204</v>
      </c>
      <c r="D1291" s="1" t="s">
        <v>90</v>
      </c>
      <c r="E1291" s="1" t="s">
        <v>75</v>
      </c>
      <c r="F1291" s="1" t="s">
        <v>79</v>
      </c>
      <c r="G1291" s="1" t="s">
        <v>438</v>
      </c>
      <c r="H1291" s="1" t="s">
        <v>31</v>
      </c>
      <c r="I1291" s="1" t="s">
        <v>40</v>
      </c>
      <c r="J1291" s="1" t="s">
        <v>1205</v>
      </c>
      <c r="K1291" s="1" t="s">
        <v>41</v>
      </c>
      <c r="L1291" s="1" t="s">
        <v>2140</v>
      </c>
      <c r="M1291" s="1" t="s">
        <v>2140</v>
      </c>
      <c r="N1291" s="1">
        <v>3.8</v>
      </c>
      <c r="O1291" s="5">
        <v>459.99</v>
      </c>
      <c r="P1291" s="1">
        <v>39</v>
      </c>
      <c r="Q1291" s="5">
        <v>17939.61</v>
      </c>
      <c r="R1291" s="1">
        <v>508</v>
      </c>
      <c r="S1291" t="str">
        <f>IF(Q1291&gt;200000,"High_sales","Low_Sales")</f>
        <v>Low_Sales</v>
      </c>
      <c r="T1291" t="str">
        <f>IF(Q1291&gt;200000,"A Grade",IF(Q1291&gt;100000,"B Grade",IF(Q1291&gt;50000,"C Grade","D Grade")))</f>
        <v>D Grade</v>
      </c>
      <c r="U1291" t="str">
        <f>IF(P1291&gt;40,IF(Q1291&gt;300000,"Great Sales",IF(Q1291&gt;200000,"Good Sales",IF(Q1291&gt;100000,"Average Sales","Low Sales"))),"Very Poor")</f>
        <v>Very Poor</v>
      </c>
    </row>
    <row r="1292" spans="1:21" ht="15.6" x14ac:dyDescent="0.3">
      <c r="A1292" s="8">
        <v>1290</v>
      </c>
      <c r="B1292" s="1" t="s">
        <v>134</v>
      </c>
      <c r="C1292" s="1" t="s">
        <v>616</v>
      </c>
      <c r="D1292" s="1" t="s">
        <v>144</v>
      </c>
      <c r="E1292" s="1" t="s">
        <v>1206</v>
      </c>
      <c r="F1292" s="1" t="s">
        <v>46</v>
      </c>
      <c r="G1292" s="1" t="s">
        <v>260</v>
      </c>
      <c r="H1292" s="1" t="s">
        <v>69</v>
      </c>
      <c r="I1292" s="1" t="s">
        <v>201</v>
      </c>
      <c r="J1292" s="1" t="s">
        <v>1045</v>
      </c>
      <c r="K1292" s="1" t="s">
        <v>300</v>
      </c>
      <c r="L1292" s="1" t="s">
        <v>2140</v>
      </c>
      <c r="M1292" s="1" t="s">
        <v>2140</v>
      </c>
      <c r="N1292" s="1">
        <v>0</v>
      </c>
      <c r="O1292" s="5">
        <v>1599</v>
      </c>
      <c r="P1292" s="1">
        <v>42</v>
      </c>
      <c r="Q1292" s="5">
        <v>67158</v>
      </c>
      <c r="R1292" s="1">
        <v>522</v>
      </c>
      <c r="S1292" t="str">
        <f>IF(Q1292&gt;200000,"High_sales","Low_Sales")</f>
        <v>Low_Sales</v>
      </c>
      <c r="T1292" t="str">
        <f>IF(Q1292&gt;200000,"A Grade",IF(Q1292&gt;100000,"B Grade",IF(Q1292&gt;50000,"C Grade","D Grade")))</f>
        <v>C Grade</v>
      </c>
      <c r="U1292" t="str">
        <f>IF(P1292&gt;40,IF(Q1292&gt;300000,"Great Sales",IF(Q1292&gt;200000,"Good Sales",IF(Q1292&gt;100000,"Average Sales","Low Sales"))),"Very Poor")</f>
        <v>Low Sales</v>
      </c>
    </row>
    <row r="1293" spans="1:21" ht="15.6" x14ac:dyDescent="0.3">
      <c r="A1293" s="8">
        <v>1291</v>
      </c>
      <c r="B1293" s="1" t="s">
        <v>27</v>
      </c>
      <c r="C1293" s="1" t="s">
        <v>2140</v>
      </c>
      <c r="D1293" s="1" t="s">
        <v>28</v>
      </c>
      <c r="E1293" s="1" t="s">
        <v>29</v>
      </c>
      <c r="F1293" s="1" t="s">
        <v>20</v>
      </c>
      <c r="G1293" s="1" t="s">
        <v>30</v>
      </c>
      <c r="H1293" s="1" t="s">
        <v>31</v>
      </c>
      <c r="I1293" s="1" t="s">
        <v>32</v>
      </c>
      <c r="J1293" s="1" t="s">
        <v>33</v>
      </c>
      <c r="K1293" s="1" t="s">
        <v>24</v>
      </c>
      <c r="L1293" s="1" t="s">
        <v>25</v>
      </c>
      <c r="M1293" s="1" t="s">
        <v>2140</v>
      </c>
      <c r="N1293" s="1">
        <v>4.5</v>
      </c>
      <c r="O1293" s="5">
        <v>589.99</v>
      </c>
      <c r="P1293" s="1">
        <v>16</v>
      </c>
      <c r="Q1293" s="5">
        <v>9439.84</v>
      </c>
      <c r="R1293" s="1">
        <v>492</v>
      </c>
      <c r="S1293" t="str">
        <f>IF(Q1293&gt;200000,"High_sales","Low_Sales")</f>
        <v>Low_Sales</v>
      </c>
      <c r="T1293" t="str">
        <f>IF(Q1293&gt;200000,"A Grade",IF(Q1293&gt;100000,"B Grade",IF(Q1293&gt;50000,"C Grade","D Grade")))</f>
        <v>D Grade</v>
      </c>
      <c r="U1293" t="str">
        <f>IF(P1293&gt;40,IF(Q1293&gt;300000,"Great Sales",IF(Q1293&gt;200000,"Good Sales",IF(Q1293&gt;100000,"Average Sales","Low Sales"))),"Very Poor")</f>
        <v>Very Poor</v>
      </c>
    </row>
    <row r="1294" spans="1:21" ht="15.6" x14ac:dyDescent="0.3">
      <c r="A1294" s="8">
        <v>1292</v>
      </c>
      <c r="B1294" s="1" t="s">
        <v>17</v>
      </c>
      <c r="C1294" s="1" t="s">
        <v>87</v>
      </c>
      <c r="D1294" s="1" t="s">
        <v>28</v>
      </c>
      <c r="E1294" s="1" t="s">
        <v>88</v>
      </c>
      <c r="F1294" s="1" t="s">
        <v>20</v>
      </c>
      <c r="G1294" s="1" t="s">
        <v>30</v>
      </c>
      <c r="H1294" s="1" t="s">
        <v>84</v>
      </c>
      <c r="I1294" s="1" t="s">
        <v>23</v>
      </c>
      <c r="J1294" s="1" t="s">
        <v>2140</v>
      </c>
      <c r="K1294" s="1" t="s">
        <v>24</v>
      </c>
      <c r="L1294" s="1" t="s">
        <v>25</v>
      </c>
      <c r="M1294" s="1" t="s">
        <v>2140</v>
      </c>
      <c r="N1294" s="1">
        <v>0</v>
      </c>
      <c r="O1294" s="5">
        <v>169</v>
      </c>
      <c r="P1294" s="1">
        <v>20</v>
      </c>
      <c r="Q1294" s="5">
        <v>3380</v>
      </c>
      <c r="R1294" s="1">
        <v>203</v>
      </c>
      <c r="S1294" t="str">
        <f>IF(Q1294&gt;200000,"High_sales","Low_Sales")</f>
        <v>Low_Sales</v>
      </c>
      <c r="T1294" t="str">
        <f>IF(Q1294&gt;200000,"A Grade",IF(Q1294&gt;100000,"B Grade",IF(Q1294&gt;50000,"C Grade","D Grade")))</f>
        <v>D Grade</v>
      </c>
      <c r="U1294" t="str">
        <f>IF(P1294&gt;40,IF(Q1294&gt;300000,"Great Sales",IF(Q1294&gt;200000,"Good Sales",IF(Q1294&gt;100000,"Average Sales","Low Sales"))),"Very Poor")</f>
        <v>Very Poor</v>
      </c>
    </row>
    <row r="1295" spans="1:21" ht="15.6" x14ac:dyDescent="0.3">
      <c r="A1295" s="8">
        <v>1293</v>
      </c>
      <c r="B1295" s="1" t="s">
        <v>125</v>
      </c>
      <c r="C1295" s="1" t="s">
        <v>126</v>
      </c>
      <c r="D1295" s="1" t="s">
        <v>65</v>
      </c>
      <c r="E1295" s="1" t="s">
        <v>29</v>
      </c>
      <c r="F1295" s="1" t="s">
        <v>20</v>
      </c>
      <c r="G1295" s="1" t="s">
        <v>30</v>
      </c>
      <c r="H1295" s="1" t="s">
        <v>39</v>
      </c>
      <c r="I1295" s="1" t="s">
        <v>23</v>
      </c>
      <c r="J1295" s="1" t="s">
        <v>2140</v>
      </c>
      <c r="K1295" s="1" t="s">
        <v>24</v>
      </c>
      <c r="L1295" s="1" t="s">
        <v>25</v>
      </c>
      <c r="M1295" s="1" t="s">
        <v>2140</v>
      </c>
      <c r="N1295" s="1">
        <v>0</v>
      </c>
      <c r="O1295" s="5">
        <v>3274.46</v>
      </c>
      <c r="P1295" s="1">
        <v>38</v>
      </c>
      <c r="Q1295" s="5">
        <v>124429.48</v>
      </c>
      <c r="R1295" s="1">
        <v>450</v>
      </c>
      <c r="S1295" t="str">
        <f>IF(Q1295&gt;200000,"High_sales","Low_Sales")</f>
        <v>Low_Sales</v>
      </c>
      <c r="T1295" t="str">
        <f>IF(Q1295&gt;200000,"A Grade",IF(Q1295&gt;100000,"B Grade",IF(Q1295&gt;50000,"C Grade","D Grade")))</f>
        <v>B Grade</v>
      </c>
      <c r="U1295" t="str">
        <f>IF(P1295&gt;40,IF(Q1295&gt;300000,"Great Sales",IF(Q1295&gt;200000,"Good Sales",IF(Q1295&gt;100000,"Average Sales","Low Sales"))),"Very Poor")</f>
        <v>Very Poor</v>
      </c>
    </row>
    <row r="1296" spans="1:21" ht="15.6" x14ac:dyDescent="0.3">
      <c r="A1296" s="8">
        <v>1294</v>
      </c>
      <c r="B1296" s="1" t="s">
        <v>34</v>
      </c>
      <c r="C1296" s="1" t="s">
        <v>35</v>
      </c>
      <c r="D1296" s="1" t="s">
        <v>36</v>
      </c>
      <c r="E1296" s="1" t="s">
        <v>37</v>
      </c>
      <c r="F1296" s="1" t="s">
        <v>2140</v>
      </c>
      <c r="G1296" s="1" t="s">
        <v>38</v>
      </c>
      <c r="H1296" s="1" t="s">
        <v>39</v>
      </c>
      <c r="I1296" s="1" t="s">
        <v>40</v>
      </c>
      <c r="J1296" s="1" t="s">
        <v>2140</v>
      </c>
      <c r="K1296" s="1" t="s">
        <v>41</v>
      </c>
      <c r="L1296" s="1" t="s">
        <v>2140</v>
      </c>
      <c r="M1296" s="1" t="s">
        <v>42</v>
      </c>
      <c r="N1296" s="1">
        <v>5</v>
      </c>
      <c r="O1296" s="5">
        <v>589.99</v>
      </c>
      <c r="P1296" s="1">
        <v>43</v>
      </c>
      <c r="Q1296" s="5">
        <v>25369.57</v>
      </c>
      <c r="R1296" s="1">
        <v>307</v>
      </c>
      <c r="S1296" t="str">
        <f>IF(Q1296&gt;200000,"High_sales","Low_Sales")</f>
        <v>Low_Sales</v>
      </c>
      <c r="T1296" t="str">
        <f>IF(Q1296&gt;200000,"A Grade",IF(Q1296&gt;100000,"B Grade",IF(Q1296&gt;50000,"C Grade","D Grade")))</f>
        <v>D Grade</v>
      </c>
      <c r="U1296" t="str">
        <f>IF(P1296&gt;40,IF(Q1296&gt;300000,"Great Sales",IF(Q1296&gt;200000,"Good Sales",IF(Q1296&gt;100000,"Average Sales","Low Sales"))),"Very Poor")</f>
        <v>Low Sales</v>
      </c>
    </row>
    <row r="1297" spans="1:21" ht="15.6" x14ac:dyDescent="0.3">
      <c r="A1297" s="8">
        <v>1295</v>
      </c>
      <c r="B1297" s="1" t="s">
        <v>34</v>
      </c>
      <c r="C1297" s="1" t="s">
        <v>123</v>
      </c>
      <c r="D1297" s="1" t="s">
        <v>28</v>
      </c>
      <c r="E1297" s="1" t="s">
        <v>37</v>
      </c>
      <c r="F1297" s="1" t="s">
        <v>2140</v>
      </c>
      <c r="G1297" s="1" t="s">
        <v>38</v>
      </c>
      <c r="H1297" s="1" t="s">
        <v>39</v>
      </c>
      <c r="I1297" s="1" t="s">
        <v>40</v>
      </c>
      <c r="J1297" s="1" t="s">
        <v>2140</v>
      </c>
      <c r="K1297" s="1" t="s">
        <v>41</v>
      </c>
      <c r="L1297" s="1" t="s">
        <v>124</v>
      </c>
      <c r="M1297" s="1" t="s">
        <v>42</v>
      </c>
      <c r="N1297" s="1">
        <v>1</v>
      </c>
      <c r="O1297" s="5">
        <v>589.99</v>
      </c>
      <c r="P1297" s="1">
        <v>24</v>
      </c>
      <c r="Q1297" s="5">
        <v>14159.76</v>
      </c>
      <c r="R1297" s="1">
        <v>198</v>
      </c>
      <c r="S1297" t="str">
        <f>IF(Q1297&gt;200000,"High_sales","Low_Sales")</f>
        <v>Low_Sales</v>
      </c>
      <c r="T1297" t="str">
        <f>IF(Q1297&gt;200000,"A Grade",IF(Q1297&gt;100000,"B Grade",IF(Q1297&gt;50000,"C Grade","D Grade")))</f>
        <v>D Grade</v>
      </c>
      <c r="U1297" t="str">
        <f>IF(P1297&gt;40,IF(Q1297&gt;300000,"Great Sales",IF(Q1297&gt;200000,"Good Sales",IF(Q1297&gt;100000,"Average Sales","Low Sales"))),"Very Poor")</f>
        <v>Very Poor</v>
      </c>
    </row>
    <row r="1298" spans="1:21" ht="15.6" x14ac:dyDescent="0.3">
      <c r="A1298" s="8">
        <v>1296</v>
      </c>
      <c r="B1298" s="1" t="s">
        <v>17</v>
      </c>
      <c r="C1298" s="1" t="s">
        <v>2140</v>
      </c>
      <c r="D1298" s="1" t="s">
        <v>18</v>
      </c>
      <c r="E1298" s="1" t="s">
        <v>19</v>
      </c>
      <c r="F1298" s="1" t="s">
        <v>20</v>
      </c>
      <c r="G1298" s="1" t="s">
        <v>21</v>
      </c>
      <c r="H1298" s="1" t="s">
        <v>22</v>
      </c>
      <c r="I1298" s="1" t="s">
        <v>23</v>
      </c>
      <c r="J1298" s="1" t="s">
        <v>2140</v>
      </c>
      <c r="K1298" s="1" t="s">
        <v>24</v>
      </c>
      <c r="L1298" s="1" t="s">
        <v>25</v>
      </c>
      <c r="M1298" s="1" t="s">
        <v>26</v>
      </c>
      <c r="N1298" s="1">
        <v>0</v>
      </c>
      <c r="O1298" s="5">
        <v>2819</v>
      </c>
      <c r="P1298" s="1">
        <v>46</v>
      </c>
      <c r="Q1298" s="5">
        <v>129674</v>
      </c>
      <c r="R1298" s="1">
        <v>363</v>
      </c>
      <c r="S1298" t="str">
        <f>IF(Q1298&gt;200000,"High_sales","Low_Sales")</f>
        <v>Low_Sales</v>
      </c>
      <c r="T1298" t="str">
        <f>IF(Q1298&gt;200000,"A Grade",IF(Q1298&gt;100000,"B Grade",IF(Q1298&gt;50000,"C Grade","D Grade")))</f>
        <v>B Grade</v>
      </c>
      <c r="U1298" t="str">
        <f>IF(P1298&gt;40,IF(Q1298&gt;300000,"Great Sales",IF(Q1298&gt;200000,"Good Sales",IF(Q1298&gt;100000,"Average Sales","Low Sales"))),"Very Poor")</f>
        <v>Average Sales</v>
      </c>
    </row>
    <row r="1299" spans="1:21" ht="15.6" x14ac:dyDescent="0.3">
      <c r="A1299" s="8">
        <v>1297</v>
      </c>
      <c r="B1299" s="1" t="s">
        <v>134</v>
      </c>
      <c r="C1299" s="1" t="s">
        <v>199</v>
      </c>
      <c r="D1299" s="1" t="s">
        <v>45</v>
      </c>
      <c r="E1299" s="1" t="s">
        <v>2140</v>
      </c>
      <c r="F1299" s="1" t="s">
        <v>46</v>
      </c>
      <c r="G1299" s="1" t="s">
        <v>76</v>
      </c>
      <c r="H1299" s="1" t="s">
        <v>22</v>
      </c>
      <c r="I1299" s="1" t="s">
        <v>201</v>
      </c>
      <c r="J1299" s="1" t="s">
        <v>2140</v>
      </c>
      <c r="K1299" s="1" t="s">
        <v>24</v>
      </c>
      <c r="L1299" s="1" t="s">
        <v>2140</v>
      </c>
      <c r="M1299" s="1" t="s">
        <v>206</v>
      </c>
      <c r="N1299" s="1">
        <v>5</v>
      </c>
      <c r="O1299" s="5">
        <v>999.99</v>
      </c>
      <c r="P1299" s="1">
        <v>57</v>
      </c>
      <c r="Q1299" s="5">
        <v>56999.43</v>
      </c>
      <c r="R1299" s="1">
        <v>203</v>
      </c>
      <c r="S1299" t="str">
        <f>IF(Q1299&gt;200000,"High_sales","Low_Sales")</f>
        <v>Low_Sales</v>
      </c>
      <c r="T1299" t="str">
        <f>IF(Q1299&gt;200000,"A Grade",IF(Q1299&gt;100000,"B Grade",IF(Q1299&gt;50000,"C Grade","D Grade")))</f>
        <v>C Grade</v>
      </c>
      <c r="U1299" t="str">
        <f>IF(P1299&gt;40,IF(Q1299&gt;300000,"Great Sales",IF(Q1299&gt;200000,"Good Sales",IF(Q1299&gt;100000,"Average Sales","Low Sales"))),"Very Poor")</f>
        <v>Low Sales</v>
      </c>
    </row>
    <row r="1300" spans="1:21" ht="15.6" x14ac:dyDescent="0.3">
      <c r="A1300" s="8">
        <v>1298</v>
      </c>
      <c r="B1300" s="1" t="s">
        <v>70</v>
      </c>
      <c r="C1300" s="1" t="s">
        <v>1207</v>
      </c>
      <c r="D1300" s="1" t="s">
        <v>98</v>
      </c>
      <c r="E1300" s="1" t="s">
        <v>1208</v>
      </c>
      <c r="F1300" s="1" t="s">
        <v>31</v>
      </c>
      <c r="G1300" s="1" t="s">
        <v>113</v>
      </c>
      <c r="H1300" s="1" t="s">
        <v>22</v>
      </c>
      <c r="I1300" s="1" t="s">
        <v>61</v>
      </c>
      <c r="J1300" s="1" t="s">
        <v>2140</v>
      </c>
      <c r="K1300" s="1" t="s">
        <v>205</v>
      </c>
      <c r="L1300" s="1" t="s">
        <v>96</v>
      </c>
      <c r="M1300" s="1" t="s">
        <v>2140</v>
      </c>
      <c r="N1300" s="1">
        <v>2.9</v>
      </c>
      <c r="O1300" s="5">
        <v>905.27</v>
      </c>
      <c r="P1300" s="1">
        <v>13</v>
      </c>
      <c r="Q1300" s="5">
        <v>11768.51</v>
      </c>
      <c r="R1300" s="1">
        <v>323</v>
      </c>
      <c r="S1300" t="str">
        <f>IF(Q1300&gt;200000,"High_sales","Low_Sales")</f>
        <v>Low_Sales</v>
      </c>
      <c r="T1300" t="str">
        <f>IF(Q1300&gt;200000,"A Grade",IF(Q1300&gt;100000,"B Grade",IF(Q1300&gt;50000,"C Grade","D Grade")))</f>
        <v>D Grade</v>
      </c>
      <c r="U1300" t="str">
        <f>IF(P1300&gt;40,IF(Q1300&gt;300000,"Great Sales",IF(Q1300&gt;200000,"Good Sales",IF(Q1300&gt;100000,"Average Sales","Low Sales"))),"Very Poor")</f>
        <v>Very Poor</v>
      </c>
    </row>
    <row r="1301" spans="1:21" ht="15.6" x14ac:dyDescent="0.3">
      <c r="A1301" s="8">
        <v>1299</v>
      </c>
      <c r="B1301" s="1" t="s">
        <v>134</v>
      </c>
      <c r="C1301" s="1" t="s">
        <v>745</v>
      </c>
      <c r="D1301" s="1" t="s">
        <v>90</v>
      </c>
      <c r="E1301" s="1" t="s">
        <v>2140</v>
      </c>
      <c r="F1301" s="1" t="s">
        <v>67</v>
      </c>
      <c r="G1301" s="1" t="s">
        <v>286</v>
      </c>
      <c r="H1301" s="1" t="s">
        <v>69</v>
      </c>
      <c r="I1301" s="1" t="s">
        <v>201</v>
      </c>
      <c r="J1301" s="1" t="s">
        <v>2140</v>
      </c>
      <c r="K1301" s="1" t="s">
        <v>41</v>
      </c>
      <c r="L1301" s="1" t="s">
        <v>2140</v>
      </c>
      <c r="M1301" s="1" t="s">
        <v>206</v>
      </c>
      <c r="N1301" s="1">
        <v>5</v>
      </c>
      <c r="O1301" s="5">
        <v>389.99</v>
      </c>
      <c r="P1301" s="1">
        <v>58</v>
      </c>
      <c r="Q1301" s="5">
        <v>22619.42</v>
      </c>
      <c r="R1301" s="1">
        <v>354</v>
      </c>
      <c r="S1301" t="str">
        <f>IF(Q1301&gt;200000,"High_sales","Low_Sales")</f>
        <v>Low_Sales</v>
      </c>
      <c r="T1301" t="str">
        <f>IF(Q1301&gt;200000,"A Grade",IF(Q1301&gt;100000,"B Grade",IF(Q1301&gt;50000,"C Grade","D Grade")))</f>
        <v>D Grade</v>
      </c>
      <c r="U1301" t="str">
        <f>IF(P1301&gt;40,IF(Q1301&gt;300000,"Great Sales",IF(Q1301&gt;200000,"Good Sales",IF(Q1301&gt;100000,"Average Sales","Low Sales"))),"Very Poor")</f>
        <v>Low Sales</v>
      </c>
    </row>
    <row r="1302" spans="1:21" ht="15.6" x14ac:dyDescent="0.3">
      <c r="A1302" s="8">
        <v>1300</v>
      </c>
      <c r="B1302" s="1" t="s">
        <v>104</v>
      </c>
      <c r="C1302" s="1" t="s">
        <v>1209</v>
      </c>
      <c r="D1302" s="1" t="s">
        <v>18</v>
      </c>
      <c r="E1302" s="1" t="s">
        <v>88</v>
      </c>
      <c r="F1302" s="1" t="s">
        <v>46</v>
      </c>
      <c r="G1302" s="1" t="s">
        <v>76</v>
      </c>
      <c r="H1302" s="1" t="s">
        <v>22</v>
      </c>
      <c r="I1302" s="1" t="s">
        <v>201</v>
      </c>
      <c r="J1302" s="1" t="s">
        <v>1148</v>
      </c>
      <c r="K1302" s="1" t="s">
        <v>24</v>
      </c>
      <c r="L1302" s="1" t="s">
        <v>2140</v>
      </c>
      <c r="M1302" s="1" t="s">
        <v>2140</v>
      </c>
      <c r="N1302" s="1">
        <v>5</v>
      </c>
      <c r="O1302" s="5">
        <v>1229.99</v>
      </c>
      <c r="P1302" s="1">
        <v>51</v>
      </c>
      <c r="Q1302" s="5">
        <v>62729.49</v>
      </c>
      <c r="R1302" s="1">
        <v>534</v>
      </c>
      <c r="S1302" t="str">
        <f>IF(Q1302&gt;200000,"High_sales","Low_Sales")</f>
        <v>Low_Sales</v>
      </c>
      <c r="T1302" t="str">
        <f>IF(Q1302&gt;200000,"A Grade",IF(Q1302&gt;100000,"B Grade",IF(Q1302&gt;50000,"C Grade","D Grade")))</f>
        <v>C Grade</v>
      </c>
      <c r="U1302" t="str">
        <f>IF(P1302&gt;40,IF(Q1302&gt;300000,"Great Sales",IF(Q1302&gt;200000,"Good Sales",IF(Q1302&gt;100000,"Average Sales","Low Sales"))),"Very Poor")</f>
        <v>Low Sales</v>
      </c>
    </row>
    <row r="1303" spans="1:21" ht="15.6" x14ac:dyDescent="0.3">
      <c r="A1303" s="8">
        <v>1301</v>
      </c>
      <c r="B1303" s="1" t="s">
        <v>134</v>
      </c>
      <c r="C1303" s="1" t="s">
        <v>1210</v>
      </c>
      <c r="D1303" s="1" t="s">
        <v>18</v>
      </c>
      <c r="E1303" s="1" t="s">
        <v>29</v>
      </c>
      <c r="F1303" s="1" t="s">
        <v>830</v>
      </c>
      <c r="G1303" s="1" t="s">
        <v>68</v>
      </c>
      <c r="H1303" s="1" t="s">
        <v>39</v>
      </c>
      <c r="I1303" s="1" t="s">
        <v>32</v>
      </c>
      <c r="J1303" s="1" t="s">
        <v>2140</v>
      </c>
      <c r="K1303" s="1" t="s">
        <v>24</v>
      </c>
      <c r="L1303" s="1" t="s">
        <v>1189</v>
      </c>
      <c r="M1303" s="1" t="s">
        <v>2140</v>
      </c>
      <c r="N1303" s="1">
        <v>0</v>
      </c>
      <c r="O1303" s="5">
        <v>639.99</v>
      </c>
      <c r="P1303" s="1">
        <v>35</v>
      </c>
      <c r="Q1303" s="5">
        <v>22399.65</v>
      </c>
      <c r="R1303" s="1">
        <v>505</v>
      </c>
      <c r="S1303" t="str">
        <f>IF(Q1303&gt;200000,"High_sales","Low_Sales")</f>
        <v>Low_Sales</v>
      </c>
      <c r="T1303" t="str">
        <f>IF(Q1303&gt;200000,"A Grade",IF(Q1303&gt;100000,"B Grade",IF(Q1303&gt;50000,"C Grade","D Grade")))</f>
        <v>D Grade</v>
      </c>
      <c r="U1303" t="str">
        <f>IF(P1303&gt;40,IF(Q1303&gt;300000,"Great Sales",IF(Q1303&gt;200000,"Good Sales",IF(Q1303&gt;100000,"Average Sales","Low Sales"))),"Very Poor")</f>
        <v>Very Poor</v>
      </c>
    </row>
    <row r="1304" spans="1:21" ht="15.6" x14ac:dyDescent="0.3">
      <c r="A1304" s="8">
        <v>1302</v>
      </c>
      <c r="B1304" s="1" t="s">
        <v>134</v>
      </c>
      <c r="C1304" s="1" t="s">
        <v>448</v>
      </c>
      <c r="D1304" s="1" t="s">
        <v>18</v>
      </c>
      <c r="E1304" s="1" t="s">
        <v>862</v>
      </c>
      <c r="F1304" s="1" t="s">
        <v>46</v>
      </c>
      <c r="G1304" s="1" t="s">
        <v>76</v>
      </c>
      <c r="H1304" s="1" t="s">
        <v>22</v>
      </c>
      <c r="I1304" s="1" t="s">
        <v>201</v>
      </c>
      <c r="J1304" s="1" t="s">
        <v>204</v>
      </c>
      <c r="K1304" s="1" t="s">
        <v>300</v>
      </c>
      <c r="L1304" s="1" t="s">
        <v>2140</v>
      </c>
      <c r="M1304" s="1" t="s">
        <v>2140</v>
      </c>
      <c r="N1304" s="1">
        <v>0</v>
      </c>
      <c r="O1304" s="5">
        <v>389.99</v>
      </c>
      <c r="P1304" s="1">
        <v>31</v>
      </c>
      <c r="Q1304" s="5">
        <v>12089.69</v>
      </c>
      <c r="R1304" s="1">
        <v>514</v>
      </c>
      <c r="S1304" t="str">
        <f>IF(Q1304&gt;200000,"High_sales","Low_Sales")</f>
        <v>Low_Sales</v>
      </c>
      <c r="T1304" t="str">
        <f>IF(Q1304&gt;200000,"A Grade",IF(Q1304&gt;100000,"B Grade",IF(Q1304&gt;50000,"C Grade","D Grade")))</f>
        <v>D Grade</v>
      </c>
      <c r="U1304" t="str">
        <f>IF(P1304&gt;40,IF(Q1304&gt;300000,"Great Sales",IF(Q1304&gt;200000,"Good Sales",IF(Q1304&gt;100000,"Average Sales","Low Sales"))),"Very Poor")</f>
        <v>Very Poor</v>
      </c>
    </row>
    <row r="1305" spans="1:21" ht="15.6" x14ac:dyDescent="0.3">
      <c r="A1305" s="8">
        <v>1303</v>
      </c>
      <c r="B1305" s="1" t="s">
        <v>134</v>
      </c>
      <c r="C1305" s="1" t="s">
        <v>912</v>
      </c>
      <c r="D1305" s="1" t="s">
        <v>28</v>
      </c>
      <c r="E1305" s="1" t="s">
        <v>617</v>
      </c>
      <c r="F1305" s="1" t="s">
        <v>67</v>
      </c>
      <c r="G1305" s="1" t="s">
        <v>68</v>
      </c>
      <c r="H1305" s="1" t="s">
        <v>69</v>
      </c>
      <c r="I1305" s="1" t="s">
        <v>201</v>
      </c>
      <c r="J1305" s="1" t="s">
        <v>204</v>
      </c>
      <c r="K1305" s="1" t="s">
        <v>1070</v>
      </c>
      <c r="L1305" s="1" t="s">
        <v>2140</v>
      </c>
      <c r="M1305" s="1" t="s">
        <v>2140</v>
      </c>
      <c r="N1305" s="1">
        <v>0</v>
      </c>
      <c r="O1305" s="5">
        <v>2815.3</v>
      </c>
      <c r="P1305" s="1">
        <v>56</v>
      </c>
      <c r="Q1305" s="5">
        <v>157656.79999999999</v>
      </c>
      <c r="R1305" s="1">
        <v>243</v>
      </c>
      <c r="S1305" t="str">
        <f>IF(Q1305&gt;200000,"High_sales","Low_Sales")</f>
        <v>Low_Sales</v>
      </c>
      <c r="T1305" t="str">
        <f>IF(Q1305&gt;200000,"A Grade",IF(Q1305&gt;100000,"B Grade",IF(Q1305&gt;50000,"C Grade","D Grade")))</f>
        <v>B Grade</v>
      </c>
      <c r="U1305" t="str">
        <f>IF(P1305&gt;40,IF(Q1305&gt;300000,"Great Sales",IF(Q1305&gt;200000,"Good Sales",IF(Q1305&gt;100000,"Average Sales","Low Sales"))),"Very Poor")</f>
        <v>Average Sales</v>
      </c>
    </row>
    <row r="1306" spans="1:21" ht="15.6" x14ac:dyDescent="0.3">
      <c r="A1306" s="8">
        <v>1304</v>
      </c>
      <c r="B1306" s="1" t="s">
        <v>17</v>
      </c>
      <c r="C1306" s="1" t="s">
        <v>2140</v>
      </c>
      <c r="D1306" s="1" t="s">
        <v>28</v>
      </c>
      <c r="E1306" s="1" t="s">
        <v>19</v>
      </c>
      <c r="F1306" s="1" t="s">
        <v>82</v>
      </c>
      <c r="G1306" s="1" t="s">
        <v>83</v>
      </c>
      <c r="H1306" s="1" t="s">
        <v>84</v>
      </c>
      <c r="I1306" s="1" t="s">
        <v>23</v>
      </c>
      <c r="J1306" s="1" t="s">
        <v>2140</v>
      </c>
      <c r="K1306" s="1" t="s">
        <v>24</v>
      </c>
      <c r="L1306" s="1" t="s">
        <v>25</v>
      </c>
      <c r="M1306" s="1" t="s">
        <v>85</v>
      </c>
      <c r="N1306" s="1">
        <v>5</v>
      </c>
      <c r="O1306" s="5">
        <v>2349.9899999999998</v>
      </c>
      <c r="P1306" s="1">
        <v>33</v>
      </c>
      <c r="Q1306" s="5">
        <v>77549.67</v>
      </c>
      <c r="R1306" s="1">
        <v>461</v>
      </c>
      <c r="S1306" t="str">
        <f>IF(Q1306&gt;200000,"High_sales","Low_Sales")</f>
        <v>Low_Sales</v>
      </c>
      <c r="T1306" t="str">
        <f>IF(Q1306&gt;200000,"A Grade",IF(Q1306&gt;100000,"B Grade",IF(Q1306&gt;50000,"C Grade","D Grade")))</f>
        <v>C Grade</v>
      </c>
      <c r="U1306" t="str">
        <f>IF(P1306&gt;40,IF(Q1306&gt;300000,"Great Sales",IF(Q1306&gt;200000,"Good Sales",IF(Q1306&gt;100000,"Average Sales","Low Sales"))),"Very Poor")</f>
        <v>Very Poor</v>
      </c>
    </row>
    <row r="1307" spans="1:21" ht="15.6" x14ac:dyDescent="0.3">
      <c r="A1307" s="8">
        <v>1305</v>
      </c>
      <c r="B1307" s="1" t="s">
        <v>27</v>
      </c>
      <c r="C1307" s="1" t="s">
        <v>2140</v>
      </c>
      <c r="D1307" s="1" t="s">
        <v>18</v>
      </c>
      <c r="E1307" s="1" t="s">
        <v>223</v>
      </c>
      <c r="F1307" s="1" t="s">
        <v>31</v>
      </c>
      <c r="G1307" s="1" t="s">
        <v>224</v>
      </c>
      <c r="H1307" s="1" t="s">
        <v>69</v>
      </c>
      <c r="I1307" s="1" t="s">
        <v>23</v>
      </c>
      <c r="J1307" s="1" t="s">
        <v>2140</v>
      </c>
      <c r="K1307" s="1" t="s">
        <v>24</v>
      </c>
      <c r="L1307" s="1" t="s">
        <v>25</v>
      </c>
      <c r="M1307" s="1" t="s">
        <v>85</v>
      </c>
      <c r="N1307" s="1">
        <v>4.7</v>
      </c>
      <c r="O1307" s="5">
        <v>405.98</v>
      </c>
      <c r="P1307" s="1">
        <v>59</v>
      </c>
      <c r="Q1307" s="5">
        <v>23952.82</v>
      </c>
      <c r="R1307" s="1">
        <v>342</v>
      </c>
      <c r="S1307" t="str">
        <f>IF(Q1307&gt;200000,"High_sales","Low_Sales")</f>
        <v>Low_Sales</v>
      </c>
      <c r="T1307" t="str">
        <f>IF(Q1307&gt;200000,"A Grade",IF(Q1307&gt;100000,"B Grade",IF(Q1307&gt;50000,"C Grade","D Grade")))</f>
        <v>D Grade</v>
      </c>
      <c r="U1307" t="str">
        <f>IF(P1307&gt;40,IF(Q1307&gt;300000,"Great Sales",IF(Q1307&gt;200000,"Good Sales",IF(Q1307&gt;100000,"Average Sales","Low Sales"))),"Very Poor")</f>
        <v>Low Sales</v>
      </c>
    </row>
    <row r="1308" spans="1:21" ht="15.6" x14ac:dyDescent="0.3">
      <c r="A1308" s="8">
        <v>1306</v>
      </c>
      <c r="B1308" s="1" t="s">
        <v>27</v>
      </c>
      <c r="C1308" s="1" t="s">
        <v>2140</v>
      </c>
      <c r="D1308" s="1" t="s">
        <v>28</v>
      </c>
      <c r="E1308" s="1" t="s">
        <v>75</v>
      </c>
      <c r="F1308" s="1" t="s">
        <v>20</v>
      </c>
      <c r="G1308" s="1" t="s">
        <v>86</v>
      </c>
      <c r="H1308" s="1" t="s">
        <v>69</v>
      </c>
      <c r="I1308" s="1" t="s">
        <v>23</v>
      </c>
      <c r="J1308" s="1" t="s">
        <v>2140</v>
      </c>
      <c r="K1308" s="1" t="s">
        <v>24</v>
      </c>
      <c r="L1308" s="1" t="s">
        <v>25</v>
      </c>
      <c r="M1308" s="1" t="s">
        <v>85</v>
      </c>
      <c r="N1308" s="1">
        <v>4.4000000000000004</v>
      </c>
      <c r="O1308" s="5">
        <v>1599</v>
      </c>
      <c r="P1308" s="1">
        <v>28</v>
      </c>
      <c r="Q1308" s="5">
        <v>44772</v>
      </c>
      <c r="R1308" s="1">
        <v>378</v>
      </c>
      <c r="S1308" t="str">
        <f>IF(Q1308&gt;200000,"High_sales","Low_Sales")</f>
        <v>Low_Sales</v>
      </c>
      <c r="T1308" t="str">
        <f>IF(Q1308&gt;200000,"A Grade",IF(Q1308&gt;100000,"B Grade",IF(Q1308&gt;50000,"C Grade","D Grade")))</f>
        <v>D Grade</v>
      </c>
      <c r="U1308" t="str">
        <f>IF(P1308&gt;40,IF(Q1308&gt;300000,"Great Sales",IF(Q1308&gt;200000,"Good Sales",IF(Q1308&gt;100000,"Average Sales","Low Sales"))),"Very Poor")</f>
        <v>Very Poor</v>
      </c>
    </row>
    <row r="1309" spans="1:21" ht="15.6" x14ac:dyDescent="0.3">
      <c r="A1309" s="8">
        <v>1307</v>
      </c>
      <c r="B1309" s="1" t="s">
        <v>34</v>
      </c>
      <c r="C1309" s="1" t="s">
        <v>35</v>
      </c>
      <c r="D1309" s="1" t="s">
        <v>36</v>
      </c>
      <c r="E1309" s="1" t="s">
        <v>37</v>
      </c>
      <c r="F1309" s="1" t="s">
        <v>2140</v>
      </c>
      <c r="G1309" s="1" t="s">
        <v>38</v>
      </c>
      <c r="H1309" s="1" t="s">
        <v>39</v>
      </c>
      <c r="I1309" s="1" t="s">
        <v>40</v>
      </c>
      <c r="J1309" s="1" t="s">
        <v>2140</v>
      </c>
      <c r="K1309" s="1" t="s">
        <v>41</v>
      </c>
      <c r="L1309" s="1" t="s">
        <v>2140</v>
      </c>
      <c r="M1309" s="1" t="s">
        <v>42</v>
      </c>
      <c r="N1309" s="1">
        <v>5</v>
      </c>
      <c r="O1309" s="5">
        <v>634.37</v>
      </c>
      <c r="P1309" s="1">
        <v>43</v>
      </c>
      <c r="Q1309" s="5">
        <v>27277.91</v>
      </c>
      <c r="R1309" s="1">
        <v>521</v>
      </c>
      <c r="S1309" t="str">
        <f>IF(Q1309&gt;200000,"High_sales","Low_Sales")</f>
        <v>Low_Sales</v>
      </c>
      <c r="T1309" t="str">
        <f>IF(Q1309&gt;200000,"A Grade",IF(Q1309&gt;100000,"B Grade",IF(Q1309&gt;50000,"C Grade","D Grade")))</f>
        <v>D Grade</v>
      </c>
      <c r="U1309" t="str">
        <f>IF(P1309&gt;40,IF(Q1309&gt;300000,"Great Sales",IF(Q1309&gt;200000,"Good Sales",IF(Q1309&gt;100000,"Average Sales","Low Sales"))),"Very Poor")</f>
        <v>Low Sales</v>
      </c>
    </row>
    <row r="1310" spans="1:21" ht="15.6" x14ac:dyDescent="0.3">
      <c r="A1310" s="8">
        <v>1308</v>
      </c>
      <c r="B1310" s="1" t="s">
        <v>34</v>
      </c>
      <c r="C1310" s="1" t="s">
        <v>123</v>
      </c>
      <c r="D1310" s="1" t="s">
        <v>28</v>
      </c>
      <c r="E1310" s="1" t="s">
        <v>37</v>
      </c>
      <c r="F1310" s="1" t="s">
        <v>2140</v>
      </c>
      <c r="G1310" s="1" t="s">
        <v>38</v>
      </c>
      <c r="H1310" s="1" t="s">
        <v>39</v>
      </c>
      <c r="I1310" s="1" t="s">
        <v>40</v>
      </c>
      <c r="J1310" s="1" t="s">
        <v>2140</v>
      </c>
      <c r="K1310" s="1" t="s">
        <v>41</v>
      </c>
      <c r="L1310" s="1" t="s">
        <v>124</v>
      </c>
      <c r="M1310" s="1" t="s">
        <v>42</v>
      </c>
      <c r="N1310" s="1">
        <v>1</v>
      </c>
      <c r="O1310" s="5">
        <v>589.99</v>
      </c>
      <c r="P1310" s="1">
        <v>53</v>
      </c>
      <c r="Q1310" s="5">
        <v>31269.47</v>
      </c>
      <c r="R1310" s="1">
        <v>493</v>
      </c>
      <c r="S1310" t="str">
        <f>IF(Q1310&gt;200000,"High_sales","Low_Sales")</f>
        <v>Low_Sales</v>
      </c>
      <c r="T1310" t="str">
        <f>IF(Q1310&gt;200000,"A Grade",IF(Q1310&gt;100000,"B Grade",IF(Q1310&gt;50000,"C Grade","D Grade")))</f>
        <v>D Grade</v>
      </c>
      <c r="U1310" t="str">
        <f>IF(P1310&gt;40,IF(Q1310&gt;300000,"Great Sales",IF(Q1310&gt;200000,"Good Sales",IF(Q1310&gt;100000,"Average Sales","Low Sales"))),"Very Poor")</f>
        <v>Low Sales</v>
      </c>
    </row>
    <row r="1311" spans="1:21" ht="15.6" x14ac:dyDescent="0.3">
      <c r="A1311" s="8">
        <v>1309</v>
      </c>
      <c r="B1311" s="1" t="s">
        <v>17</v>
      </c>
      <c r="C1311" s="1" t="s">
        <v>2140</v>
      </c>
      <c r="D1311" s="1" t="s">
        <v>18</v>
      </c>
      <c r="E1311" s="1" t="s">
        <v>19</v>
      </c>
      <c r="F1311" s="1" t="s">
        <v>20</v>
      </c>
      <c r="G1311" s="1" t="s">
        <v>21</v>
      </c>
      <c r="H1311" s="1" t="s">
        <v>22</v>
      </c>
      <c r="I1311" s="1" t="s">
        <v>23</v>
      </c>
      <c r="J1311" s="1" t="s">
        <v>2140</v>
      </c>
      <c r="K1311" s="1" t="s">
        <v>24</v>
      </c>
      <c r="L1311" s="1" t="s">
        <v>25</v>
      </c>
      <c r="M1311" s="1" t="s">
        <v>26</v>
      </c>
      <c r="N1311" s="1">
        <v>0</v>
      </c>
      <c r="O1311" s="5">
        <v>739.41</v>
      </c>
      <c r="P1311" s="1">
        <v>26</v>
      </c>
      <c r="Q1311" s="5">
        <v>19224.66</v>
      </c>
      <c r="R1311" s="1">
        <v>198</v>
      </c>
      <c r="S1311" t="str">
        <f>IF(Q1311&gt;200000,"High_sales","Low_Sales")</f>
        <v>Low_Sales</v>
      </c>
      <c r="T1311" t="str">
        <f>IF(Q1311&gt;200000,"A Grade",IF(Q1311&gt;100000,"B Grade",IF(Q1311&gt;50000,"C Grade","D Grade")))</f>
        <v>D Grade</v>
      </c>
      <c r="U1311" t="str">
        <f>IF(P1311&gt;40,IF(Q1311&gt;300000,"Great Sales",IF(Q1311&gt;200000,"Good Sales",IF(Q1311&gt;100000,"Average Sales","Low Sales"))),"Very Poor")</f>
        <v>Very Poor</v>
      </c>
    </row>
    <row r="1312" spans="1:21" ht="15.6" x14ac:dyDescent="0.3">
      <c r="A1312" s="8">
        <v>1310</v>
      </c>
      <c r="B1312" s="1" t="s">
        <v>134</v>
      </c>
      <c r="C1312" s="1" t="s">
        <v>392</v>
      </c>
      <c r="D1312" s="1" t="s">
        <v>45</v>
      </c>
      <c r="E1312" s="1" t="s">
        <v>2140</v>
      </c>
      <c r="F1312" s="1" t="s">
        <v>46</v>
      </c>
      <c r="G1312" s="1" t="s">
        <v>76</v>
      </c>
      <c r="H1312" s="1" t="s">
        <v>22</v>
      </c>
      <c r="I1312" s="1" t="s">
        <v>32</v>
      </c>
      <c r="J1312" s="1" t="s">
        <v>420</v>
      </c>
      <c r="K1312" s="1" t="s">
        <v>24</v>
      </c>
      <c r="L1312" s="1" t="s">
        <v>2140</v>
      </c>
      <c r="M1312" s="1" t="s">
        <v>2140</v>
      </c>
      <c r="N1312" s="1">
        <v>0</v>
      </c>
      <c r="O1312" s="5">
        <v>764.99</v>
      </c>
      <c r="P1312" s="1">
        <v>58</v>
      </c>
      <c r="Q1312" s="5">
        <v>44369.42</v>
      </c>
      <c r="R1312" s="1">
        <v>199</v>
      </c>
      <c r="S1312" t="str">
        <f>IF(Q1312&gt;200000,"High_sales","Low_Sales")</f>
        <v>Low_Sales</v>
      </c>
      <c r="T1312" t="str">
        <f>IF(Q1312&gt;200000,"A Grade",IF(Q1312&gt;100000,"B Grade",IF(Q1312&gt;50000,"C Grade","D Grade")))</f>
        <v>D Grade</v>
      </c>
      <c r="U1312" t="str">
        <f>IF(P1312&gt;40,IF(Q1312&gt;300000,"Great Sales",IF(Q1312&gt;200000,"Good Sales",IF(Q1312&gt;100000,"Average Sales","Low Sales"))),"Very Poor")</f>
        <v>Low Sales</v>
      </c>
    </row>
    <row r="1313" spans="1:21" ht="15.6" x14ac:dyDescent="0.3">
      <c r="A1313" s="8">
        <v>1311</v>
      </c>
      <c r="B1313" s="1" t="s">
        <v>27</v>
      </c>
      <c r="C1313" s="1" t="s">
        <v>1211</v>
      </c>
      <c r="D1313" s="1" t="s">
        <v>45</v>
      </c>
      <c r="E1313" s="1" t="s">
        <v>2140</v>
      </c>
      <c r="F1313" s="1" t="s">
        <v>46</v>
      </c>
      <c r="G1313" s="1" t="s">
        <v>107</v>
      </c>
      <c r="H1313" s="1" t="s">
        <v>22</v>
      </c>
      <c r="I1313" s="1" t="s">
        <v>32</v>
      </c>
      <c r="J1313" s="1" t="s">
        <v>204</v>
      </c>
      <c r="K1313" s="1" t="s">
        <v>205</v>
      </c>
      <c r="L1313" s="1" t="s">
        <v>96</v>
      </c>
      <c r="M1313" s="1" t="s">
        <v>2140</v>
      </c>
      <c r="N1313" s="1">
        <v>0</v>
      </c>
      <c r="O1313" s="5">
        <v>934</v>
      </c>
      <c r="P1313" s="1">
        <v>53</v>
      </c>
      <c r="Q1313" s="5">
        <v>49502</v>
      </c>
      <c r="R1313" s="1">
        <v>332</v>
      </c>
      <c r="S1313" t="str">
        <f>IF(Q1313&gt;200000,"High_sales","Low_Sales")</f>
        <v>Low_Sales</v>
      </c>
      <c r="T1313" t="str">
        <f>IF(Q1313&gt;200000,"A Grade",IF(Q1313&gt;100000,"B Grade",IF(Q1313&gt;50000,"C Grade","D Grade")))</f>
        <v>D Grade</v>
      </c>
      <c r="U1313" t="str">
        <f>IF(P1313&gt;40,IF(Q1313&gt;300000,"Great Sales",IF(Q1313&gt;200000,"Good Sales",IF(Q1313&gt;100000,"Average Sales","Low Sales"))),"Very Poor")</f>
        <v>Low Sales</v>
      </c>
    </row>
    <row r="1314" spans="1:21" ht="15.6" x14ac:dyDescent="0.3">
      <c r="A1314" s="8">
        <v>1312</v>
      </c>
      <c r="B1314" s="1" t="s">
        <v>27</v>
      </c>
      <c r="C1314" s="1" t="s">
        <v>1212</v>
      </c>
      <c r="D1314" s="1" t="s">
        <v>18</v>
      </c>
      <c r="E1314" s="1" t="s">
        <v>2140</v>
      </c>
      <c r="F1314" s="1" t="s">
        <v>2140</v>
      </c>
      <c r="G1314" s="1" t="s">
        <v>113</v>
      </c>
      <c r="H1314" s="1" t="s">
        <v>60</v>
      </c>
      <c r="I1314" s="1" t="s">
        <v>61</v>
      </c>
      <c r="J1314" s="1" t="s">
        <v>117</v>
      </c>
      <c r="K1314" s="1" t="s">
        <v>24</v>
      </c>
      <c r="L1314" s="1" t="s">
        <v>994</v>
      </c>
      <c r="M1314" s="1" t="s">
        <v>85</v>
      </c>
      <c r="N1314" s="1">
        <v>4.5</v>
      </c>
      <c r="O1314" s="5">
        <v>1699.99</v>
      </c>
      <c r="P1314" s="1">
        <v>23</v>
      </c>
      <c r="Q1314" s="5">
        <v>39099.769999999997</v>
      </c>
      <c r="R1314" s="1">
        <v>143</v>
      </c>
      <c r="S1314" t="str">
        <f>IF(Q1314&gt;200000,"High_sales","Low_Sales")</f>
        <v>Low_Sales</v>
      </c>
      <c r="T1314" t="str">
        <f>IF(Q1314&gt;200000,"A Grade",IF(Q1314&gt;100000,"B Grade",IF(Q1314&gt;50000,"C Grade","D Grade")))</f>
        <v>D Grade</v>
      </c>
      <c r="U1314" t="str">
        <f>IF(P1314&gt;40,IF(Q1314&gt;300000,"Great Sales",IF(Q1314&gt;200000,"Good Sales",IF(Q1314&gt;100000,"Average Sales","Low Sales"))),"Very Poor")</f>
        <v>Very Poor</v>
      </c>
    </row>
    <row r="1315" spans="1:21" ht="15.6" x14ac:dyDescent="0.3">
      <c r="A1315" s="8">
        <v>1313</v>
      </c>
      <c r="B1315" s="1" t="s">
        <v>104</v>
      </c>
      <c r="C1315" s="1" t="s">
        <v>1213</v>
      </c>
      <c r="D1315" s="1" t="s">
        <v>28</v>
      </c>
      <c r="E1315" s="1" t="s">
        <v>75</v>
      </c>
      <c r="F1315" s="1" t="s">
        <v>2140</v>
      </c>
      <c r="G1315" s="1" t="s">
        <v>68</v>
      </c>
      <c r="H1315" s="1" t="s">
        <v>22</v>
      </c>
      <c r="I1315" s="1" t="s">
        <v>315</v>
      </c>
      <c r="J1315" s="1" t="s">
        <v>2140</v>
      </c>
      <c r="K1315" s="1" t="s">
        <v>41</v>
      </c>
      <c r="L1315" s="1" t="s">
        <v>722</v>
      </c>
      <c r="M1315" s="1" t="s">
        <v>2140</v>
      </c>
      <c r="N1315" s="1">
        <v>5</v>
      </c>
      <c r="O1315" s="5">
        <v>589.99</v>
      </c>
      <c r="P1315" s="1">
        <v>55</v>
      </c>
      <c r="Q1315" s="5">
        <v>32449.45</v>
      </c>
      <c r="R1315" s="1">
        <v>505</v>
      </c>
      <c r="S1315" t="str">
        <f>IF(Q1315&gt;200000,"High_sales","Low_Sales")</f>
        <v>Low_Sales</v>
      </c>
      <c r="T1315" t="str">
        <f>IF(Q1315&gt;200000,"A Grade",IF(Q1315&gt;100000,"B Grade",IF(Q1315&gt;50000,"C Grade","D Grade")))</f>
        <v>D Grade</v>
      </c>
      <c r="U1315" t="str">
        <f>IF(P1315&gt;40,IF(Q1315&gt;300000,"Great Sales",IF(Q1315&gt;200000,"Good Sales",IF(Q1315&gt;100000,"Average Sales","Low Sales"))),"Very Poor")</f>
        <v>Low Sales</v>
      </c>
    </row>
    <row r="1316" spans="1:21" ht="15.6" x14ac:dyDescent="0.3">
      <c r="A1316" s="8">
        <v>1314</v>
      </c>
      <c r="B1316" s="1" t="s">
        <v>134</v>
      </c>
      <c r="C1316" s="1" t="s">
        <v>1008</v>
      </c>
      <c r="D1316" s="1" t="s">
        <v>28</v>
      </c>
      <c r="E1316" s="1" t="s">
        <v>610</v>
      </c>
      <c r="F1316" s="1" t="s">
        <v>830</v>
      </c>
      <c r="G1316" s="1" t="s">
        <v>120</v>
      </c>
      <c r="H1316" s="1" t="s">
        <v>31</v>
      </c>
      <c r="I1316" s="1" t="s">
        <v>40</v>
      </c>
      <c r="J1316" s="1" t="s">
        <v>2140</v>
      </c>
      <c r="K1316" s="1" t="s">
        <v>41</v>
      </c>
      <c r="L1316" s="1" t="s">
        <v>121</v>
      </c>
      <c r="M1316" s="1" t="s">
        <v>2140</v>
      </c>
      <c r="N1316" s="1">
        <v>0</v>
      </c>
      <c r="O1316" s="5">
        <v>1999</v>
      </c>
      <c r="P1316" s="1">
        <v>41</v>
      </c>
      <c r="Q1316" s="5">
        <v>81959</v>
      </c>
      <c r="R1316" s="1">
        <v>222</v>
      </c>
      <c r="S1316" t="str">
        <f>IF(Q1316&gt;200000,"High_sales","Low_Sales")</f>
        <v>Low_Sales</v>
      </c>
      <c r="T1316" t="str">
        <f>IF(Q1316&gt;200000,"A Grade",IF(Q1316&gt;100000,"B Grade",IF(Q1316&gt;50000,"C Grade","D Grade")))</f>
        <v>C Grade</v>
      </c>
      <c r="U1316" t="str">
        <f>IF(P1316&gt;40,IF(Q1316&gt;300000,"Great Sales",IF(Q1316&gt;200000,"Good Sales",IF(Q1316&gt;100000,"Average Sales","Low Sales"))),"Very Poor")</f>
        <v>Low Sales</v>
      </c>
    </row>
    <row r="1317" spans="1:21" ht="15.6" x14ac:dyDescent="0.3">
      <c r="A1317" s="8">
        <v>1315</v>
      </c>
      <c r="B1317" s="1" t="s">
        <v>134</v>
      </c>
      <c r="C1317" s="1" t="s">
        <v>1214</v>
      </c>
      <c r="D1317" s="1" t="s">
        <v>28</v>
      </c>
      <c r="E1317" s="1" t="s">
        <v>29</v>
      </c>
      <c r="F1317" s="1" t="s">
        <v>929</v>
      </c>
      <c r="G1317" s="1" t="s">
        <v>1215</v>
      </c>
      <c r="H1317" s="1" t="s">
        <v>22</v>
      </c>
      <c r="I1317" s="1" t="s">
        <v>1216</v>
      </c>
      <c r="J1317" s="1" t="s">
        <v>2140</v>
      </c>
      <c r="K1317" s="1" t="s">
        <v>24</v>
      </c>
      <c r="L1317" s="1" t="s">
        <v>931</v>
      </c>
      <c r="M1317" s="1" t="s">
        <v>2140</v>
      </c>
      <c r="N1317" s="1">
        <v>0</v>
      </c>
      <c r="O1317" s="5">
        <v>921.16</v>
      </c>
      <c r="P1317" s="1">
        <v>38</v>
      </c>
      <c r="Q1317" s="5">
        <v>35004.080000000002</v>
      </c>
      <c r="R1317" s="1">
        <v>384</v>
      </c>
      <c r="S1317" t="str">
        <f>IF(Q1317&gt;200000,"High_sales","Low_Sales")</f>
        <v>Low_Sales</v>
      </c>
      <c r="T1317" t="str">
        <f>IF(Q1317&gt;200000,"A Grade",IF(Q1317&gt;100000,"B Grade",IF(Q1317&gt;50000,"C Grade","D Grade")))</f>
        <v>D Grade</v>
      </c>
      <c r="U1317" t="str">
        <f>IF(P1317&gt;40,IF(Q1317&gt;300000,"Great Sales",IF(Q1317&gt;200000,"Good Sales",IF(Q1317&gt;100000,"Average Sales","Low Sales"))),"Very Poor")</f>
        <v>Very Poor</v>
      </c>
    </row>
    <row r="1318" spans="1:21" ht="15.6" x14ac:dyDescent="0.3">
      <c r="A1318" s="8">
        <v>1316</v>
      </c>
      <c r="B1318" s="1" t="s">
        <v>17</v>
      </c>
      <c r="C1318" s="1" t="s">
        <v>2140</v>
      </c>
      <c r="D1318" s="1" t="s">
        <v>28</v>
      </c>
      <c r="E1318" s="1" t="s">
        <v>19</v>
      </c>
      <c r="F1318" s="1" t="s">
        <v>82</v>
      </c>
      <c r="G1318" s="1" t="s">
        <v>83</v>
      </c>
      <c r="H1318" s="1" t="s">
        <v>84</v>
      </c>
      <c r="I1318" s="1" t="s">
        <v>23</v>
      </c>
      <c r="J1318" s="1" t="s">
        <v>2140</v>
      </c>
      <c r="K1318" s="1" t="s">
        <v>24</v>
      </c>
      <c r="L1318" s="1" t="s">
        <v>25</v>
      </c>
      <c r="M1318" s="1" t="s">
        <v>85</v>
      </c>
      <c r="N1318" s="1">
        <v>5</v>
      </c>
      <c r="O1318" s="5">
        <v>1699</v>
      </c>
      <c r="P1318" s="1">
        <v>55</v>
      </c>
      <c r="Q1318" s="5">
        <v>93445</v>
      </c>
      <c r="R1318" s="1">
        <v>505</v>
      </c>
      <c r="S1318" t="str">
        <f>IF(Q1318&gt;200000,"High_sales","Low_Sales")</f>
        <v>Low_Sales</v>
      </c>
      <c r="T1318" t="str">
        <f>IF(Q1318&gt;200000,"A Grade",IF(Q1318&gt;100000,"B Grade",IF(Q1318&gt;50000,"C Grade","D Grade")))</f>
        <v>C Grade</v>
      </c>
      <c r="U1318" t="str">
        <f>IF(P1318&gt;40,IF(Q1318&gt;300000,"Great Sales",IF(Q1318&gt;200000,"Good Sales",IF(Q1318&gt;100000,"Average Sales","Low Sales"))),"Very Poor")</f>
        <v>Low Sales</v>
      </c>
    </row>
    <row r="1319" spans="1:21" ht="15.6" x14ac:dyDescent="0.3">
      <c r="A1319" s="8">
        <v>1317</v>
      </c>
      <c r="B1319" s="1" t="s">
        <v>27</v>
      </c>
      <c r="C1319" s="1" t="s">
        <v>2140</v>
      </c>
      <c r="D1319" s="1" t="s">
        <v>18</v>
      </c>
      <c r="E1319" s="1" t="s">
        <v>223</v>
      </c>
      <c r="F1319" s="1" t="s">
        <v>31</v>
      </c>
      <c r="G1319" s="1" t="s">
        <v>224</v>
      </c>
      <c r="H1319" s="1" t="s">
        <v>69</v>
      </c>
      <c r="I1319" s="1" t="s">
        <v>23</v>
      </c>
      <c r="J1319" s="1" t="s">
        <v>2140</v>
      </c>
      <c r="K1319" s="1" t="s">
        <v>24</v>
      </c>
      <c r="L1319" s="1" t="s">
        <v>25</v>
      </c>
      <c r="M1319" s="1" t="s">
        <v>85</v>
      </c>
      <c r="N1319" s="1">
        <v>4.7</v>
      </c>
      <c r="O1319" s="5">
        <v>3395.19</v>
      </c>
      <c r="P1319" s="1">
        <v>24</v>
      </c>
      <c r="Q1319" s="5">
        <v>81484.56</v>
      </c>
      <c r="R1319" s="1">
        <v>396</v>
      </c>
      <c r="S1319" t="str">
        <f>IF(Q1319&gt;200000,"High_sales","Low_Sales")</f>
        <v>Low_Sales</v>
      </c>
      <c r="T1319" t="str">
        <f>IF(Q1319&gt;200000,"A Grade",IF(Q1319&gt;100000,"B Grade",IF(Q1319&gt;50000,"C Grade","D Grade")))</f>
        <v>C Grade</v>
      </c>
      <c r="U1319" t="str">
        <f>IF(P1319&gt;40,IF(Q1319&gt;300000,"Great Sales",IF(Q1319&gt;200000,"Good Sales",IF(Q1319&gt;100000,"Average Sales","Low Sales"))),"Very Poor")</f>
        <v>Very Poor</v>
      </c>
    </row>
    <row r="1320" spans="1:21" ht="15.6" x14ac:dyDescent="0.3">
      <c r="A1320" s="8">
        <v>1318</v>
      </c>
      <c r="B1320" s="1" t="s">
        <v>27</v>
      </c>
      <c r="C1320" s="1" t="s">
        <v>2140</v>
      </c>
      <c r="D1320" s="1" t="s">
        <v>28</v>
      </c>
      <c r="E1320" s="1" t="s">
        <v>75</v>
      </c>
      <c r="F1320" s="1" t="s">
        <v>20</v>
      </c>
      <c r="G1320" s="1" t="s">
        <v>86</v>
      </c>
      <c r="H1320" s="1" t="s">
        <v>69</v>
      </c>
      <c r="I1320" s="1" t="s">
        <v>23</v>
      </c>
      <c r="J1320" s="1" t="s">
        <v>2140</v>
      </c>
      <c r="K1320" s="1" t="s">
        <v>24</v>
      </c>
      <c r="L1320" s="1" t="s">
        <v>25</v>
      </c>
      <c r="M1320" s="1" t="s">
        <v>85</v>
      </c>
      <c r="N1320" s="1">
        <v>4.4000000000000004</v>
      </c>
      <c r="O1320" s="5">
        <v>1599</v>
      </c>
      <c r="P1320" s="1">
        <v>65</v>
      </c>
      <c r="Q1320" s="5">
        <v>103935</v>
      </c>
      <c r="R1320" s="1">
        <v>217</v>
      </c>
      <c r="S1320" t="str">
        <f>IF(Q1320&gt;200000,"High_sales","Low_Sales")</f>
        <v>Low_Sales</v>
      </c>
      <c r="T1320" t="str">
        <f>IF(Q1320&gt;200000,"A Grade",IF(Q1320&gt;100000,"B Grade",IF(Q1320&gt;50000,"C Grade","D Grade")))</f>
        <v>B Grade</v>
      </c>
      <c r="U1320" t="str">
        <f>IF(P1320&gt;40,IF(Q1320&gt;300000,"Great Sales",IF(Q1320&gt;200000,"Good Sales",IF(Q1320&gt;100000,"Average Sales","Low Sales"))),"Very Poor")</f>
        <v>Average Sales</v>
      </c>
    </row>
    <row r="1321" spans="1:21" ht="15.6" x14ac:dyDescent="0.3">
      <c r="A1321" s="8">
        <v>1319</v>
      </c>
      <c r="B1321" s="1" t="s">
        <v>134</v>
      </c>
      <c r="C1321" s="1" t="s">
        <v>1217</v>
      </c>
      <c r="D1321" s="1" t="s">
        <v>28</v>
      </c>
      <c r="E1321" s="1" t="s">
        <v>2140</v>
      </c>
      <c r="F1321" s="1" t="s">
        <v>2140</v>
      </c>
      <c r="G1321" s="1" t="s">
        <v>68</v>
      </c>
      <c r="H1321" s="1" t="s">
        <v>39</v>
      </c>
      <c r="I1321" s="1" t="s">
        <v>1218</v>
      </c>
      <c r="J1321" s="1" t="s">
        <v>2140</v>
      </c>
      <c r="K1321" s="1" t="s">
        <v>41</v>
      </c>
      <c r="L1321" s="1" t="s">
        <v>1219</v>
      </c>
      <c r="M1321" s="1" t="s">
        <v>2140</v>
      </c>
      <c r="N1321" s="1">
        <v>0</v>
      </c>
      <c r="O1321" s="5">
        <v>3132.99</v>
      </c>
      <c r="P1321" s="1">
        <v>63</v>
      </c>
      <c r="Q1321" s="5">
        <v>197378.37</v>
      </c>
      <c r="R1321" s="1">
        <v>478</v>
      </c>
      <c r="S1321" t="str">
        <f>IF(Q1321&gt;200000,"High_sales","Low_Sales")</f>
        <v>Low_Sales</v>
      </c>
      <c r="T1321" t="str">
        <f>IF(Q1321&gt;200000,"A Grade",IF(Q1321&gt;100000,"B Grade",IF(Q1321&gt;50000,"C Grade","D Grade")))</f>
        <v>B Grade</v>
      </c>
      <c r="U1321" t="str">
        <f>IF(P1321&gt;40,IF(Q1321&gt;300000,"Great Sales",IF(Q1321&gt;200000,"Good Sales",IF(Q1321&gt;100000,"Average Sales","Low Sales"))),"Very Poor")</f>
        <v>Average Sales</v>
      </c>
    </row>
    <row r="1322" spans="1:21" ht="15.6" x14ac:dyDescent="0.3">
      <c r="A1322" s="8">
        <v>1320</v>
      </c>
      <c r="B1322" s="1" t="s">
        <v>134</v>
      </c>
      <c r="C1322" s="1" t="s">
        <v>1188</v>
      </c>
      <c r="D1322" s="1" t="s">
        <v>65</v>
      </c>
      <c r="E1322" s="1" t="s">
        <v>29</v>
      </c>
      <c r="F1322" s="1" t="s">
        <v>20</v>
      </c>
      <c r="G1322" s="1" t="s">
        <v>68</v>
      </c>
      <c r="H1322" s="1" t="s">
        <v>39</v>
      </c>
      <c r="I1322" s="1" t="s">
        <v>32</v>
      </c>
      <c r="J1322" s="1" t="s">
        <v>2140</v>
      </c>
      <c r="K1322" s="1" t="s">
        <v>41</v>
      </c>
      <c r="L1322" s="1" t="s">
        <v>1189</v>
      </c>
      <c r="M1322" s="1" t="s">
        <v>2140</v>
      </c>
      <c r="N1322" s="1">
        <v>0</v>
      </c>
      <c r="O1322" s="5">
        <v>1599</v>
      </c>
      <c r="P1322" s="1">
        <v>47</v>
      </c>
      <c r="Q1322" s="5">
        <v>75153</v>
      </c>
      <c r="R1322" s="1">
        <v>402</v>
      </c>
      <c r="S1322" t="str">
        <f>IF(Q1322&gt;200000,"High_sales","Low_Sales")</f>
        <v>Low_Sales</v>
      </c>
      <c r="T1322" t="str">
        <f>IF(Q1322&gt;200000,"A Grade",IF(Q1322&gt;100000,"B Grade",IF(Q1322&gt;50000,"C Grade","D Grade")))</f>
        <v>C Grade</v>
      </c>
      <c r="U1322" t="str">
        <f>IF(P1322&gt;40,IF(Q1322&gt;300000,"Great Sales",IF(Q1322&gt;200000,"Good Sales",IF(Q1322&gt;100000,"Average Sales","Low Sales"))),"Very Poor")</f>
        <v>Low Sales</v>
      </c>
    </row>
    <row r="1323" spans="1:21" ht="15.6" x14ac:dyDescent="0.3">
      <c r="A1323" s="8">
        <v>1321</v>
      </c>
      <c r="B1323" s="1" t="s">
        <v>104</v>
      </c>
      <c r="C1323" s="1" t="s">
        <v>1220</v>
      </c>
      <c r="D1323" s="1" t="s">
        <v>2140</v>
      </c>
      <c r="E1323" s="1" t="s">
        <v>75</v>
      </c>
      <c r="F1323" s="1" t="s">
        <v>2140</v>
      </c>
      <c r="G1323" s="1" t="s">
        <v>68</v>
      </c>
      <c r="H1323" s="1" t="s">
        <v>69</v>
      </c>
      <c r="I1323" s="1" t="s">
        <v>32</v>
      </c>
      <c r="J1323" s="1" t="s">
        <v>2140</v>
      </c>
      <c r="K1323" s="1" t="s">
        <v>2140</v>
      </c>
      <c r="L1323" s="1" t="s">
        <v>2140</v>
      </c>
      <c r="M1323" s="1" t="s">
        <v>2140</v>
      </c>
      <c r="N1323" s="1">
        <v>0</v>
      </c>
      <c r="O1323" s="5">
        <v>2604.98</v>
      </c>
      <c r="P1323" s="1">
        <v>15</v>
      </c>
      <c r="Q1323" s="5">
        <v>39074.699999999997</v>
      </c>
      <c r="R1323" s="1">
        <v>238</v>
      </c>
      <c r="S1323" t="str">
        <f>IF(Q1323&gt;200000,"High_sales","Low_Sales")</f>
        <v>Low_Sales</v>
      </c>
      <c r="T1323" t="str">
        <f>IF(Q1323&gt;200000,"A Grade",IF(Q1323&gt;100000,"B Grade",IF(Q1323&gt;50000,"C Grade","D Grade")))</f>
        <v>D Grade</v>
      </c>
      <c r="U1323" t="str">
        <f>IF(P1323&gt;40,IF(Q1323&gt;300000,"Great Sales",IF(Q1323&gt;200000,"Good Sales",IF(Q1323&gt;100000,"Average Sales","Low Sales"))),"Very Poor")</f>
        <v>Very Poor</v>
      </c>
    </row>
    <row r="1324" spans="1:21" ht="15.6" x14ac:dyDescent="0.3">
      <c r="A1324" s="8">
        <v>1322</v>
      </c>
      <c r="B1324" s="1" t="s">
        <v>27</v>
      </c>
      <c r="C1324" s="1" t="s">
        <v>2140</v>
      </c>
      <c r="D1324" s="1" t="s">
        <v>28</v>
      </c>
      <c r="E1324" s="1" t="s">
        <v>29</v>
      </c>
      <c r="F1324" s="1" t="s">
        <v>20</v>
      </c>
      <c r="G1324" s="1" t="s">
        <v>30</v>
      </c>
      <c r="H1324" s="1" t="s">
        <v>31</v>
      </c>
      <c r="I1324" s="1" t="s">
        <v>32</v>
      </c>
      <c r="J1324" s="1" t="s">
        <v>33</v>
      </c>
      <c r="K1324" s="1" t="s">
        <v>24</v>
      </c>
      <c r="L1324" s="1" t="s">
        <v>25</v>
      </c>
      <c r="M1324" s="1" t="s">
        <v>2140</v>
      </c>
      <c r="N1324" s="1">
        <v>4.5</v>
      </c>
      <c r="O1324" s="5">
        <v>1158.77</v>
      </c>
      <c r="P1324" s="1">
        <v>17</v>
      </c>
      <c r="Q1324" s="5">
        <v>19699.09</v>
      </c>
      <c r="R1324" s="1">
        <v>323</v>
      </c>
      <c r="S1324" t="str">
        <f>IF(Q1324&gt;200000,"High_sales","Low_Sales")</f>
        <v>Low_Sales</v>
      </c>
      <c r="T1324" t="str">
        <f>IF(Q1324&gt;200000,"A Grade",IF(Q1324&gt;100000,"B Grade",IF(Q1324&gt;50000,"C Grade","D Grade")))</f>
        <v>D Grade</v>
      </c>
      <c r="U1324" t="str">
        <f>IF(P1324&gt;40,IF(Q1324&gt;300000,"Great Sales",IF(Q1324&gt;200000,"Good Sales",IF(Q1324&gt;100000,"Average Sales","Low Sales"))),"Very Poor")</f>
        <v>Very Poor</v>
      </c>
    </row>
    <row r="1325" spans="1:21" ht="15.6" x14ac:dyDescent="0.3">
      <c r="A1325" s="8">
        <v>1323</v>
      </c>
      <c r="B1325" s="1" t="s">
        <v>17</v>
      </c>
      <c r="C1325" s="1" t="s">
        <v>87</v>
      </c>
      <c r="D1325" s="1" t="s">
        <v>28</v>
      </c>
      <c r="E1325" s="1" t="s">
        <v>88</v>
      </c>
      <c r="F1325" s="1" t="s">
        <v>20</v>
      </c>
      <c r="G1325" s="1" t="s">
        <v>30</v>
      </c>
      <c r="H1325" s="1" t="s">
        <v>84</v>
      </c>
      <c r="I1325" s="1" t="s">
        <v>23</v>
      </c>
      <c r="J1325" s="1" t="s">
        <v>2140</v>
      </c>
      <c r="K1325" s="1" t="s">
        <v>24</v>
      </c>
      <c r="L1325" s="1" t="s">
        <v>25</v>
      </c>
      <c r="M1325" s="1" t="s">
        <v>2140</v>
      </c>
      <c r="N1325" s="1">
        <v>0</v>
      </c>
      <c r="O1325" s="5">
        <v>2560.59</v>
      </c>
      <c r="P1325" s="1">
        <v>21</v>
      </c>
      <c r="Q1325" s="5">
        <v>53772.39</v>
      </c>
      <c r="R1325" s="1">
        <v>461</v>
      </c>
      <c r="S1325" t="str">
        <f>IF(Q1325&gt;200000,"High_sales","Low_Sales")</f>
        <v>Low_Sales</v>
      </c>
      <c r="T1325" t="str">
        <f>IF(Q1325&gt;200000,"A Grade",IF(Q1325&gt;100000,"B Grade",IF(Q1325&gt;50000,"C Grade","D Grade")))</f>
        <v>C Grade</v>
      </c>
      <c r="U1325" t="str">
        <f>IF(P1325&gt;40,IF(Q1325&gt;300000,"Great Sales",IF(Q1325&gt;200000,"Good Sales",IF(Q1325&gt;100000,"Average Sales","Low Sales"))),"Very Poor")</f>
        <v>Very Poor</v>
      </c>
    </row>
    <row r="1326" spans="1:21" ht="15.6" x14ac:dyDescent="0.3">
      <c r="A1326" s="8">
        <v>1324</v>
      </c>
      <c r="B1326" s="1" t="s">
        <v>125</v>
      </c>
      <c r="C1326" s="1" t="s">
        <v>126</v>
      </c>
      <c r="D1326" s="1" t="s">
        <v>65</v>
      </c>
      <c r="E1326" s="1" t="s">
        <v>29</v>
      </c>
      <c r="F1326" s="1" t="s">
        <v>20</v>
      </c>
      <c r="G1326" s="1" t="s">
        <v>30</v>
      </c>
      <c r="H1326" s="1" t="s">
        <v>39</v>
      </c>
      <c r="I1326" s="1" t="s">
        <v>23</v>
      </c>
      <c r="J1326" s="1" t="s">
        <v>2140</v>
      </c>
      <c r="K1326" s="1" t="s">
        <v>24</v>
      </c>
      <c r="L1326" s="1" t="s">
        <v>25</v>
      </c>
      <c r="M1326" s="1" t="s">
        <v>2140</v>
      </c>
      <c r="N1326" s="1">
        <v>0</v>
      </c>
      <c r="O1326" s="5">
        <v>2611.35</v>
      </c>
      <c r="P1326" s="1">
        <v>23</v>
      </c>
      <c r="Q1326" s="5">
        <v>60061.05</v>
      </c>
      <c r="R1326" s="1">
        <v>419</v>
      </c>
      <c r="S1326" t="str">
        <f>IF(Q1326&gt;200000,"High_sales","Low_Sales")</f>
        <v>Low_Sales</v>
      </c>
      <c r="T1326" t="str">
        <f>IF(Q1326&gt;200000,"A Grade",IF(Q1326&gt;100000,"B Grade",IF(Q1326&gt;50000,"C Grade","D Grade")))</f>
        <v>C Grade</v>
      </c>
      <c r="U1326" t="str">
        <f>IF(P1326&gt;40,IF(Q1326&gt;300000,"Great Sales",IF(Q1326&gt;200000,"Good Sales",IF(Q1326&gt;100000,"Average Sales","Low Sales"))),"Very Poor")</f>
        <v>Very Poor</v>
      </c>
    </row>
    <row r="1327" spans="1:21" ht="15.6" x14ac:dyDescent="0.3">
      <c r="A1327" s="8">
        <v>1325</v>
      </c>
      <c r="B1327" s="1" t="s">
        <v>34</v>
      </c>
      <c r="C1327" s="1" t="s">
        <v>35</v>
      </c>
      <c r="D1327" s="1" t="s">
        <v>36</v>
      </c>
      <c r="E1327" s="1" t="s">
        <v>37</v>
      </c>
      <c r="F1327" s="1" t="s">
        <v>2140</v>
      </c>
      <c r="G1327" s="1" t="s">
        <v>38</v>
      </c>
      <c r="H1327" s="1" t="s">
        <v>39</v>
      </c>
      <c r="I1327" s="1" t="s">
        <v>40</v>
      </c>
      <c r="J1327" s="1" t="s">
        <v>2140</v>
      </c>
      <c r="K1327" s="1" t="s">
        <v>41</v>
      </c>
      <c r="L1327" s="1" t="s">
        <v>2140</v>
      </c>
      <c r="M1327" s="1" t="s">
        <v>42</v>
      </c>
      <c r="N1327" s="1">
        <v>5</v>
      </c>
      <c r="O1327" s="5">
        <v>1827.99</v>
      </c>
      <c r="P1327" s="1">
        <v>31</v>
      </c>
      <c r="Q1327" s="5">
        <v>56667.69</v>
      </c>
      <c r="R1327" s="1">
        <v>301</v>
      </c>
      <c r="S1327" t="str">
        <f>IF(Q1327&gt;200000,"High_sales","Low_Sales")</f>
        <v>Low_Sales</v>
      </c>
      <c r="T1327" t="str">
        <f>IF(Q1327&gt;200000,"A Grade",IF(Q1327&gt;100000,"B Grade",IF(Q1327&gt;50000,"C Grade","D Grade")))</f>
        <v>C Grade</v>
      </c>
      <c r="U1327" t="str">
        <f>IF(P1327&gt;40,IF(Q1327&gt;300000,"Great Sales",IF(Q1327&gt;200000,"Good Sales",IF(Q1327&gt;100000,"Average Sales","Low Sales"))),"Very Poor")</f>
        <v>Very Poor</v>
      </c>
    </row>
    <row r="1328" spans="1:21" ht="15.6" x14ac:dyDescent="0.3">
      <c r="A1328" s="8">
        <v>1326</v>
      </c>
      <c r="B1328" s="1" t="s">
        <v>34</v>
      </c>
      <c r="C1328" s="1" t="s">
        <v>123</v>
      </c>
      <c r="D1328" s="1" t="s">
        <v>28</v>
      </c>
      <c r="E1328" s="1" t="s">
        <v>37</v>
      </c>
      <c r="F1328" s="1" t="s">
        <v>2140</v>
      </c>
      <c r="G1328" s="1" t="s">
        <v>38</v>
      </c>
      <c r="H1328" s="1" t="s">
        <v>39</v>
      </c>
      <c r="I1328" s="1" t="s">
        <v>40</v>
      </c>
      <c r="J1328" s="1" t="s">
        <v>2140</v>
      </c>
      <c r="K1328" s="1" t="s">
        <v>41</v>
      </c>
      <c r="L1328" s="1" t="s">
        <v>124</v>
      </c>
      <c r="M1328" s="1" t="s">
        <v>42</v>
      </c>
      <c r="N1328" s="1">
        <v>1</v>
      </c>
      <c r="O1328" s="5">
        <v>576.99</v>
      </c>
      <c r="P1328" s="1">
        <v>44</v>
      </c>
      <c r="Q1328" s="5">
        <v>25387.56</v>
      </c>
      <c r="R1328" s="1">
        <v>420</v>
      </c>
      <c r="S1328" t="str">
        <f>IF(Q1328&gt;200000,"High_sales","Low_Sales")</f>
        <v>Low_Sales</v>
      </c>
      <c r="T1328" t="str">
        <f>IF(Q1328&gt;200000,"A Grade",IF(Q1328&gt;100000,"B Grade",IF(Q1328&gt;50000,"C Grade","D Grade")))</f>
        <v>D Grade</v>
      </c>
      <c r="U1328" t="str">
        <f>IF(P1328&gt;40,IF(Q1328&gt;300000,"Great Sales",IF(Q1328&gt;200000,"Good Sales",IF(Q1328&gt;100000,"Average Sales","Low Sales"))),"Very Poor")</f>
        <v>Low Sales</v>
      </c>
    </row>
    <row r="1329" spans="1:21" ht="15.6" x14ac:dyDescent="0.3">
      <c r="A1329" s="8">
        <v>1327</v>
      </c>
      <c r="B1329" s="1" t="s">
        <v>17</v>
      </c>
      <c r="C1329" s="1" t="s">
        <v>2140</v>
      </c>
      <c r="D1329" s="1" t="s">
        <v>18</v>
      </c>
      <c r="E1329" s="1" t="s">
        <v>19</v>
      </c>
      <c r="F1329" s="1" t="s">
        <v>20</v>
      </c>
      <c r="G1329" s="1" t="s">
        <v>21</v>
      </c>
      <c r="H1329" s="1" t="s">
        <v>22</v>
      </c>
      <c r="I1329" s="1" t="s">
        <v>23</v>
      </c>
      <c r="J1329" s="1" t="s">
        <v>2140</v>
      </c>
      <c r="K1329" s="1" t="s">
        <v>24</v>
      </c>
      <c r="L1329" s="1" t="s">
        <v>25</v>
      </c>
      <c r="M1329" s="1" t="s">
        <v>26</v>
      </c>
      <c r="N1329" s="1">
        <v>0</v>
      </c>
      <c r="O1329" s="5">
        <v>1351.42</v>
      </c>
      <c r="P1329" s="1">
        <v>39</v>
      </c>
      <c r="Q1329" s="5">
        <v>52705.38</v>
      </c>
      <c r="R1329" s="1">
        <v>225</v>
      </c>
      <c r="S1329" t="str">
        <f>IF(Q1329&gt;200000,"High_sales","Low_Sales")</f>
        <v>Low_Sales</v>
      </c>
      <c r="T1329" t="str">
        <f>IF(Q1329&gt;200000,"A Grade",IF(Q1329&gt;100000,"B Grade",IF(Q1329&gt;50000,"C Grade","D Grade")))</f>
        <v>C Grade</v>
      </c>
      <c r="U1329" t="str">
        <f>IF(P1329&gt;40,IF(Q1329&gt;300000,"Great Sales",IF(Q1329&gt;200000,"Good Sales",IF(Q1329&gt;100000,"Average Sales","Low Sales"))),"Very Poor")</f>
        <v>Very Poor</v>
      </c>
    </row>
    <row r="1330" spans="1:21" ht="15.6" x14ac:dyDescent="0.3">
      <c r="A1330" s="8">
        <v>1328</v>
      </c>
      <c r="B1330" s="1" t="s">
        <v>34</v>
      </c>
      <c r="C1330" s="1" t="s">
        <v>35</v>
      </c>
      <c r="D1330" s="1" t="s">
        <v>36</v>
      </c>
      <c r="E1330" s="1" t="s">
        <v>37</v>
      </c>
      <c r="F1330" s="1" t="s">
        <v>2140</v>
      </c>
      <c r="G1330" s="1" t="s">
        <v>38</v>
      </c>
      <c r="H1330" s="1" t="s">
        <v>39</v>
      </c>
      <c r="I1330" s="1" t="s">
        <v>40</v>
      </c>
      <c r="J1330" s="1" t="s">
        <v>2140</v>
      </c>
      <c r="K1330" s="1" t="s">
        <v>41</v>
      </c>
      <c r="L1330" s="1" t="s">
        <v>2140</v>
      </c>
      <c r="M1330" s="1" t="s">
        <v>42</v>
      </c>
      <c r="N1330" s="1">
        <v>5</v>
      </c>
      <c r="O1330" s="5">
        <v>1079.99</v>
      </c>
      <c r="P1330" s="1">
        <v>28</v>
      </c>
      <c r="Q1330" s="5">
        <v>30239.72</v>
      </c>
      <c r="R1330" s="1">
        <v>443</v>
      </c>
      <c r="S1330" t="str">
        <f>IF(Q1330&gt;200000,"High_sales","Low_Sales")</f>
        <v>Low_Sales</v>
      </c>
      <c r="T1330" t="str">
        <f>IF(Q1330&gt;200000,"A Grade",IF(Q1330&gt;100000,"B Grade",IF(Q1330&gt;50000,"C Grade","D Grade")))</f>
        <v>D Grade</v>
      </c>
      <c r="U1330" t="str">
        <f>IF(P1330&gt;40,IF(Q1330&gt;300000,"Great Sales",IF(Q1330&gt;200000,"Good Sales",IF(Q1330&gt;100000,"Average Sales","Low Sales"))),"Very Poor")</f>
        <v>Very Poor</v>
      </c>
    </row>
    <row r="1331" spans="1:21" ht="15.6" x14ac:dyDescent="0.3">
      <c r="A1331" s="8">
        <v>1329</v>
      </c>
      <c r="B1331" s="1" t="s">
        <v>34</v>
      </c>
      <c r="C1331" s="1" t="s">
        <v>123</v>
      </c>
      <c r="D1331" s="1" t="s">
        <v>28</v>
      </c>
      <c r="E1331" s="1" t="s">
        <v>37</v>
      </c>
      <c r="F1331" s="1" t="s">
        <v>2140</v>
      </c>
      <c r="G1331" s="1" t="s">
        <v>38</v>
      </c>
      <c r="H1331" s="1" t="s">
        <v>39</v>
      </c>
      <c r="I1331" s="1" t="s">
        <v>40</v>
      </c>
      <c r="J1331" s="1" t="s">
        <v>2140</v>
      </c>
      <c r="K1331" s="1" t="s">
        <v>41</v>
      </c>
      <c r="L1331" s="1" t="s">
        <v>124</v>
      </c>
      <c r="M1331" s="1" t="s">
        <v>42</v>
      </c>
      <c r="N1331" s="1">
        <v>1</v>
      </c>
      <c r="O1331" s="5">
        <v>169</v>
      </c>
      <c r="P1331" s="1">
        <v>32</v>
      </c>
      <c r="Q1331" s="5">
        <v>5408</v>
      </c>
      <c r="R1331" s="1">
        <v>432</v>
      </c>
      <c r="S1331" t="str">
        <f>IF(Q1331&gt;200000,"High_sales","Low_Sales")</f>
        <v>Low_Sales</v>
      </c>
      <c r="T1331" t="str">
        <f>IF(Q1331&gt;200000,"A Grade",IF(Q1331&gt;100000,"B Grade",IF(Q1331&gt;50000,"C Grade","D Grade")))</f>
        <v>D Grade</v>
      </c>
      <c r="U1331" t="str">
        <f>IF(P1331&gt;40,IF(Q1331&gt;300000,"Great Sales",IF(Q1331&gt;200000,"Good Sales",IF(Q1331&gt;100000,"Average Sales","Low Sales"))),"Very Poor")</f>
        <v>Very Poor</v>
      </c>
    </row>
    <row r="1332" spans="1:21" ht="15.6" x14ac:dyDescent="0.3">
      <c r="A1332" s="8">
        <v>1330</v>
      </c>
      <c r="B1332" s="1" t="s">
        <v>17</v>
      </c>
      <c r="C1332" s="1" t="s">
        <v>2140</v>
      </c>
      <c r="D1332" s="1" t="s">
        <v>18</v>
      </c>
      <c r="E1332" s="1" t="s">
        <v>19</v>
      </c>
      <c r="F1332" s="1" t="s">
        <v>20</v>
      </c>
      <c r="G1332" s="1" t="s">
        <v>21</v>
      </c>
      <c r="H1332" s="1" t="s">
        <v>22</v>
      </c>
      <c r="I1332" s="1" t="s">
        <v>23</v>
      </c>
      <c r="J1332" s="1" t="s">
        <v>2140</v>
      </c>
      <c r="K1332" s="1" t="s">
        <v>24</v>
      </c>
      <c r="L1332" s="1" t="s">
        <v>25</v>
      </c>
      <c r="M1332" s="1" t="s">
        <v>26</v>
      </c>
      <c r="N1332" s="1">
        <v>0</v>
      </c>
      <c r="O1332" s="5">
        <v>999.99</v>
      </c>
      <c r="P1332" s="1">
        <v>39</v>
      </c>
      <c r="Q1332" s="5">
        <v>38999.61</v>
      </c>
      <c r="R1332" s="1">
        <v>395</v>
      </c>
      <c r="S1332" t="str">
        <f>IF(Q1332&gt;200000,"High_sales","Low_Sales")</f>
        <v>Low_Sales</v>
      </c>
      <c r="T1332" t="str">
        <f>IF(Q1332&gt;200000,"A Grade",IF(Q1332&gt;100000,"B Grade",IF(Q1332&gt;50000,"C Grade","D Grade")))</f>
        <v>D Grade</v>
      </c>
      <c r="U1332" t="str">
        <f>IF(P1332&gt;40,IF(Q1332&gt;300000,"Great Sales",IF(Q1332&gt;200000,"Good Sales",IF(Q1332&gt;100000,"Average Sales","Low Sales"))),"Very Poor")</f>
        <v>Very Poor</v>
      </c>
    </row>
    <row r="1333" spans="1:21" ht="15.6" x14ac:dyDescent="0.3">
      <c r="A1333" s="8">
        <v>1331</v>
      </c>
      <c r="B1333" s="1" t="s">
        <v>134</v>
      </c>
      <c r="C1333" s="1" t="s">
        <v>1229</v>
      </c>
      <c r="D1333" s="1" t="s">
        <v>18</v>
      </c>
      <c r="E1333" s="1" t="s">
        <v>75</v>
      </c>
      <c r="F1333" s="1" t="s">
        <v>46</v>
      </c>
      <c r="G1333" s="1" t="s">
        <v>76</v>
      </c>
      <c r="H1333" s="1" t="s">
        <v>22</v>
      </c>
      <c r="I1333" s="1" t="s">
        <v>201</v>
      </c>
      <c r="J1333" s="1" t="s">
        <v>435</v>
      </c>
      <c r="K1333" s="1" t="s">
        <v>24</v>
      </c>
      <c r="L1333" s="1" t="s">
        <v>2140</v>
      </c>
      <c r="M1333" s="1" t="s">
        <v>2140</v>
      </c>
      <c r="N1333" s="1">
        <v>0</v>
      </c>
      <c r="O1333" s="5">
        <v>589.99</v>
      </c>
      <c r="P1333" s="1">
        <v>16</v>
      </c>
      <c r="Q1333" s="5">
        <v>9439.84</v>
      </c>
      <c r="R1333" s="1">
        <v>106</v>
      </c>
      <c r="S1333" t="str">
        <f>IF(Q1333&gt;200000,"High_sales","Low_Sales")</f>
        <v>Low_Sales</v>
      </c>
      <c r="T1333" t="str">
        <f>IF(Q1333&gt;200000,"A Grade",IF(Q1333&gt;100000,"B Grade",IF(Q1333&gt;50000,"C Grade","D Grade")))</f>
        <v>D Grade</v>
      </c>
      <c r="U1333" t="str">
        <f>IF(P1333&gt;40,IF(Q1333&gt;300000,"Great Sales",IF(Q1333&gt;200000,"Good Sales",IF(Q1333&gt;100000,"Average Sales","Low Sales"))),"Very Poor")</f>
        <v>Very Poor</v>
      </c>
    </row>
    <row r="1334" spans="1:21" ht="15.6" x14ac:dyDescent="0.3">
      <c r="A1334" s="8">
        <v>1332</v>
      </c>
      <c r="B1334" s="1" t="s">
        <v>134</v>
      </c>
      <c r="C1334" s="1" t="s">
        <v>126</v>
      </c>
      <c r="D1334" s="1" t="s">
        <v>18</v>
      </c>
      <c r="E1334" s="1" t="s">
        <v>29</v>
      </c>
      <c r="F1334" s="1" t="s">
        <v>79</v>
      </c>
      <c r="G1334" s="1" t="s">
        <v>286</v>
      </c>
      <c r="H1334" s="1" t="s">
        <v>39</v>
      </c>
      <c r="I1334" s="1" t="s">
        <v>40</v>
      </c>
      <c r="J1334" s="1" t="s">
        <v>324</v>
      </c>
      <c r="K1334" s="1" t="s">
        <v>24</v>
      </c>
      <c r="L1334" s="1" t="s">
        <v>2140</v>
      </c>
      <c r="M1334" s="1" t="s">
        <v>2140</v>
      </c>
      <c r="N1334" s="1">
        <v>4.5</v>
      </c>
      <c r="O1334" s="5">
        <v>1599</v>
      </c>
      <c r="P1334" s="1">
        <v>63</v>
      </c>
      <c r="Q1334" s="5">
        <v>100737</v>
      </c>
      <c r="R1334" s="1">
        <v>326</v>
      </c>
      <c r="S1334" t="str">
        <f>IF(Q1334&gt;200000,"High_sales","Low_Sales")</f>
        <v>Low_Sales</v>
      </c>
      <c r="T1334" t="str">
        <f>IF(Q1334&gt;200000,"A Grade",IF(Q1334&gt;100000,"B Grade",IF(Q1334&gt;50000,"C Grade","D Grade")))</f>
        <v>B Grade</v>
      </c>
      <c r="U1334" t="str">
        <f>IF(P1334&gt;40,IF(Q1334&gt;300000,"Great Sales",IF(Q1334&gt;200000,"Good Sales",IF(Q1334&gt;100000,"Average Sales","Low Sales"))),"Very Poor")</f>
        <v>Average Sales</v>
      </c>
    </row>
    <row r="1335" spans="1:21" ht="15.6" x14ac:dyDescent="0.3">
      <c r="A1335" s="8">
        <v>1333</v>
      </c>
      <c r="B1335" s="1" t="s">
        <v>17</v>
      </c>
      <c r="C1335" s="1" t="s">
        <v>87</v>
      </c>
      <c r="D1335" s="1" t="s">
        <v>28</v>
      </c>
      <c r="E1335" s="1" t="s">
        <v>88</v>
      </c>
      <c r="F1335" s="1" t="s">
        <v>20</v>
      </c>
      <c r="G1335" s="1" t="s">
        <v>30</v>
      </c>
      <c r="H1335" s="1" t="s">
        <v>84</v>
      </c>
      <c r="I1335" s="1" t="s">
        <v>23</v>
      </c>
      <c r="J1335" s="1" t="s">
        <v>2140</v>
      </c>
      <c r="K1335" s="1" t="s">
        <v>24</v>
      </c>
      <c r="L1335" s="1" t="s">
        <v>25</v>
      </c>
      <c r="M1335" s="1" t="s">
        <v>2140</v>
      </c>
      <c r="N1335" s="1">
        <v>0</v>
      </c>
      <c r="O1335" s="5">
        <v>1599</v>
      </c>
      <c r="P1335" s="1">
        <v>22</v>
      </c>
      <c r="Q1335" s="5">
        <v>35178</v>
      </c>
      <c r="R1335" s="1">
        <v>502</v>
      </c>
      <c r="S1335" t="str">
        <f>IF(Q1335&gt;200000,"High_sales","Low_Sales")</f>
        <v>Low_Sales</v>
      </c>
      <c r="T1335" t="str">
        <f>IF(Q1335&gt;200000,"A Grade",IF(Q1335&gt;100000,"B Grade",IF(Q1335&gt;50000,"C Grade","D Grade")))</f>
        <v>D Grade</v>
      </c>
      <c r="U1335" t="str">
        <f>IF(P1335&gt;40,IF(Q1335&gt;300000,"Great Sales",IF(Q1335&gt;200000,"Good Sales",IF(Q1335&gt;100000,"Average Sales","Low Sales"))),"Very Poor")</f>
        <v>Very Poor</v>
      </c>
    </row>
    <row r="1336" spans="1:21" ht="15.6" x14ac:dyDescent="0.3">
      <c r="A1336" s="8">
        <v>1334</v>
      </c>
      <c r="B1336" s="1" t="s">
        <v>27</v>
      </c>
      <c r="C1336" s="1" t="s">
        <v>1086</v>
      </c>
      <c r="D1336" s="1" t="s">
        <v>28</v>
      </c>
      <c r="E1336" s="1" t="s">
        <v>2140</v>
      </c>
      <c r="F1336" s="1" t="s">
        <v>929</v>
      </c>
      <c r="G1336" s="1" t="s">
        <v>76</v>
      </c>
      <c r="H1336" s="1" t="s">
        <v>2140</v>
      </c>
      <c r="I1336" s="1" t="s">
        <v>661</v>
      </c>
      <c r="J1336" s="1" t="s">
        <v>2140</v>
      </c>
      <c r="K1336" s="1" t="s">
        <v>24</v>
      </c>
      <c r="L1336" s="1" t="s">
        <v>1019</v>
      </c>
      <c r="M1336" s="1" t="s">
        <v>206</v>
      </c>
      <c r="N1336" s="1">
        <v>3.6</v>
      </c>
      <c r="O1336" s="5">
        <v>1699</v>
      </c>
      <c r="P1336" s="1">
        <v>42</v>
      </c>
      <c r="Q1336" s="5">
        <v>71358</v>
      </c>
      <c r="R1336" s="1">
        <v>387</v>
      </c>
      <c r="S1336" t="str">
        <f>IF(Q1336&gt;200000,"High_sales","Low_Sales")</f>
        <v>Low_Sales</v>
      </c>
      <c r="T1336" t="str">
        <f>IF(Q1336&gt;200000,"A Grade",IF(Q1336&gt;100000,"B Grade",IF(Q1336&gt;50000,"C Grade","D Grade")))</f>
        <v>C Grade</v>
      </c>
      <c r="U1336" t="str">
        <f>IF(P1336&gt;40,IF(Q1336&gt;300000,"Great Sales",IF(Q1336&gt;200000,"Good Sales",IF(Q1336&gt;100000,"Average Sales","Low Sales"))),"Very Poor")</f>
        <v>Low Sales</v>
      </c>
    </row>
    <row r="1337" spans="1:21" ht="15.6" x14ac:dyDescent="0.3">
      <c r="A1337" s="8">
        <v>1335</v>
      </c>
      <c r="B1337" s="1" t="s">
        <v>17</v>
      </c>
      <c r="C1337" s="1" t="s">
        <v>2140</v>
      </c>
      <c r="D1337" s="1" t="s">
        <v>28</v>
      </c>
      <c r="E1337" s="1" t="s">
        <v>19</v>
      </c>
      <c r="F1337" s="1" t="s">
        <v>82</v>
      </c>
      <c r="G1337" s="1" t="s">
        <v>83</v>
      </c>
      <c r="H1337" s="1" t="s">
        <v>84</v>
      </c>
      <c r="I1337" s="1" t="s">
        <v>23</v>
      </c>
      <c r="J1337" s="1" t="s">
        <v>2140</v>
      </c>
      <c r="K1337" s="1" t="s">
        <v>24</v>
      </c>
      <c r="L1337" s="1" t="s">
        <v>25</v>
      </c>
      <c r="M1337" s="1" t="s">
        <v>85</v>
      </c>
      <c r="N1337" s="1">
        <v>5</v>
      </c>
      <c r="O1337" s="5">
        <v>1699</v>
      </c>
      <c r="P1337" s="1">
        <v>16</v>
      </c>
      <c r="Q1337" s="5">
        <v>27184</v>
      </c>
      <c r="R1337" s="1">
        <v>211</v>
      </c>
      <c r="S1337" t="str">
        <f>IF(Q1337&gt;200000,"High_sales","Low_Sales")</f>
        <v>Low_Sales</v>
      </c>
      <c r="T1337" t="str">
        <f>IF(Q1337&gt;200000,"A Grade",IF(Q1337&gt;100000,"B Grade",IF(Q1337&gt;50000,"C Grade","D Grade")))</f>
        <v>D Grade</v>
      </c>
      <c r="U1337" t="str">
        <f>IF(P1337&gt;40,IF(Q1337&gt;300000,"Great Sales",IF(Q1337&gt;200000,"Good Sales",IF(Q1337&gt;100000,"Average Sales","Low Sales"))),"Very Poor")</f>
        <v>Very Poor</v>
      </c>
    </row>
    <row r="1338" spans="1:21" ht="15.6" x14ac:dyDescent="0.3">
      <c r="A1338" s="8">
        <v>1336</v>
      </c>
      <c r="B1338" s="1" t="s">
        <v>27</v>
      </c>
      <c r="C1338" s="1" t="s">
        <v>2140</v>
      </c>
      <c r="D1338" s="1" t="s">
        <v>18</v>
      </c>
      <c r="E1338" s="1" t="s">
        <v>223</v>
      </c>
      <c r="F1338" s="1" t="s">
        <v>31</v>
      </c>
      <c r="G1338" s="1" t="s">
        <v>224</v>
      </c>
      <c r="H1338" s="1" t="s">
        <v>69</v>
      </c>
      <c r="I1338" s="1" t="s">
        <v>23</v>
      </c>
      <c r="J1338" s="1" t="s">
        <v>2140</v>
      </c>
      <c r="K1338" s="1" t="s">
        <v>24</v>
      </c>
      <c r="L1338" s="1" t="s">
        <v>25</v>
      </c>
      <c r="M1338" s="1" t="s">
        <v>85</v>
      </c>
      <c r="N1338" s="1">
        <v>4.7</v>
      </c>
      <c r="O1338" s="5">
        <v>1699</v>
      </c>
      <c r="P1338" s="1">
        <v>45</v>
      </c>
      <c r="Q1338" s="5">
        <v>76455</v>
      </c>
      <c r="R1338" s="1">
        <v>160</v>
      </c>
      <c r="S1338" t="str">
        <f>IF(Q1338&gt;200000,"High_sales","Low_Sales")</f>
        <v>Low_Sales</v>
      </c>
      <c r="T1338" t="str">
        <f>IF(Q1338&gt;200000,"A Grade",IF(Q1338&gt;100000,"B Grade",IF(Q1338&gt;50000,"C Grade","D Grade")))</f>
        <v>C Grade</v>
      </c>
      <c r="U1338" t="str">
        <f>IF(P1338&gt;40,IF(Q1338&gt;300000,"Great Sales",IF(Q1338&gt;200000,"Good Sales",IF(Q1338&gt;100000,"Average Sales","Low Sales"))),"Very Poor")</f>
        <v>Low Sales</v>
      </c>
    </row>
    <row r="1339" spans="1:21" ht="15.6" x14ac:dyDescent="0.3">
      <c r="A1339" s="8">
        <v>1337</v>
      </c>
      <c r="B1339" s="1" t="s">
        <v>27</v>
      </c>
      <c r="C1339" s="1" t="s">
        <v>2140</v>
      </c>
      <c r="D1339" s="1" t="s">
        <v>28</v>
      </c>
      <c r="E1339" s="1" t="s">
        <v>75</v>
      </c>
      <c r="F1339" s="1" t="s">
        <v>20</v>
      </c>
      <c r="G1339" s="1" t="s">
        <v>86</v>
      </c>
      <c r="H1339" s="1" t="s">
        <v>69</v>
      </c>
      <c r="I1339" s="1" t="s">
        <v>23</v>
      </c>
      <c r="J1339" s="1" t="s">
        <v>2140</v>
      </c>
      <c r="K1339" s="1" t="s">
        <v>24</v>
      </c>
      <c r="L1339" s="1" t="s">
        <v>25</v>
      </c>
      <c r="M1339" s="1" t="s">
        <v>85</v>
      </c>
      <c r="N1339" s="1">
        <v>4.4000000000000004</v>
      </c>
      <c r="O1339" s="5">
        <v>2699.95</v>
      </c>
      <c r="P1339" s="1">
        <v>58</v>
      </c>
      <c r="Q1339" s="5">
        <v>156597.1</v>
      </c>
      <c r="R1339" s="1">
        <v>418</v>
      </c>
      <c r="S1339" t="str">
        <f>IF(Q1339&gt;200000,"High_sales","Low_Sales")</f>
        <v>Low_Sales</v>
      </c>
      <c r="T1339" t="str">
        <f>IF(Q1339&gt;200000,"A Grade",IF(Q1339&gt;100000,"B Grade",IF(Q1339&gt;50000,"C Grade","D Grade")))</f>
        <v>B Grade</v>
      </c>
      <c r="U1339" t="str">
        <f>IF(P1339&gt;40,IF(Q1339&gt;300000,"Great Sales",IF(Q1339&gt;200000,"Good Sales",IF(Q1339&gt;100000,"Average Sales","Low Sales"))),"Very Poor")</f>
        <v>Average Sales</v>
      </c>
    </row>
    <row r="1340" spans="1:21" ht="15.6" x14ac:dyDescent="0.3">
      <c r="A1340" s="8">
        <v>1338</v>
      </c>
      <c r="B1340" s="1" t="s">
        <v>273</v>
      </c>
      <c r="C1340" s="1" t="s">
        <v>1230</v>
      </c>
      <c r="D1340" s="1" t="s">
        <v>90</v>
      </c>
      <c r="E1340" s="1" t="s">
        <v>75</v>
      </c>
      <c r="F1340" s="1" t="s">
        <v>79</v>
      </c>
      <c r="G1340" s="1" t="s">
        <v>38</v>
      </c>
      <c r="H1340" s="1" t="s">
        <v>39</v>
      </c>
      <c r="I1340" s="1" t="s">
        <v>23</v>
      </c>
      <c r="J1340" s="1" t="s">
        <v>2140</v>
      </c>
      <c r="K1340" s="1" t="s">
        <v>743</v>
      </c>
      <c r="L1340" s="1" t="s">
        <v>2140</v>
      </c>
      <c r="M1340" s="1" t="s">
        <v>338</v>
      </c>
      <c r="N1340" s="1">
        <v>3.7</v>
      </c>
      <c r="O1340" s="5">
        <v>1459</v>
      </c>
      <c r="P1340" s="1">
        <v>30</v>
      </c>
      <c r="Q1340" s="5">
        <v>43770</v>
      </c>
      <c r="R1340" s="1">
        <v>160</v>
      </c>
      <c r="S1340" t="str">
        <f>IF(Q1340&gt;200000,"High_sales","Low_Sales")</f>
        <v>Low_Sales</v>
      </c>
      <c r="T1340" t="str">
        <f>IF(Q1340&gt;200000,"A Grade",IF(Q1340&gt;100000,"B Grade",IF(Q1340&gt;50000,"C Grade","D Grade")))</f>
        <v>D Grade</v>
      </c>
      <c r="U1340" t="str">
        <f>IF(P1340&gt;40,IF(Q1340&gt;300000,"Great Sales",IF(Q1340&gt;200000,"Good Sales",IF(Q1340&gt;100000,"Average Sales","Low Sales"))),"Very Poor")</f>
        <v>Very Poor</v>
      </c>
    </row>
    <row r="1341" spans="1:21" ht="15.6" x14ac:dyDescent="0.3">
      <c r="A1341" s="8">
        <v>1339</v>
      </c>
      <c r="B1341" s="1" t="s">
        <v>104</v>
      </c>
      <c r="C1341" s="1" t="s">
        <v>571</v>
      </c>
      <c r="D1341" s="1" t="s">
        <v>18</v>
      </c>
      <c r="E1341" s="1" t="s">
        <v>2140</v>
      </c>
      <c r="F1341" s="1" t="s">
        <v>46</v>
      </c>
      <c r="G1341" s="1" t="s">
        <v>2140</v>
      </c>
      <c r="H1341" s="1" t="s">
        <v>22</v>
      </c>
      <c r="I1341" s="1" t="s">
        <v>201</v>
      </c>
      <c r="J1341" s="1" t="s">
        <v>2140</v>
      </c>
      <c r="K1341" s="1" t="s">
        <v>24</v>
      </c>
      <c r="L1341" s="1" t="s">
        <v>1231</v>
      </c>
      <c r="M1341" s="1" t="s">
        <v>156</v>
      </c>
      <c r="N1341" s="1">
        <v>3.5</v>
      </c>
      <c r="O1341" s="5">
        <v>1910.11</v>
      </c>
      <c r="P1341" s="1">
        <v>40</v>
      </c>
      <c r="Q1341" s="5">
        <v>76404.399999999994</v>
      </c>
      <c r="R1341" s="1">
        <v>276</v>
      </c>
      <c r="S1341" t="str">
        <f>IF(Q1341&gt;200000,"High_sales","Low_Sales")</f>
        <v>Low_Sales</v>
      </c>
      <c r="T1341" t="str">
        <f>IF(Q1341&gt;200000,"A Grade",IF(Q1341&gt;100000,"B Grade",IF(Q1341&gt;50000,"C Grade","D Grade")))</f>
        <v>C Grade</v>
      </c>
      <c r="U1341" t="str">
        <f>IF(P1341&gt;40,IF(Q1341&gt;300000,"Great Sales",IF(Q1341&gt;200000,"Good Sales",IF(Q1341&gt;100000,"Average Sales","Low Sales"))),"Very Poor")</f>
        <v>Very Poor</v>
      </c>
    </row>
    <row r="1342" spans="1:21" ht="15.6" x14ac:dyDescent="0.3">
      <c r="A1342" s="8">
        <v>1340</v>
      </c>
      <c r="B1342" s="1" t="s">
        <v>63</v>
      </c>
      <c r="C1342" s="1" t="s">
        <v>353</v>
      </c>
      <c r="D1342" s="1" t="s">
        <v>18</v>
      </c>
      <c r="E1342" s="1" t="s">
        <v>283</v>
      </c>
      <c r="F1342" s="1" t="s">
        <v>53</v>
      </c>
      <c r="G1342" s="1" t="s">
        <v>113</v>
      </c>
      <c r="H1342" s="1" t="s">
        <v>60</v>
      </c>
      <c r="I1342" s="1" t="s">
        <v>354</v>
      </c>
      <c r="J1342" s="1" t="s">
        <v>1120</v>
      </c>
      <c r="K1342" s="1" t="s">
        <v>24</v>
      </c>
      <c r="L1342" s="1" t="s">
        <v>2140</v>
      </c>
      <c r="M1342" s="1" t="s">
        <v>2140</v>
      </c>
      <c r="N1342" s="1">
        <v>5</v>
      </c>
      <c r="O1342" s="5">
        <v>2099</v>
      </c>
      <c r="P1342" s="1">
        <v>52</v>
      </c>
      <c r="Q1342" s="5">
        <v>109148</v>
      </c>
      <c r="R1342" s="1">
        <v>415</v>
      </c>
      <c r="S1342" t="str">
        <f>IF(Q1342&gt;200000,"High_sales","Low_Sales")</f>
        <v>Low_Sales</v>
      </c>
      <c r="T1342" t="str">
        <f>IF(Q1342&gt;200000,"A Grade",IF(Q1342&gt;100000,"B Grade",IF(Q1342&gt;50000,"C Grade","D Grade")))</f>
        <v>B Grade</v>
      </c>
      <c r="U1342" t="str">
        <f>IF(P1342&gt;40,IF(Q1342&gt;300000,"Great Sales",IF(Q1342&gt;200000,"Good Sales",IF(Q1342&gt;100000,"Average Sales","Low Sales"))),"Very Poor")</f>
        <v>Average Sales</v>
      </c>
    </row>
    <row r="1343" spans="1:21" ht="15.6" x14ac:dyDescent="0.3">
      <c r="A1343" s="8">
        <v>1341</v>
      </c>
      <c r="B1343" s="1" t="s">
        <v>134</v>
      </c>
      <c r="C1343" s="1" t="s">
        <v>726</v>
      </c>
      <c r="D1343" s="1" t="s">
        <v>159</v>
      </c>
      <c r="E1343" s="1" t="s">
        <v>610</v>
      </c>
      <c r="F1343" s="1" t="s">
        <v>20</v>
      </c>
      <c r="G1343" s="1" t="s">
        <v>68</v>
      </c>
      <c r="H1343" s="1" t="s">
        <v>39</v>
      </c>
      <c r="I1343" s="1" t="s">
        <v>32</v>
      </c>
      <c r="J1343" s="1" t="s">
        <v>2140</v>
      </c>
      <c r="K1343" s="1" t="s">
        <v>24</v>
      </c>
      <c r="L1343" s="1" t="s">
        <v>380</v>
      </c>
      <c r="M1343" s="1" t="s">
        <v>2140</v>
      </c>
      <c r="N1343" s="1">
        <v>0</v>
      </c>
      <c r="O1343" s="5">
        <v>589.99</v>
      </c>
      <c r="P1343" s="1">
        <v>43</v>
      </c>
      <c r="Q1343" s="5">
        <v>25369.57</v>
      </c>
      <c r="R1343" s="1">
        <v>270</v>
      </c>
      <c r="S1343" t="str">
        <f>IF(Q1343&gt;200000,"High_sales","Low_Sales")</f>
        <v>Low_Sales</v>
      </c>
      <c r="T1343" t="str">
        <f>IF(Q1343&gt;200000,"A Grade",IF(Q1343&gt;100000,"B Grade",IF(Q1343&gt;50000,"C Grade","D Grade")))</f>
        <v>D Grade</v>
      </c>
      <c r="U1343" t="str">
        <f>IF(P1343&gt;40,IF(Q1343&gt;300000,"Great Sales",IF(Q1343&gt;200000,"Good Sales",IF(Q1343&gt;100000,"Average Sales","Low Sales"))),"Very Poor")</f>
        <v>Low Sales</v>
      </c>
    </row>
    <row r="1344" spans="1:21" ht="15.6" x14ac:dyDescent="0.3">
      <c r="A1344" s="8">
        <v>1342</v>
      </c>
      <c r="B1344" s="1" t="s">
        <v>70</v>
      </c>
      <c r="C1344" s="1" t="s">
        <v>1232</v>
      </c>
      <c r="D1344" s="1" t="s">
        <v>28</v>
      </c>
      <c r="E1344" s="1" t="s">
        <v>1233</v>
      </c>
      <c r="F1344" s="1" t="s">
        <v>39</v>
      </c>
      <c r="G1344" s="1" t="s">
        <v>1234</v>
      </c>
      <c r="H1344" s="1" t="s">
        <v>60</v>
      </c>
      <c r="I1344" s="1" t="s">
        <v>61</v>
      </c>
      <c r="J1344" s="1" t="s">
        <v>2140</v>
      </c>
      <c r="K1344" s="1" t="s">
        <v>296</v>
      </c>
      <c r="L1344" s="1" t="s">
        <v>1202</v>
      </c>
      <c r="M1344" s="1" t="s">
        <v>2140</v>
      </c>
      <c r="N1344" s="1">
        <v>4.3</v>
      </c>
      <c r="O1344" s="5">
        <v>899.99</v>
      </c>
      <c r="P1344" s="1">
        <v>39</v>
      </c>
      <c r="Q1344" s="5">
        <v>35099.61</v>
      </c>
      <c r="R1344" s="1">
        <v>167</v>
      </c>
      <c r="S1344" t="str">
        <f>IF(Q1344&gt;200000,"High_sales","Low_Sales")</f>
        <v>Low_Sales</v>
      </c>
      <c r="T1344" t="str">
        <f>IF(Q1344&gt;200000,"A Grade",IF(Q1344&gt;100000,"B Grade",IF(Q1344&gt;50000,"C Grade","D Grade")))</f>
        <v>D Grade</v>
      </c>
      <c r="U1344" t="str">
        <f>IF(P1344&gt;40,IF(Q1344&gt;300000,"Great Sales",IF(Q1344&gt;200000,"Good Sales",IF(Q1344&gt;100000,"Average Sales","Low Sales"))),"Very Poor")</f>
        <v>Very Poor</v>
      </c>
    </row>
    <row r="1345" spans="1:21" ht="15.6" x14ac:dyDescent="0.3">
      <c r="A1345" s="8">
        <v>1343</v>
      </c>
      <c r="B1345" s="1" t="s">
        <v>34</v>
      </c>
      <c r="C1345" s="1" t="s">
        <v>1235</v>
      </c>
      <c r="D1345" s="1" t="s">
        <v>18</v>
      </c>
      <c r="E1345" s="1" t="s">
        <v>1236</v>
      </c>
      <c r="F1345" s="1" t="s">
        <v>67</v>
      </c>
      <c r="G1345" s="1" t="s">
        <v>76</v>
      </c>
      <c r="H1345" s="1" t="s">
        <v>69</v>
      </c>
      <c r="I1345" s="1" t="s">
        <v>315</v>
      </c>
      <c r="J1345" s="1" t="s">
        <v>2140</v>
      </c>
      <c r="K1345" s="1" t="s">
        <v>24</v>
      </c>
      <c r="L1345" s="1" t="s">
        <v>163</v>
      </c>
      <c r="M1345" s="1" t="s">
        <v>2140</v>
      </c>
      <c r="N1345" s="1">
        <v>3.6</v>
      </c>
      <c r="O1345" s="5">
        <v>389.99</v>
      </c>
      <c r="P1345" s="1">
        <v>15</v>
      </c>
      <c r="Q1345" s="5">
        <v>5849.85</v>
      </c>
      <c r="R1345" s="1">
        <v>478</v>
      </c>
      <c r="S1345" t="str">
        <f>IF(Q1345&gt;200000,"High_sales","Low_Sales")</f>
        <v>Low_Sales</v>
      </c>
      <c r="T1345" t="str">
        <f>IF(Q1345&gt;200000,"A Grade",IF(Q1345&gt;100000,"B Grade",IF(Q1345&gt;50000,"C Grade","D Grade")))</f>
        <v>D Grade</v>
      </c>
      <c r="U1345" t="str">
        <f>IF(P1345&gt;40,IF(Q1345&gt;300000,"Great Sales",IF(Q1345&gt;200000,"Good Sales",IF(Q1345&gt;100000,"Average Sales","Low Sales"))),"Very Poor")</f>
        <v>Very Poor</v>
      </c>
    </row>
    <row r="1346" spans="1:21" ht="15.6" x14ac:dyDescent="0.3">
      <c r="A1346" s="8">
        <v>1344</v>
      </c>
      <c r="B1346" s="1" t="s">
        <v>134</v>
      </c>
      <c r="C1346" s="1" t="s">
        <v>1237</v>
      </c>
      <c r="D1346" s="1" t="s">
        <v>236</v>
      </c>
      <c r="E1346" s="1" t="s">
        <v>29</v>
      </c>
      <c r="F1346" s="1" t="s">
        <v>46</v>
      </c>
      <c r="G1346" s="1" t="s">
        <v>30</v>
      </c>
      <c r="H1346" s="1" t="s">
        <v>22</v>
      </c>
      <c r="I1346" s="1" t="s">
        <v>201</v>
      </c>
      <c r="J1346" s="1" t="s">
        <v>1238</v>
      </c>
      <c r="K1346" s="1" t="s">
        <v>24</v>
      </c>
      <c r="L1346" s="1" t="s">
        <v>2140</v>
      </c>
      <c r="M1346" s="1" t="s">
        <v>2140</v>
      </c>
      <c r="N1346" s="1">
        <v>0</v>
      </c>
      <c r="O1346" s="5">
        <v>913.99</v>
      </c>
      <c r="P1346" s="1">
        <v>13</v>
      </c>
      <c r="Q1346" s="5">
        <v>11881.87</v>
      </c>
      <c r="R1346" s="1">
        <v>366</v>
      </c>
      <c r="S1346" t="str">
        <f>IF(Q1346&gt;200000,"High_sales","Low_Sales")</f>
        <v>Low_Sales</v>
      </c>
      <c r="T1346" t="str">
        <f>IF(Q1346&gt;200000,"A Grade",IF(Q1346&gt;100000,"B Grade",IF(Q1346&gt;50000,"C Grade","D Grade")))</f>
        <v>D Grade</v>
      </c>
      <c r="U1346" t="str">
        <f>IF(P1346&gt;40,IF(Q1346&gt;300000,"Great Sales",IF(Q1346&gt;200000,"Good Sales",IF(Q1346&gt;100000,"Average Sales","Low Sales"))),"Very Poor")</f>
        <v>Very Poor</v>
      </c>
    </row>
    <row r="1347" spans="1:21" ht="15.6" x14ac:dyDescent="0.3">
      <c r="A1347" s="8">
        <v>1345</v>
      </c>
      <c r="B1347" s="1" t="s">
        <v>63</v>
      </c>
      <c r="C1347" s="1" t="s">
        <v>1239</v>
      </c>
      <c r="D1347" s="1" t="s">
        <v>28</v>
      </c>
      <c r="E1347" s="1" t="s">
        <v>165</v>
      </c>
      <c r="F1347" s="1" t="s">
        <v>79</v>
      </c>
      <c r="G1347" s="1" t="s">
        <v>286</v>
      </c>
      <c r="H1347" s="1" t="s">
        <v>39</v>
      </c>
      <c r="I1347" s="1" t="s">
        <v>32</v>
      </c>
      <c r="J1347" s="1" t="s">
        <v>495</v>
      </c>
      <c r="K1347" s="1" t="s">
        <v>41</v>
      </c>
      <c r="L1347" s="1" t="s">
        <v>2140</v>
      </c>
      <c r="M1347" s="1" t="s">
        <v>2140</v>
      </c>
      <c r="N1347" s="1">
        <v>0</v>
      </c>
      <c r="O1347" s="5">
        <v>1499</v>
      </c>
      <c r="P1347" s="1">
        <v>64</v>
      </c>
      <c r="Q1347" s="5">
        <v>95936</v>
      </c>
      <c r="R1347" s="1">
        <v>179</v>
      </c>
      <c r="S1347" t="str">
        <f>IF(Q1347&gt;200000,"High_sales","Low_Sales")</f>
        <v>Low_Sales</v>
      </c>
      <c r="T1347" t="str">
        <f>IF(Q1347&gt;200000,"A Grade",IF(Q1347&gt;100000,"B Grade",IF(Q1347&gt;50000,"C Grade","D Grade")))</f>
        <v>C Grade</v>
      </c>
      <c r="U1347" t="str">
        <f>IF(P1347&gt;40,IF(Q1347&gt;300000,"Great Sales",IF(Q1347&gt;200000,"Good Sales",IF(Q1347&gt;100000,"Average Sales","Low Sales"))),"Very Poor")</f>
        <v>Low Sales</v>
      </c>
    </row>
    <row r="1348" spans="1:21" ht="15.6" x14ac:dyDescent="0.3">
      <c r="A1348" s="8">
        <v>1346</v>
      </c>
      <c r="B1348" s="1" t="s">
        <v>27</v>
      </c>
      <c r="C1348" s="1" t="s">
        <v>2140</v>
      </c>
      <c r="D1348" s="1" t="s">
        <v>28</v>
      </c>
      <c r="E1348" s="1" t="s">
        <v>29</v>
      </c>
      <c r="F1348" s="1" t="s">
        <v>20</v>
      </c>
      <c r="G1348" s="1" t="s">
        <v>30</v>
      </c>
      <c r="H1348" s="1" t="s">
        <v>31</v>
      </c>
      <c r="I1348" s="1" t="s">
        <v>32</v>
      </c>
      <c r="J1348" s="1" t="s">
        <v>33</v>
      </c>
      <c r="K1348" s="1" t="s">
        <v>24</v>
      </c>
      <c r="L1348" s="1" t="s">
        <v>25</v>
      </c>
      <c r="M1348" s="1" t="s">
        <v>2140</v>
      </c>
      <c r="N1348" s="1">
        <v>4.5</v>
      </c>
      <c r="O1348" s="5">
        <v>2921.99</v>
      </c>
      <c r="P1348" s="1">
        <v>43</v>
      </c>
      <c r="Q1348" s="5">
        <v>125645.57</v>
      </c>
      <c r="R1348" s="1">
        <v>522</v>
      </c>
      <c r="S1348" t="str">
        <f>IF(Q1348&gt;200000,"High_sales","Low_Sales")</f>
        <v>Low_Sales</v>
      </c>
      <c r="T1348" t="str">
        <f>IF(Q1348&gt;200000,"A Grade",IF(Q1348&gt;100000,"B Grade",IF(Q1348&gt;50000,"C Grade","D Grade")))</f>
        <v>B Grade</v>
      </c>
      <c r="U1348" t="str">
        <f>IF(P1348&gt;40,IF(Q1348&gt;300000,"Great Sales",IF(Q1348&gt;200000,"Good Sales",IF(Q1348&gt;100000,"Average Sales","Low Sales"))),"Very Poor")</f>
        <v>Average Sales</v>
      </c>
    </row>
    <row r="1349" spans="1:21" ht="15.6" x14ac:dyDescent="0.3">
      <c r="A1349" s="8">
        <v>1347</v>
      </c>
      <c r="B1349" s="1" t="s">
        <v>17</v>
      </c>
      <c r="C1349" s="1" t="s">
        <v>87</v>
      </c>
      <c r="D1349" s="1" t="s">
        <v>28</v>
      </c>
      <c r="E1349" s="1" t="s">
        <v>88</v>
      </c>
      <c r="F1349" s="1" t="s">
        <v>20</v>
      </c>
      <c r="G1349" s="1" t="s">
        <v>30</v>
      </c>
      <c r="H1349" s="1" t="s">
        <v>84</v>
      </c>
      <c r="I1349" s="1" t="s">
        <v>23</v>
      </c>
      <c r="J1349" s="1" t="s">
        <v>2140</v>
      </c>
      <c r="K1349" s="1" t="s">
        <v>24</v>
      </c>
      <c r="L1349" s="1" t="s">
        <v>25</v>
      </c>
      <c r="M1349" s="1" t="s">
        <v>2140</v>
      </c>
      <c r="N1349" s="1">
        <v>0</v>
      </c>
      <c r="O1349" s="5">
        <v>3331.99</v>
      </c>
      <c r="P1349" s="1">
        <v>31</v>
      </c>
      <c r="Q1349" s="5">
        <v>103291.69</v>
      </c>
      <c r="R1349" s="1">
        <v>354</v>
      </c>
      <c r="S1349" t="str">
        <f>IF(Q1349&gt;200000,"High_sales","Low_Sales")</f>
        <v>Low_Sales</v>
      </c>
      <c r="T1349" t="str">
        <f>IF(Q1349&gt;200000,"A Grade",IF(Q1349&gt;100000,"B Grade",IF(Q1349&gt;50000,"C Grade","D Grade")))</f>
        <v>B Grade</v>
      </c>
      <c r="U1349" t="str">
        <f>IF(P1349&gt;40,IF(Q1349&gt;300000,"Great Sales",IF(Q1349&gt;200000,"Good Sales",IF(Q1349&gt;100000,"Average Sales","Low Sales"))),"Very Poor")</f>
        <v>Very Poor</v>
      </c>
    </row>
    <row r="1350" spans="1:21" ht="15.6" x14ac:dyDescent="0.3">
      <c r="A1350" s="8">
        <v>1348</v>
      </c>
      <c r="B1350" s="1" t="s">
        <v>125</v>
      </c>
      <c r="C1350" s="1" t="s">
        <v>126</v>
      </c>
      <c r="D1350" s="1" t="s">
        <v>65</v>
      </c>
      <c r="E1350" s="1" t="s">
        <v>29</v>
      </c>
      <c r="F1350" s="1" t="s">
        <v>20</v>
      </c>
      <c r="G1350" s="1" t="s">
        <v>30</v>
      </c>
      <c r="H1350" s="1" t="s">
        <v>39</v>
      </c>
      <c r="I1350" s="1" t="s">
        <v>23</v>
      </c>
      <c r="J1350" s="1" t="s">
        <v>2140</v>
      </c>
      <c r="K1350" s="1" t="s">
        <v>24</v>
      </c>
      <c r="L1350" s="1" t="s">
        <v>25</v>
      </c>
      <c r="M1350" s="1" t="s">
        <v>2140</v>
      </c>
      <c r="N1350" s="1">
        <v>0</v>
      </c>
      <c r="O1350" s="5">
        <v>1517.99</v>
      </c>
      <c r="P1350" s="1">
        <v>61</v>
      </c>
      <c r="Q1350" s="5">
        <v>92597.39</v>
      </c>
      <c r="R1350" s="1">
        <v>156</v>
      </c>
      <c r="S1350" t="str">
        <f>IF(Q1350&gt;200000,"High_sales","Low_Sales")</f>
        <v>Low_Sales</v>
      </c>
      <c r="T1350" t="str">
        <f>IF(Q1350&gt;200000,"A Grade",IF(Q1350&gt;100000,"B Grade",IF(Q1350&gt;50000,"C Grade","D Grade")))</f>
        <v>C Grade</v>
      </c>
      <c r="U1350" t="str">
        <f>IF(P1350&gt;40,IF(Q1350&gt;300000,"Great Sales",IF(Q1350&gt;200000,"Good Sales",IF(Q1350&gt;100000,"Average Sales","Low Sales"))),"Very Poor")</f>
        <v>Low Sales</v>
      </c>
    </row>
    <row r="1351" spans="1:21" ht="15.6" x14ac:dyDescent="0.3">
      <c r="A1351" s="8">
        <v>1349</v>
      </c>
      <c r="B1351" s="1" t="s">
        <v>34</v>
      </c>
      <c r="C1351" s="1" t="s">
        <v>35</v>
      </c>
      <c r="D1351" s="1" t="s">
        <v>36</v>
      </c>
      <c r="E1351" s="1" t="s">
        <v>37</v>
      </c>
      <c r="F1351" s="1" t="s">
        <v>2140</v>
      </c>
      <c r="G1351" s="1" t="s">
        <v>38</v>
      </c>
      <c r="H1351" s="1" t="s">
        <v>39</v>
      </c>
      <c r="I1351" s="1" t="s">
        <v>40</v>
      </c>
      <c r="J1351" s="1" t="s">
        <v>2140</v>
      </c>
      <c r="K1351" s="1" t="s">
        <v>41</v>
      </c>
      <c r="L1351" s="1" t="s">
        <v>2140</v>
      </c>
      <c r="M1351" s="1" t="s">
        <v>42</v>
      </c>
      <c r="N1351" s="1">
        <v>5</v>
      </c>
      <c r="O1351" s="5">
        <v>1122.99</v>
      </c>
      <c r="P1351" s="1">
        <v>13</v>
      </c>
      <c r="Q1351" s="5">
        <v>14598.87</v>
      </c>
      <c r="R1351" s="1">
        <v>240</v>
      </c>
      <c r="S1351" t="str">
        <f>IF(Q1351&gt;200000,"High_sales","Low_Sales")</f>
        <v>Low_Sales</v>
      </c>
      <c r="T1351" t="str">
        <f>IF(Q1351&gt;200000,"A Grade",IF(Q1351&gt;100000,"B Grade",IF(Q1351&gt;50000,"C Grade","D Grade")))</f>
        <v>D Grade</v>
      </c>
      <c r="U1351" t="str">
        <f>IF(P1351&gt;40,IF(Q1351&gt;300000,"Great Sales",IF(Q1351&gt;200000,"Good Sales",IF(Q1351&gt;100000,"Average Sales","Low Sales"))),"Very Poor")</f>
        <v>Very Poor</v>
      </c>
    </row>
    <row r="1352" spans="1:21" ht="15.6" x14ac:dyDescent="0.3">
      <c r="A1352" s="8">
        <v>1350</v>
      </c>
      <c r="B1352" s="1" t="s">
        <v>34</v>
      </c>
      <c r="C1352" s="1" t="s">
        <v>123</v>
      </c>
      <c r="D1352" s="1" t="s">
        <v>28</v>
      </c>
      <c r="E1352" s="1" t="s">
        <v>37</v>
      </c>
      <c r="F1352" s="1" t="s">
        <v>2140</v>
      </c>
      <c r="G1352" s="1" t="s">
        <v>38</v>
      </c>
      <c r="H1352" s="1" t="s">
        <v>39</v>
      </c>
      <c r="I1352" s="1" t="s">
        <v>40</v>
      </c>
      <c r="J1352" s="1" t="s">
        <v>2140</v>
      </c>
      <c r="K1352" s="1" t="s">
        <v>41</v>
      </c>
      <c r="L1352" s="1" t="s">
        <v>124</v>
      </c>
      <c r="M1352" s="1" t="s">
        <v>42</v>
      </c>
      <c r="N1352" s="1">
        <v>1</v>
      </c>
      <c r="O1352" s="5">
        <v>1179.99</v>
      </c>
      <c r="P1352" s="1">
        <v>35</v>
      </c>
      <c r="Q1352" s="5">
        <v>41299.65</v>
      </c>
      <c r="R1352" s="1">
        <v>214</v>
      </c>
      <c r="S1352" t="str">
        <f>IF(Q1352&gt;200000,"High_sales","Low_Sales")</f>
        <v>Low_Sales</v>
      </c>
      <c r="T1352" t="str">
        <f>IF(Q1352&gt;200000,"A Grade",IF(Q1352&gt;100000,"B Grade",IF(Q1352&gt;50000,"C Grade","D Grade")))</f>
        <v>D Grade</v>
      </c>
      <c r="U1352" t="str">
        <f>IF(P1352&gt;40,IF(Q1352&gt;300000,"Great Sales",IF(Q1352&gt;200000,"Good Sales",IF(Q1352&gt;100000,"Average Sales","Low Sales"))),"Very Poor")</f>
        <v>Very Poor</v>
      </c>
    </row>
    <row r="1353" spans="1:21" ht="15.6" x14ac:dyDescent="0.3">
      <c r="A1353" s="8">
        <v>1351</v>
      </c>
      <c r="B1353" s="1" t="s">
        <v>17</v>
      </c>
      <c r="C1353" s="1" t="s">
        <v>2140</v>
      </c>
      <c r="D1353" s="1" t="s">
        <v>18</v>
      </c>
      <c r="E1353" s="1" t="s">
        <v>19</v>
      </c>
      <c r="F1353" s="1" t="s">
        <v>20</v>
      </c>
      <c r="G1353" s="1" t="s">
        <v>21</v>
      </c>
      <c r="H1353" s="1" t="s">
        <v>22</v>
      </c>
      <c r="I1353" s="1" t="s">
        <v>23</v>
      </c>
      <c r="J1353" s="1" t="s">
        <v>2140</v>
      </c>
      <c r="K1353" s="1" t="s">
        <v>24</v>
      </c>
      <c r="L1353" s="1" t="s">
        <v>25</v>
      </c>
      <c r="M1353" s="1" t="s">
        <v>26</v>
      </c>
      <c r="N1353" s="1">
        <v>0</v>
      </c>
      <c r="O1353" s="5">
        <v>1799</v>
      </c>
      <c r="P1353" s="1">
        <v>31</v>
      </c>
      <c r="Q1353" s="5">
        <v>55769</v>
      </c>
      <c r="R1353" s="1">
        <v>151</v>
      </c>
      <c r="S1353" t="str">
        <f>IF(Q1353&gt;200000,"High_sales","Low_Sales")</f>
        <v>Low_Sales</v>
      </c>
      <c r="T1353" t="str">
        <f>IF(Q1353&gt;200000,"A Grade",IF(Q1353&gt;100000,"B Grade",IF(Q1353&gt;50000,"C Grade","D Grade")))</f>
        <v>C Grade</v>
      </c>
      <c r="U1353" t="str">
        <f>IF(P1353&gt;40,IF(Q1353&gt;300000,"Great Sales",IF(Q1353&gt;200000,"Good Sales",IF(Q1353&gt;100000,"Average Sales","Low Sales"))),"Very Poor")</f>
        <v>Very Poor</v>
      </c>
    </row>
    <row r="1354" spans="1:21" ht="15.6" x14ac:dyDescent="0.3">
      <c r="A1354" s="8">
        <v>1352</v>
      </c>
      <c r="B1354" s="1" t="s">
        <v>134</v>
      </c>
      <c r="C1354" s="1" t="s">
        <v>1133</v>
      </c>
      <c r="D1354" s="1" t="s">
        <v>18</v>
      </c>
      <c r="E1354" s="1" t="s">
        <v>2140</v>
      </c>
      <c r="F1354" s="1" t="s">
        <v>67</v>
      </c>
      <c r="G1354" s="1" t="s">
        <v>68</v>
      </c>
      <c r="H1354" s="1" t="s">
        <v>69</v>
      </c>
      <c r="I1354" s="1" t="s">
        <v>32</v>
      </c>
      <c r="J1354" s="1" t="s">
        <v>2140</v>
      </c>
      <c r="K1354" s="1" t="s">
        <v>24</v>
      </c>
      <c r="L1354" s="1" t="s">
        <v>380</v>
      </c>
      <c r="M1354" s="1" t="s">
        <v>26</v>
      </c>
      <c r="N1354" s="1">
        <v>5</v>
      </c>
      <c r="O1354" s="5">
        <v>1169.81</v>
      </c>
      <c r="P1354" s="1">
        <v>62</v>
      </c>
      <c r="Q1354" s="5">
        <v>72528.22</v>
      </c>
      <c r="R1354" s="1">
        <v>322</v>
      </c>
      <c r="S1354" t="str">
        <f>IF(Q1354&gt;200000,"High_sales","Low_Sales")</f>
        <v>Low_Sales</v>
      </c>
      <c r="T1354" t="str">
        <f>IF(Q1354&gt;200000,"A Grade",IF(Q1354&gt;100000,"B Grade",IF(Q1354&gt;50000,"C Grade","D Grade")))</f>
        <v>C Grade</v>
      </c>
      <c r="U1354" t="str">
        <f>IF(P1354&gt;40,IF(Q1354&gt;300000,"Great Sales",IF(Q1354&gt;200000,"Good Sales",IF(Q1354&gt;100000,"Average Sales","Low Sales"))),"Very Poor")</f>
        <v>Low Sales</v>
      </c>
    </row>
    <row r="1355" spans="1:21" ht="15.6" x14ac:dyDescent="0.3">
      <c r="A1355" s="8">
        <v>1353</v>
      </c>
      <c r="B1355" s="1" t="s">
        <v>27</v>
      </c>
      <c r="C1355" s="1" t="s">
        <v>2140</v>
      </c>
      <c r="D1355" s="1" t="s">
        <v>18</v>
      </c>
      <c r="E1355" s="1" t="s">
        <v>2140</v>
      </c>
      <c r="F1355" s="1" t="s">
        <v>67</v>
      </c>
      <c r="G1355" s="1" t="s">
        <v>68</v>
      </c>
      <c r="H1355" s="1" t="s">
        <v>69</v>
      </c>
      <c r="I1355" s="1" t="s">
        <v>201</v>
      </c>
      <c r="J1355" s="1" t="s">
        <v>2140</v>
      </c>
      <c r="K1355" s="1" t="s">
        <v>41</v>
      </c>
      <c r="L1355" s="1" t="s">
        <v>1240</v>
      </c>
      <c r="M1355" s="1" t="s">
        <v>2140</v>
      </c>
      <c r="N1355" s="1">
        <v>5</v>
      </c>
      <c r="O1355" s="5">
        <v>999.99</v>
      </c>
      <c r="P1355" s="1">
        <v>33</v>
      </c>
      <c r="Q1355" s="5">
        <v>32999.67</v>
      </c>
      <c r="R1355" s="1">
        <v>117</v>
      </c>
      <c r="S1355" t="str">
        <f>IF(Q1355&gt;200000,"High_sales","Low_Sales")</f>
        <v>Low_Sales</v>
      </c>
      <c r="T1355" t="str">
        <f>IF(Q1355&gt;200000,"A Grade",IF(Q1355&gt;100000,"B Grade",IF(Q1355&gt;50000,"C Grade","D Grade")))</f>
        <v>D Grade</v>
      </c>
      <c r="U1355" t="str">
        <f>IF(P1355&gt;40,IF(Q1355&gt;300000,"Great Sales",IF(Q1355&gt;200000,"Good Sales",IF(Q1355&gt;100000,"Average Sales","Low Sales"))),"Very Poor")</f>
        <v>Very Poor</v>
      </c>
    </row>
    <row r="1356" spans="1:21" ht="15.6" x14ac:dyDescent="0.3">
      <c r="A1356" s="8">
        <v>1354</v>
      </c>
      <c r="B1356" s="1" t="s">
        <v>134</v>
      </c>
      <c r="C1356" s="1" t="s">
        <v>1241</v>
      </c>
      <c r="D1356" s="1" t="s">
        <v>28</v>
      </c>
      <c r="E1356" s="1" t="s">
        <v>632</v>
      </c>
      <c r="F1356" s="1" t="s">
        <v>166</v>
      </c>
      <c r="G1356" s="1" t="s">
        <v>38</v>
      </c>
      <c r="H1356" s="1" t="s">
        <v>31</v>
      </c>
      <c r="I1356" s="1" t="s">
        <v>23</v>
      </c>
      <c r="J1356" s="1" t="s">
        <v>1242</v>
      </c>
      <c r="K1356" s="1" t="s">
        <v>41</v>
      </c>
      <c r="L1356" s="1" t="s">
        <v>2140</v>
      </c>
      <c r="M1356" s="1" t="s">
        <v>2140</v>
      </c>
      <c r="N1356" s="1">
        <v>0</v>
      </c>
      <c r="O1356" s="5">
        <v>1488.95</v>
      </c>
      <c r="P1356" s="1">
        <v>27</v>
      </c>
      <c r="Q1356" s="5">
        <v>40201.65</v>
      </c>
      <c r="R1356" s="1">
        <v>182</v>
      </c>
      <c r="S1356" t="str">
        <f>IF(Q1356&gt;200000,"High_sales","Low_Sales")</f>
        <v>Low_Sales</v>
      </c>
      <c r="T1356" t="str">
        <f>IF(Q1356&gt;200000,"A Grade",IF(Q1356&gt;100000,"B Grade",IF(Q1356&gt;50000,"C Grade","D Grade")))</f>
        <v>D Grade</v>
      </c>
      <c r="U1356" t="str">
        <f>IF(P1356&gt;40,IF(Q1356&gt;300000,"Great Sales",IF(Q1356&gt;200000,"Good Sales",IF(Q1356&gt;100000,"Average Sales","Low Sales"))),"Very Poor")</f>
        <v>Very Poor</v>
      </c>
    </row>
    <row r="1357" spans="1:21" ht="15.6" x14ac:dyDescent="0.3">
      <c r="A1357" s="8">
        <v>1355</v>
      </c>
      <c r="B1357" s="1" t="s">
        <v>34</v>
      </c>
      <c r="C1357" s="1" t="s">
        <v>35</v>
      </c>
      <c r="D1357" s="1" t="s">
        <v>36</v>
      </c>
      <c r="E1357" s="1" t="s">
        <v>37</v>
      </c>
      <c r="F1357" s="1" t="s">
        <v>2140</v>
      </c>
      <c r="G1357" s="1" t="s">
        <v>38</v>
      </c>
      <c r="H1357" s="1" t="s">
        <v>39</v>
      </c>
      <c r="I1357" s="1" t="s">
        <v>40</v>
      </c>
      <c r="J1357" s="1" t="s">
        <v>2140</v>
      </c>
      <c r="K1357" s="1" t="s">
        <v>41</v>
      </c>
      <c r="L1357" s="1" t="s">
        <v>2140</v>
      </c>
      <c r="M1357" s="1" t="s">
        <v>42</v>
      </c>
      <c r="N1357" s="1">
        <v>5</v>
      </c>
      <c r="O1357" s="5">
        <v>879.99</v>
      </c>
      <c r="P1357" s="1">
        <v>64</v>
      </c>
      <c r="Q1357" s="5">
        <v>56319.360000000001</v>
      </c>
      <c r="R1357" s="1">
        <v>151</v>
      </c>
      <c r="S1357" t="str">
        <f>IF(Q1357&gt;200000,"High_sales","Low_Sales")</f>
        <v>Low_Sales</v>
      </c>
      <c r="T1357" t="str">
        <f>IF(Q1357&gt;200000,"A Grade",IF(Q1357&gt;100000,"B Grade",IF(Q1357&gt;50000,"C Grade","D Grade")))</f>
        <v>C Grade</v>
      </c>
      <c r="U1357" t="str">
        <f>IF(P1357&gt;40,IF(Q1357&gt;300000,"Great Sales",IF(Q1357&gt;200000,"Good Sales",IF(Q1357&gt;100000,"Average Sales","Low Sales"))),"Very Poor")</f>
        <v>Low Sales</v>
      </c>
    </row>
    <row r="1358" spans="1:21" ht="15.6" x14ac:dyDescent="0.3">
      <c r="A1358" s="8">
        <v>1356</v>
      </c>
      <c r="B1358" s="1" t="s">
        <v>34</v>
      </c>
      <c r="C1358" s="1" t="s">
        <v>123</v>
      </c>
      <c r="D1358" s="1" t="s">
        <v>28</v>
      </c>
      <c r="E1358" s="1" t="s">
        <v>37</v>
      </c>
      <c r="F1358" s="1" t="s">
        <v>2140</v>
      </c>
      <c r="G1358" s="1" t="s">
        <v>38</v>
      </c>
      <c r="H1358" s="1" t="s">
        <v>39</v>
      </c>
      <c r="I1358" s="1" t="s">
        <v>40</v>
      </c>
      <c r="J1358" s="1" t="s">
        <v>2140</v>
      </c>
      <c r="K1358" s="1" t="s">
        <v>41</v>
      </c>
      <c r="L1358" s="1" t="s">
        <v>124</v>
      </c>
      <c r="M1358" s="1" t="s">
        <v>42</v>
      </c>
      <c r="N1358" s="1">
        <v>1</v>
      </c>
      <c r="O1358" s="5">
        <v>1599</v>
      </c>
      <c r="P1358" s="1">
        <v>15</v>
      </c>
      <c r="Q1358" s="5">
        <v>23985</v>
      </c>
      <c r="R1358" s="1">
        <v>156</v>
      </c>
      <c r="S1358" t="str">
        <f>IF(Q1358&gt;200000,"High_sales","Low_Sales")</f>
        <v>Low_Sales</v>
      </c>
      <c r="T1358" t="str">
        <f>IF(Q1358&gt;200000,"A Grade",IF(Q1358&gt;100000,"B Grade",IF(Q1358&gt;50000,"C Grade","D Grade")))</f>
        <v>D Grade</v>
      </c>
      <c r="U1358" t="str">
        <f>IF(P1358&gt;40,IF(Q1358&gt;300000,"Great Sales",IF(Q1358&gt;200000,"Good Sales",IF(Q1358&gt;100000,"Average Sales","Low Sales"))),"Very Poor")</f>
        <v>Very Poor</v>
      </c>
    </row>
    <row r="1359" spans="1:21" ht="15.6" x14ac:dyDescent="0.3">
      <c r="A1359" s="8">
        <v>1357</v>
      </c>
      <c r="B1359" s="1" t="s">
        <v>17</v>
      </c>
      <c r="C1359" s="1" t="s">
        <v>2140</v>
      </c>
      <c r="D1359" s="1" t="s">
        <v>18</v>
      </c>
      <c r="E1359" s="1" t="s">
        <v>19</v>
      </c>
      <c r="F1359" s="1" t="s">
        <v>20</v>
      </c>
      <c r="G1359" s="1" t="s">
        <v>21</v>
      </c>
      <c r="H1359" s="1" t="s">
        <v>22</v>
      </c>
      <c r="I1359" s="1" t="s">
        <v>23</v>
      </c>
      <c r="J1359" s="1" t="s">
        <v>2140</v>
      </c>
      <c r="K1359" s="1" t="s">
        <v>24</v>
      </c>
      <c r="L1359" s="1" t="s">
        <v>25</v>
      </c>
      <c r="M1359" s="1" t="s">
        <v>26</v>
      </c>
      <c r="N1359" s="1">
        <v>0</v>
      </c>
      <c r="O1359" s="5">
        <v>899.99</v>
      </c>
      <c r="P1359" s="1">
        <v>51</v>
      </c>
      <c r="Q1359" s="5">
        <v>45899.49</v>
      </c>
      <c r="R1359" s="1">
        <v>360</v>
      </c>
      <c r="S1359" t="str">
        <f>IF(Q1359&gt;200000,"High_sales","Low_Sales")</f>
        <v>Low_Sales</v>
      </c>
      <c r="T1359" t="str">
        <f>IF(Q1359&gt;200000,"A Grade",IF(Q1359&gt;100000,"B Grade",IF(Q1359&gt;50000,"C Grade","D Grade")))</f>
        <v>D Grade</v>
      </c>
      <c r="U1359" t="str">
        <f>IF(P1359&gt;40,IF(Q1359&gt;300000,"Great Sales",IF(Q1359&gt;200000,"Good Sales",IF(Q1359&gt;100000,"Average Sales","Low Sales"))),"Very Poor")</f>
        <v>Low Sales</v>
      </c>
    </row>
    <row r="1360" spans="1:21" ht="15.6" x14ac:dyDescent="0.3">
      <c r="A1360" s="8">
        <v>1358</v>
      </c>
      <c r="B1360" s="1" t="s">
        <v>104</v>
      </c>
      <c r="C1360" s="1" t="s">
        <v>1243</v>
      </c>
      <c r="D1360" s="1" t="s">
        <v>18</v>
      </c>
      <c r="E1360" s="1" t="s">
        <v>2140</v>
      </c>
      <c r="F1360" s="1" t="s">
        <v>67</v>
      </c>
      <c r="G1360" s="1" t="s">
        <v>21</v>
      </c>
      <c r="H1360" s="1" t="s">
        <v>69</v>
      </c>
      <c r="I1360" s="1" t="s">
        <v>1244</v>
      </c>
      <c r="J1360" s="1" t="s">
        <v>455</v>
      </c>
      <c r="K1360" s="1" t="s">
        <v>24</v>
      </c>
      <c r="L1360" s="1" t="s">
        <v>715</v>
      </c>
      <c r="M1360" s="1" t="s">
        <v>2140</v>
      </c>
      <c r="N1360" s="1">
        <v>3.5</v>
      </c>
      <c r="O1360" s="5">
        <v>999.99</v>
      </c>
      <c r="P1360" s="1">
        <v>52</v>
      </c>
      <c r="Q1360" s="5">
        <v>51999.48</v>
      </c>
      <c r="R1360" s="1">
        <v>176</v>
      </c>
      <c r="S1360" t="str">
        <f>IF(Q1360&gt;200000,"High_sales","Low_Sales")</f>
        <v>Low_Sales</v>
      </c>
      <c r="T1360" t="str">
        <f>IF(Q1360&gt;200000,"A Grade",IF(Q1360&gt;100000,"B Grade",IF(Q1360&gt;50000,"C Grade","D Grade")))</f>
        <v>C Grade</v>
      </c>
      <c r="U1360" t="str">
        <f>IF(P1360&gt;40,IF(Q1360&gt;300000,"Great Sales",IF(Q1360&gt;200000,"Good Sales",IF(Q1360&gt;100000,"Average Sales","Low Sales"))),"Very Poor")</f>
        <v>Low Sales</v>
      </c>
    </row>
    <row r="1361" spans="1:21" ht="15.6" x14ac:dyDescent="0.3">
      <c r="A1361" s="8">
        <v>1359</v>
      </c>
      <c r="B1361" s="1" t="s">
        <v>134</v>
      </c>
      <c r="C1361" s="1" t="s">
        <v>298</v>
      </c>
      <c r="D1361" s="1" t="s">
        <v>28</v>
      </c>
      <c r="E1361" s="1" t="s">
        <v>88</v>
      </c>
      <c r="F1361" s="1" t="s">
        <v>46</v>
      </c>
      <c r="G1361" s="1" t="s">
        <v>68</v>
      </c>
      <c r="H1361" s="1" t="s">
        <v>22</v>
      </c>
      <c r="I1361" s="1" t="s">
        <v>201</v>
      </c>
      <c r="J1361" s="1" t="s">
        <v>204</v>
      </c>
      <c r="K1361" s="1" t="s">
        <v>300</v>
      </c>
      <c r="L1361" s="1" t="s">
        <v>2140</v>
      </c>
      <c r="M1361" s="1" t="s">
        <v>2140</v>
      </c>
      <c r="N1361" s="1">
        <v>0</v>
      </c>
      <c r="O1361" s="5">
        <v>589.99</v>
      </c>
      <c r="P1361" s="1">
        <v>27</v>
      </c>
      <c r="Q1361" s="5">
        <v>15929.73</v>
      </c>
      <c r="R1361" s="1">
        <v>367</v>
      </c>
      <c r="S1361" t="str">
        <f>IF(Q1361&gt;200000,"High_sales","Low_Sales")</f>
        <v>Low_Sales</v>
      </c>
      <c r="T1361" t="str">
        <f>IF(Q1361&gt;200000,"A Grade",IF(Q1361&gt;100000,"B Grade",IF(Q1361&gt;50000,"C Grade","D Grade")))</f>
        <v>D Grade</v>
      </c>
      <c r="U1361" t="str">
        <f>IF(P1361&gt;40,IF(Q1361&gt;300000,"Great Sales",IF(Q1361&gt;200000,"Good Sales",IF(Q1361&gt;100000,"Average Sales","Low Sales"))),"Very Poor")</f>
        <v>Very Poor</v>
      </c>
    </row>
    <row r="1362" spans="1:21" ht="15.6" x14ac:dyDescent="0.3">
      <c r="A1362" s="8">
        <v>1360</v>
      </c>
      <c r="B1362" s="1" t="s">
        <v>17</v>
      </c>
      <c r="C1362" s="1" t="s">
        <v>2140</v>
      </c>
      <c r="D1362" s="1" t="s">
        <v>28</v>
      </c>
      <c r="E1362" s="1" t="s">
        <v>19</v>
      </c>
      <c r="F1362" s="1" t="s">
        <v>82</v>
      </c>
      <c r="G1362" s="1" t="s">
        <v>83</v>
      </c>
      <c r="H1362" s="1" t="s">
        <v>84</v>
      </c>
      <c r="I1362" s="1" t="s">
        <v>23</v>
      </c>
      <c r="J1362" s="1" t="s">
        <v>2140</v>
      </c>
      <c r="K1362" s="1" t="s">
        <v>24</v>
      </c>
      <c r="L1362" s="1" t="s">
        <v>25</v>
      </c>
      <c r="M1362" s="1" t="s">
        <v>85</v>
      </c>
      <c r="N1362" s="1">
        <v>5</v>
      </c>
      <c r="O1362" s="5">
        <v>999.99</v>
      </c>
      <c r="P1362" s="1">
        <v>39</v>
      </c>
      <c r="Q1362" s="5">
        <v>38999.61</v>
      </c>
      <c r="R1362" s="1">
        <v>228</v>
      </c>
      <c r="S1362" t="str">
        <f>IF(Q1362&gt;200000,"High_sales","Low_Sales")</f>
        <v>Low_Sales</v>
      </c>
      <c r="T1362" t="str">
        <f>IF(Q1362&gt;200000,"A Grade",IF(Q1362&gt;100000,"B Grade",IF(Q1362&gt;50000,"C Grade","D Grade")))</f>
        <v>D Grade</v>
      </c>
      <c r="U1362" t="str">
        <f>IF(P1362&gt;40,IF(Q1362&gt;300000,"Great Sales",IF(Q1362&gt;200000,"Good Sales",IF(Q1362&gt;100000,"Average Sales","Low Sales"))),"Very Poor")</f>
        <v>Very Poor</v>
      </c>
    </row>
    <row r="1363" spans="1:21" ht="15.6" x14ac:dyDescent="0.3">
      <c r="A1363" s="8">
        <v>1361</v>
      </c>
      <c r="B1363" s="1" t="s">
        <v>27</v>
      </c>
      <c r="C1363" s="1" t="s">
        <v>2140</v>
      </c>
      <c r="D1363" s="1" t="s">
        <v>18</v>
      </c>
      <c r="E1363" s="1" t="s">
        <v>223</v>
      </c>
      <c r="F1363" s="1" t="s">
        <v>31</v>
      </c>
      <c r="G1363" s="1" t="s">
        <v>224</v>
      </c>
      <c r="H1363" s="1" t="s">
        <v>69</v>
      </c>
      <c r="I1363" s="1" t="s">
        <v>23</v>
      </c>
      <c r="J1363" s="1" t="s">
        <v>2140</v>
      </c>
      <c r="K1363" s="1" t="s">
        <v>24</v>
      </c>
      <c r="L1363" s="1" t="s">
        <v>25</v>
      </c>
      <c r="M1363" s="1" t="s">
        <v>85</v>
      </c>
      <c r="N1363" s="1">
        <v>4.7</v>
      </c>
      <c r="O1363" s="5">
        <v>1699</v>
      </c>
      <c r="P1363" s="1">
        <v>41</v>
      </c>
      <c r="Q1363" s="5">
        <v>69659</v>
      </c>
      <c r="R1363" s="1">
        <v>276</v>
      </c>
      <c r="S1363" t="str">
        <f>IF(Q1363&gt;200000,"High_sales","Low_Sales")</f>
        <v>Low_Sales</v>
      </c>
      <c r="T1363" t="str">
        <f>IF(Q1363&gt;200000,"A Grade",IF(Q1363&gt;100000,"B Grade",IF(Q1363&gt;50000,"C Grade","D Grade")))</f>
        <v>C Grade</v>
      </c>
      <c r="U1363" t="str">
        <f>IF(P1363&gt;40,IF(Q1363&gt;300000,"Great Sales",IF(Q1363&gt;200000,"Good Sales",IF(Q1363&gt;100000,"Average Sales","Low Sales"))),"Very Poor")</f>
        <v>Low Sales</v>
      </c>
    </row>
    <row r="1364" spans="1:21" ht="15.6" x14ac:dyDescent="0.3">
      <c r="A1364" s="8">
        <v>1362</v>
      </c>
      <c r="B1364" s="1" t="s">
        <v>27</v>
      </c>
      <c r="C1364" s="1" t="s">
        <v>2140</v>
      </c>
      <c r="D1364" s="1" t="s">
        <v>28</v>
      </c>
      <c r="E1364" s="1" t="s">
        <v>75</v>
      </c>
      <c r="F1364" s="1" t="s">
        <v>20</v>
      </c>
      <c r="G1364" s="1" t="s">
        <v>86</v>
      </c>
      <c r="H1364" s="1" t="s">
        <v>69</v>
      </c>
      <c r="I1364" s="1" t="s">
        <v>23</v>
      </c>
      <c r="J1364" s="1" t="s">
        <v>2140</v>
      </c>
      <c r="K1364" s="1" t="s">
        <v>24</v>
      </c>
      <c r="L1364" s="1" t="s">
        <v>25</v>
      </c>
      <c r="M1364" s="1" t="s">
        <v>85</v>
      </c>
      <c r="N1364" s="1">
        <v>4.4000000000000004</v>
      </c>
      <c r="O1364" s="5">
        <v>639.99</v>
      </c>
      <c r="P1364" s="1">
        <v>53</v>
      </c>
      <c r="Q1364" s="5">
        <v>33919.47</v>
      </c>
      <c r="R1364" s="1">
        <v>297</v>
      </c>
      <c r="S1364" t="str">
        <f>IF(Q1364&gt;200000,"High_sales","Low_Sales")</f>
        <v>Low_Sales</v>
      </c>
      <c r="T1364" t="str">
        <f>IF(Q1364&gt;200000,"A Grade",IF(Q1364&gt;100000,"B Grade",IF(Q1364&gt;50000,"C Grade","D Grade")))</f>
        <v>D Grade</v>
      </c>
      <c r="U1364" t="str">
        <f>IF(P1364&gt;40,IF(Q1364&gt;300000,"Great Sales",IF(Q1364&gt;200000,"Good Sales",IF(Q1364&gt;100000,"Average Sales","Low Sales"))),"Very Poor")</f>
        <v>Low Sales</v>
      </c>
    </row>
    <row r="1365" spans="1:21" ht="15.6" x14ac:dyDescent="0.3">
      <c r="A1365" s="8">
        <v>1363</v>
      </c>
      <c r="B1365" s="1" t="s">
        <v>70</v>
      </c>
      <c r="C1365" s="1" t="s">
        <v>1245</v>
      </c>
      <c r="D1365" s="1" t="s">
        <v>18</v>
      </c>
      <c r="E1365" s="1" t="s">
        <v>632</v>
      </c>
      <c r="F1365" s="1" t="s">
        <v>39</v>
      </c>
      <c r="G1365" s="1" t="s">
        <v>113</v>
      </c>
      <c r="H1365" s="1" t="s">
        <v>60</v>
      </c>
      <c r="I1365" s="1" t="s">
        <v>315</v>
      </c>
      <c r="J1365" s="1" t="s">
        <v>2140</v>
      </c>
      <c r="K1365" s="1" t="s">
        <v>24</v>
      </c>
      <c r="L1365" s="1" t="s">
        <v>994</v>
      </c>
      <c r="M1365" s="1" t="s">
        <v>2140</v>
      </c>
      <c r="N1365" s="1">
        <v>3.8</v>
      </c>
      <c r="O1365" s="5">
        <v>599.99</v>
      </c>
      <c r="P1365" s="1">
        <v>24</v>
      </c>
      <c r="Q1365" s="5">
        <v>14399.76</v>
      </c>
      <c r="R1365" s="1">
        <v>323</v>
      </c>
      <c r="S1365" t="str">
        <f>IF(Q1365&gt;200000,"High_sales","Low_Sales")</f>
        <v>Low_Sales</v>
      </c>
      <c r="T1365" t="str">
        <f>IF(Q1365&gt;200000,"A Grade",IF(Q1365&gt;100000,"B Grade",IF(Q1365&gt;50000,"C Grade","D Grade")))</f>
        <v>D Grade</v>
      </c>
      <c r="U1365" t="str">
        <f>IF(P1365&gt;40,IF(Q1365&gt;300000,"Great Sales",IF(Q1365&gt;200000,"Good Sales",IF(Q1365&gt;100000,"Average Sales","Low Sales"))),"Very Poor")</f>
        <v>Very Poor</v>
      </c>
    </row>
    <row r="1366" spans="1:21" ht="15.6" x14ac:dyDescent="0.3">
      <c r="A1366" s="8">
        <v>1364</v>
      </c>
      <c r="B1366" s="1" t="s">
        <v>34</v>
      </c>
      <c r="C1366" s="1" t="s">
        <v>1246</v>
      </c>
      <c r="D1366" s="1" t="s">
        <v>90</v>
      </c>
      <c r="E1366" s="1" t="s">
        <v>2140</v>
      </c>
      <c r="F1366" s="1" t="s">
        <v>166</v>
      </c>
      <c r="G1366" s="1" t="s">
        <v>21</v>
      </c>
      <c r="H1366" s="1" t="s">
        <v>39</v>
      </c>
      <c r="I1366" s="1" t="s">
        <v>32</v>
      </c>
      <c r="J1366" s="1" t="s">
        <v>2140</v>
      </c>
      <c r="K1366" s="1" t="s">
        <v>41</v>
      </c>
      <c r="L1366" s="1" t="s">
        <v>1247</v>
      </c>
      <c r="M1366" s="1" t="s">
        <v>962</v>
      </c>
      <c r="N1366" s="1">
        <v>0</v>
      </c>
      <c r="O1366" s="5">
        <v>1829.99</v>
      </c>
      <c r="P1366" s="1">
        <v>62</v>
      </c>
      <c r="Q1366" s="5">
        <v>113459.38</v>
      </c>
      <c r="R1366" s="1">
        <v>395</v>
      </c>
      <c r="S1366" t="str">
        <f>IF(Q1366&gt;200000,"High_sales","Low_Sales")</f>
        <v>Low_Sales</v>
      </c>
      <c r="T1366" t="str">
        <f>IF(Q1366&gt;200000,"A Grade",IF(Q1366&gt;100000,"B Grade",IF(Q1366&gt;50000,"C Grade","D Grade")))</f>
        <v>B Grade</v>
      </c>
      <c r="U1366" t="str">
        <f>IF(P1366&gt;40,IF(Q1366&gt;300000,"Great Sales",IF(Q1366&gt;200000,"Good Sales",IF(Q1366&gt;100000,"Average Sales","Low Sales"))),"Very Poor")</f>
        <v>Average Sales</v>
      </c>
    </row>
    <row r="1367" spans="1:21" ht="15.6" x14ac:dyDescent="0.3">
      <c r="A1367" s="8">
        <v>1365</v>
      </c>
      <c r="B1367" s="1" t="s">
        <v>169</v>
      </c>
      <c r="C1367" s="1" t="s">
        <v>1248</v>
      </c>
      <c r="D1367" s="1" t="s">
        <v>171</v>
      </c>
      <c r="E1367" s="1" t="s">
        <v>29</v>
      </c>
      <c r="F1367" s="1" t="s">
        <v>166</v>
      </c>
      <c r="G1367" s="1" t="s">
        <v>286</v>
      </c>
      <c r="H1367" s="1" t="s">
        <v>69</v>
      </c>
      <c r="I1367" s="1" t="s">
        <v>23</v>
      </c>
      <c r="J1367" s="1" t="s">
        <v>794</v>
      </c>
      <c r="K1367" s="1" t="s">
        <v>24</v>
      </c>
      <c r="L1367" s="1" t="s">
        <v>2140</v>
      </c>
      <c r="M1367" s="1" t="s">
        <v>2140</v>
      </c>
      <c r="N1367" s="1">
        <v>4.7</v>
      </c>
      <c r="O1367" s="5">
        <v>1429.99</v>
      </c>
      <c r="P1367" s="1">
        <v>62</v>
      </c>
      <c r="Q1367" s="5">
        <v>88659.38</v>
      </c>
      <c r="R1367" s="1">
        <v>396</v>
      </c>
      <c r="S1367" t="str">
        <f>IF(Q1367&gt;200000,"High_sales","Low_Sales")</f>
        <v>Low_Sales</v>
      </c>
      <c r="T1367" t="str">
        <f>IF(Q1367&gt;200000,"A Grade",IF(Q1367&gt;100000,"B Grade",IF(Q1367&gt;50000,"C Grade","D Grade")))</f>
        <v>C Grade</v>
      </c>
      <c r="U1367" t="str">
        <f>IF(P1367&gt;40,IF(Q1367&gt;300000,"Great Sales",IF(Q1367&gt;200000,"Good Sales",IF(Q1367&gt;100000,"Average Sales","Low Sales"))),"Very Poor")</f>
        <v>Low Sales</v>
      </c>
    </row>
    <row r="1368" spans="1:21" ht="15.6" x14ac:dyDescent="0.3">
      <c r="A1368" s="8">
        <v>1366</v>
      </c>
      <c r="B1368" s="1" t="s">
        <v>134</v>
      </c>
      <c r="C1368" s="1" t="s">
        <v>912</v>
      </c>
      <c r="D1368" s="1" t="s">
        <v>18</v>
      </c>
      <c r="E1368" s="1" t="s">
        <v>2140</v>
      </c>
      <c r="F1368" s="1" t="s">
        <v>67</v>
      </c>
      <c r="G1368" s="1" t="s">
        <v>68</v>
      </c>
      <c r="H1368" s="1" t="s">
        <v>69</v>
      </c>
      <c r="I1368" s="1" t="s">
        <v>32</v>
      </c>
      <c r="J1368" s="1" t="s">
        <v>204</v>
      </c>
      <c r="K1368" s="1" t="s">
        <v>940</v>
      </c>
      <c r="L1368" s="1" t="s">
        <v>941</v>
      </c>
      <c r="M1368" s="1" t="s">
        <v>2140</v>
      </c>
      <c r="N1368" s="1">
        <v>0</v>
      </c>
      <c r="O1368" s="5">
        <v>1150.99</v>
      </c>
      <c r="P1368" s="1">
        <v>51</v>
      </c>
      <c r="Q1368" s="5">
        <v>58700.49</v>
      </c>
      <c r="R1368" s="1">
        <v>325</v>
      </c>
      <c r="S1368" t="str">
        <f>IF(Q1368&gt;200000,"High_sales","Low_Sales")</f>
        <v>Low_Sales</v>
      </c>
      <c r="T1368" t="str">
        <f>IF(Q1368&gt;200000,"A Grade",IF(Q1368&gt;100000,"B Grade",IF(Q1368&gt;50000,"C Grade","D Grade")))</f>
        <v>C Grade</v>
      </c>
      <c r="U1368" t="str">
        <f>IF(P1368&gt;40,IF(Q1368&gt;300000,"Great Sales",IF(Q1368&gt;200000,"Good Sales",IF(Q1368&gt;100000,"Average Sales","Low Sales"))),"Very Poor")</f>
        <v>Low Sales</v>
      </c>
    </row>
    <row r="1369" spans="1:21" ht="15.6" x14ac:dyDescent="0.3">
      <c r="A1369" s="8">
        <v>1367</v>
      </c>
      <c r="B1369" s="1" t="s">
        <v>134</v>
      </c>
      <c r="C1369" s="1" t="s">
        <v>649</v>
      </c>
      <c r="D1369" s="1" t="s">
        <v>168</v>
      </c>
      <c r="E1369" s="1" t="s">
        <v>75</v>
      </c>
      <c r="F1369" s="1" t="s">
        <v>20</v>
      </c>
      <c r="G1369" s="1" t="s">
        <v>120</v>
      </c>
      <c r="H1369" s="1" t="s">
        <v>39</v>
      </c>
      <c r="I1369" s="1" t="s">
        <v>40</v>
      </c>
      <c r="J1369" s="1" t="s">
        <v>2140</v>
      </c>
      <c r="K1369" s="1" t="s">
        <v>24</v>
      </c>
      <c r="L1369" s="1" t="s">
        <v>191</v>
      </c>
      <c r="M1369" s="1" t="s">
        <v>2140</v>
      </c>
      <c r="N1369" s="1">
        <v>0</v>
      </c>
      <c r="O1369" s="5">
        <v>1382.99</v>
      </c>
      <c r="P1369" s="1">
        <v>34</v>
      </c>
      <c r="Q1369" s="5">
        <v>47021.66</v>
      </c>
      <c r="R1369" s="1">
        <v>317</v>
      </c>
      <c r="S1369" t="str">
        <f>IF(Q1369&gt;200000,"High_sales","Low_Sales")</f>
        <v>Low_Sales</v>
      </c>
      <c r="T1369" t="str">
        <f>IF(Q1369&gt;200000,"A Grade",IF(Q1369&gt;100000,"B Grade",IF(Q1369&gt;50000,"C Grade","D Grade")))</f>
        <v>D Grade</v>
      </c>
      <c r="U1369" t="str">
        <f>IF(P1369&gt;40,IF(Q1369&gt;300000,"Great Sales",IF(Q1369&gt;200000,"Good Sales",IF(Q1369&gt;100000,"Average Sales","Low Sales"))),"Very Poor")</f>
        <v>Very Poor</v>
      </c>
    </row>
    <row r="1370" spans="1:21" ht="15.6" x14ac:dyDescent="0.3">
      <c r="A1370" s="8">
        <v>1368</v>
      </c>
      <c r="B1370" s="1" t="s">
        <v>134</v>
      </c>
      <c r="C1370" s="1" t="s">
        <v>890</v>
      </c>
      <c r="D1370" s="1" t="s">
        <v>171</v>
      </c>
      <c r="E1370" s="1" t="s">
        <v>2140</v>
      </c>
      <c r="F1370" s="1" t="s">
        <v>67</v>
      </c>
      <c r="G1370" s="1" t="s">
        <v>68</v>
      </c>
      <c r="H1370" s="1" t="s">
        <v>31</v>
      </c>
      <c r="I1370" s="1" t="s">
        <v>32</v>
      </c>
      <c r="J1370" s="1" t="s">
        <v>2140</v>
      </c>
      <c r="K1370" s="1" t="s">
        <v>41</v>
      </c>
      <c r="L1370" s="1" t="s">
        <v>1074</v>
      </c>
      <c r="M1370" s="1" t="s">
        <v>962</v>
      </c>
      <c r="N1370" s="1">
        <v>5</v>
      </c>
      <c r="O1370" s="5">
        <v>1129.99</v>
      </c>
      <c r="P1370" s="1">
        <v>45</v>
      </c>
      <c r="Q1370" s="5">
        <v>50849.55</v>
      </c>
      <c r="R1370" s="1">
        <v>513</v>
      </c>
      <c r="S1370" t="str">
        <f>IF(Q1370&gt;200000,"High_sales","Low_Sales")</f>
        <v>Low_Sales</v>
      </c>
      <c r="T1370" t="str">
        <f>IF(Q1370&gt;200000,"A Grade",IF(Q1370&gt;100000,"B Grade",IF(Q1370&gt;50000,"C Grade","D Grade")))</f>
        <v>C Grade</v>
      </c>
      <c r="U1370" t="str">
        <f>IF(P1370&gt;40,IF(Q1370&gt;300000,"Great Sales",IF(Q1370&gt;200000,"Good Sales",IF(Q1370&gt;100000,"Average Sales","Low Sales"))),"Very Poor")</f>
        <v>Low Sales</v>
      </c>
    </row>
    <row r="1371" spans="1:21" ht="15.6" x14ac:dyDescent="0.3">
      <c r="A1371" s="8">
        <v>1369</v>
      </c>
      <c r="B1371" s="1" t="s">
        <v>27</v>
      </c>
      <c r="C1371" s="1" t="s">
        <v>2140</v>
      </c>
      <c r="D1371" s="1" t="s">
        <v>28</v>
      </c>
      <c r="E1371" s="1" t="s">
        <v>29</v>
      </c>
      <c r="F1371" s="1" t="s">
        <v>20</v>
      </c>
      <c r="G1371" s="1" t="s">
        <v>30</v>
      </c>
      <c r="H1371" s="1" t="s">
        <v>31</v>
      </c>
      <c r="I1371" s="1" t="s">
        <v>32</v>
      </c>
      <c r="J1371" s="1" t="s">
        <v>33</v>
      </c>
      <c r="K1371" s="1" t="s">
        <v>24</v>
      </c>
      <c r="L1371" s="1" t="s">
        <v>25</v>
      </c>
      <c r="M1371" s="1" t="s">
        <v>2140</v>
      </c>
      <c r="N1371" s="1">
        <v>4.5</v>
      </c>
      <c r="O1371" s="5">
        <v>1599</v>
      </c>
      <c r="P1371" s="1">
        <v>12</v>
      </c>
      <c r="Q1371" s="5">
        <v>19188</v>
      </c>
      <c r="R1371" s="1">
        <v>341</v>
      </c>
      <c r="S1371" t="str">
        <f>IF(Q1371&gt;200000,"High_sales","Low_Sales")</f>
        <v>Low_Sales</v>
      </c>
      <c r="T1371" t="str">
        <f>IF(Q1371&gt;200000,"A Grade",IF(Q1371&gt;100000,"B Grade",IF(Q1371&gt;50000,"C Grade","D Grade")))</f>
        <v>D Grade</v>
      </c>
      <c r="U1371" t="str">
        <f>IF(P1371&gt;40,IF(Q1371&gt;300000,"Great Sales",IF(Q1371&gt;200000,"Good Sales",IF(Q1371&gt;100000,"Average Sales","Low Sales"))),"Very Poor")</f>
        <v>Very Poor</v>
      </c>
    </row>
    <row r="1372" spans="1:21" ht="15.6" x14ac:dyDescent="0.3">
      <c r="A1372" s="8">
        <v>1370</v>
      </c>
      <c r="B1372" s="1" t="s">
        <v>17</v>
      </c>
      <c r="C1372" s="1" t="s">
        <v>87</v>
      </c>
      <c r="D1372" s="1" t="s">
        <v>28</v>
      </c>
      <c r="E1372" s="1" t="s">
        <v>88</v>
      </c>
      <c r="F1372" s="1" t="s">
        <v>20</v>
      </c>
      <c r="G1372" s="1" t="s">
        <v>30</v>
      </c>
      <c r="H1372" s="1" t="s">
        <v>84</v>
      </c>
      <c r="I1372" s="1" t="s">
        <v>23</v>
      </c>
      <c r="J1372" s="1" t="s">
        <v>2140</v>
      </c>
      <c r="K1372" s="1" t="s">
        <v>24</v>
      </c>
      <c r="L1372" s="1" t="s">
        <v>25</v>
      </c>
      <c r="M1372" s="1" t="s">
        <v>2140</v>
      </c>
      <c r="N1372" s="1">
        <v>0</v>
      </c>
      <c r="O1372" s="5">
        <v>589.99</v>
      </c>
      <c r="P1372" s="1">
        <v>45</v>
      </c>
      <c r="Q1372" s="5">
        <v>26549.55</v>
      </c>
      <c r="R1372" s="1">
        <v>184</v>
      </c>
      <c r="S1372" t="str">
        <f>IF(Q1372&gt;200000,"High_sales","Low_Sales")</f>
        <v>Low_Sales</v>
      </c>
      <c r="T1372" t="str">
        <f>IF(Q1372&gt;200000,"A Grade",IF(Q1372&gt;100000,"B Grade",IF(Q1372&gt;50000,"C Grade","D Grade")))</f>
        <v>D Grade</v>
      </c>
      <c r="U1372" t="str">
        <f>IF(P1372&gt;40,IF(Q1372&gt;300000,"Great Sales",IF(Q1372&gt;200000,"Good Sales",IF(Q1372&gt;100000,"Average Sales","Low Sales"))),"Very Poor")</f>
        <v>Low Sales</v>
      </c>
    </row>
    <row r="1373" spans="1:21" ht="15.6" x14ac:dyDescent="0.3">
      <c r="A1373" s="8">
        <v>1371</v>
      </c>
      <c r="B1373" s="1" t="s">
        <v>125</v>
      </c>
      <c r="C1373" s="1" t="s">
        <v>126</v>
      </c>
      <c r="D1373" s="1" t="s">
        <v>65</v>
      </c>
      <c r="E1373" s="1" t="s">
        <v>29</v>
      </c>
      <c r="F1373" s="1" t="s">
        <v>20</v>
      </c>
      <c r="G1373" s="1" t="s">
        <v>30</v>
      </c>
      <c r="H1373" s="1" t="s">
        <v>39</v>
      </c>
      <c r="I1373" s="1" t="s">
        <v>23</v>
      </c>
      <c r="J1373" s="1" t="s">
        <v>2140</v>
      </c>
      <c r="K1373" s="1" t="s">
        <v>24</v>
      </c>
      <c r="L1373" s="1" t="s">
        <v>25</v>
      </c>
      <c r="M1373" s="1" t="s">
        <v>2140</v>
      </c>
      <c r="N1373" s="1">
        <v>0</v>
      </c>
      <c r="O1373" s="5">
        <v>415.98</v>
      </c>
      <c r="P1373" s="1">
        <v>16</v>
      </c>
      <c r="Q1373" s="5">
        <v>6655.68</v>
      </c>
      <c r="R1373" s="1">
        <v>162</v>
      </c>
      <c r="S1373" t="str">
        <f>IF(Q1373&gt;200000,"High_sales","Low_Sales")</f>
        <v>Low_Sales</v>
      </c>
      <c r="T1373" t="str">
        <f>IF(Q1373&gt;200000,"A Grade",IF(Q1373&gt;100000,"B Grade",IF(Q1373&gt;50000,"C Grade","D Grade")))</f>
        <v>D Grade</v>
      </c>
      <c r="U1373" t="str">
        <f>IF(P1373&gt;40,IF(Q1373&gt;300000,"Great Sales",IF(Q1373&gt;200000,"Good Sales",IF(Q1373&gt;100000,"Average Sales","Low Sales"))),"Very Poor")</f>
        <v>Very Poor</v>
      </c>
    </row>
    <row r="1374" spans="1:21" ht="15.6" x14ac:dyDescent="0.3">
      <c r="A1374" s="8">
        <v>1372</v>
      </c>
      <c r="B1374" s="1" t="s">
        <v>34</v>
      </c>
      <c r="C1374" s="1" t="s">
        <v>35</v>
      </c>
      <c r="D1374" s="1" t="s">
        <v>36</v>
      </c>
      <c r="E1374" s="1" t="s">
        <v>37</v>
      </c>
      <c r="F1374" s="1" t="s">
        <v>2140</v>
      </c>
      <c r="G1374" s="1" t="s">
        <v>38</v>
      </c>
      <c r="H1374" s="1" t="s">
        <v>39</v>
      </c>
      <c r="I1374" s="1" t="s">
        <v>40</v>
      </c>
      <c r="J1374" s="1" t="s">
        <v>2140</v>
      </c>
      <c r="K1374" s="1" t="s">
        <v>41</v>
      </c>
      <c r="L1374" s="1" t="s">
        <v>2140</v>
      </c>
      <c r="M1374" s="1" t="s">
        <v>42</v>
      </c>
      <c r="N1374" s="1">
        <v>5</v>
      </c>
      <c r="O1374" s="5">
        <v>589.99</v>
      </c>
      <c r="P1374" s="1">
        <v>35</v>
      </c>
      <c r="Q1374" s="5">
        <v>20649.650000000001</v>
      </c>
      <c r="R1374" s="1">
        <v>159</v>
      </c>
      <c r="S1374" t="str">
        <f>IF(Q1374&gt;200000,"High_sales","Low_Sales")</f>
        <v>Low_Sales</v>
      </c>
      <c r="T1374" t="str">
        <f>IF(Q1374&gt;200000,"A Grade",IF(Q1374&gt;100000,"B Grade",IF(Q1374&gt;50000,"C Grade","D Grade")))</f>
        <v>D Grade</v>
      </c>
      <c r="U1374" t="str">
        <f>IF(P1374&gt;40,IF(Q1374&gt;300000,"Great Sales",IF(Q1374&gt;200000,"Good Sales",IF(Q1374&gt;100000,"Average Sales","Low Sales"))),"Very Poor")</f>
        <v>Very Poor</v>
      </c>
    </row>
    <row r="1375" spans="1:21" ht="15.6" x14ac:dyDescent="0.3">
      <c r="A1375" s="8">
        <v>1373</v>
      </c>
      <c r="B1375" s="1" t="s">
        <v>34</v>
      </c>
      <c r="C1375" s="1" t="s">
        <v>123</v>
      </c>
      <c r="D1375" s="1" t="s">
        <v>28</v>
      </c>
      <c r="E1375" s="1" t="s">
        <v>37</v>
      </c>
      <c r="F1375" s="1" t="s">
        <v>2140</v>
      </c>
      <c r="G1375" s="1" t="s">
        <v>38</v>
      </c>
      <c r="H1375" s="1" t="s">
        <v>39</v>
      </c>
      <c r="I1375" s="1" t="s">
        <v>40</v>
      </c>
      <c r="J1375" s="1" t="s">
        <v>2140</v>
      </c>
      <c r="K1375" s="1" t="s">
        <v>41</v>
      </c>
      <c r="L1375" s="1" t="s">
        <v>124</v>
      </c>
      <c r="M1375" s="1" t="s">
        <v>42</v>
      </c>
      <c r="N1375" s="1">
        <v>1</v>
      </c>
      <c r="O1375" s="5">
        <v>1059</v>
      </c>
      <c r="P1375" s="1">
        <v>23</v>
      </c>
      <c r="Q1375" s="5">
        <v>24357</v>
      </c>
      <c r="R1375" s="1">
        <v>110</v>
      </c>
      <c r="S1375" t="str">
        <f>IF(Q1375&gt;200000,"High_sales","Low_Sales")</f>
        <v>Low_Sales</v>
      </c>
      <c r="T1375" t="str">
        <f>IF(Q1375&gt;200000,"A Grade",IF(Q1375&gt;100000,"B Grade",IF(Q1375&gt;50000,"C Grade","D Grade")))</f>
        <v>D Grade</v>
      </c>
      <c r="U1375" t="str">
        <f>IF(P1375&gt;40,IF(Q1375&gt;300000,"Great Sales",IF(Q1375&gt;200000,"Good Sales",IF(Q1375&gt;100000,"Average Sales","Low Sales"))),"Very Poor")</f>
        <v>Very Poor</v>
      </c>
    </row>
    <row r="1376" spans="1:21" ht="15.6" x14ac:dyDescent="0.3">
      <c r="A1376" s="8">
        <v>1374</v>
      </c>
      <c r="B1376" s="1" t="s">
        <v>17</v>
      </c>
      <c r="C1376" s="1" t="s">
        <v>2140</v>
      </c>
      <c r="D1376" s="1" t="s">
        <v>18</v>
      </c>
      <c r="E1376" s="1" t="s">
        <v>19</v>
      </c>
      <c r="F1376" s="1" t="s">
        <v>20</v>
      </c>
      <c r="G1376" s="1" t="s">
        <v>21</v>
      </c>
      <c r="H1376" s="1" t="s">
        <v>22</v>
      </c>
      <c r="I1376" s="1" t="s">
        <v>23</v>
      </c>
      <c r="J1376" s="1" t="s">
        <v>2140</v>
      </c>
      <c r="K1376" s="1" t="s">
        <v>24</v>
      </c>
      <c r="L1376" s="1" t="s">
        <v>25</v>
      </c>
      <c r="M1376" s="1" t="s">
        <v>26</v>
      </c>
      <c r="N1376" s="1">
        <v>0</v>
      </c>
      <c r="O1376" s="5">
        <v>289.95</v>
      </c>
      <c r="P1376" s="1">
        <v>18</v>
      </c>
      <c r="Q1376" s="5">
        <v>5219.1000000000004</v>
      </c>
      <c r="R1376" s="1">
        <v>135</v>
      </c>
      <c r="S1376" t="str">
        <f>IF(Q1376&gt;200000,"High_sales","Low_Sales")</f>
        <v>Low_Sales</v>
      </c>
      <c r="T1376" t="str">
        <f>IF(Q1376&gt;200000,"A Grade",IF(Q1376&gt;100000,"B Grade",IF(Q1376&gt;50000,"C Grade","D Grade")))</f>
        <v>D Grade</v>
      </c>
      <c r="U1376" t="str">
        <f>IF(P1376&gt;40,IF(Q1376&gt;300000,"Great Sales",IF(Q1376&gt;200000,"Good Sales",IF(Q1376&gt;100000,"Average Sales","Low Sales"))),"Very Poor")</f>
        <v>Very Poor</v>
      </c>
    </row>
    <row r="1377" spans="1:21" ht="15.6" x14ac:dyDescent="0.3">
      <c r="A1377" s="8">
        <v>1375</v>
      </c>
      <c r="B1377" s="1" t="s">
        <v>134</v>
      </c>
      <c r="C1377" s="1" t="s">
        <v>1249</v>
      </c>
      <c r="D1377" s="1" t="s">
        <v>28</v>
      </c>
      <c r="E1377" s="1" t="s">
        <v>2140</v>
      </c>
      <c r="F1377" s="1" t="s">
        <v>67</v>
      </c>
      <c r="G1377" s="1" t="s">
        <v>30</v>
      </c>
      <c r="H1377" s="1" t="s">
        <v>69</v>
      </c>
      <c r="I1377" s="1" t="s">
        <v>201</v>
      </c>
      <c r="J1377" s="1" t="s">
        <v>2140</v>
      </c>
      <c r="K1377" s="1" t="s">
        <v>24</v>
      </c>
      <c r="L1377" s="1" t="s">
        <v>1250</v>
      </c>
      <c r="M1377" s="1" t="s">
        <v>565</v>
      </c>
      <c r="N1377" s="1">
        <v>5</v>
      </c>
      <c r="O1377" s="5">
        <v>1599</v>
      </c>
      <c r="P1377" s="1">
        <v>21</v>
      </c>
      <c r="Q1377" s="5">
        <v>33579</v>
      </c>
      <c r="R1377" s="1">
        <v>446</v>
      </c>
      <c r="S1377" t="str">
        <f>IF(Q1377&gt;200000,"High_sales","Low_Sales")</f>
        <v>Low_Sales</v>
      </c>
      <c r="T1377" t="str">
        <f>IF(Q1377&gt;200000,"A Grade",IF(Q1377&gt;100000,"B Grade",IF(Q1377&gt;50000,"C Grade","D Grade")))</f>
        <v>D Grade</v>
      </c>
      <c r="U1377" t="str">
        <f>IF(P1377&gt;40,IF(Q1377&gt;300000,"Great Sales",IF(Q1377&gt;200000,"Good Sales",IF(Q1377&gt;100000,"Average Sales","Low Sales"))),"Very Poor")</f>
        <v>Very Poor</v>
      </c>
    </row>
    <row r="1378" spans="1:21" ht="15.6" x14ac:dyDescent="0.3">
      <c r="A1378" s="8">
        <v>1376</v>
      </c>
      <c r="B1378" s="1" t="s">
        <v>134</v>
      </c>
      <c r="C1378" s="1" t="s">
        <v>1251</v>
      </c>
      <c r="D1378" s="1" t="s">
        <v>28</v>
      </c>
      <c r="E1378" s="1" t="s">
        <v>1252</v>
      </c>
      <c r="F1378" s="1" t="s">
        <v>79</v>
      </c>
      <c r="G1378" s="1" t="s">
        <v>776</v>
      </c>
      <c r="H1378" s="1" t="s">
        <v>39</v>
      </c>
      <c r="I1378" s="1" t="s">
        <v>23</v>
      </c>
      <c r="J1378" s="1" t="s">
        <v>95</v>
      </c>
      <c r="K1378" s="1" t="s">
        <v>24</v>
      </c>
      <c r="L1378" s="1" t="s">
        <v>2140</v>
      </c>
      <c r="M1378" s="1" t="s">
        <v>2140</v>
      </c>
      <c r="N1378" s="1">
        <v>0</v>
      </c>
      <c r="O1378" s="5">
        <v>1552.3</v>
      </c>
      <c r="P1378" s="1">
        <v>43</v>
      </c>
      <c r="Q1378" s="5">
        <v>66748.899999999994</v>
      </c>
      <c r="R1378" s="1">
        <v>323</v>
      </c>
      <c r="S1378" t="str">
        <f>IF(Q1378&gt;200000,"High_sales","Low_Sales")</f>
        <v>Low_Sales</v>
      </c>
      <c r="T1378" t="str">
        <f>IF(Q1378&gt;200000,"A Grade",IF(Q1378&gt;100000,"B Grade",IF(Q1378&gt;50000,"C Grade","D Grade")))</f>
        <v>C Grade</v>
      </c>
      <c r="U1378" t="str">
        <f>IF(P1378&gt;40,IF(Q1378&gt;300000,"Great Sales",IF(Q1378&gt;200000,"Good Sales",IF(Q1378&gt;100000,"Average Sales","Low Sales"))),"Very Poor")</f>
        <v>Low Sales</v>
      </c>
    </row>
    <row r="1379" spans="1:21" ht="15.6" x14ac:dyDescent="0.3">
      <c r="A1379" s="8">
        <v>1377</v>
      </c>
      <c r="B1379" s="1" t="s">
        <v>134</v>
      </c>
      <c r="C1379" s="1" t="s">
        <v>1109</v>
      </c>
      <c r="D1379" s="1" t="s">
        <v>90</v>
      </c>
      <c r="E1379" s="1" t="s">
        <v>422</v>
      </c>
      <c r="F1379" s="1" t="s">
        <v>830</v>
      </c>
      <c r="G1379" s="1" t="s">
        <v>120</v>
      </c>
      <c r="H1379" s="1" t="s">
        <v>31</v>
      </c>
      <c r="I1379" s="1" t="s">
        <v>40</v>
      </c>
      <c r="J1379" s="1" t="s">
        <v>2140</v>
      </c>
      <c r="K1379" s="1" t="s">
        <v>24</v>
      </c>
      <c r="L1379" s="1" t="s">
        <v>773</v>
      </c>
      <c r="M1379" s="1" t="s">
        <v>2140</v>
      </c>
      <c r="N1379" s="1">
        <v>3.4</v>
      </c>
      <c r="O1379" s="5">
        <v>389.99</v>
      </c>
      <c r="P1379" s="1">
        <v>46</v>
      </c>
      <c r="Q1379" s="5">
        <v>17939.54</v>
      </c>
      <c r="R1379" s="1">
        <v>432</v>
      </c>
      <c r="S1379" t="str">
        <f>IF(Q1379&gt;200000,"High_sales","Low_Sales")</f>
        <v>Low_Sales</v>
      </c>
      <c r="T1379" t="str">
        <f>IF(Q1379&gt;200000,"A Grade",IF(Q1379&gt;100000,"B Grade",IF(Q1379&gt;50000,"C Grade","D Grade")))</f>
        <v>D Grade</v>
      </c>
      <c r="U1379" t="str">
        <f>IF(P1379&gt;40,IF(Q1379&gt;300000,"Great Sales",IF(Q1379&gt;200000,"Good Sales",IF(Q1379&gt;100000,"Average Sales","Low Sales"))),"Very Poor")</f>
        <v>Low Sales</v>
      </c>
    </row>
    <row r="1380" spans="1:21" ht="15.6" x14ac:dyDescent="0.3">
      <c r="A1380" s="8">
        <v>1378</v>
      </c>
      <c r="B1380" s="1" t="s">
        <v>70</v>
      </c>
      <c r="C1380" s="1" t="s">
        <v>2140</v>
      </c>
      <c r="D1380" s="1" t="s">
        <v>18</v>
      </c>
      <c r="E1380" s="1" t="s">
        <v>2140</v>
      </c>
      <c r="F1380" s="1" t="s">
        <v>67</v>
      </c>
      <c r="G1380" s="1" t="s">
        <v>2140</v>
      </c>
      <c r="H1380" s="1" t="s">
        <v>69</v>
      </c>
      <c r="I1380" s="1" t="s">
        <v>40</v>
      </c>
      <c r="J1380" s="1" t="s">
        <v>2140</v>
      </c>
      <c r="K1380" s="1" t="s">
        <v>24</v>
      </c>
      <c r="L1380" s="1" t="s">
        <v>2140</v>
      </c>
      <c r="M1380" s="1" t="s">
        <v>2140</v>
      </c>
      <c r="N1380" s="1">
        <v>0</v>
      </c>
      <c r="O1380" s="5">
        <v>1599</v>
      </c>
      <c r="P1380" s="1">
        <v>33</v>
      </c>
      <c r="Q1380" s="5">
        <v>52767</v>
      </c>
      <c r="R1380" s="1">
        <v>423</v>
      </c>
      <c r="S1380" t="str">
        <f>IF(Q1380&gt;200000,"High_sales","Low_Sales")</f>
        <v>Low_Sales</v>
      </c>
      <c r="T1380" t="str">
        <f>IF(Q1380&gt;200000,"A Grade",IF(Q1380&gt;100000,"B Grade",IF(Q1380&gt;50000,"C Grade","D Grade")))</f>
        <v>C Grade</v>
      </c>
      <c r="U1380" t="str">
        <f>IF(P1380&gt;40,IF(Q1380&gt;300000,"Great Sales",IF(Q1380&gt;200000,"Good Sales",IF(Q1380&gt;100000,"Average Sales","Low Sales"))),"Very Poor")</f>
        <v>Very Poor</v>
      </c>
    </row>
    <row r="1381" spans="1:21" ht="15.6" x14ac:dyDescent="0.3">
      <c r="A1381" s="8">
        <v>1379</v>
      </c>
      <c r="B1381" s="1" t="s">
        <v>134</v>
      </c>
      <c r="C1381" s="1" t="s">
        <v>298</v>
      </c>
      <c r="D1381" s="1" t="s">
        <v>28</v>
      </c>
      <c r="E1381" s="1" t="s">
        <v>2140</v>
      </c>
      <c r="F1381" s="1" t="s">
        <v>2140</v>
      </c>
      <c r="G1381" s="1" t="s">
        <v>113</v>
      </c>
      <c r="H1381" s="1" t="s">
        <v>60</v>
      </c>
      <c r="I1381" s="1" t="s">
        <v>61</v>
      </c>
      <c r="J1381" s="1" t="s">
        <v>204</v>
      </c>
      <c r="K1381" s="1" t="s">
        <v>1196</v>
      </c>
      <c r="L1381" s="1" t="s">
        <v>1253</v>
      </c>
      <c r="M1381" s="1" t="s">
        <v>573</v>
      </c>
      <c r="N1381" s="1">
        <v>0</v>
      </c>
      <c r="O1381" s="5">
        <v>2270.21</v>
      </c>
      <c r="P1381" s="1">
        <v>45</v>
      </c>
      <c r="Q1381" s="5">
        <v>102159.45</v>
      </c>
      <c r="R1381" s="1">
        <v>154</v>
      </c>
      <c r="S1381" t="str">
        <f>IF(Q1381&gt;200000,"High_sales","Low_Sales")</f>
        <v>Low_Sales</v>
      </c>
      <c r="T1381" t="str">
        <f>IF(Q1381&gt;200000,"A Grade",IF(Q1381&gt;100000,"B Grade",IF(Q1381&gt;50000,"C Grade","D Grade")))</f>
        <v>B Grade</v>
      </c>
      <c r="U1381" t="str">
        <f>IF(P1381&gt;40,IF(Q1381&gt;300000,"Great Sales",IF(Q1381&gt;200000,"Good Sales",IF(Q1381&gt;100000,"Average Sales","Low Sales"))),"Very Poor")</f>
        <v>Average Sales</v>
      </c>
    </row>
    <row r="1382" spans="1:21" ht="15.6" x14ac:dyDescent="0.3">
      <c r="A1382" s="8">
        <v>1380</v>
      </c>
      <c r="B1382" s="1" t="s">
        <v>104</v>
      </c>
      <c r="C1382" s="1" t="s">
        <v>1254</v>
      </c>
      <c r="D1382" s="1" t="s">
        <v>18</v>
      </c>
      <c r="E1382" s="1" t="s">
        <v>75</v>
      </c>
      <c r="F1382" s="1" t="s">
        <v>67</v>
      </c>
      <c r="G1382" s="1" t="s">
        <v>333</v>
      </c>
      <c r="H1382" s="1" t="s">
        <v>69</v>
      </c>
      <c r="I1382" s="1" t="s">
        <v>315</v>
      </c>
      <c r="J1382" s="1" t="s">
        <v>33</v>
      </c>
      <c r="K1382" s="1" t="s">
        <v>24</v>
      </c>
      <c r="L1382" s="1" t="s">
        <v>2140</v>
      </c>
      <c r="M1382" s="1" t="s">
        <v>2140</v>
      </c>
      <c r="N1382" s="1">
        <v>2.8</v>
      </c>
      <c r="O1382" s="5">
        <v>699.99</v>
      </c>
      <c r="P1382" s="1">
        <v>14</v>
      </c>
      <c r="Q1382" s="5">
        <v>9799.86</v>
      </c>
      <c r="R1382" s="1">
        <v>293</v>
      </c>
      <c r="S1382" t="str">
        <f>IF(Q1382&gt;200000,"High_sales","Low_Sales")</f>
        <v>Low_Sales</v>
      </c>
      <c r="T1382" t="str">
        <f>IF(Q1382&gt;200000,"A Grade",IF(Q1382&gt;100000,"B Grade",IF(Q1382&gt;50000,"C Grade","D Grade")))</f>
        <v>D Grade</v>
      </c>
      <c r="U1382" t="str">
        <f>IF(P1382&gt;40,IF(Q1382&gt;300000,"Great Sales",IF(Q1382&gt;200000,"Good Sales",IF(Q1382&gt;100000,"Average Sales","Low Sales"))),"Very Poor")</f>
        <v>Very Poor</v>
      </c>
    </row>
    <row r="1383" spans="1:21" ht="15.6" x14ac:dyDescent="0.3">
      <c r="A1383" s="8">
        <v>1381</v>
      </c>
      <c r="B1383" s="1" t="s">
        <v>104</v>
      </c>
      <c r="C1383" s="1" t="s">
        <v>127</v>
      </c>
      <c r="D1383" s="1" t="s">
        <v>18</v>
      </c>
      <c r="E1383" s="1" t="s">
        <v>75</v>
      </c>
      <c r="F1383" s="1" t="s">
        <v>67</v>
      </c>
      <c r="G1383" s="1" t="s">
        <v>286</v>
      </c>
      <c r="H1383" s="1" t="s">
        <v>69</v>
      </c>
      <c r="I1383" s="1" t="s">
        <v>32</v>
      </c>
      <c r="J1383" s="1" t="s">
        <v>324</v>
      </c>
      <c r="K1383" s="1" t="s">
        <v>24</v>
      </c>
      <c r="L1383" s="1" t="s">
        <v>2140</v>
      </c>
      <c r="M1383" s="1" t="s">
        <v>2140</v>
      </c>
      <c r="N1383" s="1">
        <v>3.9</v>
      </c>
      <c r="O1383" s="5">
        <v>589.99</v>
      </c>
      <c r="P1383" s="1">
        <v>49</v>
      </c>
      <c r="Q1383" s="5">
        <v>28909.51</v>
      </c>
      <c r="R1383" s="1">
        <v>449</v>
      </c>
      <c r="S1383" t="str">
        <f>IF(Q1383&gt;200000,"High_sales","Low_Sales")</f>
        <v>Low_Sales</v>
      </c>
      <c r="T1383" t="str">
        <f>IF(Q1383&gt;200000,"A Grade",IF(Q1383&gt;100000,"B Grade",IF(Q1383&gt;50000,"C Grade","D Grade")))</f>
        <v>D Grade</v>
      </c>
      <c r="U1383" t="str">
        <f>IF(P1383&gt;40,IF(Q1383&gt;300000,"Great Sales",IF(Q1383&gt;200000,"Good Sales",IF(Q1383&gt;100000,"Average Sales","Low Sales"))),"Very Poor")</f>
        <v>Low Sales</v>
      </c>
    </row>
    <row r="1384" spans="1:21" ht="15.6" x14ac:dyDescent="0.3">
      <c r="A1384" s="8">
        <v>1382</v>
      </c>
      <c r="B1384" s="1" t="s">
        <v>134</v>
      </c>
      <c r="C1384" s="1" t="s">
        <v>2140</v>
      </c>
      <c r="D1384" s="1" t="s">
        <v>65</v>
      </c>
      <c r="E1384" s="1" t="s">
        <v>2140</v>
      </c>
      <c r="F1384" s="1" t="s">
        <v>67</v>
      </c>
      <c r="G1384" s="1" t="s">
        <v>2140</v>
      </c>
      <c r="H1384" s="1" t="s">
        <v>39</v>
      </c>
      <c r="I1384" s="1" t="s">
        <v>23</v>
      </c>
      <c r="J1384" s="1" t="s">
        <v>2140</v>
      </c>
      <c r="K1384" s="1" t="s">
        <v>24</v>
      </c>
      <c r="L1384" s="1" t="s">
        <v>1255</v>
      </c>
      <c r="M1384" s="1" t="s">
        <v>2140</v>
      </c>
      <c r="N1384" s="1">
        <v>0</v>
      </c>
      <c r="O1384" s="5">
        <v>764.99</v>
      </c>
      <c r="P1384" s="1">
        <v>48</v>
      </c>
      <c r="Q1384" s="5">
        <v>36719.519999999997</v>
      </c>
      <c r="R1384" s="1">
        <v>191</v>
      </c>
      <c r="S1384" t="str">
        <f>IF(Q1384&gt;200000,"High_sales","Low_Sales")</f>
        <v>Low_Sales</v>
      </c>
      <c r="T1384" t="str">
        <f>IF(Q1384&gt;200000,"A Grade",IF(Q1384&gt;100000,"B Grade",IF(Q1384&gt;50000,"C Grade","D Grade")))</f>
        <v>D Grade</v>
      </c>
      <c r="U1384" t="str">
        <f>IF(P1384&gt;40,IF(Q1384&gt;300000,"Great Sales",IF(Q1384&gt;200000,"Good Sales",IF(Q1384&gt;100000,"Average Sales","Low Sales"))),"Very Poor")</f>
        <v>Low Sales</v>
      </c>
    </row>
    <row r="1385" spans="1:21" ht="15.6" x14ac:dyDescent="0.3">
      <c r="A1385" s="8">
        <v>1383</v>
      </c>
      <c r="B1385" s="1" t="s">
        <v>17</v>
      </c>
      <c r="C1385" s="1" t="s">
        <v>2140</v>
      </c>
      <c r="D1385" s="1" t="s">
        <v>28</v>
      </c>
      <c r="E1385" s="1" t="s">
        <v>19</v>
      </c>
      <c r="F1385" s="1" t="s">
        <v>82</v>
      </c>
      <c r="G1385" s="1" t="s">
        <v>83</v>
      </c>
      <c r="H1385" s="1" t="s">
        <v>84</v>
      </c>
      <c r="I1385" s="1" t="s">
        <v>23</v>
      </c>
      <c r="J1385" s="1" t="s">
        <v>2140</v>
      </c>
      <c r="K1385" s="1" t="s">
        <v>24</v>
      </c>
      <c r="L1385" s="1" t="s">
        <v>25</v>
      </c>
      <c r="M1385" s="1" t="s">
        <v>85</v>
      </c>
      <c r="N1385" s="1">
        <v>5</v>
      </c>
      <c r="O1385" s="5">
        <v>999</v>
      </c>
      <c r="P1385" s="1">
        <v>51</v>
      </c>
      <c r="Q1385" s="5">
        <v>50949</v>
      </c>
      <c r="R1385" s="1">
        <v>397</v>
      </c>
      <c r="S1385" t="str">
        <f>IF(Q1385&gt;200000,"High_sales","Low_Sales")</f>
        <v>Low_Sales</v>
      </c>
      <c r="T1385" t="str">
        <f>IF(Q1385&gt;200000,"A Grade",IF(Q1385&gt;100000,"B Grade",IF(Q1385&gt;50000,"C Grade","D Grade")))</f>
        <v>C Grade</v>
      </c>
      <c r="U1385" t="str">
        <f>IF(P1385&gt;40,IF(Q1385&gt;300000,"Great Sales",IF(Q1385&gt;200000,"Good Sales",IF(Q1385&gt;100000,"Average Sales","Low Sales"))),"Very Poor")</f>
        <v>Low Sales</v>
      </c>
    </row>
    <row r="1386" spans="1:21" ht="15.6" x14ac:dyDescent="0.3">
      <c r="A1386" s="8">
        <v>1384</v>
      </c>
      <c r="B1386" s="1" t="s">
        <v>27</v>
      </c>
      <c r="C1386" s="1" t="s">
        <v>2140</v>
      </c>
      <c r="D1386" s="1" t="s">
        <v>18</v>
      </c>
      <c r="E1386" s="1" t="s">
        <v>223</v>
      </c>
      <c r="F1386" s="1" t="s">
        <v>31</v>
      </c>
      <c r="G1386" s="1" t="s">
        <v>224</v>
      </c>
      <c r="H1386" s="1" t="s">
        <v>69</v>
      </c>
      <c r="I1386" s="1" t="s">
        <v>23</v>
      </c>
      <c r="J1386" s="1" t="s">
        <v>2140</v>
      </c>
      <c r="K1386" s="1" t="s">
        <v>24</v>
      </c>
      <c r="L1386" s="1" t="s">
        <v>25</v>
      </c>
      <c r="M1386" s="1" t="s">
        <v>85</v>
      </c>
      <c r="N1386" s="1">
        <v>4.7</v>
      </c>
      <c r="O1386" s="5">
        <v>1528.99</v>
      </c>
      <c r="P1386" s="1">
        <v>63</v>
      </c>
      <c r="Q1386" s="5">
        <v>96326.37</v>
      </c>
      <c r="R1386" s="1">
        <v>197</v>
      </c>
      <c r="S1386" t="str">
        <f>IF(Q1386&gt;200000,"High_sales","Low_Sales")</f>
        <v>Low_Sales</v>
      </c>
      <c r="T1386" t="str">
        <f>IF(Q1386&gt;200000,"A Grade",IF(Q1386&gt;100000,"B Grade",IF(Q1386&gt;50000,"C Grade","D Grade")))</f>
        <v>C Grade</v>
      </c>
      <c r="U1386" t="str">
        <f>IF(P1386&gt;40,IF(Q1386&gt;300000,"Great Sales",IF(Q1386&gt;200000,"Good Sales",IF(Q1386&gt;100000,"Average Sales","Low Sales"))),"Very Poor")</f>
        <v>Low Sales</v>
      </c>
    </row>
    <row r="1387" spans="1:21" ht="15.6" x14ac:dyDescent="0.3">
      <c r="A1387" s="8">
        <v>1385</v>
      </c>
      <c r="B1387" s="1" t="s">
        <v>27</v>
      </c>
      <c r="C1387" s="1" t="s">
        <v>2140</v>
      </c>
      <c r="D1387" s="1" t="s">
        <v>28</v>
      </c>
      <c r="E1387" s="1" t="s">
        <v>75</v>
      </c>
      <c r="F1387" s="1" t="s">
        <v>20</v>
      </c>
      <c r="G1387" s="1" t="s">
        <v>86</v>
      </c>
      <c r="H1387" s="1" t="s">
        <v>69</v>
      </c>
      <c r="I1387" s="1" t="s">
        <v>23</v>
      </c>
      <c r="J1387" s="1" t="s">
        <v>2140</v>
      </c>
      <c r="K1387" s="1" t="s">
        <v>24</v>
      </c>
      <c r="L1387" s="1" t="s">
        <v>25</v>
      </c>
      <c r="M1387" s="1" t="s">
        <v>85</v>
      </c>
      <c r="N1387" s="1">
        <v>4.4000000000000004</v>
      </c>
      <c r="O1387" s="5">
        <v>459.99</v>
      </c>
      <c r="P1387" s="1">
        <v>54</v>
      </c>
      <c r="Q1387" s="5">
        <v>24839.46</v>
      </c>
      <c r="R1387" s="1">
        <v>146</v>
      </c>
      <c r="S1387" t="str">
        <f>IF(Q1387&gt;200000,"High_sales","Low_Sales")</f>
        <v>Low_Sales</v>
      </c>
      <c r="T1387" t="str">
        <f>IF(Q1387&gt;200000,"A Grade",IF(Q1387&gt;100000,"B Grade",IF(Q1387&gt;50000,"C Grade","D Grade")))</f>
        <v>D Grade</v>
      </c>
      <c r="U1387" t="str">
        <f>IF(P1387&gt;40,IF(Q1387&gt;300000,"Great Sales",IF(Q1387&gt;200000,"Good Sales",IF(Q1387&gt;100000,"Average Sales","Low Sales"))),"Very Poor")</f>
        <v>Low Sales</v>
      </c>
    </row>
    <row r="1388" spans="1:21" ht="15.6" x14ac:dyDescent="0.3">
      <c r="A1388" s="8">
        <v>1386</v>
      </c>
      <c r="B1388" s="1" t="s">
        <v>104</v>
      </c>
      <c r="C1388" s="1" t="s">
        <v>1044</v>
      </c>
      <c r="D1388" s="1" t="s">
        <v>18</v>
      </c>
      <c r="E1388" s="1" t="s">
        <v>75</v>
      </c>
      <c r="F1388" s="1" t="s">
        <v>46</v>
      </c>
      <c r="G1388" s="1" t="s">
        <v>1256</v>
      </c>
      <c r="H1388" s="1" t="s">
        <v>69</v>
      </c>
      <c r="I1388" s="1" t="s">
        <v>32</v>
      </c>
      <c r="J1388" s="1" t="s">
        <v>204</v>
      </c>
      <c r="K1388" s="1" t="s">
        <v>487</v>
      </c>
      <c r="L1388" s="1" t="s">
        <v>2140</v>
      </c>
      <c r="M1388" s="1" t="s">
        <v>2140</v>
      </c>
      <c r="N1388" s="1">
        <v>0</v>
      </c>
      <c r="O1388" s="5">
        <v>776.54</v>
      </c>
      <c r="P1388" s="1">
        <v>36</v>
      </c>
      <c r="Q1388" s="5">
        <v>27955.439999999999</v>
      </c>
      <c r="R1388" s="1">
        <v>141</v>
      </c>
      <c r="S1388" t="str">
        <f>IF(Q1388&gt;200000,"High_sales","Low_Sales")</f>
        <v>Low_Sales</v>
      </c>
      <c r="T1388" t="str">
        <f>IF(Q1388&gt;200000,"A Grade",IF(Q1388&gt;100000,"B Grade",IF(Q1388&gt;50000,"C Grade","D Grade")))</f>
        <v>D Grade</v>
      </c>
      <c r="U1388" t="str">
        <f>IF(P1388&gt;40,IF(Q1388&gt;300000,"Great Sales",IF(Q1388&gt;200000,"Good Sales",IF(Q1388&gt;100000,"Average Sales","Low Sales"))),"Very Poor")</f>
        <v>Very Poor</v>
      </c>
    </row>
    <row r="1389" spans="1:21" ht="15.6" x14ac:dyDescent="0.3">
      <c r="A1389" s="8">
        <v>1387</v>
      </c>
      <c r="B1389" s="1" t="s">
        <v>34</v>
      </c>
      <c r="C1389" s="1" t="s">
        <v>35</v>
      </c>
      <c r="D1389" s="1" t="s">
        <v>36</v>
      </c>
      <c r="E1389" s="1" t="s">
        <v>37</v>
      </c>
      <c r="F1389" s="1" t="s">
        <v>2140</v>
      </c>
      <c r="G1389" s="1" t="s">
        <v>38</v>
      </c>
      <c r="H1389" s="1" t="s">
        <v>39</v>
      </c>
      <c r="I1389" s="1" t="s">
        <v>40</v>
      </c>
      <c r="J1389" s="1" t="s">
        <v>2140</v>
      </c>
      <c r="K1389" s="1" t="s">
        <v>41</v>
      </c>
      <c r="L1389" s="1" t="s">
        <v>2140</v>
      </c>
      <c r="M1389" s="1" t="s">
        <v>42</v>
      </c>
      <c r="N1389" s="1">
        <v>5</v>
      </c>
      <c r="O1389" s="5">
        <v>1428.96</v>
      </c>
      <c r="P1389" s="1">
        <v>36</v>
      </c>
      <c r="Q1389" s="5">
        <v>51442.559999999998</v>
      </c>
      <c r="R1389" s="1">
        <v>215</v>
      </c>
      <c r="S1389" t="str">
        <f>IF(Q1389&gt;200000,"High_sales","Low_Sales")</f>
        <v>Low_Sales</v>
      </c>
      <c r="T1389" t="str">
        <f>IF(Q1389&gt;200000,"A Grade",IF(Q1389&gt;100000,"B Grade",IF(Q1389&gt;50000,"C Grade","D Grade")))</f>
        <v>C Grade</v>
      </c>
      <c r="U1389" t="str">
        <f>IF(P1389&gt;40,IF(Q1389&gt;300000,"Great Sales",IF(Q1389&gt;200000,"Good Sales",IF(Q1389&gt;100000,"Average Sales","Low Sales"))),"Very Poor")</f>
        <v>Very Poor</v>
      </c>
    </row>
    <row r="1390" spans="1:21" ht="15.6" x14ac:dyDescent="0.3">
      <c r="A1390" s="8">
        <v>1388</v>
      </c>
      <c r="B1390" s="1" t="s">
        <v>34</v>
      </c>
      <c r="C1390" s="1" t="s">
        <v>35</v>
      </c>
      <c r="D1390" s="1" t="s">
        <v>36</v>
      </c>
      <c r="E1390" s="1" t="s">
        <v>37</v>
      </c>
      <c r="F1390" s="1" t="s">
        <v>2140</v>
      </c>
      <c r="G1390" s="1" t="s">
        <v>38</v>
      </c>
      <c r="H1390" s="1" t="s">
        <v>39</v>
      </c>
      <c r="I1390" s="1" t="s">
        <v>40</v>
      </c>
      <c r="J1390" s="1" t="s">
        <v>2140</v>
      </c>
      <c r="K1390" s="1" t="s">
        <v>41</v>
      </c>
      <c r="L1390" s="1" t="s">
        <v>2140</v>
      </c>
      <c r="M1390" s="1" t="s">
        <v>42</v>
      </c>
      <c r="N1390" s="1">
        <v>5</v>
      </c>
      <c r="O1390" s="5">
        <v>639.99</v>
      </c>
      <c r="P1390" s="1">
        <v>28</v>
      </c>
      <c r="Q1390" s="5">
        <v>17919.72</v>
      </c>
      <c r="R1390" s="1">
        <v>271</v>
      </c>
      <c r="S1390" t="str">
        <f>IF(Q1390&gt;200000,"High_sales","Low_Sales")</f>
        <v>Low_Sales</v>
      </c>
      <c r="T1390" t="str">
        <f>IF(Q1390&gt;200000,"A Grade",IF(Q1390&gt;100000,"B Grade",IF(Q1390&gt;50000,"C Grade","D Grade")))</f>
        <v>D Grade</v>
      </c>
      <c r="U1390" t="str">
        <f>IF(P1390&gt;40,IF(Q1390&gt;300000,"Great Sales",IF(Q1390&gt;200000,"Good Sales",IF(Q1390&gt;100000,"Average Sales","Low Sales"))),"Very Poor")</f>
        <v>Very Poor</v>
      </c>
    </row>
    <row r="1391" spans="1:21" ht="15.6" x14ac:dyDescent="0.3">
      <c r="A1391" s="8">
        <v>1389</v>
      </c>
      <c r="B1391" s="1" t="s">
        <v>34</v>
      </c>
      <c r="C1391" s="1" t="s">
        <v>123</v>
      </c>
      <c r="D1391" s="1" t="s">
        <v>28</v>
      </c>
      <c r="E1391" s="1" t="s">
        <v>37</v>
      </c>
      <c r="F1391" s="1" t="s">
        <v>2140</v>
      </c>
      <c r="G1391" s="1" t="s">
        <v>38</v>
      </c>
      <c r="H1391" s="1" t="s">
        <v>39</v>
      </c>
      <c r="I1391" s="1" t="s">
        <v>40</v>
      </c>
      <c r="J1391" s="1" t="s">
        <v>2140</v>
      </c>
      <c r="K1391" s="1" t="s">
        <v>41</v>
      </c>
      <c r="L1391" s="1" t="s">
        <v>124</v>
      </c>
      <c r="M1391" s="1" t="s">
        <v>42</v>
      </c>
      <c r="N1391" s="1">
        <v>1</v>
      </c>
      <c r="O1391" s="5">
        <v>807.99</v>
      </c>
      <c r="P1391" s="1">
        <v>15</v>
      </c>
      <c r="Q1391" s="5">
        <v>12119.85</v>
      </c>
      <c r="R1391" s="1">
        <v>155</v>
      </c>
      <c r="S1391" t="str">
        <f>IF(Q1391&gt;200000,"High_sales","Low_Sales")</f>
        <v>Low_Sales</v>
      </c>
      <c r="T1391" t="str">
        <f>IF(Q1391&gt;200000,"A Grade",IF(Q1391&gt;100000,"B Grade",IF(Q1391&gt;50000,"C Grade","D Grade")))</f>
        <v>D Grade</v>
      </c>
      <c r="U1391" t="str">
        <f>IF(P1391&gt;40,IF(Q1391&gt;300000,"Great Sales",IF(Q1391&gt;200000,"Good Sales",IF(Q1391&gt;100000,"Average Sales","Low Sales"))),"Very Poor")</f>
        <v>Very Poor</v>
      </c>
    </row>
    <row r="1392" spans="1:21" ht="15.6" x14ac:dyDescent="0.3">
      <c r="A1392" s="8">
        <v>1390</v>
      </c>
      <c r="B1392" s="1" t="s">
        <v>17</v>
      </c>
      <c r="C1392" s="1" t="s">
        <v>2140</v>
      </c>
      <c r="D1392" s="1" t="s">
        <v>18</v>
      </c>
      <c r="E1392" s="1" t="s">
        <v>19</v>
      </c>
      <c r="F1392" s="1" t="s">
        <v>20</v>
      </c>
      <c r="G1392" s="1" t="s">
        <v>21</v>
      </c>
      <c r="H1392" s="1" t="s">
        <v>22</v>
      </c>
      <c r="I1392" s="1" t="s">
        <v>23</v>
      </c>
      <c r="J1392" s="1" t="s">
        <v>2140</v>
      </c>
      <c r="K1392" s="1" t="s">
        <v>24</v>
      </c>
      <c r="L1392" s="1" t="s">
        <v>25</v>
      </c>
      <c r="M1392" s="1" t="s">
        <v>26</v>
      </c>
      <c r="N1392" s="1">
        <v>0</v>
      </c>
      <c r="O1392" s="5">
        <v>1482.04</v>
      </c>
      <c r="P1392" s="1">
        <v>61</v>
      </c>
      <c r="Q1392" s="5">
        <v>90404.44</v>
      </c>
      <c r="R1392" s="1">
        <v>459</v>
      </c>
      <c r="S1392" t="str">
        <f>IF(Q1392&gt;200000,"High_sales","Low_Sales")</f>
        <v>Low_Sales</v>
      </c>
      <c r="T1392" t="str">
        <f>IF(Q1392&gt;200000,"A Grade",IF(Q1392&gt;100000,"B Grade",IF(Q1392&gt;50000,"C Grade","D Grade")))</f>
        <v>C Grade</v>
      </c>
      <c r="U1392" t="str">
        <f>IF(P1392&gt;40,IF(Q1392&gt;300000,"Great Sales",IF(Q1392&gt;200000,"Good Sales",IF(Q1392&gt;100000,"Average Sales","Low Sales"))),"Very Poor")</f>
        <v>Low Sales</v>
      </c>
    </row>
    <row r="1393" spans="1:21" ht="15.6" x14ac:dyDescent="0.3">
      <c r="A1393" s="8">
        <v>1391</v>
      </c>
      <c r="B1393" s="1" t="s">
        <v>134</v>
      </c>
      <c r="C1393" s="1" t="s">
        <v>392</v>
      </c>
      <c r="D1393" s="1" t="s">
        <v>28</v>
      </c>
      <c r="E1393" s="1" t="s">
        <v>2140</v>
      </c>
      <c r="F1393" s="1" t="s">
        <v>46</v>
      </c>
      <c r="G1393" s="1" t="s">
        <v>107</v>
      </c>
      <c r="H1393" s="1" t="s">
        <v>22</v>
      </c>
      <c r="I1393" s="1" t="s">
        <v>32</v>
      </c>
      <c r="J1393" s="1" t="s">
        <v>204</v>
      </c>
      <c r="K1393" s="1" t="s">
        <v>205</v>
      </c>
      <c r="L1393" s="1" t="s">
        <v>96</v>
      </c>
      <c r="M1393" s="1" t="s">
        <v>2140</v>
      </c>
      <c r="N1393" s="1">
        <v>0</v>
      </c>
      <c r="O1393" s="5">
        <v>499.99</v>
      </c>
      <c r="P1393" s="1">
        <v>44</v>
      </c>
      <c r="Q1393" s="5">
        <v>21999.56</v>
      </c>
      <c r="R1393" s="1">
        <v>356</v>
      </c>
      <c r="S1393" t="str">
        <f>IF(Q1393&gt;200000,"High_sales","Low_Sales")</f>
        <v>Low_Sales</v>
      </c>
      <c r="T1393" t="str">
        <f>IF(Q1393&gt;200000,"A Grade",IF(Q1393&gt;100000,"B Grade",IF(Q1393&gt;50000,"C Grade","D Grade")))</f>
        <v>D Grade</v>
      </c>
      <c r="U1393" t="str">
        <f>IF(P1393&gt;40,IF(Q1393&gt;300000,"Great Sales",IF(Q1393&gt;200000,"Good Sales",IF(Q1393&gt;100000,"Average Sales","Low Sales"))),"Very Poor")</f>
        <v>Low Sales</v>
      </c>
    </row>
    <row r="1394" spans="1:21" ht="15.6" x14ac:dyDescent="0.3">
      <c r="A1394" s="8">
        <v>1392</v>
      </c>
      <c r="B1394" s="1" t="s">
        <v>134</v>
      </c>
      <c r="C1394" s="1" t="s">
        <v>1257</v>
      </c>
      <c r="D1394" s="1" t="s">
        <v>18</v>
      </c>
      <c r="E1394" s="1" t="s">
        <v>75</v>
      </c>
      <c r="F1394" s="1" t="s">
        <v>20</v>
      </c>
      <c r="G1394" s="1" t="s">
        <v>76</v>
      </c>
      <c r="H1394" s="1" t="s">
        <v>69</v>
      </c>
      <c r="I1394" s="1" t="s">
        <v>32</v>
      </c>
      <c r="J1394" s="1" t="s">
        <v>2140</v>
      </c>
      <c r="K1394" s="1" t="s">
        <v>24</v>
      </c>
      <c r="L1394" s="1" t="s">
        <v>380</v>
      </c>
      <c r="M1394" s="1" t="s">
        <v>2140</v>
      </c>
      <c r="N1394" s="1">
        <v>0</v>
      </c>
      <c r="O1394" s="5">
        <v>459.99</v>
      </c>
      <c r="P1394" s="1">
        <v>17</v>
      </c>
      <c r="Q1394" s="5">
        <v>7819.83</v>
      </c>
      <c r="R1394" s="1">
        <v>171</v>
      </c>
      <c r="S1394" t="str">
        <f>IF(Q1394&gt;200000,"High_sales","Low_Sales")</f>
        <v>Low_Sales</v>
      </c>
      <c r="T1394" t="str">
        <f>IF(Q1394&gt;200000,"A Grade",IF(Q1394&gt;100000,"B Grade",IF(Q1394&gt;50000,"C Grade","D Grade")))</f>
        <v>D Grade</v>
      </c>
      <c r="U1394" t="str">
        <f>IF(P1394&gt;40,IF(Q1394&gt;300000,"Great Sales",IF(Q1394&gt;200000,"Good Sales",IF(Q1394&gt;100000,"Average Sales","Low Sales"))),"Very Poor")</f>
        <v>Very Poor</v>
      </c>
    </row>
    <row r="1395" spans="1:21" ht="15.6" x14ac:dyDescent="0.3">
      <c r="A1395" s="8">
        <v>1393</v>
      </c>
      <c r="B1395" s="1" t="s">
        <v>34</v>
      </c>
      <c r="C1395" s="1" t="s">
        <v>35</v>
      </c>
      <c r="D1395" s="1" t="s">
        <v>36</v>
      </c>
      <c r="E1395" s="1" t="s">
        <v>37</v>
      </c>
      <c r="F1395" s="1" t="s">
        <v>2140</v>
      </c>
      <c r="G1395" s="1" t="s">
        <v>38</v>
      </c>
      <c r="H1395" s="1" t="s">
        <v>39</v>
      </c>
      <c r="I1395" s="1" t="s">
        <v>40</v>
      </c>
      <c r="J1395" s="1" t="s">
        <v>2140</v>
      </c>
      <c r="K1395" s="1" t="s">
        <v>41</v>
      </c>
      <c r="L1395" s="1" t="s">
        <v>2140</v>
      </c>
      <c r="M1395" s="1" t="s">
        <v>42</v>
      </c>
      <c r="N1395" s="1">
        <v>5</v>
      </c>
      <c r="O1395" s="5">
        <v>589.99</v>
      </c>
      <c r="P1395" s="1">
        <v>37</v>
      </c>
      <c r="Q1395" s="5">
        <v>21829.63</v>
      </c>
      <c r="R1395" s="1">
        <v>418</v>
      </c>
      <c r="S1395" t="str">
        <f>IF(Q1395&gt;200000,"High_sales","Low_Sales")</f>
        <v>Low_Sales</v>
      </c>
      <c r="T1395" t="str">
        <f>IF(Q1395&gt;200000,"A Grade",IF(Q1395&gt;100000,"B Grade",IF(Q1395&gt;50000,"C Grade","D Grade")))</f>
        <v>D Grade</v>
      </c>
      <c r="U1395" t="str">
        <f>IF(P1395&gt;40,IF(Q1395&gt;300000,"Great Sales",IF(Q1395&gt;200000,"Good Sales",IF(Q1395&gt;100000,"Average Sales","Low Sales"))),"Very Poor")</f>
        <v>Very Poor</v>
      </c>
    </row>
    <row r="1396" spans="1:21" ht="15.6" x14ac:dyDescent="0.3">
      <c r="A1396" s="8">
        <v>1394</v>
      </c>
      <c r="B1396" s="1" t="s">
        <v>34</v>
      </c>
      <c r="C1396" s="1" t="s">
        <v>123</v>
      </c>
      <c r="D1396" s="1" t="s">
        <v>28</v>
      </c>
      <c r="E1396" s="1" t="s">
        <v>37</v>
      </c>
      <c r="F1396" s="1" t="s">
        <v>2140</v>
      </c>
      <c r="G1396" s="1" t="s">
        <v>38</v>
      </c>
      <c r="H1396" s="1" t="s">
        <v>39</v>
      </c>
      <c r="I1396" s="1" t="s">
        <v>40</v>
      </c>
      <c r="J1396" s="1" t="s">
        <v>2140</v>
      </c>
      <c r="K1396" s="1" t="s">
        <v>41</v>
      </c>
      <c r="L1396" s="1" t="s">
        <v>124</v>
      </c>
      <c r="M1396" s="1" t="s">
        <v>42</v>
      </c>
      <c r="N1396" s="1">
        <v>1</v>
      </c>
      <c r="O1396" s="5">
        <v>999.99</v>
      </c>
      <c r="P1396" s="1">
        <v>51</v>
      </c>
      <c r="Q1396" s="5">
        <v>50999.49</v>
      </c>
      <c r="R1396" s="1">
        <v>500</v>
      </c>
      <c r="S1396" t="str">
        <f>IF(Q1396&gt;200000,"High_sales","Low_Sales")</f>
        <v>Low_Sales</v>
      </c>
      <c r="T1396" t="str">
        <f>IF(Q1396&gt;200000,"A Grade",IF(Q1396&gt;100000,"B Grade",IF(Q1396&gt;50000,"C Grade","D Grade")))</f>
        <v>C Grade</v>
      </c>
      <c r="U1396" t="str">
        <f>IF(P1396&gt;40,IF(Q1396&gt;300000,"Great Sales",IF(Q1396&gt;200000,"Good Sales",IF(Q1396&gt;100000,"Average Sales","Low Sales"))),"Very Poor")</f>
        <v>Low Sales</v>
      </c>
    </row>
    <row r="1397" spans="1:21" ht="15.6" x14ac:dyDescent="0.3">
      <c r="A1397" s="8">
        <v>1395</v>
      </c>
      <c r="B1397" s="1" t="s">
        <v>17</v>
      </c>
      <c r="C1397" s="1" t="s">
        <v>2140</v>
      </c>
      <c r="D1397" s="1" t="s">
        <v>18</v>
      </c>
      <c r="E1397" s="1" t="s">
        <v>19</v>
      </c>
      <c r="F1397" s="1" t="s">
        <v>20</v>
      </c>
      <c r="G1397" s="1" t="s">
        <v>21</v>
      </c>
      <c r="H1397" s="1" t="s">
        <v>22</v>
      </c>
      <c r="I1397" s="1" t="s">
        <v>23</v>
      </c>
      <c r="J1397" s="1" t="s">
        <v>2140</v>
      </c>
      <c r="K1397" s="1" t="s">
        <v>24</v>
      </c>
      <c r="L1397" s="1" t="s">
        <v>25</v>
      </c>
      <c r="M1397" s="1" t="s">
        <v>26</v>
      </c>
      <c r="N1397" s="1">
        <v>0</v>
      </c>
      <c r="O1397" s="5">
        <v>2320.0300000000002</v>
      </c>
      <c r="P1397" s="1">
        <v>38</v>
      </c>
      <c r="Q1397" s="5">
        <v>88161.14</v>
      </c>
      <c r="R1397" s="1">
        <v>187</v>
      </c>
      <c r="S1397" t="str">
        <f>IF(Q1397&gt;200000,"High_sales","Low_Sales")</f>
        <v>Low_Sales</v>
      </c>
      <c r="T1397" t="str">
        <f>IF(Q1397&gt;200000,"A Grade",IF(Q1397&gt;100000,"B Grade",IF(Q1397&gt;50000,"C Grade","D Grade")))</f>
        <v>C Grade</v>
      </c>
      <c r="U1397" t="str">
        <f>IF(P1397&gt;40,IF(Q1397&gt;300000,"Great Sales",IF(Q1397&gt;200000,"Good Sales",IF(Q1397&gt;100000,"Average Sales","Low Sales"))),"Very Poor")</f>
        <v>Very Poor</v>
      </c>
    </row>
    <row r="1398" spans="1:21" ht="15.6" x14ac:dyDescent="0.3">
      <c r="A1398" s="8">
        <v>1396</v>
      </c>
      <c r="B1398" s="1" t="s">
        <v>134</v>
      </c>
      <c r="C1398" s="1" t="s">
        <v>1258</v>
      </c>
      <c r="D1398" s="1" t="s">
        <v>45</v>
      </c>
      <c r="E1398" s="1" t="s">
        <v>223</v>
      </c>
      <c r="F1398" s="1" t="s">
        <v>53</v>
      </c>
      <c r="G1398" s="1" t="s">
        <v>76</v>
      </c>
      <c r="H1398" s="1" t="s">
        <v>22</v>
      </c>
      <c r="I1398" s="1" t="s">
        <v>261</v>
      </c>
      <c r="J1398" s="1" t="s">
        <v>2140</v>
      </c>
      <c r="K1398" s="1" t="s">
        <v>24</v>
      </c>
      <c r="L1398" s="1" t="s">
        <v>1250</v>
      </c>
      <c r="M1398" s="1" t="s">
        <v>2140</v>
      </c>
      <c r="N1398" s="1">
        <v>3.8</v>
      </c>
      <c r="O1398" s="5">
        <v>999.99</v>
      </c>
      <c r="P1398" s="1">
        <v>14</v>
      </c>
      <c r="Q1398" s="5">
        <v>13999.86</v>
      </c>
      <c r="R1398" s="1">
        <v>504</v>
      </c>
      <c r="S1398" t="str">
        <f>IF(Q1398&gt;200000,"High_sales","Low_Sales")</f>
        <v>Low_Sales</v>
      </c>
      <c r="T1398" t="str">
        <f>IF(Q1398&gt;200000,"A Grade",IF(Q1398&gt;100000,"B Grade",IF(Q1398&gt;50000,"C Grade","D Grade")))</f>
        <v>D Grade</v>
      </c>
      <c r="U1398" t="str">
        <f>IF(P1398&gt;40,IF(Q1398&gt;300000,"Great Sales",IF(Q1398&gt;200000,"Good Sales",IF(Q1398&gt;100000,"Average Sales","Low Sales"))),"Very Poor")</f>
        <v>Very Poor</v>
      </c>
    </row>
    <row r="1399" spans="1:21" ht="15.6" x14ac:dyDescent="0.3">
      <c r="A1399" s="8">
        <v>1397</v>
      </c>
      <c r="B1399" s="1" t="s">
        <v>70</v>
      </c>
      <c r="C1399" s="1" t="s">
        <v>2140</v>
      </c>
      <c r="D1399" s="1" t="s">
        <v>28</v>
      </c>
      <c r="E1399" s="1" t="s">
        <v>2140</v>
      </c>
      <c r="F1399" s="1" t="s">
        <v>2140</v>
      </c>
      <c r="G1399" s="1" t="s">
        <v>2140</v>
      </c>
      <c r="H1399" s="1" t="s">
        <v>31</v>
      </c>
      <c r="I1399" s="1" t="s">
        <v>2140</v>
      </c>
      <c r="J1399" s="1" t="s">
        <v>2140</v>
      </c>
      <c r="K1399" s="1" t="s">
        <v>2140</v>
      </c>
      <c r="L1399" s="1" t="s">
        <v>2140</v>
      </c>
      <c r="M1399" s="1" t="s">
        <v>2140</v>
      </c>
      <c r="N1399" s="1">
        <v>0</v>
      </c>
      <c r="O1399" s="5">
        <v>1000</v>
      </c>
      <c r="P1399" s="1">
        <v>51</v>
      </c>
      <c r="Q1399" s="5">
        <v>51000</v>
      </c>
      <c r="R1399" s="1">
        <v>228</v>
      </c>
      <c r="S1399" t="str">
        <f>IF(Q1399&gt;200000,"High_sales","Low_Sales")</f>
        <v>Low_Sales</v>
      </c>
      <c r="T1399" t="str">
        <f>IF(Q1399&gt;200000,"A Grade",IF(Q1399&gt;100000,"B Grade",IF(Q1399&gt;50000,"C Grade","D Grade")))</f>
        <v>C Grade</v>
      </c>
      <c r="U1399" t="str">
        <f>IF(P1399&gt;40,IF(Q1399&gt;300000,"Great Sales",IF(Q1399&gt;200000,"Good Sales",IF(Q1399&gt;100000,"Average Sales","Low Sales"))),"Very Poor")</f>
        <v>Low Sales</v>
      </c>
    </row>
    <row r="1400" spans="1:21" ht="15.6" x14ac:dyDescent="0.3">
      <c r="A1400" s="8">
        <v>1398</v>
      </c>
      <c r="B1400" s="1" t="s">
        <v>104</v>
      </c>
      <c r="C1400" s="1" t="s">
        <v>1259</v>
      </c>
      <c r="D1400" s="1" t="s">
        <v>18</v>
      </c>
      <c r="E1400" s="1" t="s">
        <v>2140</v>
      </c>
      <c r="F1400" s="1" t="s">
        <v>46</v>
      </c>
      <c r="G1400" s="1" t="s">
        <v>76</v>
      </c>
      <c r="H1400" s="1" t="s">
        <v>22</v>
      </c>
      <c r="I1400" s="1" t="s">
        <v>23</v>
      </c>
      <c r="J1400" s="1" t="s">
        <v>204</v>
      </c>
      <c r="K1400" s="1" t="s">
        <v>205</v>
      </c>
      <c r="L1400" s="1" t="s">
        <v>96</v>
      </c>
      <c r="M1400" s="1" t="s">
        <v>2140</v>
      </c>
      <c r="N1400" s="1">
        <v>0</v>
      </c>
      <c r="O1400" s="5">
        <v>2956.99</v>
      </c>
      <c r="P1400" s="1">
        <v>17</v>
      </c>
      <c r="Q1400" s="5">
        <v>50268.83</v>
      </c>
      <c r="R1400" s="1">
        <v>348</v>
      </c>
      <c r="S1400" t="str">
        <f>IF(Q1400&gt;200000,"High_sales","Low_Sales")</f>
        <v>Low_Sales</v>
      </c>
      <c r="T1400" t="str">
        <f>IF(Q1400&gt;200000,"A Grade",IF(Q1400&gt;100000,"B Grade",IF(Q1400&gt;50000,"C Grade","D Grade")))</f>
        <v>C Grade</v>
      </c>
      <c r="U1400" t="str">
        <f>IF(P1400&gt;40,IF(Q1400&gt;300000,"Great Sales",IF(Q1400&gt;200000,"Good Sales",IF(Q1400&gt;100000,"Average Sales","Low Sales"))),"Very Poor")</f>
        <v>Very Poor</v>
      </c>
    </row>
    <row r="1401" spans="1:21" ht="15.6" x14ac:dyDescent="0.3">
      <c r="A1401" s="8">
        <v>1399</v>
      </c>
      <c r="B1401" s="1" t="s">
        <v>134</v>
      </c>
      <c r="C1401" s="1" t="s">
        <v>396</v>
      </c>
      <c r="D1401" s="1" t="s">
        <v>159</v>
      </c>
      <c r="E1401" s="1" t="s">
        <v>179</v>
      </c>
      <c r="F1401" s="1" t="s">
        <v>166</v>
      </c>
      <c r="G1401" s="1" t="s">
        <v>68</v>
      </c>
      <c r="H1401" s="1" t="s">
        <v>69</v>
      </c>
      <c r="I1401" s="1" t="s">
        <v>32</v>
      </c>
      <c r="J1401" s="1" t="s">
        <v>385</v>
      </c>
      <c r="K1401" s="1" t="s">
        <v>24</v>
      </c>
      <c r="L1401" s="1" t="s">
        <v>2140</v>
      </c>
      <c r="M1401" s="1" t="s">
        <v>2140</v>
      </c>
      <c r="N1401" s="1">
        <v>0</v>
      </c>
      <c r="O1401" s="5">
        <v>589.99</v>
      </c>
      <c r="P1401" s="1">
        <v>57</v>
      </c>
      <c r="Q1401" s="5">
        <v>33629.43</v>
      </c>
      <c r="R1401" s="1">
        <v>246</v>
      </c>
      <c r="S1401" t="str">
        <f>IF(Q1401&gt;200000,"High_sales","Low_Sales")</f>
        <v>Low_Sales</v>
      </c>
      <c r="T1401" t="str">
        <f>IF(Q1401&gt;200000,"A Grade",IF(Q1401&gt;100000,"B Grade",IF(Q1401&gt;50000,"C Grade","D Grade")))</f>
        <v>D Grade</v>
      </c>
      <c r="U1401" t="str">
        <f>IF(P1401&gt;40,IF(Q1401&gt;300000,"Great Sales",IF(Q1401&gt;200000,"Good Sales",IF(Q1401&gt;100000,"Average Sales","Low Sales"))),"Very Poor")</f>
        <v>Low Sales</v>
      </c>
    </row>
    <row r="1402" spans="1:21" ht="15.6" x14ac:dyDescent="0.3">
      <c r="A1402" s="8">
        <v>1400</v>
      </c>
      <c r="B1402" s="1" t="s">
        <v>134</v>
      </c>
      <c r="C1402" s="1" t="s">
        <v>535</v>
      </c>
      <c r="D1402" s="1" t="s">
        <v>18</v>
      </c>
      <c r="E1402" s="1" t="s">
        <v>29</v>
      </c>
      <c r="F1402" s="1" t="s">
        <v>67</v>
      </c>
      <c r="G1402" s="1" t="s">
        <v>68</v>
      </c>
      <c r="H1402" s="1" t="s">
        <v>69</v>
      </c>
      <c r="I1402" s="1" t="s">
        <v>32</v>
      </c>
      <c r="J1402" s="1" t="s">
        <v>2140</v>
      </c>
      <c r="K1402" s="1" t="s">
        <v>24</v>
      </c>
      <c r="L1402" s="1" t="s">
        <v>380</v>
      </c>
      <c r="M1402" s="1" t="s">
        <v>2140</v>
      </c>
      <c r="N1402" s="1">
        <v>0</v>
      </c>
      <c r="O1402" s="5">
        <v>459.99</v>
      </c>
      <c r="P1402" s="1">
        <v>64</v>
      </c>
      <c r="Q1402" s="5">
        <v>29439.360000000001</v>
      </c>
      <c r="R1402" s="1">
        <v>559</v>
      </c>
      <c r="S1402" t="str">
        <f>IF(Q1402&gt;200000,"High_sales","Low_Sales")</f>
        <v>Low_Sales</v>
      </c>
      <c r="T1402" t="str">
        <f>IF(Q1402&gt;200000,"A Grade",IF(Q1402&gt;100000,"B Grade",IF(Q1402&gt;50000,"C Grade","D Grade")))</f>
        <v>D Grade</v>
      </c>
      <c r="U1402" t="str">
        <f>IF(P1402&gt;40,IF(Q1402&gt;300000,"Great Sales",IF(Q1402&gt;200000,"Good Sales",IF(Q1402&gt;100000,"Average Sales","Low Sales"))),"Very Poor")</f>
        <v>Low Sales</v>
      </c>
    </row>
    <row r="1403" spans="1:21" ht="15.6" x14ac:dyDescent="0.3">
      <c r="A1403" s="8">
        <v>1401</v>
      </c>
      <c r="B1403" s="1" t="s">
        <v>17</v>
      </c>
      <c r="C1403" s="1" t="s">
        <v>2140</v>
      </c>
      <c r="D1403" s="1" t="s">
        <v>28</v>
      </c>
      <c r="E1403" s="1" t="s">
        <v>19</v>
      </c>
      <c r="F1403" s="1" t="s">
        <v>82</v>
      </c>
      <c r="G1403" s="1" t="s">
        <v>83</v>
      </c>
      <c r="H1403" s="1" t="s">
        <v>84</v>
      </c>
      <c r="I1403" s="1" t="s">
        <v>23</v>
      </c>
      <c r="J1403" s="1" t="s">
        <v>2140</v>
      </c>
      <c r="K1403" s="1" t="s">
        <v>24</v>
      </c>
      <c r="L1403" s="1" t="s">
        <v>25</v>
      </c>
      <c r="M1403" s="1" t="s">
        <v>85</v>
      </c>
      <c r="N1403" s="1">
        <v>5</v>
      </c>
      <c r="O1403" s="5">
        <v>1699</v>
      </c>
      <c r="P1403" s="1">
        <v>47</v>
      </c>
      <c r="Q1403" s="5">
        <v>79853</v>
      </c>
      <c r="R1403" s="1">
        <v>172</v>
      </c>
      <c r="S1403" t="str">
        <f>IF(Q1403&gt;200000,"High_sales","Low_Sales")</f>
        <v>Low_Sales</v>
      </c>
      <c r="T1403" t="str">
        <f>IF(Q1403&gt;200000,"A Grade",IF(Q1403&gt;100000,"B Grade",IF(Q1403&gt;50000,"C Grade","D Grade")))</f>
        <v>C Grade</v>
      </c>
      <c r="U1403" t="str">
        <f>IF(P1403&gt;40,IF(Q1403&gt;300000,"Great Sales",IF(Q1403&gt;200000,"Good Sales",IF(Q1403&gt;100000,"Average Sales","Low Sales"))),"Very Poor")</f>
        <v>Low Sales</v>
      </c>
    </row>
    <row r="1404" spans="1:21" ht="15.6" x14ac:dyDescent="0.3">
      <c r="A1404" s="8">
        <v>1402</v>
      </c>
      <c r="B1404" s="1" t="s">
        <v>27</v>
      </c>
      <c r="C1404" s="1" t="s">
        <v>2140</v>
      </c>
      <c r="D1404" s="1" t="s">
        <v>18</v>
      </c>
      <c r="E1404" s="1" t="s">
        <v>223</v>
      </c>
      <c r="F1404" s="1" t="s">
        <v>31</v>
      </c>
      <c r="G1404" s="1" t="s">
        <v>224</v>
      </c>
      <c r="H1404" s="1" t="s">
        <v>69</v>
      </c>
      <c r="I1404" s="1" t="s">
        <v>23</v>
      </c>
      <c r="J1404" s="1" t="s">
        <v>2140</v>
      </c>
      <c r="K1404" s="1" t="s">
        <v>24</v>
      </c>
      <c r="L1404" s="1" t="s">
        <v>25</v>
      </c>
      <c r="M1404" s="1" t="s">
        <v>85</v>
      </c>
      <c r="N1404" s="1">
        <v>4.7</v>
      </c>
      <c r="O1404" s="5">
        <v>993.99</v>
      </c>
      <c r="P1404" s="1">
        <v>35</v>
      </c>
      <c r="Q1404" s="5">
        <v>34789.65</v>
      </c>
      <c r="R1404" s="1">
        <v>484</v>
      </c>
      <c r="S1404" t="str">
        <f>IF(Q1404&gt;200000,"High_sales","Low_Sales")</f>
        <v>Low_Sales</v>
      </c>
      <c r="T1404" t="str">
        <f>IF(Q1404&gt;200000,"A Grade",IF(Q1404&gt;100000,"B Grade",IF(Q1404&gt;50000,"C Grade","D Grade")))</f>
        <v>D Grade</v>
      </c>
      <c r="U1404" t="str">
        <f>IF(P1404&gt;40,IF(Q1404&gt;300000,"Great Sales",IF(Q1404&gt;200000,"Good Sales",IF(Q1404&gt;100000,"Average Sales","Low Sales"))),"Very Poor")</f>
        <v>Very Poor</v>
      </c>
    </row>
    <row r="1405" spans="1:21" ht="15.6" x14ac:dyDescent="0.3">
      <c r="A1405" s="8">
        <v>1403</v>
      </c>
      <c r="B1405" s="1" t="s">
        <v>27</v>
      </c>
      <c r="C1405" s="1" t="s">
        <v>2140</v>
      </c>
      <c r="D1405" s="1" t="s">
        <v>28</v>
      </c>
      <c r="E1405" s="1" t="s">
        <v>75</v>
      </c>
      <c r="F1405" s="1" t="s">
        <v>20</v>
      </c>
      <c r="G1405" s="1" t="s">
        <v>86</v>
      </c>
      <c r="H1405" s="1" t="s">
        <v>69</v>
      </c>
      <c r="I1405" s="1" t="s">
        <v>23</v>
      </c>
      <c r="J1405" s="1" t="s">
        <v>2140</v>
      </c>
      <c r="K1405" s="1" t="s">
        <v>24</v>
      </c>
      <c r="L1405" s="1" t="s">
        <v>25</v>
      </c>
      <c r="M1405" s="1" t="s">
        <v>85</v>
      </c>
      <c r="N1405" s="1">
        <v>4.4000000000000004</v>
      </c>
      <c r="O1405" s="5">
        <v>2629.98</v>
      </c>
      <c r="P1405" s="1">
        <v>38</v>
      </c>
      <c r="Q1405" s="5">
        <v>99939.24</v>
      </c>
      <c r="R1405" s="1">
        <v>320</v>
      </c>
      <c r="S1405" t="str">
        <f>IF(Q1405&gt;200000,"High_sales","Low_Sales")</f>
        <v>Low_Sales</v>
      </c>
      <c r="T1405" t="str">
        <f>IF(Q1405&gt;200000,"A Grade",IF(Q1405&gt;100000,"B Grade",IF(Q1405&gt;50000,"C Grade","D Grade")))</f>
        <v>C Grade</v>
      </c>
      <c r="U1405" t="str">
        <f>IF(P1405&gt;40,IF(Q1405&gt;300000,"Great Sales",IF(Q1405&gt;200000,"Good Sales",IF(Q1405&gt;100000,"Average Sales","Low Sales"))),"Very Poor")</f>
        <v>Very Poor</v>
      </c>
    </row>
    <row r="1406" spans="1:21" ht="15.6" x14ac:dyDescent="0.3">
      <c r="A1406" s="8">
        <v>1404</v>
      </c>
      <c r="B1406" s="1" t="s">
        <v>134</v>
      </c>
      <c r="C1406" s="1" t="s">
        <v>912</v>
      </c>
      <c r="D1406" s="1" t="s">
        <v>18</v>
      </c>
      <c r="E1406" s="1" t="s">
        <v>2140</v>
      </c>
      <c r="F1406" s="1" t="s">
        <v>67</v>
      </c>
      <c r="G1406" s="1" t="s">
        <v>68</v>
      </c>
      <c r="H1406" s="1" t="s">
        <v>69</v>
      </c>
      <c r="I1406" s="1" t="s">
        <v>201</v>
      </c>
      <c r="J1406" s="1" t="s">
        <v>420</v>
      </c>
      <c r="K1406" s="1" t="s">
        <v>1070</v>
      </c>
      <c r="L1406" s="1" t="s">
        <v>1260</v>
      </c>
      <c r="M1406" s="1" t="s">
        <v>2140</v>
      </c>
      <c r="N1406" s="1">
        <v>0</v>
      </c>
      <c r="O1406" s="5">
        <v>589.99</v>
      </c>
      <c r="P1406" s="1">
        <v>32</v>
      </c>
      <c r="Q1406" s="5">
        <v>18879.68</v>
      </c>
      <c r="R1406" s="1">
        <v>359</v>
      </c>
      <c r="S1406" t="str">
        <f>IF(Q1406&gt;200000,"High_sales","Low_Sales")</f>
        <v>Low_Sales</v>
      </c>
      <c r="T1406" t="str">
        <f>IF(Q1406&gt;200000,"A Grade",IF(Q1406&gt;100000,"B Grade",IF(Q1406&gt;50000,"C Grade","D Grade")))</f>
        <v>D Grade</v>
      </c>
      <c r="U1406" t="str">
        <f>IF(P1406&gt;40,IF(Q1406&gt;300000,"Great Sales",IF(Q1406&gt;200000,"Good Sales",IF(Q1406&gt;100000,"Average Sales","Low Sales"))),"Very Poor")</f>
        <v>Very Poor</v>
      </c>
    </row>
    <row r="1407" spans="1:21" ht="15.6" x14ac:dyDescent="0.3">
      <c r="A1407" s="8">
        <v>1405</v>
      </c>
      <c r="B1407" s="1" t="s">
        <v>27</v>
      </c>
      <c r="C1407" s="1" t="s">
        <v>1261</v>
      </c>
      <c r="D1407" s="1" t="s">
        <v>18</v>
      </c>
      <c r="E1407" s="1" t="s">
        <v>29</v>
      </c>
      <c r="F1407" s="1" t="s">
        <v>67</v>
      </c>
      <c r="G1407" s="1" t="s">
        <v>1262</v>
      </c>
      <c r="H1407" s="1" t="s">
        <v>69</v>
      </c>
      <c r="I1407" s="1" t="s">
        <v>201</v>
      </c>
      <c r="J1407" s="1" t="s">
        <v>1120</v>
      </c>
      <c r="K1407" s="1" t="s">
        <v>24</v>
      </c>
      <c r="L1407" s="1" t="s">
        <v>2140</v>
      </c>
      <c r="M1407" s="1" t="s">
        <v>2140</v>
      </c>
      <c r="N1407" s="1">
        <v>4</v>
      </c>
      <c r="O1407" s="5">
        <v>333.99</v>
      </c>
      <c r="P1407" s="1">
        <v>50</v>
      </c>
      <c r="Q1407" s="5">
        <v>16699.5</v>
      </c>
      <c r="R1407" s="1">
        <v>491</v>
      </c>
      <c r="S1407" t="str">
        <f>IF(Q1407&gt;200000,"High_sales","Low_Sales")</f>
        <v>Low_Sales</v>
      </c>
      <c r="T1407" t="str">
        <f>IF(Q1407&gt;200000,"A Grade",IF(Q1407&gt;100000,"B Grade",IF(Q1407&gt;50000,"C Grade","D Grade")))</f>
        <v>D Grade</v>
      </c>
      <c r="U1407" t="str">
        <f>IF(P1407&gt;40,IF(Q1407&gt;300000,"Great Sales",IF(Q1407&gt;200000,"Good Sales",IF(Q1407&gt;100000,"Average Sales","Low Sales"))),"Very Poor")</f>
        <v>Low Sales</v>
      </c>
    </row>
    <row r="1408" spans="1:21" ht="15.6" x14ac:dyDescent="0.3">
      <c r="A1408" s="8">
        <v>1406</v>
      </c>
      <c r="B1408" s="1" t="s">
        <v>27</v>
      </c>
      <c r="C1408" s="1" t="s">
        <v>2140</v>
      </c>
      <c r="D1408" s="1" t="s">
        <v>28</v>
      </c>
      <c r="E1408" s="1" t="s">
        <v>29</v>
      </c>
      <c r="F1408" s="1" t="s">
        <v>20</v>
      </c>
      <c r="G1408" s="1" t="s">
        <v>30</v>
      </c>
      <c r="H1408" s="1" t="s">
        <v>31</v>
      </c>
      <c r="I1408" s="1" t="s">
        <v>32</v>
      </c>
      <c r="J1408" s="1" t="s">
        <v>33</v>
      </c>
      <c r="K1408" s="1" t="s">
        <v>24</v>
      </c>
      <c r="L1408" s="1" t="s">
        <v>25</v>
      </c>
      <c r="M1408" s="1" t="s">
        <v>2140</v>
      </c>
      <c r="N1408" s="1">
        <v>4.5</v>
      </c>
      <c r="O1408" s="5">
        <v>1699</v>
      </c>
      <c r="P1408" s="1">
        <v>55</v>
      </c>
      <c r="Q1408" s="5">
        <v>93445</v>
      </c>
      <c r="R1408" s="1">
        <v>163</v>
      </c>
      <c r="S1408" t="str">
        <f>IF(Q1408&gt;200000,"High_sales","Low_Sales")</f>
        <v>Low_Sales</v>
      </c>
      <c r="T1408" t="str">
        <f>IF(Q1408&gt;200000,"A Grade",IF(Q1408&gt;100000,"B Grade",IF(Q1408&gt;50000,"C Grade","D Grade")))</f>
        <v>C Grade</v>
      </c>
      <c r="U1408" t="str">
        <f>IF(P1408&gt;40,IF(Q1408&gt;300000,"Great Sales",IF(Q1408&gt;200000,"Good Sales",IF(Q1408&gt;100000,"Average Sales","Low Sales"))),"Very Poor")</f>
        <v>Low Sales</v>
      </c>
    </row>
    <row r="1409" spans="1:21" ht="15.6" x14ac:dyDescent="0.3">
      <c r="A1409" s="8">
        <v>1407</v>
      </c>
      <c r="B1409" s="1" t="s">
        <v>17</v>
      </c>
      <c r="C1409" s="1" t="s">
        <v>87</v>
      </c>
      <c r="D1409" s="1" t="s">
        <v>28</v>
      </c>
      <c r="E1409" s="1" t="s">
        <v>88</v>
      </c>
      <c r="F1409" s="1" t="s">
        <v>20</v>
      </c>
      <c r="G1409" s="1" t="s">
        <v>30</v>
      </c>
      <c r="H1409" s="1" t="s">
        <v>84</v>
      </c>
      <c r="I1409" s="1" t="s">
        <v>23</v>
      </c>
      <c r="J1409" s="1" t="s">
        <v>2140</v>
      </c>
      <c r="K1409" s="1" t="s">
        <v>24</v>
      </c>
      <c r="L1409" s="1" t="s">
        <v>25</v>
      </c>
      <c r="M1409" s="1" t="s">
        <v>2140</v>
      </c>
      <c r="N1409" s="1">
        <v>0</v>
      </c>
      <c r="O1409" s="5">
        <v>589.99</v>
      </c>
      <c r="P1409" s="1">
        <v>35</v>
      </c>
      <c r="Q1409" s="5">
        <v>20649.650000000001</v>
      </c>
      <c r="R1409" s="1">
        <v>512</v>
      </c>
      <c r="S1409" t="str">
        <f>IF(Q1409&gt;200000,"High_sales","Low_Sales")</f>
        <v>Low_Sales</v>
      </c>
      <c r="T1409" t="str">
        <f>IF(Q1409&gt;200000,"A Grade",IF(Q1409&gt;100000,"B Grade",IF(Q1409&gt;50000,"C Grade","D Grade")))</f>
        <v>D Grade</v>
      </c>
      <c r="U1409" t="str">
        <f>IF(P1409&gt;40,IF(Q1409&gt;300000,"Great Sales",IF(Q1409&gt;200000,"Good Sales",IF(Q1409&gt;100000,"Average Sales","Low Sales"))),"Very Poor")</f>
        <v>Very Poor</v>
      </c>
    </row>
    <row r="1410" spans="1:21" ht="15.6" x14ac:dyDescent="0.3">
      <c r="A1410" s="8">
        <v>1408</v>
      </c>
      <c r="B1410" s="1" t="s">
        <v>125</v>
      </c>
      <c r="C1410" s="1" t="s">
        <v>126</v>
      </c>
      <c r="D1410" s="1" t="s">
        <v>65</v>
      </c>
      <c r="E1410" s="1" t="s">
        <v>29</v>
      </c>
      <c r="F1410" s="1" t="s">
        <v>20</v>
      </c>
      <c r="G1410" s="1" t="s">
        <v>30</v>
      </c>
      <c r="H1410" s="1" t="s">
        <v>39</v>
      </c>
      <c r="I1410" s="1" t="s">
        <v>23</v>
      </c>
      <c r="J1410" s="1" t="s">
        <v>2140</v>
      </c>
      <c r="K1410" s="1" t="s">
        <v>24</v>
      </c>
      <c r="L1410" s="1" t="s">
        <v>25</v>
      </c>
      <c r="M1410" s="1" t="s">
        <v>2140</v>
      </c>
      <c r="N1410" s="1">
        <v>0</v>
      </c>
      <c r="O1410" s="5">
        <v>129.99</v>
      </c>
      <c r="P1410" s="1">
        <v>18</v>
      </c>
      <c r="Q1410" s="5">
        <v>2339.8200000000002</v>
      </c>
      <c r="R1410" s="1">
        <v>446</v>
      </c>
      <c r="S1410" t="str">
        <f>IF(Q1410&gt;200000,"High_sales","Low_Sales")</f>
        <v>Low_Sales</v>
      </c>
      <c r="T1410" t="str">
        <f>IF(Q1410&gt;200000,"A Grade",IF(Q1410&gt;100000,"B Grade",IF(Q1410&gt;50000,"C Grade","D Grade")))</f>
        <v>D Grade</v>
      </c>
      <c r="U1410" t="str">
        <f>IF(P1410&gt;40,IF(Q1410&gt;300000,"Great Sales",IF(Q1410&gt;200000,"Good Sales",IF(Q1410&gt;100000,"Average Sales","Low Sales"))),"Very Poor")</f>
        <v>Very Poor</v>
      </c>
    </row>
    <row r="1411" spans="1:21" ht="15.6" x14ac:dyDescent="0.3">
      <c r="A1411" s="8">
        <v>1409</v>
      </c>
      <c r="B1411" s="1" t="s">
        <v>34</v>
      </c>
      <c r="C1411" s="1" t="s">
        <v>35</v>
      </c>
      <c r="D1411" s="1" t="s">
        <v>36</v>
      </c>
      <c r="E1411" s="1" t="s">
        <v>37</v>
      </c>
      <c r="F1411" s="1" t="s">
        <v>2140</v>
      </c>
      <c r="G1411" s="1" t="s">
        <v>38</v>
      </c>
      <c r="H1411" s="1" t="s">
        <v>39</v>
      </c>
      <c r="I1411" s="1" t="s">
        <v>40</v>
      </c>
      <c r="J1411" s="1" t="s">
        <v>2140</v>
      </c>
      <c r="K1411" s="1" t="s">
        <v>41</v>
      </c>
      <c r="L1411" s="1" t="s">
        <v>2140</v>
      </c>
      <c r="M1411" s="1" t="s">
        <v>42</v>
      </c>
      <c r="N1411" s="1">
        <v>5</v>
      </c>
      <c r="O1411" s="5">
        <v>971.04</v>
      </c>
      <c r="P1411" s="1">
        <v>26</v>
      </c>
      <c r="Q1411" s="5">
        <v>25247.040000000001</v>
      </c>
      <c r="R1411" s="1">
        <v>378</v>
      </c>
      <c r="S1411" t="str">
        <f>IF(Q1411&gt;200000,"High_sales","Low_Sales")</f>
        <v>Low_Sales</v>
      </c>
      <c r="T1411" t="str">
        <f>IF(Q1411&gt;200000,"A Grade",IF(Q1411&gt;100000,"B Grade",IF(Q1411&gt;50000,"C Grade","D Grade")))</f>
        <v>D Grade</v>
      </c>
      <c r="U1411" t="str">
        <f>IF(P1411&gt;40,IF(Q1411&gt;300000,"Great Sales",IF(Q1411&gt;200000,"Good Sales",IF(Q1411&gt;100000,"Average Sales","Low Sales"))),"Very Poor")</f>
        <v>Very Poor</v>
      </c>
    </row>
    <row r="1412" spans="1:21" ht="15.6" x14ac:dyDescent="0.3">
      <c r="A1412" s="8">
        <v>1410</v>
      </c>
      <c r="B1412" s="1" t="s">
        <v>34</v>
      </c>
      <c r="C1412" s="1" t="s">
        <v>123</v>
      </c>
      <c r="D1412" s="1" t="s">
        <v>28</v>
      </c>
      <c r="E1412" s="1" t="s">
        <v>37</v>
      </c>
      <c r="F1412" s="1" t="s">
        <v>2140</v>
      </c>
      <c r="G1412" s="1" t="s">
        <v>38</v>
      </c>
      <c r="H1412" s="1" t="s">
        <v>39</v>
      </c>
      <c r="I1412" s="1" t="s">
        <v>40</v>
      </c>
      <c r="J1412" s="1" t="s">
        <v>2140</v>
      </c>
      <c r="K1412" s="1" t="s">
        <v>41</v>
      </c>
      <c r="L1412" s="1" t="s">
        <v>124</v>
      </c>
      <c r="M1412" s="1" t="s">
        <v>42</v>
      </c>
      <c r="N1412" s="1">
        <v>1</v>
      </c>
      <c r="O1412" s="5">
        <v>549.99</v>
      </c>
      <c r="P1412" s="1">
        <v>33</v>
      </c>
      <c r="Q1412" s="5">
        <v>18149.669999999998</v>
      </c>
      <c r="R1412" s="1">
        <v>197</v>
      </c>
      <c r="S1412" t="str">
        <f>IF(Q1412&gt;200000,"High_sales","Low_Sales")</f>
        <v>Low_Sales</v>
      </c>
      <c r="T1412" t="str">
        <f>IF(Q1412&gt;200000,"A Grade",IF(Q1412&gt;100000,"B Grade",IF(Q1412&gt;50000,"C Grade","D Grade")))</f>
        <v>D Grade</v>
      </c>
      <c r="U1412" t="str">
        <f>IF(P1412&gt;40,IF(Q1412&gt;300000,"Great Sales",IF(Q1412&gt;200000,"Good Sales",IF(Q1412&gt;100000,"Average Sales","Low Sales"))),"Very Poor")</f>
        <v>Very Poor</v>
      </c>
    </row>
    <row r="1413" spans="1:21" ht="15.6" x14ac:dyDescent="0.3">
      <c r="A1413" s="8">
        <v>1411</v>
      </c>
      <c r="B1413" s="1" t="s">
        <v>17</v>
      </c>
      <c r="C1413" s="1" t="s">
        <v>2140</v>
      </c>
      <c r="D1413" s="1" t="s">
        <v>18</v>
      </c>
      <c r="E1413" s="1" t="s">
        <v>19</v>
      </c>
      <c r="F1413" s="1" t="s">
        <v>20</v>
      </c>
      <c r="G1413" s="1" t="s">
        <v>21</v>
      </c>
      <c r="H1413" s="1" t="s">
        <v>22</v>
      </c>
      <c r="I1413" s="1" t="s">
        <v>23</v>
      </c>
      <c r="J1413" s="1" t="s">
        <v>2140</v>
      </c>
      <c r="K1413" s="1" t="s">
        <v>24</v>
      </c>
      <c r="L1413" s="1" t="s">
        <v>25</v>
      </c>
      <c r="M1413" s="1" t="s">
        <v>26</v>
      </c>
      <c r="N1413" s="1">
        <v>0</v>
      </c>
      <c r="O1413" s="5">
        <v>764.4</v>
      </c>
      <c r="P1413" s="1">
        <v>26</v>
      </c>
      <c r="Q1413" s="5">
        <v>19874.400000000001</v>
      </c>
      <c r="R1413" s="1">
        <v>383</v>
      </c>
      <c r="S1413" t="str">
        <f>IF(Q1413&gt;200000,"High_sales","Low_Sales")</f>
        <v>Low_Sales</v>
      </c>
      <c r="T1413" t="str">
        <f>IF(Q1413&gt;200000,"A Grade",IF(Q1413&gt;100000,"B Grade",IF(Q1413&gt;50000,"C Grade","D Grade")))</f>
        <v>D Grade</v>
      </c>
      <c r="U1413" t="str">
        <f>IF(P1413&gt;40,IF(Q1413&gt;300000,"Great Sales",IF(Q1413&gt;200000,"Good Sales",IF(Q1413&gt;100000,"Average Sales","Low Sales"))),"Very Poor")</f>
        <v>Very Poor</v>
      </c>
    </row>
    <row r="1414" spans="1:21" ht="15.6" x14ac:dyDescent="0.3">
      <c r="A1414" s="8">
        <v>1412</v>
      </c>
      <c r="B1414" s="1" t="s">
        <v>104</v>
      </c>
      <c r="C1414" s="1" t="s">
        <v>1263</v>
      </c>
      <c r="D1414" s="1" t="s">
        <v>28</v>
      </c>
      <c r="E1414" s="1" t="s">
        <v>106</v>
      </c>
      <c r="F1414" s="1" t="s">
        <v>79</v>
      </c>
      <c r="G1414" s="1" t="s">
        <v>47</v>
      </c>
      <c r="H1414" s="1" t="s">
        <v>60</v>
      </c>
      <c r="I1414" s="1" t="s">
        <v>261</v>
      </c>
      <c r="J1414" s="1" t="s">
        <v>204</v>
      </c>
      <c r="K1414" s="1" t="s">
        <v>205</v>
      </c>
      <c r="L1414" s="1" t="s">
        <v>2140</v>
      </c>
      <c r="M1414" s="1" t="s">
        <v>2140</v>
      </c>
      <c r="N1414" s="1">
        <v>2.9</v>
      </c>
      <c r="O1414" s="5">
        <v>999</v>
      </c>
      <c r="P1414" s="1">
        <v>37</v>
      </c>
      <c r="Q1414" s="5">
        <v>36963</v>
      </c>
      <c r="R1414" s="1">
        <v>439</v>
      </c>
      <c r="S1414" t="str">
        <f>IF(Q1414&gt;200000,"High_sales","Low_Sales")</f>
        <v>Low_Sales</v>
      </c>
      <c r="T1414" t="str">
        <f>IF(Q1414&gt;200000,"A Grade",IF(Q1414&gt;100000,"B Grade",IF(Q1414&gt;50000,"C Grade","D Grade")))</f>
        <v>D Grade</v>
      </c>
      <c r="U1414" t="str">
        <f>IF(P1414&gt;40,IF(Q1414&gt;300000,"Great Sales",IF(Q1414&gt;200000,"Good Sales",IF(Q1414&gt;100000,"Average Sales","Low Sales"))),"Very Poor")</f>
        <v>Very Poor</v>
      </c>
    </row>
    <row r="1415" spans="1:21" ht="15.6" x14ac:dyDescent="0.3">
      <c r="A1415" s="8">
        <v>1413</v>
      </c>
      <c r="B1415" s="1" t="s">
        <v>134</v>
      </c>
      <c r="C1415" s="1" t="s">
        <v>298</v>
      </c>
      <c r="D1415" s="1" t="s">
        <v>28</v>
      </c>
      <c r="E1415" s="1" t="s">
        <v>88</v>
      </c>
      <c r="F1415" s="1" t="s">
        <v>67</v>
      </c>
      <c r="G1415" s="1" t="s">
        <v>68</v>
      </c>
      <c r="H1415" s="1" t="s">
        <v>69</v>
      </c>
      <c r="I1415" s="1" t="s">
        <v>201</v>
      </c>
      <c r="J1415" s="1" t="s">
        <v>204</v>
      </c>
      <c r="K1415" s="1" t="s">
        <v>300</v>
      </c>
      <c r="L1415" s="1" t="s">
        <v>2140</v>
      </c>
      <c r="M1415" s="1" t="s">
        <v>2140</v>
      </c>
      <c r="N1415" s="1">
        <v>0</v>
      </c>
      <c r="O1415" s="5">
        <v>510</v>
      </c>
      <c r="P1415" s="1">
        <v>57</v>
      </c>
      <c r="Q1415" s="5">
        <v>29070</v>
      </c>
      <c r="R1415" s="1">
        <v>214</v>
      </c>
      <c r="S1415" t="str">
        <f>IF(Q1415&gt;200000,"High_sales","Low_Sales")</f>
        <v>Low_Sales</v>
      </c>
      <c r="T1415" t="str">
        <f>IF(Q1415&gt;200000,"A Grade",IF(Q1415&gt;100000,"B Grade",IF(Q1415&gt;50000,"C Grade","D Grade")))</f>
        <v>D Grade</v>
      </c>
      <c r="U1415" t="str">
        <f>IF(P1415&gt;40,IF(Q1415&gt;300000,"Great Sales",IF(Q1415&gt;200000,"Good Sales",IF(Q1415&gt;100000,"Average Sales","Low Sales"))),"Very Poor")</f>
        <v>Low Sales</v>
      </c>
    </row>
    <row r="1416" spans="1:21" ht="15.6" x14ac:dyDescent="0.3">
      <c r="A1416" s="8">
        <v>1414</v>
      </c>
      <c r="B1416" s="1" t="s">
        <v>134</v>
      </c>
      <c r="C1416" s="1" t="s">
        <v>298</v>
      </c>
      <c r="D1416" s="1" t="s">
        <v>45</v>
      </c>
      <c r="E1416" s="1" t="s">
        <v>88</v>
      </c>
      <c r="F1416" s="1" t="s">
        <v>46</v>
      </c>
      <c r="G1416" s="1" t="s">
        <v>76</v>
      </c>
      <c r="H1416" s="1" t="s">
        <v>69</v>
      </c>
      <c r="I1416" s="1" t="s">
        <v>201</v>
      </c>
      <c r="J1416" s="1" t="s">
        <v>204</v>
      </c>
      <c r="K1416" s="1" t="s">
        <v>300</v>
      </c>
      <c r="L1416" s="1" t="s">
        <v>2140</v>
      </c>
      <c r="M1416" s="1" t="s">
        <v>2140</v>
      </c>
      <c r="N1416" s="1">
        <v>0</v>
      </c>
      <c r="O1416" s="5">
        <v>589.99</v>
      </c>
      <c r="P1416" s="1">
        <v>33</v>
      </c>
      <c r="Q1416" s="5">
        <v>19469.669999999998</v>
      </c>
      <c r="R1416" s="1">
        <v>510</v>
      </c>
      <c r="S1416" t="str">
        <f>IF(Q1416&gt;200000,"High_sales","Low_Sales")</f>
        <v>Low_Sales</v>
      </c>
      <c r="T1416" t="str">
        <f>IF(Q1416&gt;200000,"A Grade",IF(Q1416&gt;100000,"B Grade",IF(Q1416&gt;50000,"C Grade","D Grade")))</f>
        <v>D Grade</v>
      </c>
      <c r="U1416" t="str">
        <f>IF(P1416&gt;40,IF(Q1416&gt;300000,"Great Sales",IF(Q1416&gt;200000,"Good Sales",IF(Q1416&gt;100000,"Average Sales","Low Sales"))),"Very Poor")</f>
        <v>Very Poor</v>
      </c>
    </row>
    <row r="1417" spans="1:21" ht="15.6" x14ac:dyDescent="0.3">
      <c r="A1417" s="8">
        <v>1415</v>
      </c>
      <c r="B1417" s="1" t="s">
        <v>27</v>
      </c>
      <c r="C1417" s="1" t="s">
        <v>486</v>
      </c>
      <c r="D1417" s="1" t="s">
        <v>28</v>
      </c>
      <c r="E1417" s="1" t="s">
        <v>2140</v>
      </c>
      <c r="F1417" s="1" t="s">
        <v>67</v>
      </c>
      <c r="G1417" s="1" t="s">
        <v>185</v>
      </c>
      <c r="H1417" s="1" t="s">
        <v>69</v>
      </c>
      <c r="I1417" s="1" t="s">
        <v>201</v>
      </c>
      <c r="J1417" s="1" t="s">
        <v>204</v>
      </c>
      <c r="K1417" s="1" t="s">
        <v>487</v>
      </c>
      <c r="L1417" s="1" t="s">
        <v>246</v>
      </c>
      <c r="M1417" s="1" t="s">
        <v>2140</v>
      </c>
      <c r="N1417" s="1">
        <v>0</v>
      </c>
      <c r="O1417" s="5">
        <v>639.99</v>
      </c>
      <c r="P1417" s="1">
        <v>12</v>
      </c>
      <c r="Q1417" s="5">
        <v>7679.88</v>
      </c>
      <c r="R1417" s="1">
        <v>281</v>
      </c>
      <c r="S1417" t="str">
        <f>IF(Q1417&gt;200000,"High_sales","Low_Sales")</f>
        <v>Low_Sales</v>
      </c>
      <c r="T1417" t="str">
        <f>IF(Q1417&gt;200000,"A Grade",IF(Q1417&gt;100000,"B Grade",IF(Q1417&gt;50000,"C Grade","D Grade")))</f>
        <v>D Grade</v>
      </c>
      <c r="U1417" t="str">
        <f>IF(P1417&gt;40,IF(Q1417&gt;300000,"Great Sales",IF(Q1417&gt;200000,"Good Sales",IF(Q1417&gt;100000,"Average Sales","Low Sales"))),"Very Poor")</f>
        <v>Very Poor</v>
      </c>
    </row>
    <row r="1418" spans="1:21" ht="15.6" x14ac:dyDescent="0.3">
      <c r="A1418" s="8">
        <v>1416</v>
      </c>
      <c r="B1418" s="1" t="s">
        <v>34</v>
      </c>
      <c r="C1418" s="1" t="s">
        <v>35</v>
      </c>
      <c r="D1418" s="1" t="s">
        <v>36</v>
      </c>
      <c r="E1418" s="1" t="s">
        <v>37</v>
      </c>
      <c r="F1418" s="1" t="s">
        <v>2140</v>
      </c>
      <c r="G1418" s="1" t="s">
        <v>38</v>
      </c>
      <c r="H1418" s="1" t="s">
        <v>39</v>
      </c>
      <c r="I1418" s="1" t="s">
        <v>40</v>
      </c>
      <c r="J1418" s="1" t="s">
        <v>2140</v>
      </c>
      <c r="K1418" s="1" t="s">
        <v>41</v>
      </c>
      <c r="L1418" s="1" t="s">
        <v>2140</v>
      </c>
      <c r="M1418" s="1" t="s">
        <v>42</v>
      </c>
      <c r="N1418" s="1">
        <v>5</v>
      </c>
      <c r="O1418" s="5">
        <v>1379.99</v>
      </c>
      <c r="P1418" s="1">
        <v>24</v>
      </c>
      <c r="Q1418" s="5">
        <v>33119.760000000002</v>
      </c>
      <c r="R1418" s="1">
        <v>188</v>
      </c>
      <c r="S1418" t="str">
        <f>IF(Q1418&gt;200000,"High_sales","Low_Sales")</f>
        <v>Low_Sales</v>
      </c>
      <c r="T1418" t="str">
        <f>IF(Q1418&gt;200000,"A Grade",IF(Q1418&gt;100000,"B Grade",IF(Q1418&gt;50000,"C Grade","D Grade")))</f>
        <v>D Grade</v>
      </c>
      <c r="U1418" t="str">
        <f>IF(P1418&gt;40,IF(Q1418&gt;300000,"Great Sales",IF(Q1418&gt;200000,"Good Sales",IF(Q1418&gt;100000,"Average Sales","Low Sales"))),"Very Poor")</f>
        <v>Very Poor</v>
      </c>
    </row>
    <row r="1419" spans="1:21" ht="15.6" x14ac:dyDescent="0.3">
      <c r="A1419" s="8">
        <v>1417</v>
      </c>
      <c r="B1419" s="1" t="s">
        <v>34</v>
      </c>
      <c r="C1419" s="1" t="s">
        <v>123</v>
      </c>
      <c r="D1419" s="1" t="s">
        <v>28</v>
      </c>
      <c r="E1419" s="1" t="s">
        <v>37</v>
      </c>
      <c r="F1419" s="1" t="s">
        <v>2140</v>
      </c>
      <c r="G1419" s="1" t="s">
        <v>38</v>
      </c>
      <c r="H1419" s="1" t="s">
        <v>39</v>
      </c>
      <c r="I1419" s="1" t="s">
        <v>40</v>
      </c>
      <c r="J1419" s="1" t="s">
        <v>2140</v>
      </c>
      <c r="K1419" s="1" t="s">
        <v>41</v>
      </c>
      <c r="L1419" s="1" t="s">
        <v>124</v>
      </c>
      <c r="M1419" s="1" t="s">
        <v>42</v>
      </c>
      <c r="N1419" s="1">
        <v>1</v>
      </c>
      <c r="O1419" s="5">
        <v>389.99</v>
      </c>
      <c r="P1419" s="1">
        <v>16</v>
      </c>
      <c r="Q1419" s="5">
        <v>6239.84</v>
      </c>
      <c r="R1419" s="1">
        <v>188</v>
      </c>
      <c r="S1419" t="str">
        <f>IF(Q1419&gt;200000,"High_sales","Low_Sales")</f>
        <v>Low_Sales</v>
      </c>
      <c r="T1419" t="str">
        <f>IF(Q1419&gt;200000,"A Grade",IF(Q1419&gt;100000,"B Grade",IF(Q1419&gt;50000,"C Grade","D Grade")))</f>
        <v>D Grade</v>
      </c>
      <c r="U1419" t="str">
        <f>IF(P1419&gt;40,IF(Q1419&gt;300000,"Great Sales",IF(Q1419&gt;200000,"Good Sales",IF(Q1419&gt;100000,"Average Sales","Low Sales"))),"Very Poor")</f>
        <v>Very Poor</v>
      </c>
    </row>
    <row r="1420" spans="1:21" ht="15.6" x14ac:dyDescent="0.3">
      <c r="A1420" s="8">
        <v>1418</v>
      </c>
      <c r="B1420" s="1" t="s">
        <v>17</v>
      </c>
      <c r="C1420" s="1" t="s">
        <v>2140</v>
      </c>
      <c r="D1420" s="1" t="s">
        <v>18</v>
      </c>
      <c r="E1420" s="1" t="s">
        <v>19</v>
      </c>
      <c r="F1420" s="1" t="s">
        <v>20</v>
      </c>
      <c r="G1420" s="1" t="s">
        <v>21</v>
      </c>
      <c r="H1420" s="1" t="s">
        <v>22</v>
      </c>
      <c r="I1420" s="1" t="s">
        <v>23</v>
      </c>
      <c r="J1420" s="1" t="s">
        <v>2140</v>
      </c>
      <c r="K1420" s="1" t="s">
        <v>24</v>
      </c>
      <c r="L1420" s="1" t="s">
        <v>25</v>
      </c>
      <c r="M1420" s="1" t="s">
        <v>26</v>
      </c>
      <c r="N1420" s="1">
        <v>0</v>
      </c>
      <c r="O1420" s="5">
        <v>589.99</v>
      </c>
      <c r="P1420" s="1">
        <v>50</v>
      </c>
      <c r="Q1420" s="5">
        <v>29499.5</v>
      </c>
      <c r="R1420" s="1">
        <v>392</v>
      </c>
      <c r="S1420" t="str">
        <f>IF(Q1420&gt;200000,"High_sales","Low_Sales")</f>
        <v>Low_Sales</v>
      </c>
      <c r="T1420" t="str">
        <f>IF(Q1420&gt;200000,"A Grade",IF(Q1420&gt;100000,"B Grade",IF(Q1420&gt;50000,"C Grade","D Grade")))</f>
        <v>D Grade</v>
      </c>
      <c r="U1420" t="str">
        <f>IF(P1420&gt;40,IF(Q1420&gt;300000,"Great Sales",IF(Q1420&gt;200000,"Good Sales",IF(Q1420&gt;100000,"Average Sales","Low Sales"))),"Very Poor")</f>
        <v>Low Sales</v>
      </c>
    </row>
    <row r="1421" spans="1:21" ht="15.6" x14ac:dyDescent="0.3">
      <c r="A1421" s="8">
        <v>1419</v>
      </c>
      <c r="B1421" s="1" t="s">
        <v>169</v>
      </c>
      <c r="C1421" s="1" t="s">
        <v>1264</v>
      </c>
      <c r="D1421" s="1" t="s">
        <v>65</v>
      </c>
      <c r="E1421" s="1" t="s">
        <v>75</v>
      </c>
      <c r="F1421" s="1" t="s">
        <v>46</v>
      </c>
      <c r="G1421" s="1" t="s">
        <v>286</v>
      </c>
      <c r="H1421" s="1" t="s">
        <v>69</v>
      </c>
      <c r="I1421" s="1" t="s">
        <v>40</v>
      </c>
      <c r="J1421" s="1" t="s">
        <v>794</v>
      </c>
      <c r="K1421" s="1" t="s">
        <v>24</v>
      </c>
      <c r="L1421" s="1" t="s">
        <v>2140</v>
      </c>
      <c r="M1421" s="1" t="s">
        <v>2140</v>
      </c>
      <c r="N1421" s="1">
        <v>4.0999999999999996</v>
      </c>
      <c r="O1421" s="5">
        <v>822.44</v>
      </c>
      <c r="P1421" s="1">
        <v>21</v>
      </c>
      <c r="Q1421" s="5">
        <v>17271.240000000002</v>
      </c>
      <c r="R1421" s="1">
        <v>265</v>
      </c>
      <c r="S1421" t="str">
        <f>IF(Q1421&gt;200000,"High_sales","Low_Sales")</f>
        <v>Low_Sales</v>
      </c>
      <c r="T1421" t="str">
        <f>IF(Q1421&gt;200000,"A Grade",IF(Q1421&gt;100000,"B Grade",IF(Q1421&gt;50000,"C Grade","D Grade")))</f>
        <v>D Grade</v>
      </c>
      <c r="U1421" t="str">
        <f>IF(P1421&gt;40,IF(Q1421&gt;300000,"Great Sales",IF(Q1421&gt;200000,"Good Sales",IF(Q1421&gt;100000,"Average Sales","Low Sales"))),"Very Poor")</f>
        <v>Very Poor</v>
      </c>
    </row>
    <row r="1422" spans="1:21" ht="15.6" x14ac:dyDescent="0.3">
      <c r="A1422" s="8">
        <v>1420</v>
      </c>
      <c r="B1422" s="1" t="s">
        <v>34</v>
      </c>
      <c r="C1422" s="1" t="s">
        <v>35</v>
      </c>
      <c r="D1422" s="1" t="s">
        <v>36</v>
      </c>
      <c r="E1422" s="1" t="s">
        <v>37</v>
      </c>
      <c r="F1422" s="1" t="s">
        <v>2140</v>
      </c>
      <c r="G1422" s="1" t="s">
        <v>38</v>
      </c>
      <c r="H1422" s="1" t="s">
        <v>39</v>
      </c>
      <c r="I1422" s="1" t="s">
        <v>40</v>
      </c>
      <c r="J1422" s="1" t="s">
        <v>2140</v>
      </c>
      <c r="K1422" s="1" t="s">
        <v>41</v>
      </c>
      <c r="L1422" s="1" t="s">
        <v>2140</v>
      </c>
      <c r="M1422" s="1" t="s">
        <v>42</v>
      </c>
      <c r="N1422" s="1">
        <v>5</v>
      </c>
      <c r="O1422" s="5">
        <v>1169.99</v>
      </c>
      <c r="P1422" s="1">
        <v>26</v>
      </c>
      <c r="Q1422" s="5">
        <v>30419.74</v>
      </c>
      <c r="R1422" s="1">
        <v>248</v>
      </c>
      <c r="S1422" t="str">
        <f>IF(Q1422&gt;200000,"High_sales","Low_Sales")</f>
        <v>Low_Sales</v>
      </c>
      <c r="T1422" t="str">
        <f>IF(Q1422&gt;200000,"A Grade",IF(Q1422&gt;100000,"B Grade",IF(Q1422&gt;50000,"C Grade","D Grade")))</f>
        <v>D Grade</v>
      </c>
      <c r="U1422" t="str">
        <f>IF(P1422&gt;40,IF(Q1422&gt;300000,"Great Sales",IF(Q1422&gt;200000,"Good Sales",IF(Q1422&gt;100000,"Average Sales","Low Sales"))),"Very Poor")</f>
        <v>Very Poor</v>
      </c>
    </row>
    <row r="1423" spans="1:21" ht="15.6" x14ac:dyDescent="0.3">
      <c r="A1423" s="8">
        <v>1421</v>
      </c>
      <c r="B1423" s="1" t="s">
        <v>34</v>
      </c>
      <c r="C1423" s="1" t="s">
        <v>123</v>
      </c>
      <c r="D1423" s="1" t="s">
        <v>28</v>
      </c>
      <c r="E1423" s="1" t="s">
        <v>37</v>
      </c>
      <c r="F1423" s="1" t="s">
        <v>2140</v>
      </c>
      <c r="G1423" s="1" t="s">
        <v>38</v>
      </c>
      <c r="H1423" s="1" t="s">
        <v>39</v>
      </c>
      <c r="I1423" s="1" t="s">
        <v>40</v>
      </c>
      <c r="J1423" s="1" t="s">
        <v>2140</v>
      </c>
      <c r="K1423" s="1" t="s">
        <v>41</v>
      </c>
      <c r="L1423" s="1" t="s">
        <v>124</v>
      </c>
      <c r="M1423" s="1" t="s">
        <v>42</v>
      </c>
      <c r="N1423" s="1">
        <v>1</v>
      </c>
      <c r="O1423" s="5">
        <v>1033.23</v>
      </c>
      <c r="P1423" s="1">
        <v>20</v>
      </c>
      <c r="Q1423" s="5">
        <v>20664.599999999999</v>
      </c>
      <c r="R1423" s="1">
        <v>268</v>
      </c>
      <c r="S1423" t="str">
        <f>IF(Q1423&gt;200000,"High_sales","Low_Sales")</f>
        <v>Low_Sales</v>
      </c>
      <c r="T1423" t="str">
        <f>IF(Q1423&gt;200000,"A Grade",IF(Q1423&gt;100000,"B Grade",IF(Q1423&gt;50000,"C Grade","D Grade")))</f>
        <v>D Grade</v>
      </c>
      <c r="U1423" t="str">
        <f>IF(P1423&gt;40,IF(Q1423&gt;300000,"Great Sales",IF(Q1423&gt;200000,"Good Sales",IF(Q1423&gt;100000,"Average Sales","Low Sales"))),"Very Poor")</f>
        <v>Very Poor</v>
      </c>
    </row>
    <row r="1424" spans="1:21" ht="15.6" x14ac:dyDescent="0.3">
      <c r="A1424" s="8">
        <v>1422</v>
      </c>
      <c r="B1424" s="1" t="s">
        <v>17</v>
      </c>
      <c r="C1424" s="1" t="s">
        <v>2140</v>
      </c>
      <c r="D1424" s="1" t="s">
        <v>18</v>
      </c>
      <c r="E1424" s="1" t="s">
        <v>19</v>
      </c>
      <c r="F1424" s="1" t="s">
        <v>20</v>
      </c>
      <c r="G1424" s="1" t="s">
        <v>21</v>
      </c>
      <c r="H1424" s="1" t="s">
        <v>22</v>
      </c>
      <c r="I1424" s="1" t="s">
        <v>23</v>
      </c>
      <c r="J1424" s="1" t="s">
        <v>2140</v>
      </c>
      <c r="K1424" s="1" t="s">
        <v>24</v>
      </c>
      <c r="L1424" s="1" t="s">
        <v>25</v>
      </c>
      <c r="M1424" s="1" t="s">
        <v>26</v>
      </c>
      <c r="N1424" s="1">
        <v>0</v>
      </c>
      <c r="O1424" s="5">
        <v>389.99</v>
      </c>
      <c r="P1424" s="1">
        <v>55</v>
      </c>
      <c r="Q1424" s="5">
        <v>21449.45</v>
      </c>
      <c r="R1424" s="1">
        <v>366</v>
      </c>
      <c r="S1424" t="str">
        <f>IF(Q1424&gt;200000,"High_sales","Low_Sales")</f>
        <v>Low_Sales</v>
      </c>
      <c r="T1424" t="str">
        <f>IF(Q1424&gt;200000,"A Grade",IF(Q1424&gt;100000,"B Grade",IF(Q1424&gt;50000,"C Grade","D Grade")))</f>
        <v>D Grade</v>
      </c>
      <c r="U1424" t="str">
        <f>IF(P1424&gt;40,IF(Q1424&gt;300000,"Great Sales",IF(Q1424&gt;200000,"Good Sales",IF(Q1424&gt;100000,"Average Sales","Low Sales"))),"Very Poor")</f>
        <v>Low Sales</v>
      </c>
    </row>
    <row r="1425" spans="1:21" ht="15.6" x14ac:dyDescent="0.3">
      <c r="A1425" s="8">
        <v>1423</v>
      </c>
      <c r="B1425" s="1" t="s">
        <v>34</v>
      </c>
      <c r="C1425" s="1" t="s">
        <v>35</v>
      </c>
      <c r="D1425" s="1" t="s">
        <v>36</v>
      </c>
      <c r="E1425" s="1" t="s">
        <v>37</v>
      </c>
      <c r="F1425" s="1" t="s">
        <v>2140</v>
      </c>
      <c r="G1425" s="1" t="s">
        <v>38</v>
      </c>
      <c r="H1425" s="1" t="s">
        <v>39</v>
      </c>
      <c r="I1425" s="1" t="s">
        <v>40</v>
      </c>
      <c r="J1425" s="1" t="s">
        <v>2140</v>
      </c>
      <c r="K1425" s="1" t="s">
        <v>41</v>
      </c>
      <c r="L1425" s="1" t="s">
        <v>2140</v>
      </c>
      <c r="M1425" s="1" t="s">
        <v>42</v>
      </c>
      <c r="N1425" s="1">
        <v>5</v>
      </c>
      <c r="O1425" s="5">
        <v>1085.99</v>
      </c>
      <c r="P1425" s="1">
        <v>35</v>
      </c>
      <c r="Q1425" s="5">
        <v>38009.65</v>
      </c>
      <c r="R1425" s="1">
        <v>303</v>
      </c>
      <c r="S1425" t="str">
        <f>IF(Q1425&gt;200000,"High_sales","Low_Sales")</f>
        <v>Low_Sales</v>
      </c>
      <c r="T1425" t="str">
        <f>IF(Q1425&gt;200000,"A Grade",IF(Q1425&gt;100000,"B Grade",IF(Q1425&gt;50000,"C Grade","D Grade")))</f>
        <v>D Grade</v>
      </c>
      <c r="U1425" t="str">
        <f>IF(P1425&gt;40,IF(Q1425&gt;300000,"Great Sales",IF(Q1425&gt;200000,"Good Sales",IF(Q1425&gt;100000,"Average Sales","Low Sales"))),"Very Poor")</f>
        <v>Very Poor</v>
      </c>
    </row>
    <row r="1426" spans="1:21" ht="15.6" x14ac:dyDescent="0.3">
      <c r="A1426" s="8">
        <v>1424</v>
      </c>
      <c r="B1426" s="1" t="s">
        <v>34</v>
      </c>
      <c r="C1426" s="1" t="s">
        <v>123</v>
      </c>
      <c r="D1426" s="1" t="s">
        <v>28</v>
      </c>
      <c r="E1426" s="1" t="s">
        <v>37</v>
      </c>
      <c r="F1426" s="1" t="s">
        <v>2140</v>
      </c>
      <c r="G1426" s="1" t="s">
        <v>38</v>
      </c>
      <c r="H1426" s="1" t="s">
        <v>39</v>
      </c>
      <c r="I1426" s="1" t="s">
        <v>40</v>
      </c>
      <c r="J1426" s="1" t="s">
        <v>2140</v>
      </c>
      <c r="K1426" s="1" t="s">
        <v>41</v>
      </c>
      <c r="L1426" s="1" t="s">
        <v>124</v>
      </c>
      <c r="M1426" s="1" t="s">
        <v>42</v>
      </c>
      <c r="N1426" s="1">
        <v>1</v>
      </c>
      <c r="O1426" s="5">
        <v>3757.54</v>
      </c>
      <c r="P1426" s="1">
        <v>30</v>
      </c>
      <c r="Q1426" s="5">
        <v>112726.2</v>
      </c>
      <c r="R1426" s="1">
        <v>365</v>
      </c>
      <c r="S1426" t="str">
        <f>IF(Q1426&gt;200000,"High_sales","Low_Sales")</f>
        <v>Low_Sales</v>
      </c>
      <c r="T1426" t="str">
        <f>IF(Q1426&gt;200000,"A Grade",IF(Q1426&gt;100000,"B Grade",IF(Q1426&gt;50000,"C Grade","D Grade")))</f>
        <v>B Grade</v>
      </c>
      <c r="U1426" t="str">
        <f>IF(P1426&gt;40,IF(Q1426&gt;300000,"Great Sales",IF(Q1426&gt;200000,"Good Sales",IF(Q1426&gt;100000,"Average Sales","Low Sales"))),"Very Poor")</f>
        <v>Very Poor</v>
      </c>
    </row>
    <row r="1427" spans="1:21" ht="15.6" x14ac:dyDescent="0.3">
      <c r="A1427" s="8">
        <v>1425</v>
      </c>
      <c r="B1427" s="1" t="s">
        <v>17</v>
      </c>
      <c r="C1427" s="1" t="s">
        <v>2140</v>
      </c>
      <c r="D1427" s="1" t="s">
        <v>18</v>
      </c>
      <c r="E1427" s="1" t="s">
        <v>19</v>
      </c>
      <c r="F1427" s="1" t="s">
        <v>20</v>
      </c>
      <c r="G1427" s="1" t="s">
        <v>21</v>
      </c>
      <c r="H1427" s="1" t="s">
        <v>22</v>
      </c>
      <c r="I1427" s="1" t="s">
        <v>23</v>
      </c>
      <c r="J1427" s="1" t="s">
        <v>2140</v>
      </c>
      <c r="K1427" s="1" t="s">
        <v>24</v>
      </c>
      <c r="L1427" s="1" t="s">
        <v>25</v>
      </c>
      <c r="M1427" s="1" t="s">
        <v>26</v>
      </c>
      <c r="N1427" s="1">
        <v>0</v>
      </c>
      <c r="O1427" s="5">
        <v>999.99</v>
      </c>
      <c r="P1427" s="1">
        <v>54</v>
      </c>
      <c r="Q1427" s="5">
        <v>53999.46</v>
      </c>
      <c r="R1427" s="1">
        <v>310</v>
      </c>
      <c r="S1427" t="str">
        <f>IF(Q1427&gt;200000,"High_sales","Low_Sales")</f>
        <v>Low_Sales</v>
      </c>
      <c r="T1427" t="str">
        <f>IF(Q1427&gt;200000,"A Grade",IF(Q1427&gt;100000,"B Grade",IF(Q1427&gt;50000,"C Grade","D Grade")))</f>
        <v>C Grade</v>
      </c>
      <c r="U1427" t="str">
        <f>IF(P1427&gt;40,IF(Q1427&gt;300000,"Great Sales",IF(Q1427&gt;200000,"Good Sales",IF(Q1427&gt;100000,"Average Sales","Low Sales"))),"Very Poor")</f>
        <v>Low Sales</v>
      </c>
    </row>
    <row r="1428" spans="1:21" ht="15.6" x14ac:dyDescent="0.3">
      <c r="A1428" s="8">
        <v>1426</v>
      </c>
      <c r="B1428" s="1" t="s">
        <v>134</v>
      </c>
      <c r="C1428" s="1" t="s">
        <v>1265</v>
      </c>
      <c r="D1428" s="1" t="s">
        <v>18</v>
      </c>
      <c r="E1428" s="1" t="s">
        <v>2140</v>
      </c>
      <c r="F1428" s="1" t="s">
        <v>46</v>
      </c>
      <c r="G1428" s="1" t="s">
        <v>30</v>
      </c>
      <c r="H1428" s="1" t="s">
        <v>69</v>
      </c>
      <c r="I1428" s="1" t="s">
        <v>201</v>
      </c>
      <c r="J1428" s="1" t="s">
        <v>455</v>
      </c>
      <c r="K1428" s="1" t="s">
        <v>24</v>
      </c>
      <c r="L1428" s="1" t="s">
        <v>1250</v>
      </c>
      <c r="M1428" s="1" t="s">
        <v>2140</v>
      </c>
      <c r="N1428" s="1">
        <v>2</v>
      </c>
      <c r="O1428" s="5">
        <v>2175.86</v>
      </c>
      <c r="P1428" s="1">
        <v>34</v>
      </c>
      <c r="Q1428" s="5">
        <v>73979.240000000005</v>
      </c>
      <c r="R1428" s="1">
        <v>311</v>
      </c>
      <c r="S1428" t="str">
        <f>IF(Q1428&gt;200000,"High_sales","Low_Sales")</f>
        <v>Low_Sales</v>
      </c>
      <c r="T1428" t="str">
        <f>IF(Q1428&gt;200000,"A Grade",IF(Q1428&gt;100000,"B Grade",IF(Q1428&gt;50000,"C Grade","D Grade")))</f>
        <v>C Grade</v>
      </c>
      <c r="U1428" t="str">
        <f>IF(P1428&gt;40,IF(Q1428&gt;300000,"Great Sales",IF(Q1428&gt;200000,"Good Sales",IF(Q1428&gt;100000,"Average Sales","Low Sales"))),"Very Poor")</f>
        <v>Very Poor</v>
      </c>
    </row>
    <row r="1429" spans="1:21" ht="15.6" x14ac:dyDescent="0.3">
      <c r="A1429" s="8">
        <v>1427</v>
      </c>
      <c r="B1429" s="1" t="s">
        <v>134</v>
      </c>
      <c r="C1429" s="1" t="s">
        <v>912</v>
      </c>
      <c r="D1429" s="1" t="s">
        <v>18</v>
      </c>
      <c r="E1429" s="1" t="s">
        <v>2140</v>
      </c>
      <c r="F1429" s="1" t="s">
        <v>67</v>
      </c>
      <c r="G1429" s="1" t="s">
        <v>68</v>
      </c>
      <c r="H1429" s="1" t="s">
        <v>39</v>
      </c>
      <c r="I1429" s="1" t="s">
        <v>23</v>
      </c>
      <c r="J1429" s="1" t="s">
        <v>204</v>
      </c>
      <c r="K1429" s="1" t="s">
        <v>940</v>
      </c>
      <c r="L1429" s="1" t="s">
        <v>941</v>
      </c>
      <c r="M1429" s="1" t="s">
        <v>2140</v>
      </c>
      <c r="N1429" s="1">
        <v>0</v>
      </c>
      <c r="O1429" s="5">
        <v>2399.9899999999998</v>
      </c>
      <c r="P1429" s="1">
        <v>54</v>
      </c>
      <c r="Q1429" s="5">
        <v>129599.46</v>
      </c>
      <c r="R1429" s="1">
        <v>431</v>
      </c>
      <c r="S1429" t="str">
        <f>IF(Q1429&gt;200000,"High_sales","Low_Sales")</f>
        <v>Low_Sales</v>
      </c>
      <c r="T1429" t="str">
        <f>IF(Q1429&gt;200000,"A Grade",IF(Q1429&gt;100000,"B Grade",IF(Q1429&gt;50000,"C Grade","D Grade")))</f>
        <v>B Grade</v>
      </c>
      <c r="U1429" t="str">
        <f>IF(P1429&gt;40,IF(Q1429&gt;300000,"Great Sales",IF(Q1429&gt;200000,"Good Sales",IF(Q1429&gt;100000,"Average Sales","Low Sales"))),"Very Poor")</f>
        <v>Average Sales</v>
      </c>
    </row>
    <row r="1430" spans="1:21" ht="15.6" x14ac:dyDescent="0.3">
      <c r="A1430" s="8">
        <v>1428</v>
      </c>
      <c r="B1430" s="1" t="s">
        <v>27</v>
      </c>
      <c r="C1430" s="1" t="s">
        <v>1266</v>
      </c>
      <c r="D1430" s="1" t="s">
        <v>2140</v>
      </c>
      <c r="E1430" s="1" t="s">
        <v>75</v>
      </c>
      <c r="F1430" s="1" t="s">
        <v>2140</v>
      </c>
      <c r="G1430" s="1" t="s">
        <v>113</v>
      </c>
      <c r="H1430" s="1" t="s">
        <v>60</v>
      </c>
      <c r="I1430" s="1" t="s">
        <v>1267</v>
      </c>
      <c r="J1430" s="1" t="s">
        <v>2140</v>
      </c>
      <c r="K1430" s="1" t="s">
        <v>2140</v>
      </c>
      <c r="L1430" s="1" t="s">
        <v>2140</v>
      </c>
      <c r="M1430" s="1" t="s">
        <v>321</v>
      </c>
      <c r="N1430" s="1">
        <v>0</v>
      </c>
      <c r="O1430" s="5">
        <v>210</v>
      </c>
      <c r="P1430" s="1">
        <v>58</v>
      </c>
      <c r="Q1430" s="5">
        <v>12180</v>
      </c>
      <c r="R1430" s="1">
        <v>525</v>
      </c>
      <c r="S1430" t="str">
        <f>IF(Q1430&gt;200000,"High_sales","Low_Sales")</f>
        <v>Low_Sales</v>
      </c>
      <c r="T1430" t="str">
        <f>IF(Q1430&gt;200000,"A Grade",IF(Q1430&gt;100000,"B Grade",IF(Q1430&gt;50000,"C Grade","D Grade")))</f>
        <v>D Grade</v>
      </c>
      <c r="U1430" t="str">
        <f>IF(P1430&gt;40,IF(Q1430&gt;300000,"Great Sales",IF(Q1430&gt;200000,"Good Sales",IF(Q1430&gt;100000,"Average Sales","Low Sales"))),"Very Poor")</f>
        <v>Low Sales</v>
      </c>
    </row>
    <row r="1431" spans="1:21" ht="15.6" x14ac:dyDescent="0.3">
      <c r="A1431" s="8">
        <v>1429</v>
      </c>
      <c r="B1431" s="1" t="s">
        <v>34</v>
      </c>
      <c r="C1431" s="1" t="s">
        <v>35</v>
      </c>
      <c r="D1431" s="1" t="s">
        <v>36</v>
      </c>
      <c r="E1431" s="1" t="s">
        <v>37</v>
      </c>
      <c r="F1431" s="1" t="s">
        <v>2140</v>
      </c>
      <c r="G1431" s="1" t="s">
        <v>38</v>
      </c>
      <c r="H1431" s="1" t="s">
        <v>39</v>
      </c>
      <c r="I1431" s="1" t="s">
        <v>40</v>
      </c>
      <c r="J1431" s="1" t="s">
        <v>2140</v>
      </c>
      <c r="K1431" s="1" t="s">
        <v>41</v>
      </c>
      <c r="L1431" s="1" t="s">
        <v>2140</v>
      </c>
      <c r="M1431" s="1" t="s">
        <v>42</v>
      </c>
      <c r="N1431" s="1">
        <v>5</v>
      </c>
      <c r="O1431" s="5">
        <v>801.99</v>
      </c>
      <c r="P1431" s="1">
        <v>45</v>
      </c>
      <c r="Q1431" s="5">
        <v>36089.550000000003</v>
      </c>
      <c r="R1431" s="1">
        <v>168</v>
      </c>
      <c r="S1431" t="str">
        <f>IF(Q1431&gt;200000,"High_sales","Low_Sales")</f>
        <v>Low_Sales</v>
      </c>
      <c r="T1431" t="str">
        <f>IF(Q1431&gt;200000,"A Grade",IF(Q1431&gt;100000,"B Grade",IF(Q1431&gt;50000,"C Grade","D Grade")))</f>
        <v>D Grade</v>
      </c>
      <c r="U1431" t="str">
        <f>IF(P1431&gt;40,IF(Q1431&gt;300000,"Great Sales",IF(Q1431&gt;200000,"Good Sales",IF(Q1431&gt;100000,"Average Sales","Low Sales"))),"Very Poor")</f>
        <v>Low Sales</v>
      </c>
    </row>
    <row r="1432" spans="1:21" ht="15.6" x14ac:dyDescent="0.3">
      <c r="A1432" s="8">
        <v>1430</v>
      </c>
      <c r="B1432" s="1" t="s">
        <v>34</v>
      </c>
      <c r="C1432" s="1" t="s">
        <v>123</v>
      </c>
      <c r="D1432" s="1" t="s">
        <v>28</v>
      </c>
      <c r="E1432" s="1" t="s">
        <v>37</v>
      </c>
      <c r="F1432" s="1" t="s">
        <v>2140</v>
      </c>
      <c r="G1432" s="1" t="s">
        <v>38</v>
      </c>
      <c r="H1432" s="1" t="s">
        <v>39</v>
      </c>
      <c r="I1432" s="1" t="s">
        <v>40</v>
      </c>
      <c r="J1432" s="1" t="s">
        <v>2140</v>
      </c>
      <c r="K1432" s="1" t="s">
        <v>41</v>
      </c>
      <c r="L1432" s="1" t="s">
        <v>124</v>
      </c>
      <c r="M1432" s="1" t="s">
        <v>42</v>
      </c>
      <c r="N1432" s="1">
        <v>1</v>
      </c>
      <c r="O1432" s="5">
        <v>999.99</v>
      </c>
      <c r="P1432" s="1">
        <v>40</v>
      </c>
      <c r="Q1432" s="5">
        <v>39999.599999999999</v>
      </c>
      <c r="R1432" s="1">
        <v>527</v>
      </c>
      <c r="S1432" t="str">
        <f>IF(Q1432&gt;200000,"High_sales","Low_Sales")</f>
        <v>Low_Sales</v>
      </c>
      <c r="T1432" t="str">
        <f>IF(Q1432&gt;200000,"A Grade",IF(Q1432&gt;100000,"B Grade",IF(Q1432&gt;50000,"C Grade","D Grade")))</f>
        <v>D Grade</v>
      </c>
      <c r="U1432" t="str">
        <f>IF(P1432&gt;40,IF(Q1432&gt;300000,"Great Sales",IF(Q1432&gt;200000,"Good Sales",IF(Q1432&gt;100000,"Average Sales","Low Sales"))),"Very Poor")</f>
        <v>Very Poor</v>
      </c>
    </row>
    <row r="1433" spans="1:21" ht="15.6" x14ac:dyDescent="0.3">
      <c r="A1433" s="8">
        <v>1431</v>
      </c>
      <c r="B1433" s="1" t="s">
        <v>17</v>
      </c>
      <c r="C1433" s="1" t="s">
        <v>2140</v>
      </c>
      <c r="D1433" s="1" t="s">
        <v>18</v>
      </c>
      <c r="E1433" s="1" t="s">
        <v>19</v>
      </c>
      <c r="F1433" s="1" t="s">
        <v>20</v>
      </c>
      <c r="G1433" s="1" t="s">
        <v>21</v>
      </c>
      <c r="H1433" s="1" t="s">
        <v>22</v>
      </c>
      <c r="I1433" s="1" t="s">
        <v>23</v>
      </c>
      <c r="J1433" s="1" t="s">
        <v>2140</v>
      </c>
      <c r="K1433" s="1" t="s">
        <v>24</v>
      </c>
      <c r="L1433" s="1" t="s">
        <v>25</v>
      </c>
      <c r="M1433" s="1" t="s">
        <v>26</v>
      </c>
      <c r="N1433" s="1">
        <v>0</v>
      </c>
      <c r="O1433" s="5">
        <v>589.99</v>
      </c>
      <c r="P1433" s="1">
        <v>48</v>
      </c>
      <c r="Q1433" s="5">
        <v>28319.52</v>
      </c>
      <c r="R1433" s="1">
        <v>317</v>
      </c>
      <c r="S1433" t="str">
        <f>IF(Q1433&gt;200000,"High_sales","Low_Sales")</f>
        <v>Low_Sales</v>
      </c>
      <c r="T1433" t="str">
        <f>IF(Q1433&gt;200000,"A Grade",IF(Q1433&gt;100000,"B Grade",IF(Q1433&gt;50000,"C Grade","D Grade")))</f>
        <v>D Grade</v>
      </c>
      <c r="U1433" t="str">
        <f>IF(P1433&gt;40,IF(Q1433&gt;300000,"Great Sales",IF(Q1433&gt;200000,"Good Sales",IF(Q1433&gt;100000,"Average Sales","Low Sales"))),"Very Poor")</f>
        <v>Low Sales</v>
      </c>
    </row>
    <row r="1434" spans="1:21" ht="15.6" x14ac:dyDescent="0.3">
      <c r="A1434" s="8">
        <v>1432</v>
      </c>
      <c r="B1434" s="1" t="s">
        <v>104</v>
      </c>
      <c r="C1434" s="1" t="s">
        <v>1268</v>
      </c>
      <c r="D1434" s="1" t="s">
        <v>98</v>
      </c>
      <c r="E1434" s="1" t="s">
        <v>1269</v>
      </c>
      <c r="F1434" s="1" t="s">
        <v>929</v>
      </c>
      <c r="G1434" s="1" t="s">
        <v>291</v>
      </c>
      <c r="H1434" s="1" t="s">
        <v>60</v>
      </c>
      <c r="I1434" s="1" t="s">
        <v>661</v>
      </c>
      <c r="J1434" s="1" t="s">
        <v>2140</v>
      </c>
      <c r="K1434" s="1" t="s">
        <v>41</v>
      </c>
      <c r="L1434" s="1" t="s">
        <v>1270</v>
      </c>
      <c r="M1434" s="1" t="s">
        <v>2140</v>
      </c>
      <c r="N1434" s="1">
        <v>3.6</v>
      </c>
      <c r="O1434" s="5">
        <v>999.99</v>
      </c>
      <c r="P1434" s="1">
        <v>40</v>
      </c>
      <c r="Q1434" s="5">
        <v>39999.599999999999</v>
      </c>
      <c r="R1434" s="1">
        <v>338</v>
      </c>
      <c r="S1434" t="str">
        <f>IF(Q1434&gt;200000,"High_sales","Low_Sales")</f>
        <v>Low_Sales</v>
      </c>
      <c r="T1434" t="str">
        <f>IF(Q1434&gt;200000,"A Grade",IF(Q1434&gt;100000,"B Grade",IF(Q1434&gt;50000,"C Grade","D Grade")))</f>
        <v>D Grade</v>
      </c>
      <c r="U1434" t="str">
        <f>IF(P1434&gt;40,IF(Q1434&gt;300000,"Great Sales",IF(Q1434&gt;200000,"Good Sales",IF(Q1434&gt;100000,"Average Sales","Low Sales"))),"Very Poor")</f>
        <v>Very Poor</v>
      </c>
    </row>
    <row r="1435" spans="1:21" ht="15.6" x14ac:dyDescent="0.3">
      <c r="A1435" s="8">
        <v>1433</v>
      </c>
      <c r="B1435" s="1" t="s">
        <v>27</v>
      </c>
      <c r="C1435" s="1" t="s">
        <v>1271</v>
      </c>
      <c r="D1435" s="1" t="s">
        <v>28</v>
      </c>
      <c r="E1435" s="1" t="s">
        <v>2140</v>
      </c>
      <c r="F1435" s="1" t="s">
        <v>2140</v>
      </c>
      <c r="G1435" s="1" t="s">
        <v>1272</v>
      </c>
      <c r="H1435" s="1" t="s">
        <v>22</v>
      </c>
      <c r="I1435" s="1" t="s">
        <v>2140</v>
      </c>
      <c r="J1435" s="1" t="s">
        <v>2140</v>
      </c>
      <c r="K1435" s="1" t="s">
        <v>24</v>
      </c>
      <c r="L1435" s="1" t="s">
        <v>2140</v>
      </c>
      <c r="M1435" s="1" t="s">
        <v>2140</v>
      </c>
      <c r="N1435" s="1">
        <v>0</v>
      </c>
      <c r="O1435" s="5">
        <v>1699</v>
      </c>
      <c r="P1435" s="1">
        <v>14</v>
      </c>
      <c r="Q1435" s="5">
        <v>23786</v>
      </c>
      <c r="R1435" s="1">
        <v>335</v>
      </c>
      <c r="S1435" t="str">
        <f>IF(Q1435&gt;200000,"High_sales","Low_Sales")</f>
        <v>Low_Sales</v>
      </c>
      <c r="T1435" t="str">
        <f>IF(Q1435&gt;200000,"A Grade",IF(Q1435&gt;100000,"B Grade",IF(Q1435&gt;50000,"C Grade","D Grade")))</f>
        <v>D Grade</v>
      </c>
      <c r="U1435" t="str">
        <f>IF(P1435&gt;40,IF(Q1435&gt;300000,"Great Sales",IF(Q1435&gt;200000,"Good Sales",IF(Q1435&gt;100000,"Average Sales","Low Sales"))),"Very Poor")</f>
        <v>Very Poor</v>
      </c>
    </row>
    <row r="1436" spans="1:21" ht="15.6" x14ac:dyDescent="0.3">
      <c r="A1436" s="8">
        <v>1434</v>
      </c>
      <c r="B1436" s="1" t="s">
        <v>34</v>
      </c>
      <c r="C1436" s="1" t="s">
        <v>1273</v>
      </c>
      <c r="D1436" s="1" t="s">
        <v>90</v>
      </c>
      <c r="E1436" s="1" t="s">
        <v>37</v>
      </c>
      <c r="F1436" s="1" t="s">
        <v>67</v>
      </c>
      <c r="G1436" s="1" t="s">
        <v>68</v>
      </c>
      <c r="H1436" s="1" t="s">
        <v>69</v>
      </c>
      <c r="I1436" s="1" t="s">
        <v>1274</v>
      </c>
      <c r="J1436" s="1" t="s">
        <v>1275</v>
      </c>
      <c r="K1436" s="1" t="s">
        <v>41</v>
      </c>
      <c r="L1436" s="1" t="s">
        <v>2140</v>
      </c>
      <c r="M1436" s="1" t="s">
        <v>2140</v>
      </c>
      <c r="N1436" s="1">
        <v>5</v>
      </c>
      <c r="O1436" s="5">
        <v>361.65</v>
      </c>
      <c r="P1436" s="1">
        <v>58</v>
      </c>
      <c r="Q1436" s="5">
        <v>20975.7</v>
      </c>
      <c r="R1436" s="1">
        <v>167</v>
      </c>
      <c r="S1436" t="str">
        <f>IF(Q1436&gt;200000,"High_sales","Low_Sales")</f>
        <v>Low_Sales</v>
      </c>
      <c r="T1436" t="str">
        <f>IF(Q1436&gt;200000,"A Grade",IF(Q1436&gt;100000,"B Grade",IF(Q1436&gt;50000,"C Grade","D Grade")))</f>
        <v>D Grade</v>
      </c>
      <c r="U1436" t="str">
        <f>IF(P1436&gt;40,IF(Q1436&gt;300000,"Great Sales",IF(Q1436&gt;200000,"Good Sales",IF(Q1436&gt;100000,"Average Sales","Low Sales"))),"Very Poor")</f>
        <v>Low Sales</v>
      </c>
    </row>
    <row r="1437" spans="1:21" ht="15.6" x14ac:dyDescent="0.3">
      <c r="A1437" s="8">
        <v>1435</v>
      </c>
      <c r="B1437" s="1" t="s">
        <v>63</v>
      </c>
      <c r="C1437" s="1" t="s">
        <v>1276</v>
      </c>
      <c r="D1437" s="1" t="s">
        <v>28</v>
      </c>
      <c r="E1437" s="1" t="s">
        <v>277</v>
      </c>
      <c r="F1437" s="1" t="s">
        <v>53</v>
      </c>
      <c r="G1437" s="1" t="s">
        <v>550</v>
      </c>
      <c r="H1437" s="1" t="s">
        <v>22</v>
      </c>
      <c r="I1437" s="1" t="s">
        <v>261</v>
      </c>
      <c r="J1437" s="1" t="s">
        <v>1277</v>
      </c>
      <c r="K1437" s="1" t="s">
        <v>24</v>
      </c>
      <c r="L1437" s="1" t="s">
        <v>2140</v>
      </c>
      <c r="M1437" s="1" t="s">
        <v>2140</v>
      </c>
      <c r="N1437" s="1">
        <v>4.3</v>
      </c>
      <c r="O1437" s="5">
        <v>1227.99</v>
      </c>
      <c r="P1437" s="1">
        <v>45</v>
      </c>
      <c r="Q1437" s="5">
        <v>55259.55</v>
      </c>
      <c r="R1437" s="1">
        <v>418</v>
      </c>
      <c r="S1437" t="str">
        <f>IF(Q1437&gt;200000,"High_sales","Low_Sales")</f>
        <v>Low_Sales</v>
      </c>
      <c r="T1437" t="str">
        <f>IF(Q1437&gt;200000,"A Grade",IF(Q1437&gt;100000,"B Grade",IF(Q1437&gt;50000,"C Grade","D Grade")))</f>
        <v>C Grade</v>
      </c>
      <c r="U1437" t="str">
        <f>IF(P1437&gt;40,IF(Q1437&gt;300000,"Great Sales",IF(Q1437&gt;200000,"Good Sales",IF(Q1437&gt;100000,"Average Sales","Low Sales"))),"Very Poor")</f>
        <v>Low Sales</v>
      </c>
    </row>
    <row r="1438" spans="1:21" ht="15.6" x14ac:dyDescent="0.3">
      <c r="A1438" s="8">
        <v>1436</v>
      </c>
      <c r="B1438" s="1" t="s">
        <v>17</v>
      </c>
      <c r="C1438" s="1" t="s">
        <v>2140</v>
      </c>
      <c r="D1438" s="1" t="s">
        <v>28</v>
      </c>
      <c r="E1438" s="1" t="s">
        <v>19</v>
      </c>
      <c r="F1438" s="1" t="s">
        <v>82</v>
      </c>
      <c r="G1438" s="1" t="s">
        <v>83</v>
      </c>
      <c r="H1438" s="1" t="s">
        <v>84</v>
      </c>
      <c r="I1438" s="1" t="s">
        <v>23</v>
      </c>
      <c r="J1438" s="1" t="s">
        <v>2140</v>
      </c>
      <c r="K1438" s="1" t="s">
        <v>24</v>
      </c>
      <c r="L1438" s="1" t="s">
        <v>25</v>
      </c>
      <c r="M1438" s="1" t="s">
        <v>85</v>
      </c>
      <c r="N1438" s="1">
        <v>5</v>
      </c>
      <c r="O1438" s="5">
        <v>85</v>
      </c>
      <c r="P1438" s="1">
        <v>63</v>
      </c>
      <c r="Q1438" s="5">
        <v>5355</v>
      </c>
      <c r="R1438" s="1">
        <v>489</v>
      </c>
      <c r="S1438" t="str">
        <f>IF(Q1438&gt;200000,"High_sales","Low_Sales")</f>
        <v>Low_Sales</v>
      </c>
      <c r="T1438" t="str">
        <f>IF(Q1438&gt;200000,"A Grade",IF(Q1438&gt;100000,"B Grade",IF(Q1438&gt;50000,"C Grade","D Grade")))</f>
        <v>D Grade</v>
      </c>
      <c r="U1438" t="str">
        <f>IF(P1438&gt;40,IF(Q1438&gt;300000,"Great Sales",IF(Q1438&gt;200000,"Good Sales",IF(Q1438&gt;100000,"Average Sales","Low Sales"))),"Very Poor")</f>
        <v>Low Sales</v>
      </c>
    </row>
    <row r="1439" spans="1:21" ht="15.6" x14ac:dyDescent="0.3">
      <c r="A1439" s="8">
        <v>1437</v>
      </c>
      <c r="B1439" s="1" t="s">
        <v>27</v>
      </c>
      <c r="C1439" s="1" t="s">
        <v>2140</v>
      </c>
      <c r="D1439" s="1" t="s">
        <v>18</v>
      </c>
      <c r="E1439" s="1" t="s">
        <v>223</v>
      </c>
      <c r="F1439" s="1" t="s">
        <v>31</v>
      </c>
      <c r="G1439" s="1" t="s">
        <v>224</v>
      </c>
      <c r="H1439" s="1" t="s">
        <v>69</v>
      </c>
      <c r="I1439" s="1" t="s">
        <v>23</v>
      </c>
      <c r="J1439" s="1" t="s">
        <v>2140</v>
      </c>
      <c r="K1439" s="1" t="s">
        <v>24</v>
      </c>
      <c r="L1439" s="1" t="s">
        <v>25</v>
      </c>
      <c r="M1439" s="1" t="s">
        <v>85</v>
      </c>
      <c r="N1439" s="1">
        <v>4.7</v>
      </c>
      <c r="O1439" s="5">
        <v>268.99</v>
      </c>
      <c r="P1439" s="1">
        <v>49</v>
      </c>
      <c r="Q1439" s="5">
        <v>13180.51</v>
      </c>
      <c r="R1439" s="1">
        <v>139</v>
      </c>
      <c r="S1439" t="str">
        <f>IF(Q1439&gt;200000,"High_sales","Low_Sales")</f>
        <v>Low_Sales</v>
      </c>
      <c r="T1439" t="str">
        <f>IF(Q1439&gt;200000,"A Grade",IF(Q1439&gt;100000,"B Grade",IF(Q1439&gt;50000,"C Grade","D Grade")))</f>
        <v>D Grade</v>
      </c>
      <c r="U1439" t="str">
        <f>IF(P1439&gt;40,IF(Q1439&gt;300000,"Great Sales",IF(Q1439&gt;200000,"Good Sales",IF(Q1439&gt;100000,"Average Sales","Low Sales"))),"Very Poor")</f>
        <v>Low Sales</v>
      </c>
    </row>
    <row r="1440" spans="1:21" ht="15.6" x14ac:dyDescent="0.3">
      <c r="A1440" s="8">
        <v>1438</v>
      </c>
      <c r="B1440" s="1" t="s">
        <v>27</v>
      </c>
      <c r="C1440" s="1" t="s">
        <v>2140</v>
      </c>
      <c r="D1440" s="1" t="s">
        <v>28</v>
      </c>
      <c r="E1440" s="1" t="s">
        <v>75</v>
      </c>
      <c r="F1440" s="1" t="s">
        <v>20</v>
      </c>
      <c r="G1440" s="1" t="s">
        <v>86</v>
      </c>
      <c r="H1440" s="1" t="s">
        <v>69</v>
      </c>
      <c r="I1440" s="1" t="s">
        <v>23</v>
      </c>
      <c r="J1440" s="1" t="s">
        <v>2140</v>
      </c>
      <c r="K1440" s="1" t="s">
        <v>24</v>
      </c>
      <c r="L1440" s="1" t="s">
        <v>25</v>
      </c>
      <c r="M1440" s="1" t="s">
        <v>85</v>
      </c>
      <c r="N1440" s="1">
        <v>4.4000000000000004</v>
      </c>
      <c r="O1440" s="5">
        <v>2299</v>
      </c>
      <c r="P1440" s="1">
        <v>23</v>
      </c>
      <c r="Q1440" s="5">
        <v>52877</v>
      </c>
      <c r="R1440" s="1">
        <v>371</v>
      </c>
      <c r="S1440" t="str">
        <f>IF(Q1440&gt;200000,"High_sales","Low_Sales")</f>
        <v>Low_Sales</v>
      </c>
      <c r="T1440" t="str">
        <f>IF(Q1440&gt;200000,"A Grade",IF(Q1440&gt;100000,"B Grade",IF(Q1440&gt;50000,"C Grade","D Grade")))</f>
        <v>C Grade</v>
      </c>
      <c r="U1440" t="str">
        <f>IF(P1440&gt;40,IF(Q1440&gt;300000,"Great Sales",IF(Q1440&gt;200000,"Good Sales",IF(Q1440&gt;100000,"Average Sales","Low Sales"))),"Very Poor")</f>
        <v>Very Poor</v>
      </c>
    </row>
    <row r="1441" spans="1:21" ht="15.6" x14ac:dyDescent="0.3">
      <c r="A1441" s="8">
        <v>1439</v>
      </c>
      <c r="B1441" s="1" t="s">
        <v>27</v>
      </c>
      <c r="C1441" s="1" t="s">
        <v>699</v>
      </c>
      <c r="D1441" s="1" t="s">
        <v>65</v>
      </c>
      <c r="E1441" s="1" t="s">
        <v>2140</v>
      </c>
      <c r="F1441" s="1" t="s">
        <v>67</v>
      </c>
      <c r="G1441" s="1" t="s">
        <v>185</v>
      </c>
      <c r="H1441" s="1" t="s">
        <v>69</v>
      </c>
      <c r="I1441" s="1" t="s">
        <v>32</v>
      </c>
      <c r="J1441" s="1" t="s">
        <v>204</v>
      </c>
      <c r="K1441" s="1" t="s">
        <v>700</v>
      </c>
      <c r="L1441" s="1" t="s">
        <v>701</v>
      </c>
      <c r="M1441" s="1" t="s">
        <v>2140</v>
      </c>
      <c r="N1441" s="1">
        <v>0</v>
      </c>
      <c r="O1441" s="5">
        <v>133.55000000000001</v>
      </c>
      <c r="P1441" s="1">
        <v>56</v>
      </c>
      <c r="Q1441" s="5">
        <v>7478.8</v>
      </c>
      <c r="R1441" s="1">
        <v>525</v>
      </c>
      <c r="S1441" t="str">
        <f>IF(Q1441&gt;200000,"High_sales","Low_Sales")</f>
        <v>Low_Sales</v>
      </c>
      <c r="T1441" t="str">
        <f>IF(Q1441&gt;200000,"A Grade",IF(Q1441&gt;100000,"B Grade",IF(Q1441&gt;50000,"C Grade","D Grade")))</f>
        <v>D Grade</v>
      </c>
      <c r="U1441" t="str">
        <f>IF(P1441&gt;40,IF(Q1441&gt;300000,"Great Sales",IF(Q1441&gt;200000,"Good Sales",IF(Q1441&gt;100000,"Average Sales","Low Sales"))),"Very Poor")</f>
        <v>Low Sales</v>
      </c>
    </row>
    <row r="1442" spans="1:21" ht="15.6" x14ac:dyDescent="0.3">
      <c r="A1442" s="8">
        <v>1440</v>
      </c>
      <c r="B1442" s="1" t="s">
        <v>134</v>
      </c>
      <c r="C1442" s="1" t="s">
        <v>524</v>
      </c>
      <c r="D1442" s="1" t="s">
        <v>90</v>
      </c>
      <c r="E1442" s="1" t="s">
        <v>88</v>
      </c>
      <c r="F1442" s="1" t="s">
        <v>67</v>
      </c>
      <c r="G1442" s="1" t="s">
        <v>286</v>
      </c>
      <c r="H1442" s="1" t="s">
        <v>39</v>
      </c>
      <c r="I1442" s="1" t="s">
        <v>201</v>
      </c>
      <c r="J1442" s="1" t="s">
        <v>204</v>
      </c>
      <c r="K1442" s="1" t="s">
        <v>839</v>
      </c>
      <c r="L1442" s="1" t="s">
        <v>2140</v>
      </c>
      <c r="M1442" s="1" t="s">
        <v>2140</v>
      </c>
      <c r="N1442" s="1">
        <v>0</v>
      </c>
      <c r="O1442" s="5">
        <v>1305.17</v>
      </c>
      <c r="P1442" s="1">
        <v>54</v>
      </c>
      <c r="Q1442" s="5">
        <v>70479.179999999993</v>
      </c>
      <c r="R1442" s="1">
        <v>496</v>
      </c>
      <c r="S1442" t="str">
        <f>IF(Q1442&gt;200000,"High_sales","Low_Sales")</f>
        <v>Low_Sales</v>
      </c>
      <c r="T1442" t="str">
        <f>IF(Q1442&gt;200000,"A Grade",IF(Q1442&gt;100000,"B Grade",IF(Q1442&gt;50000,"C Grade","D Grade")))</f>
        <v>C Grade</v>
      </c>
      <c r="U1442" t="str">
        <f>IF(P1442&gt;40,IF(Q1442&gt;300000,"Great Sales",IF(Q1442&gt;200000,"Good Sales",IF(Q1442&gt;100000,"Average Sales","Low Sales"))),"Very Poor")</f>
        <v>Low Sales</v>
      </c>
    </row>
    <row r="1443" spans="1:21" ht="15.6" x14ac:dyDescent="0.3">
      <c r="A1443" s="8">
        <v>1441</v>
      </c>
      <c r="B1443" s="1" t="s">
        <v>134</v>
      </c>
      <c r="C1443" s="1" t="s">
        <v>1225</v>
      </c>
      <c r="D1443" s="1" t="s">
        <v>45</v>
      </c>
      <c r="E1443" s="1" t="s">
        <v>75</v>
      </c>
      <c r="F1443" s="1" t="s">
        <v>46</v>
      </c>
      <c r="G1443" s="1" t="s">
        <v>76</v>
      </c>
      <c r="H1443" s="1" t="s">
        <v>22</v>
      </c>
      <c r="I1443" s="1" t="s">
        <v>201</v>
      </c>
      <c r="J1443" s="1" t="s">
        <v>435</v>
      </c>
      <c r="K1443" s="1" t="s">
        <v>24</v>
      </c>
      <c r="L1443" s="1" t="s">
        <v>2140</v>
      </c>
      <c r="M1443" s="1" t="s">
        <v>2140</v>
      </c>
      <c r="N1443" s="1">
        <v>5</v>
      </c>
      <c r="O1443" s="5">
        <v>891.88</v>
      </c>
      <c r="P1443" s="1">
        <v>17</v>
      </c>
      <c r="Q1443" s="5">
        <v>15161.96</v>
      </c>
      <c r="R1443" s="1">
        <v>288</v>
      </c>
      <c r="S1443" t="str">
        <f>IF(Q1443&gt;200000,"High_sales","Low_Sales")</f>
        <v>Low_Sales</v>
      </c>
      <c r="T1443" t="str">
        <f>IF(Q1443&gt;200000,"A Grade",IF(Q1443&gt;100000,"B Grade",IF(Q1443&gt;50000,"C Grade","D Grade")))</f>
        <v>D Grade</v>
      </c>
      <c r="U1443" t="str">
        <f>IF(P1443&gt;40,IF(Q1443&gt;300000,"Great Sales",IF(Q1443&gt;200000,"Good Sales",IF(Q1443&gt;100000,"Average Sales","Low Sales"))),"Very Poor")</f>
        <v>Very Poor</v>
      </c>
    </row>
    <row r="1444" spans="1:21" ht="15.6" x14ac:dyDescent="0.3">
      <c r="A1444" s="8">
        <v>1442</v>
      </c>
      <c r="B1444" s="1" t="s">
        <v>34</v>
      </c>
      <c r="C1444" s="1" t="s">
        <v>35</v>
      </c>
      <c r="D1444" s="1" t="s">
        <v>36</v>
      </c>
      <c r="E1444" s="1" t="s">
        <v>37</v>
      </c>
      <c r="F1444" s="1" t="s">
        <v>2140</v>
      </c>
      <c r="G1444" s="1" t="s">
        <v>38</v>
      </c>
      <c r="H1444" s="1" t="s">
        <v>39</v>
      </c>
      <c r="I1444" s="1" t="s">
        <v>40</v>
      </c>
      <c r="J1444" s="1" t="s">
        <v>2140</v>
      </c>
      <c r="K1444" s="1" t="s">
        <v>41</v>
      </c>
      <c r="L1444" s="1" t="s">
        <v>2140</v>
      </c>
      <c r="M1444" s="1" t="s">
        <v>42</v>
      </c>
      <c r="N1444" s="1">
        <v>5</v>
      </c>
      <c r="O1444" s="5">
        <v>389.99</v>
      </c>
      <c r="P1444" s="1">
        <v>27</v>
      </c>
      <c r="Q1444" s="5">
        <v>10529.73</v>
      </c>
      <c r="R1444" s="1">
        <v>136</v>
      </c>
      <c r="S1444" t="str">
        <f>IF(Q1444&gt;200000,"High_sales","Low_Sales")</f>
        <v>Low_Sales</v>
      </c>
      <c r="T1444" t="str">
        <f>IF(Q1444&gt;200000,"A Grade",IF(Q1444&gt;100000,"B Grade",IF(Q1444&gt;50000,"C Grade","D Grade")))</f>
        <v>D Grade</v>
      </c>
      <c r="U1444" t="str">
        <f>IF(P1444&gt;40,IF(Q1444&gt;300000,"Great Sales",IF(Q1444&gt;200000,"Good Sales",IF(Q1444&gt;100000,"Average Sales","Low Sales"))),"Very Poor")</f>
        <v>Very Poor</v>
      </c>
    </row>
    <row r="1445" spans="1:21" ht="15.6" x14ac:dyDescent="0.3">
      <c r="A1445" s="8">
        <v>1443</v>
      </c>
      <c r="B1445" s="1" t="s">
        <v>34</v>
      </c>
      <c r="C1445" s="1" t="s">
        <v>123</v>
      </c>
      <c r="D1445" s="1" t="s">
        <v>28</v>
      </c>
      <c r="E1445" s="1" t="s">
        <v>37</v>
      </c>
      <c r="F1445" s="1" t="s">
        <v>2140</v>
      </c>
      <c r="G1445" s="1" t="s">
        <v>38</v>
      </c>
      <c r="H1445" s="1" t="s">
        <v>39</v>
      </c>
      <c r="I1445" s="1" t="s">
        <v>40</v>
      </c>
      <c r="J1445" s="1" t="s">
        <v>2140</v>
      </c>
      <c r="K1445" s="1" t="s">
        <v>41</v>
      </c>
      <c r="L1445" s="1" t="s">
        <v>124</v>
      </c>
      <c r="M1445" s="1" t="s">
        <v>42</v>
      </c>
      <c r="N1445" s="1">
        <v>1</v>
      </c>
      <c r="O1445" s="5">
        <v>1409</v>
      </c>
      <c r="P1445" s="1">
        <v>47</v>
      </c>
      <c r="Q1445" s="5">
        <v>66223</v>
      </c>
      <c r="R1445" s="1">
        <v>146</v>
      </c>
      <c r="S1445" t="str">
        <f>IF(Q1445&gt;200000,"High_sales","Low_Sales")</f>
        <v>Low_Sales</v>
      </c>
      <c r="T1445" t="str">
        <f>IF(Q1445&gt;200000,"A Grade",IF(Q1445&gt;100000,"B Grade",IF(Q1445&gt;50000,"C Grade","D Grade")))</f>
        <v>C Grade</v>
      </c>
      <c r="U1445" t="str">
        <f>IF(P1445&gt;40,IF(Q1445&gt;300000,"Great Sales",IF(Q1445&gt;200000,"Good Sales",IF(Q1445&gt;100000,"Average Sales","Low Sales"))),"Very Poor")</f>
        <v>Low Sales</v>
      </c>
    </row>
    <row r="1446" spans="1:21" ht="15.6" x14ac:dyDescent="0.3">
      <c r="A1446" s="8">
        <v>1444</v>
      </c>
      <c r="B1446" s="1" t="s">
        <v>17</v>
      </c>
      <c r="C1446" s="1" t="s">
        <v>2140</v>
      </c>
      <c r="D1446" s="1" t="s">
        <v>18</v>
      </c>
      <c r="E1446" s="1" t="s">
        <v>19</v>
      </c>
      <c r="F1446" s="1" t="s">
        <v>20</v>
      </c>
      <c r="G1446" s="1" t="s">
        <v>21</v>
      </c>
      <c r="H1446" s="1" t="s">
        <v>22</v>
      </c>
      <c r="I1446" s="1" t="s">
        <v>23</v>
      </c>
      <c r="J1446" s="1" t="s">
        <v>2140</v>
      </c>
      <c r="K1446" s="1" t="s">
        <v>24</v>
      </c>
      <c r="L1446" s="1" t="s">
        <v>25</v>
      </c>
      <c r="M1446" s="1" t="s">
        <v>26</v>
      </c>
      <c r="N1446" s="1">
        <v>0</v>
      </c>
      <c r="O1446" s="5">
        <v>459.99</v>
      </c>
      <c r="P1446" s="1">
        <v>30</v>
      </c>
      <c r="Q1446" s="5">
        <v>13799.7</v>
      </c>
      <c r="R1446" s="1">
        <v>295</v>
      </c>
      <c r="S1446" t="str">
        <f>IF(Q1446&gt;200000,"High_sales","Low_Sales")</f>
        <v>Low_Sales</v>
      </c>
      <c r="T1446" t="str">
        <f>IF(Q1446&gt;200000,"A Grade",IF(Q1446&gt;100000,"B Grade",IF(Q1446&gt;50000,"C Grade","D Grade")))</f>
        <v>D Grade</v>
      </c>
      <c r="U1446" t="str">
        <f>IF(P1446&gt;40,IF(Q1446&gt;300000,"Great Sales",IF(Q1446&gt;200000,"Good Sales",IF(Q1446&gt;100000,"Average Sales","Low Sales"))),"Very Poor")</f>
        <v>Very Poor</v>
      </c>
    </row>
    <row r="1447" spans="1:21" ht="15.6" x14ac:dyDescent="0.3">
      <c r="A1447" s="8">
        <v>1445</v>
      </c>
      <c r="B1447" s="1" t="s">
        <v>34</v>
      </c>
      <c r="C1447" s="1" t="s">
        <v>35</v>
      </c>
      <c r="D1447" s="1" t="s">
        <v>36</v>
      </c>
      <c r="E1447" s="1" t="s">
        <v>37</v>
      </c>
      <c r="F1447" s="1" t="s">
        <v>2140</v>
      </c>
      <c r="G1447" s="1" t="s">
        <v>38</v>
      </c>
      <c r="H1447" s="1" t="s">
        <v>39</v>
      </c>
      <c r="I1447" s="1" t="s">
        <v>40</v>
      </c>
      <c r="J1447" s="1" t="s">
        <v>2140</v>
      </c>
      <c r="K1447" s="1" t="s">
        <v>41</v>
      </c>
      <c r="L1447" s="1" t="s">
        <v>2140</v>
      </c>
      <c r="M1447" s="1" t="s">
        <v>42</v>
      </c>
      <c r="N1447" s="1">
        <v>5</v>
      </c>
      <c r="O1447" s="5">
        <v>548</v>
      </c>
      <c r="P1447" s="1">
        <v>33</v>
      </c>
      <c r="Q1447" s="5">
        <v>18084</v>
      </c>
      <c r="R1447" s="1">
        <v>328</v>
      </c>
      <c r="S1447" t="str">
        <f>IF(Q1447&gt;200000,"High_sales","Low_Sales")</f>
        <v>Low_Sales</v>
      </c>
      <c r="T1447" t="str">
        <f>IF(Q1447&gt;200000,"A Grade",IF(Q1447&gt;100000,"B Grade",IF(Q1447&gt;50000,"C Grade","D Grade")))</f>
        <v>D Grade</v>
      </c>
      <c r="U1447" t="str">
        <f>IF(P1447&gt;40,IF(Q1447&gt;300000,"Great Sales",IF(Q1447&gt;200000,"Good Sales",IF(Q1447&gt;100000,"Average Sales","Low Sales"))),"Very Poor")</f>
        <v>Very Poor</v>
      </c>
    </row>
    <row r="1448" spans="1:21" ht="15.6" x14ac:dyDescent="0.3">
      <c r="A1448" s="8">
        <v>1446</v>
      </c>
      <c r="B1448" s="1" t="s">
        <v>34</v>
      </c>
      <c r="C1448" s="1" t="s">
        <v>123</v>
      </c>
      <c r="D1448" s="1" t="s">
        <v>28</v>
      </c>
      <c r="E1448" s="1" t="s">
        <v>37</v>
      </c>
      <c r="F1448" s="1" t="s">
        <v>2140</v>
      </c>
      <c r="G1448" s="1" t="s">
        <v>38</v>
      </c>
      <c r="H1448" s="1" t="s">
        <v>39</v>
      </c>
      <c r="I1448" s="1" t="s">
        <v>40</v>
      </c>
      <c r="J1448" s="1" t="s">
        <v>2140</v>
      </c>
      <c r="K1448" s="1" t="s">
        <v>41</v>
      </c>
      <c r="L1448" s="1" t="s">
        <v>124</v>
      </c>
      <c r="M1448" s="1" t="s">
        <v>42</v>
      </c>
      <c r="N1448" s="1">
        <v>1</v>
      </c>
      <c r="O1448" s="5">
        <v>814.77</v>
      </c>
      <c r="P1448" s="1">
        <v>33</v>
      </c>
      <c r="Q1448" s="5">
        <v>26887.41</v>
      </c>
      <c r="R1448" s="1">
        <v>380</v>
      </c>
      <c r="S1448" t="str">
        <f>IF(Q1448&gt;200000,"High_sales","Low_Sales")</f>
        <v>Low_Sales</v>
      </c>
      <c r="T1448" t="str">
        <f>IF(Q1448&gt;200000,"A Grade",IF(Q1448&gt;100000,"B Grade",IF(Q1448&gt;50000,"C Grade","D Grade")))</f>
        <v>D Grade</v>
      </c>
      <c r="U1448" t="str">
        <f>IF(P1448&gt;40,IF(Q1448&gt;300000,"Great Sales",IF(Q1448&gt;200000,"Good Sales",IF(Q1448&gt;100000,"Average Sales","Low Sales"))),"Very Poor")</f>
        <v>Very Poor</v>
      </c>
    </row>
    <row r="1449" spans="1:21" ht="15.6" x14ac:dyDescent="0.3">
      <c r="A1449" s="8">
        <v>1447</v>
      </c>
      <c r="B1449" s="1" t="s">
        <v>17</v>
      </c>
      <c r="C1449" s="1" t="s">
        <v>2140</v>
      </c>
      <c r="D1449" s="1" t="s">
        <v>18</v>
      </c>
      <c r="E1449" s="1" t="s">
        <v>19</v>
      </c>
      <c r="F1449" s="1" t="s">
        <v>20</v>
      </c>
      <c r="G1449" s="1" t="s">
        <v>21</v>
      </c>
      <c r="H1449" s="1" t="s">
        <v>22</v>
      </c>
      <c r="I1449" s="1" t="s">
        <v>23</v>
      </c>
      <c r="J1449" s="1" t="s">
        <v>2140</v>
      </c>
      <c r="K1449" s="1" t="s">
        <v>24</v>
      </c>
      <c r="L1449" s="1" t="s">
        <v>25</v>
      </c>
      <c r="M1449" s="1" t="s">
        <v>26</v>
      </c>
      <c r="N1449" s="1">
        <v>0</v>
      </c>
      <c r="O1449" s="5">
        <v>764.99</v>
      </c>
      <c r="P1449" s="1">
        <v>53</v>
      </c>
      <c r="Q1449" s="5">
        <v>40544.47</v>
      </c>
      <c r="R1449" s="1">
        <v>472</v>
      </c>
      <c r="S1449" t="str">
        <f>IF(Q1449&gt;200000,"High_sales","Low_Sales")</f>
        <v>Low_Sales</v>
      </c>
      <c r="T1449" t="str">
        <f>IF(Q1449&gt;200000,"A Grade",IF(Q1449&gt;100000,"B Grade",IF(Q1449&gt;50000,"C Grade","D Grade")))</f>
        <v>D Grade</v>
      </c>
      <c r="U1449" t="str">
        <f>IF(P1449&gt;40,IF(Q1449&gt;300000,"Great Sales",IF(Q1449&gt;200000,"Good Sales",IF(Q1449&gt;100000,"Average Sales","Low Sales"))),"Very Poor")</f>
        <v>Low Sales</v>
      </c>
    </row>
    <row r="1450" spans="1:21" ht="15.6" x14ac:dyDescent="0.3">
      <c r="A1450" s="8">
        <v>1448</v>
      </c>
      <c r="B1450" s="1" t="s">
        <v>134</v>
      </c>
      <c r="C1450" s="1" t="s">
        <v>1278</v>
      </c>
      <c r="D1450" s="1" t="s">
        <v>28</v>
      </c>
      <c r="E1450" s="1" t="s">
        <v>29</v>
      </c>
      <c r="F1450" s="1" t="s">
        <v>166</v>
      </c>
      <c r="G1450" s="1" t="s">
        <v>286</v>
      </c>
      <c r="H1450" s="1" t="s">
        <v>2140</v>
      </c>
      <c r="I1450" s="1" t="s">
        <v>40</v>
      </c>
      <c r="J1450" s="1" t="s">
        <v>898</v>
      </c>
      <c r="K1450" s="1" t="s">
        <v>41</v>
      </c>
      <c r="L1450" s="1" t="s">
        <v>1279</v>
      </c>
      <c r="M1450" s="1" t="s">
        <v>2140</v>
      </c>
      <c r="N1450" s="1">
        <v>0</v>
      </c>
      <c r="O1450" s="5">
        <v>1751.99</v>
      </c>
      <c r="P1450" s="1">
        <v>62</v>
      </c>
      <c r="Q1450" s="5">
        <v>108623.38</v>
      </c>
      <c r="R1450" s="1">
        <v>367</v>
      </c>
      <c r="S1450" t="str">
        <f>IF(Q1450&gt;200000,"High_sales","Low_Sales")</f>
        <v>Low_Sales</v>
      </c>
      <c r="T1450" t="str">
        <f>IF(Q1450&gt;200000,"A Grade",IF(Q1450&gt;100000,"B Grade",IF(Q1450&gt;50000,"C Grade","D Grade")))</f>
        <v>B Grade</v>
      </c>
      <c r="U1450" t="str">
        <f>IF(P1450&gt;40,IF(Q1450&gt;300000,"Great Sales",IF(Q1450&gt;200000,"Good Sales",IF(Q1450&gt;100000,"Average Sales","Low Sales"))),"Very Poor")</f>
        <v>Average Sales</v>
      </c>
    </row>
    <row r="1451" spans="1:21" ht="15.6" x14ac:dyDescent="0.3">
      <c r="A1451" s="8">
        <v>1449</v>
      </c>
      <c r="B1451" s="1" t="s">
        <v>70</v>
      </c>
      <c r="C1451" s="1" t="s">
        <v>1280</v>
      </c>
      <c r="D1451" s="1" t="s">
        <v>28</v>
      </c>
      <c r="E1451" s="1" t="s">
        <v>632</v>
      </c>
      <c r="F1451" s="1" t="s">
        <v>20</v>
      </c>
      <c r="G1451" s="1" t="s">
        <v>107</v>
      </c>
      <c r="H1451" s="1" t="s">
        <v>60</v>
      </c>
      <c r="I1451" s="1" t="s">
        <v>315</v>
      </c>
      <c r="J1451" s="1" t="s">
        <v>2140</v>
      </c>
      <c r="K1451" s="1" t="s">
        <v>24</v>
      </c>
      <c r="L1451" s="1" t="s">
        <v>715</v>
      </c>
      <c r="M1451" s="1" t="s">
        <v>2140</v>
      </c>
      <c r="N1451" s="1">
        <v>3.9</v>
      </c>
      <c r="O1451" s="5">
        <v>459.99</v>
      </c>
      <c r="P1451" s="1">
        <v>47</v>
      </c>
      <c r="Q1451" s="5">
        <v>21619.53</v>
      </c>
      <c r="R1451" s="1">
        <v>332</v>
      </c>
      <c r="S1451" t="str">
        <f>IF(Q1451&gt;200000,"High_sales","Low_Sales")</f>
        <v>Low_Sales</v>
      </c>
      <c r="T1451" t="str">
        <f>IF(Q1451&gt;200000,"A Grade",IF(Q1451&gt;100000,"B Grade",IF(Q1451&gt;50000,"C Grade","D Grade")))</f>
        <v>D Grade</v>
      </c>
      <c r="U1451" t="str">
        <f>IF(P1451&gt;40,IF(Q1451&gt;300000,"Great Sales",IF(Q1451&gt;200000,"Good Sales",IF(Q1451&gt;100000,"Average Sales","Low Sales"))),"Very Poor")</f>
        <v>Low Sales</v>
      </c>
    </row>
    <row r="1452" spans="1:21" ht="15.6" x14ac:dyDescent="0.3">
      <c r="A1452" s="8">
        <v>1450</v>
      </c>
      <c r="B1452" s="1" t="s">
        <v>63</v>
      </c>
      <c r="C1452" s="1" t="s">
        <v>1281</v>
      </c>
      <c r="D1452" s="1" t="s">
        <v>28</v>
      </c>
      <c r="E1452" s="1" t="s">
        <v>2140</v>
      </c>
      <c r="F1452" s="1" t="s">
        <v>53</v>
      </c>
      <c r="G1452" s="1" t="s">
        <v>974</v>
      </c>
      <c r="H1452" s="1" t="s">
        <v>22</v>
      </c>
      <c r="I1452" s="1" t="s">
        <v>315</v>
      </c>
      <c r="J1452" s="1" t="s">
        <v>2140</v>
      </c>
      <c r="K1452" s="1" t="s">
        <v>41</v>
      </c>
      <c r="L1452" s="1" t="s">
        <v>917</v>
      </c>
      <c r="M1452" s="1" t="s">
        <v>1282</v>
      </c>
      <c r="N1452" s="1">
        <v>4</v>
      </c>
      <c r="O1452" s="5">
        <v>1599</v>
      </c>
      <c r="P1452" s="1">
        <v>57</v>
      </c>
      <c r="Q1452" s="5">
        <v>91143</v>
      </c>
      <c r="R1452" s="1">
        <v>195</v>
      </c>
      <c r="S1452" t="str">
        <f>IF(Q1452&gt;200000,"High_sales","Low_Sales")</f>
        <v>Low_Sales</v>
      </c>
      <c r="T1452" t="str">
        <f>IF(Q1452&gt;200000,"A Grade",IF(Q1452&gt;100000,"B Grade",IF(Q1452&gt;50000,"C Grade","D Grade")))</f>
        <v>C Grade</v>
      </c>
      <c r="U1452" t="str">
        <f>IF(P1452&gt;40,IF(Q1452&gt;300000,"Great Sales",IF(Q1452&gt;200000,"Good Sales",IF(Q1452&gt;100000,"Average Sales","Low Sales"))),"Very Poor")</f>
        <v>Low Sales</v>
      </c>
    </row>
    <row r="1453" spans="1:21" ht="15.6" x14ac:dyDescent="0.3">
      <c r="A1453" s="8">
        <v>1451</v>
      </c>
      <c r="B1453" s="1" t="s">
        <v>17</v>
      </c>
      <c r="C1453" s="1" t="s">
        <v>2140</v>
      </c>
      <c r="D1453" s="1" t="s">
        <v>28</v>
      </c>
      <c r="E1453" s="1" t="s">
        <v>19</v>
      </c>
      <c r="F1453" s="1" t="s">
        <v>82</v>
      </c>
      <c r="G1453" s="1" t="s">
        <v>83</v>
      </c>
      <c r="H1453" s="1" t="s">
        <v>84</v>
      </c>
      <c r="I1453" s="1" t="s">
        <v>23</v>
      </c>
      <c r="J1453" s="1" t="s">
        <v>2140</v>
      </c>
      <c r="K1453" s="1" t="s">
        <v>24</v>
      </c>
      <c r="L1453" s="1" t="s">
        <v>25</v>
      </c>
      <c r="M1453" s="1" t="s">
        <v>85</v>
      </c>
      <c r="N1453" s="1">
        <v>5</v>
      </c>
      <c r="O1453" s="5">
        <v>589.99</v>
      </c>
      <c r="P1453" s="1">
        <v>18</v>
      </c>
      <c r="Q1453" s="5">
        <v>10619.82</v>
      </c>
      <c r="R1453" s="1">
        <v>279</v>
      </c>
      <c r="S1453" t="str">
        <f>IF(Q1453&gt;200000,"High_sales","Low_Sales")</f>
        <v>Low_Sales</v>
      </c>
      <c r="T1453" t="str">
        <f>IF(Q1453&gt;200000,"A Grade",IF(Q1453&gt;100000,"B Grade",IF(Q1453&gt;50000,"C Grade","D Grade")))</f>
        <v>D Grade</v>
      </c>
      <c r="U1453" t="str">
        <f>IF(P1453&gt;40,IF(Q1453&gt;300000,"Great Sales",IF(Q1453&gt;200000,"Good Sales",IF(Q1453&gt;100000,"Average Sales","Low Sales"))),"Very Poor")</f>
        <v>Very Poor</v>
      </c>
    </row>
    <row r="1454" spans="1:21" ht="15.6" x14ac:dyDescent="0.3">
      <c r="A1454" s="8">
        <v>1452</v>
      </c>
      <c r="B1454" s="1" t="s">
        <v>27</v>
      </c>
      <c r="C1454" s="1" t="s">
        <v>2140</v>
      </c>
      <c r="D1454" s="1" t="s">
        <v>18</v>
      </c>
      <c r="E1454" s="1" t="s">
        <v>223</v>
      </c>
      <c r="F1454" s="1" t="s">
        <v>31</v>
      </c>
      <c r="G1454" s="1" t="s">
        <v>224</v>
      </c>
      <c r="H1454" s="1" t="s">
        <v>69</v>
      </c>
      <c r="I1454" s="1" t="s">
        <v>23</v>
      </c>
      <c r="J1454" s="1" t="s">
        <v>2140</v>
      </c>
      <c r="K1454" s="1" t="s">
        <v>24</v>
      </c>
      <c r="L1454" s="1" t="s">
        <v>25</v>
      </c>
      <c r="M1454" s="1" t="s">
        <v>85</v>
      </c>
      <c r="N1454" s="1">
        <v>4.7</v>
      </c>
      <c r="O1454" s="5">
        <v>389.99</v>
      </c>
      <c r="P1454" s="1">
        <v>15</v>
      </c>
      <c r="Q1454" s="5">
        <v>5849.85</v>
      </c>
      <c r="R1454" s="1">
        <v>235</v>
      </c>
      <c r="S1454" t="str">
        <f>IF(Q1454&gt;200000,"High_sales","Low_Sales")</f>
        <v>Low_Sales</v>
      </c>
      <c r="T1454" t="str">
        <f>IF(Q1454&gt;200000,"A Grade",IF(Q1454&gt;100000,"B Grade",IF(Q1454&gt;50000,"C Grade","D Grade")))</f>
        <v>D Grade</v>
      </c>
      <c r="U1454" t="str">
        <f>IF(P1454&gt;40,IF(Q1454&gt;300000,"Great Sales",IF(Q1454&gt;200000,"Good Sales",IF(Q1454&gt;100000,"Average Sales","Low Sales"))),"Very Poor")</f>
        <v>Very Poor</v>
      </c>
    </row>
    <row r="1455" spans="1:21" ht="15.6" x14ac:dyDescent="0.3">
      <c r="A1455" s="8">
        <v>1453</v>
      </c>
      <c r="B1455" s="1" t="s">
        <v>27</v>
      </c>
      <c r="C1455" s="1" t="s">
        <v>2140</v>
      </c>
      <c r="D1455" s="1" t="s">
        <v>28</v>
      </c>
      <c r="E1455" s="1" t="s">
        <v>75</v>
      </c>
      <c r="F1455" s="1" t="s">
        <v>20</v>
      </c>
      <c r="G1455" s="1" t="s">
        <v>86</v>
      </c>
      <c r="H1455" s="1" t="s">
        <v>69</v>
      </c>
      <c r="I1455" s="1" t="s">
        <v>23</v>
      </c>
      <c r="J1455" s="1" t="s">
        <v>2140</v>
      </c>
      <c r="K1455" s="1" t="s">
        <v>24</v>
      </c>
      <c r="L1455" s="1" t="s">
        <v>25</v>
      </c>
      <c r="M1455" s="1" t="s">
        <v>85</v>
      </c>
      <c r="N1455" s="1">
        <v>4.4000000000000004</v>
      </c>
      <c r="O1455" s="5">
        <v>956.49</v>
      </c>
      <c r="P1455" s="1">
        <v>46</v>
      </c>
      <c r="Q1455" s="5">
        <v>43998.54</v>
      </c>
      <c r="R1455" s="1">
        <v>419</v>
      </c>
      <c r="S1455" t="str">
        <f>IF(Q1455&gt;200000,"High_sales","Low_Sales")</f>
        <v>Low_Sales</v>
      </c>
      <c r="T1455" t="str">
        <f>IF(Q1455&gt;200000,"A Grade",IF(Q1455&gt;100000,"B Grade",IF(Q1455&gt;50000,"C Grade","D Grade")))</f>
        <v>D Grade</v>
      </c>
      <c r="U1455" t="str">
        <f>IF(P1455&gt;40,IF(Q1455&gt;300000,"Great Sales",IF(Q1455&gt;200000,"Good Sales",IF(Q1455&gt;100000,"Average Sales","Low Sales"))),"Very Poor")</f>
        <v>Low Sales</v>
      </c>
    </row>
    <row r="1456" spans="1:21" ht="15.6" x14ac:dyDescent="0.3">
      <c r="A1456" s="8">
        <v>1454</v>
      </c>
      <c r="B1456" s="1" t="s">
        <v>70</v>
      </c>
      <c r="C1456" s="1" t="s">
        <v>2140</v>
      </c>
      <c r="D1456" s="1" t="s">
        <v>28</v>
      </c>
      <c r="E1456" s="1" t="s">
        <v>2140</v>
      </c>
      <c r="F1456" s="1" t="s">
        <v>2140</v>
      </c>
      <c r="G1456" s="1" t="s">
        <v>2140</v>
      </c>
      <c r="H1456" s="1" t="s">
        <v>39</v>
      </c>
      <c r="I1456" s="1" t="s">
        <v>2140</v>
      </c>
      <c r="J1456" s="1" t="s">
        <v>2140</v>
      </c>
      <c r="K1456" s="1" t="s">
        <v>2140</v>
      </c>
      <c r="L1456" s="1" t="s">
        <v>2140</v>
      </c>
      <c r="M1456" s="1" t="s">
        <v>2140</v>
      </c>
      <c r="N1456" s="1">
        <v>0</v>
      </c>
      <c r="O1456" s="5">
        <v>854.86</v>
      </c>
      <c r="P1456" s="1">
        <v>33</v>
      </c>
      <c r="Q1456" s="5">
        <v>28210.38</v>
      </c>
      <c r="R1456" s="1">
        <v>262</v>
      </c>
      <c r="S1456" t="str">
        <f>IF(Q1456&gt;200000,"High_sales","Low_Sales")</f>
        <v>Low_Sales</v>
      </c>
      <c r="T1456" t="str">
        <f>IF(Q1456&gt;200000,"A Grade",IF(Q1456&gt;100000,"B Grade",IF(Q1456&gt;50000,"C Grade","D Grade")))</f>
        <v>D Grade</v>
      </c>
      <c r="U1456" t="str">
        <f>IF(P1456&gt;40,IF(Q1456&gt;300000,"Great Sales",IF(Q1456&gt;200000,"Good Sales",IF(Q1456&gt;100000,"Average Sales","Low Sales"))),"Very Poor")</f>
        <v>Very Poor</v>
      </c>
    </row>
    <row r="1457" spans="1:21" ht="15.6" x14ac:dyDescent="0.3">
      <c r="A1457" s="8">
        <v>1455</v>
      </c>
      <c r="B1457" s="1" t="s">
        <v>134</v>
      </c>
      <c r="C1457" s="1" t="s">
        <v>1283</v>
      </c>
      <c r="D1457" s="1" t="s">
        <v>28</v>
      </c>
      <c r="E1457" s="1" t="s">
        <v>75</v>
      </c>
      <c r="F1457" s="1" t="s">
        <v>166</v>
      </c>
      <c r="G1457" s="1" t="s">
        <v>185</v>
      </c>
      <c r="H1457" s="1" t="s">
        <v>31</v>
      </c>
      <c r="I1457" s="1" t="s">
        <v>40</v>
      </c>
      <c r="J1457" s="1" t="s">
        <v>2140</v>
      </c>
      <c r="K1457" s="1" t="s">
        <v>24</v>
      </c>
      <c r="L1457" s="1" t="s">
        <v>491</v>
      </c>
      <c r="M1457" s="1" t="s">
        <v>2140</v>
      </c>
      <c r="N1457" s="1">
        <v>4.0999999999999996</v>
      </c>
      <c r="O1457" s="5">
        <v>1329.95</v>
      </c>
      <c r="P1457" s="1">
        <v>14</v>
      </c>
      <c r="Q1457" s="5">
        <v>18619.3</v>
      </c>
      <c r="R1457" s="1">
        <v>482</v>
      </c>
      <c r="S1457" t="str">
        <f>IF(Q1457&gt;200000,"High_sales","Low_Sales")</f>
        <v>Low_Sales</v>
      </c>
      <c r="T1457" t="str">
        <f>IF(Q1457&gt;200000,"A Grade",IF(Q1457&gt;100000,"B Grade",IF(Q1457&gt;50000,"C Grade","D Grade")))</f>
        <v>D Grade</v>
      </c>
      <c r="U1457" t="str">
        <f>IF(P1457&gt;40,IF(Q1457&gt;300000,"Great Sales",IF(Q1457&gt;200000,"Good Sales",IF(Q1457&gt;100000,"Average Sales","Low Sales"))),"Very Poor")</f>
        <v>Very Poor</v>
      </c>
    </row>
    <row r="1458" spans="1:21" ht="15.6" x14ac:dyDescent="0.3">
      <c r="A1458" s="8">
        <v>1456</v>
      </c>
      <c r="B1458" s="1" t="s">
        <v>134</v>
      </c>
      <c r="C1458" s="1" t="s">
        <v>1284</v>
      </c>
      <c r="D1458" s="1" t="s">
        <v>171</v>
      </c>
      <c r="E1458" s="1" t="s">
        <v>610</v>
      </c>
      <c r="F1458" s="1" t="s">
        <v>20</v>
      </c>
      <c r="G1458" s="1" t="s">
        <v>68</v>
      </c>
      <c r="H1458" s="1" t="s">
        <v>39</v>
      </c>
      <c r="I1458" s="1" t="s">
        <v>40</v>
      </c>
      <c r="J1458" s="1" t="s">
        <v>2140</v>
      </c>
      <c r="K1458" s="1" t="s">
        <v>41</v>
      </c>
      <c r="L1458" s="1" t="s">
        <v>423</v>
      </c>
      <c r="M1458" s="1" t="s">
        <v>2140</v>
      </c>
      <c r="N1458" s="1">
        <v>2.6</v>
      </c>
      <c r="O1458" s="5">
        <v>653.99</v>
      </c>
      <c r="P1458" s="1">
        <v>53</v>
      </c>
      <c r="Q1458" s="5">
        <v>34661.47</v>
      </c>
      <c r="R1458" s="1">
        <v>242</v>
      </c>
      <c r="S1458" t="str">
        <f>IF(Q1458&gt;200000,"High_sales","Low_Sales")</f>
        <v>Low_Sales</v>
      </c>
      <c r="T1458" t="str">
        <f>IF(Q1458&gt;200000,"A Grade",IF(Q1458&gt;100000,"B Grade",IF(Q1458&gt;50000,"C Grade","D Grade")))</f>
        <v>D Grade</v>
      </c>
      <c r="U1458" t="str">
        <f>IF(P1458&gt;40,IF(Q1458&gt;300000,"Great Sales",IF(Q1458&gt;200000,"Good Sales",IF(Q1458&gt;100000,"Average Sales","Low Sales"))),"Very Poor")</f>
        <v>Low Sales</v>
      </c>
    </row>
    <row r="1459" spans="1:21" ht="15.6" x14ac:dyDescent="0.3">
      <c r="A1459" s="8">
        <v>1457</v>
      </c>
      <c r="B1459" s="1" t="s">
        <v>104</v>
      </c>
      <c r="C1459" s="1" t="s">
        <v>1285</v>
      </c>
      <c r="D1459" s="1" t="s">
        <v>28</v>
      </c>
      <c r="E1459" s="1" t="s">
        <v>88</v>
      </c>
      <c r="F1459" s="1" t="s">
        <v>67</v>
      </c>
      <c r="G1459" s="1" t="s">
        <v>68</v>
      </c>
      <c r="H1459" s="1" t="s">
        <v>22</v>
      </c>
      <c r="I1459" s="1" t="s">
        <v>23</v>
      </c>
      <c r="J1459" s="1" t="s">
        <v>204</v>
      </c>
      <c r="K1459" s="1" t="s">
        <v>300</v>
      </c>
      <c r="L1459" s="1" t="s">
        <v>2140</v>
      </c>
      <c r="M1459" s="1" t="s">
        <v>2140</v>
      </c>
      <c r="N1459" s="1">
        <v>0</v>
      </c>
      <c r="O1459" s="5">
        <v>921.99</v>
      </c>
      <c r="P1459" s="1">
        <v>23</v>
      </c>
      <c r="Q1459" s="5">
        <v>21205.77</v>
      </c>
      <c r="R1459" s="1">
        <v>276</v>
      </c>
      <c r="S1459" t="str">
        <f>IF(Q1459&gt;200000,"High_sales","Low_Sales")</f>
        <v>Low_Sales</v>
      </c>
      <c r="T1459" t="str">
        <f>IF(Q1459&gt;200000,"A Grade",IF(Q1459&gt;100000,"B Grade",IF(Q1459&gt;50000,"C Grade","D Grade")))</f>
        <v>D Grade</v>
      </c>
      <c r="U1459" t="str">
        <f>IF(P1459&gt;40,IF(Q1459&gt;300000,"Great Sales",IF(Q1459&gt;200000,"Good Sales",IF(Q1459&gt;100000,"Average Sales","Low Sales"))),"Very Poor")</f>
        <v>Very Poor</v>
      </c>
    </row>
    <row r="1460" spans="1:21" ht="15.6" x14ac:dyDescent="0.3">
      <c r="A1460" s="8">
        <v>1458</v>
      </c>
      <c r="B1460" s="1" t="s">
        <v>27</v>
      </c>
      <c r="C1460" s="1" t="s">
        <v>2140</v>
      </c>
      <c r="D1460" s="1" t="s">
        <v>28</v>
      </c>
      <c r="E1460" s="1" t="s">
        <v>29</v>
      </c>
      <c r="F1460" s="1" t="s">
        <v>20</v>
      </c>
      <c r="G1460" s="1" t="s">
        <v>30</v>
      </c>
      <c r="H1460" s="1" t="s">
        <v>31</v>
      </c>
      <c r="I1460" s="1" t="s">
        <v>32</v>
      </c>
      <c r="J1460" s="1" t="s">
        <v>33</v>
      </c>
      <c r="K1460" s="1" t="s">
        <v>24</v>
      </c>
      <c r="L1460" s="1" t="s">
        <v>25</v>
      </c>
      <c r="M1460" s="1" t="s">
        <v>2140</v>
      </c>
      <c r="N1460" s="1">
        <v>4.5</v>
      </c>
      <c r="O1460" s="5">
        <v>459.99</v>
      </c>
      <c r="P1460" s="1">
        <v>57</v>
      </c>
      <c r="Q1460" s="5">
        <v>26219.43</v>
      </c>
      <c r="R1460" s="1">
        <v>337</v>
      </c>
      <c r="S1460" t="str">
        <f>IF(Q1460&gt;200000,"High_sales","Low_Sales")</f>
        <v>Low_Sales</v>
      </c>
      <c r="T1460" t="str">
        <f>IF(Q1460&gt;200000,"A Grade",IF(Q1460&gt;100000,"B Grade",IF(Q1460&gt;50000,"C Grade","D Grade")))</f>
        <v>D Grade</v>
      </c>
      <c r="U1460" t="str">
        <f>IF(P1460&gt;40,IF(Q1460&gt;300000,"Great Sales",IF(Q1460&gt;200000,"Good Sales",IF(Q1460&gt;100000,"Average Sales","Low Sales"))),"Very Poor")</f>
        <v>Low Sales</v>
      </c>
    </row>
    <row r="1461" spans="1:21" ht="15.6" x14ac:dyDescent="0.3">
      <c r="A1461" s="8">
        <v>1459</v>
      </c>
      <c r="B1461" s="1" t="s">
        <v>17</v>
      </c>
      <c r="C1461" s="1" t="s">
        <v>87</v>
      </c>
      <c r="D1461" s="1" t="s">
        <v>28</v>
      </c>
      <c r="E1461" s="1" t="s">
        <v>88</v>
      </c>
      <c r="F1461" s="1" t="s">
        <v>20</v>
      </c>
      <c r="G1461" s="1" t="s">
        <v>30</v>
      </c>
      <c r="H1461" s="1" t="s">
        <v>84</v>
      </c>
      <c r="I1461" s="1" t="s">
        <v>23</v>
      </c>
      <c r="J1461" s="1" t="s">
        <v>2140</v>
      </c>
      <c r="K1461" s="1" t="s">
        <v>24</v>
      </c>
      <c r="L1461" s="1" t="s">
        <v>25</v>
      </c>
      <c r="M1461" s="1" t="s">
        <v>2140</v>
      </c>
      <c r="N1461" s="1">
        <v>0</v>
      </c>
      <c r="O1461" s="5">
        <v>599.99</v>
      </c>
      <c r="P1461" s="1">
        <v>58</v>
      </c>
      <c r="Q1461" s="5">
        <v>34799.42</v>
      </c>
      <c r="R1461" s="1">
        <v>438</v>
      </c>
      <c r="S1461" t="str">
        <f>IF(Q1461&gt;200000,"High_sales","Low_Sales")</f>
        <v>Low_Sales</v>
      </c>
      <c r="T1461" t="str">
        <f>IF(Q1461&gt;200000,"A Grade",IF(Q1461&gt;100000,"B Grade",IF(Q1461&gt;50000,"C Grade","D Grade")))</f>
        <v>D Grade</v>
      </c>
      <c r="U1461" t="str">
        <f>IF(P1461&gt;40,IF(Q1461&gt;300000,"Great Sales",IF(Q1461&gt;200000,"Good Sales",IF(Q1461&gt;100000,"Average Sales","Low Sales"))),"Very Poor")</f>
        <v>Low Sales</v>
      </c>
    </row>
    <row r="1462" spans="1:21" ht="15.6" x14ac:dyDescent="0.3">
      <c r="A1462" s="8">
        <v>1460</v>
      </c>
      <c r="B1462" s="1" t="s">
        <v>125</v>
      </c>
      <c r="C1462" s="1" t="s">
        <v>126</v>
      </c>
      <c r="D1462" s="1" t="s">
        <v>65</v>
      </c>
      <c r="E1462" s="1" t="s">
        <v>29</v>
      </c>
      <c r="F1462" s="1" t="s">
        <v>20</v>
      </c>
      <c r="G1462" s="1" t="s">
        <v>30</v>
      </c>
      <c r="H1462" s="1" t="s">
        <v>39</v>
      </c>
      <c r="I1462" s="1" t="s">
        <v>23</v>
      </c>
      <c r="J1462" s="1" t="s">
        <v>2140</v>
      </c>
      <c r="K1462" s="1" t="s">
        <v>24</v>
      </c>
      <c r="L1462" s="1" t="s">
        <v>25</v>
      </c>
      <c r="M1462" s="1" t="s">
        <v>2140</v>
      </c>
      <c r="N1462" s="1">
        <v>0</v>
      </c>
      <c r="O1462" s="5">
        <v>1238.73</v>
      </c>
      <c r="P1462" s="1">
        <v>61</v>
      </c>
      <c r="Q1462" s="5">
        <v>75562.53</v>
      </c>
      <c r="R1462" s="1">
        <v>491</v>
      </c>
      <c r="S1462" t="str">
        <f>IF(Q1462&gt;200000,"High_sales","Low_Sales")</f>
        <v>Low_Sales</v>
      </c>
      <c r="T1462" t="str">
        <f>IF(Q1462&gt;200000,"A Grade",IF(Q1462&gt;100000,"B Grade",IF(Q1462&gt;50000,"C Grade","D Grade")))</f>
        <v>C Grade</v>
      </c>
      <c r="U1462" t="str">
        <f>IF(P1462&gt;40,IF(Q1462&gt;300000,"Great Sales",IF(Q1462&gt;200000,"Good Sales",IF(Q1462&gt;100000,"Average Sales","Low Sales"))),"Very Poor")</f>
        <v>Low Sales</v>
      </c>
    </row>
    <row r="1463" spans="1:21" ht="15.6" x14ac:dyDescent="0.3">
      <c r="A1463" s="8">
        <v>1461</v>
      </c>
      <c r="B1463" s="1" t="s">
        <v>34</v>
      </c>
      <c r="C1463" s="1" t="s">
        <v>35</v>
      </c>
      <c r="D1463" s="1" t="s">
        <v>36</v>
      </c>
      <c r="E1463" s="1" t="s">
        <v>37</v>
      </c>
      <c r="F1463" s="1" t="s">
        <v>2140</v>
      </c>
      <c r="G1463" s="1" t="s">
        <v>38</v>
      </c>
      <c r="H1463" s="1" t="s">
        <v>39</v>
      </c>
      <c r="I1463" s="1" t="s">
        <v>40</v>
      </c>
      <c r="J1463" s="1" t="s">
        <v>2140</v>
      </c>
      <c r="K1463" s="1" t="s">
        <v>41</v>
      </c>
      <c r="L1463" s="1" t="s">
        <v>2140</v>
      </c>
      <c r="M1463" s="1" t="s">
        <v>42</v>
      </c>
      <c r="N1463" s="1">
        <v>5</v>
      </c>
      <c r="O1463" s="5">
        <v>2691.99</v>
      </c>
      <c r="P1463" s="1">
        <v>42</v>
      </c>
      <c r="Q1463" s="5">
        <v>113063.58</v>
      </c>
      <c r="R1463" s="1">
        <v>236</v>
      </c>
      <c r="S1463" t="str">
        <f>IF(Q1463&gt;200000,"High_sales","Low_Sales")</f>
        <v>Low_Sales</v>
      </c>
      <c r="T1463" t="str">
        <f>IF(Q1463&gt;200000,"A Grade",IF(Q1463&gt;100000,"B Grade",IF(Q1463&gt;50000,"C Grade","D Grade")))</f>
        <v>B Grade</v>
      </c>
      <c r="U1463" t="str">
        <f>IF(P1463&gt;40,IF(Q1463&gt;300000,"Great Sales",IF(Q1463&gt;200000,"Good Sales",IF(Q1463&gt;100000,"Average Sales","Low Sales"))),"Very Poor")</f>
        <v>Average Sales</v>
      </c>
    </row>
    <row r="1464" spans="1:21" ht="15.6" x14ac:dyDescent="0.3">
      <c r="A1464" s="8">
        <v>1462</v>
      </c>
      <c r="B1464" s="1" t="s">
        <v>34</v>
      </c>
      <c r="C1464" s="1" t="s">
        <v>123</v>
      </c>
      <c r="D1464" s="1" t="s">
        <v>28</v>
      </c>
      <c r="E1464" s="1" t="s">
        <v>37</v>
      </c>
      <c r="F1464" s="1" t="s">
        <v>2140</v>
      </c>
      <c r="G1464" s="1" t="s">
        <v>38</v>
      </c>
      <c r="H1464" s="1" t="s">
        <v>39</v>
      </c>
      <c r="I1464" s="1" t="s">
        <v>40</v>
      </c>
      <c r="J1464" s="1" t="s">
        <v>2140</v>
      </c>
      <c r="K1464" s="1" t="s">
        <v>41</v>
      </c>
      <c r="L1464" s="1" t="s">
        <v>124</v>
      </c>
      <c r="M1464" s="1" t="s">
        <v>42</v>
      </c>
      <c r="N1464" s="1">
        <v>1</v>
      </c>
      <c r="O1464" s="5">
        <v>849</v>
      </c>
      <c r="P1464" s="1">
        <v>31</v>
      </c>
      <c r="Q1464" s="5">
        <v>26319</v>
      </c>
      <c r="R1464" s="1">
        <v>388</v>
      </c>
      <c r="S1464" t="str">
        <f>IF(Q1464&gt;200000,"High_sales","Low_Sales")</f>
        <v>Low_Sales</v>
      </c>
      <c r="T1464" t="str">
        <f>IF(Q1464&gt;200000,"A Grade",IF(Q1464&gt;100000,"B Grade",IF(Q1464&gt;50000,"C Grade","D Grade")))</f>
        <v>D Grade</v>
      </c>
      <c r="U1464" t="str">
        <f>IF(P1464&gt;40,IF(Q1464&gt;300000,"Great Sales",IF(Q1464&gt;200000,"Good Sales",IF(Q1464&gt;100000,"Average Sales","Low Sales"))),"Very Poor")</f>
        <v>Very Poor</v>
      </c>
    </row>
    <row r="1465" spans="1:21" ht="15.6" x14ac:dyDescent="0.3">
      <c r="A1465" s="8">
        <v>1463</v>
      </c>
      <c r="B1465" s="1" t="s">
        <v>17</v>
      </c>
      <c r="C1465" s="1" t="s">
        <v>2140</v>
      </c>
      <c r="D1465" s="1" t="s">
        <v>18</v>
      </c>
      <c r="E1465" s="1" t="s">
        <v>19</v>
      </c>
      <c r="F1465" s="1" t="s">
        <v>20</v>
      </c>
      <c r="G1465" s="1" t="s">
        <v>21</v>
      </c>
      <c r="H1465" s="1" t="s">
        <v>22</v>
      </c>
      <c r="I1465" s="1" t="s">
        <v>23</v>
      </c>
      <c r="J1465" s="1" t="s">
        <v>2140</v>
      </c>
      <c r="K1465" s="1" t="s">
        <v>24</v>
      </c>
      <c r="L1465" s="1" t="s">
        <v>25</v>
      </c>
      <c r="M1465" s="1" t="s">
        <v>26</v>
      </c>
      <c r="N1465" s="1">
        <v>0</v>
      </c>
      <c r="O1465" s="5">
        <v>389.99</v>
      </c>
      <c r="P1465" s="1">
        <v>62</v>
      </c>
      <c r="Q1465" s="5">
        <v>24179.38</v>
      </c>
      <c r="R1465" s="1">
        <v>289</v>
      </c>
      <c r="S1465" t="str">
        <f>IF(Q1465&gt;200000,"High_sales","Low_Sales")</f>
        <v>Low_Sales</v>
      </c>
      <c r="T1465" t="str">
        <f>IF(Q1465&gt;200000,"A Grade",IF(Q1465&gt;100000,"B Grade",IF(Q1465&gt;50000,"C Grade","D Grade")))</f>
        <v>D Grade</v>
      </c>
      <c r="U1465" t="str">
        <f>IF(P1465&gt;40,IF(Q1465&gt;300000,"Great Sales",IF(Q1465&gt;200000,"Good Sales",IF(Q1465&gt;100000,"Average Sales","Low Sales"))),"Very Poor")</f>
        <v>Low Sales</v>
      </c>
    </row>
    <row r="1466" spans="1:21" ht="15.6" x14ac:dyDescent="0.3">
      <c r="A1466" s="8">
        <v>1464</v>
      </c>
      <c r="B1466" s="1" t="s">
        <v>134</v>
      </c>
      <c r="C1466" s="1" t="s">
        <v>1034</v>
      </c>
      <c r="D1466" s="1" t="s">
        <v>28</v>
      </c>
      <c r="E1466" s="1" t="s">
        <v>29</v>
      </c>
      <c r="F1466" s="1" t="s">
        <v>67</v>
      </c>
      <c r="G1466" s="1" t="s">
        <v>68</v>
      </c>
      <c r="H1466" s="1" t="s">
        <v>69</v>
      </c>
      <c r="I1466" s="1" t="s">
        <v>930</v>
      </c>
      <c r="J1466" s="1" t="s">
        <v>2140</v>
      </c>
      <c r="K1466" s="1" t="s">
        <v>24</v>
      </c>
      <c r="L1466" s="1" t="s">
        <v>931</v>
      </c>
      <c r="M1466" s="1" t="s">
        <v>2140</v>
      </c>
      <c r="N1466" s="1">
        <v>0</v>
      </c>
      <c r="O1466" s="5">
        <v>1799</v>
      </c>
      <c r="P1466" s="1">
        <v>34</v>
      </c>
      <c r="Q1466" s="5">
        <v>61166</v>
      </c>
      <c r="R1466" s="1">
        <v>115</v>
      </c>
      <c r="S1466" t="str">
        <f>IF(Q1466&gt;200000,"High_sales","Low_Sales")</f>
        <v>Low_Sales</v>
      </c>
      <c r="T1466" t="str">
        <f>IF(Q1466&gt;200000,"A Grade",IF(Q1466&gt;100000,"B Grade",IF(Q1466&gt;50000,"C Grade","D Grade")))</f>
        <v>C Grade</v>
      </c>
      <c r="U1466" t="str">
        <f>IF(P1466&gt;40,IF(Q1466&gt;300000,"Great Sales",IF(Q1466&gt;200000,"Good Sales",IF(Q1466&gt;100000,"Average Sales","Low Sales"))),"Very Poor")</f>
        <v>Very Poor</v>
      </c>
    </row>
    <row r="1467" spans="1:21" ht="15.6" x14ac:dyDescent="0.3">
      <c r="A1467" s="8">
        <v>1465</v>
      </c>
      <c r="B1467" s="1" t="s">
        <v>134</v>
      </c>
      <c r="C1467" s="1" t="s">
        <v>1286</v>
      </c>
      <c r="D1467" s="1" t="s">
        <v>65</v>
      </c>
      <c r="E1467" s="1" t="s">
        <v>75</v>
      </c>
      <c r="F1467" s="1" t="s">
        <v>830</v>
      </c>
      <c r="G1467" s="1" t="s">
        <v>120</v>
      </c>
      <c r="H1467" s="1" t="s">
        <v>31</v>
      </c>
      <c r="I1467" s="1" t="s">
        <v>32</v>
      </c>
      <c r="J1467" s="1" t="s">
        <v>2140</v>
      </c>
      <c r="K1467" s="1" t="s">
        <v>24</v>
      </c>
      <c r="L1467" s="1" t="s">
        <v>1287</v>
      </c>
      <c r="M1467" s="1" t="s">
        <v>2140</v>
      </c>
      <c r="N1467" s="1">
        <v>0</v>
      </c>
      <c r="O1467" s="5">
        <v>608</v>
      </c>
      <c r="P1467" s="1">
        <v>54</v>
      </c>
      <c r="Q1467" s="5">
        <v>32832</v>
      </c>
      <c r="R1467" s="1">
        <v>430</v>
      </c>
      <c r="S1467" t="str">
        <f>IF(Q1467&gt;200000,"High_sales","Low_Sales")</f>
        <v>Low_Sales</v>
      </c>
      <c r="T1467" t="str">
        <f>IF(Q1467&gt;200000,"A Grade",IF(Q1467&gt;100000,"B Grade",IF(Q1467&gt;50000,"C Grade","D Grade")))</f>
        <v>D Grade</v>
      </c>
      <c r="U1467" t="str">
        <f>IF(P1467&gt;40,IF(Q1467&gt;300000,"Great Sales",IF(Q1467&gt;200000,"Good Sales",IF(Q1467&gt;100000,"Average Sales","Low Sales"))),"Very Poor")</f>
        <v>Low Sales</v>
      </c>
    </row>
    <row r="1468" spans="1:21" ht="15.6" x14ac:dyDescent="0.3">
      <c r="A1468" s="8">
        <v>1466</v>
      </c>
      <c r="B1468" s="1" t="s">
        <v>63</v>
      </c>
      <c r="C1468" s="1" t="s">
        <v>2140</v>
      </c>
      <c r="D1468" s="1" t="s">
        <v>18</v>
      </c>
      <c r="E1468" s="1" t="s">
        <v>2140</v>
      </c>
      <c r="F1468" s="1" t="s">
        <v>53</v>
      </c>
      <c r="G1468" s="1" t="s">
        <v>673</v>
      </c>
      <c r="H1468" s="1" t="s">
        <v>60</v>
      </c>
      <c r="I1468" s="1" t="s">
        <v>61</v>
      </c>
      <c r="J1468" s="1" t="s">
        <v>95</v>
      </c>
      <c r="K1468" s="1" t="s">
        <v>24</v>
      </c>
      <c r="L1468" s="1" t="s">
        <v>1288</v>
      </c>
      <c r="M1468" s="1" t="s">
        <v>1289</v>
      </c>
      <c r="N1468" s="1">
        <v>4.5</v>
      </c>
      <c r="O1468" s="5">
        <v>1274.77</v>
      </c>
      <c r="P1468" s="1">
        <v>30</v>
      </c>
      <c r="Q1468" s="5">
        <v>38243.1</v>
      </c>
      <c r="R1468" s="1">
        <v>507</v>
      </c>
      <c r="S1468" t="str">
        <f>IF(Q1468&gt;200000,"High_sales","Low_Sales")</f>
        <v>Low_Sales</v>
      </c>
      <c r="T1468" t="str">
        <f>IF(Q1468&gt;200000,"A Grade",IF(Q1468&gt;100000,"B Grade",IF(Q1468&gt;50000,"C Grade","D Grade")))</f>
        <v>D Grade</v>
      </c>
      <c r="U1468" t="str">
        <f>IF(P1468&gt;40,IF(Q1468&gt;300000,"Great Sales",IF(Q1468&gt;200000,"Good Sales",IF(Q1468&gt;100000,"Average Sales","Low Sales"))),"Very Poor")</f>
        <v>Very Poor</v>
      </c>
    </row>
    <row r="1469" spans="1:21" ht="15.6" x14ac:dyDescent="0.3">
      <c r="A1469" s="8">
        <v>1467</v>
      </c>
      <c r="B1469" s="1" t="s">
        <v>134</v>
      </c>
      <c r="C1469" s="1" t="s">
        <v>1290</v>
      </c>
      <c r="D1469" s="1" t="s">
        <v>45</v>
      </c>
      <c r="E1469" s="1" t="s">
        <v>75</v>
      </c>
      <c r="F1469" s="1" t="s">
        <v>67</v>
      </c>
      <c r="G1469" s="1" t="s">
        <v>68</v>
      </c>
      <c r="H1469" s="1" t="s">
        <v>69</v>
      </c>
      <c r="I1469" s="1" t="s">
        <v>261</v>
      </c>
      <c r="J1469" s="1" t="s">
        <v>2140</v>
      </c>
      <c r="K1469" s="1" t="s">
        <v>24</v>
      </c>
      <c r="L1469" s="1" t="s">
        <v>380</v>
      </c>
      <c r="M1469" s="1" t="s">
        <v>2140</v>
      </c>
      <c r="N1469" s="1">
        <v>0</v>
      </c>
      <c r="O1469" s="5">
        <v>1561.99</v>
      </c>
      <c r="P1469" s="1">
        <v>52</v>
      </c>
      <c r="Q1469" s="5">
        <v>81223.48</v>
      </c>
      <c r="R1469" s="1">
        <v>451</v>
      </c>
      <c r="S1469" t="str">
        <f>IF(Q1469&gt;200000,"High_sales","Low_Sales")</f>
        <v>Low_Sales</v>
      </c>
      <c r="T1469" t="str">
        <f>IF(Q1469&gt;200000,"A Grade",IF(Q1469&gt;100000,"B Grade",IF(Q1469&gt;50000,"C Grade","D Grade")))</f>
        <v>C Grade</v>
      </c>
      <c r="U1469" t="str">
        <f>IF(P1469&gt;40,IF(Q1469&gt;300000,"Great Sales",IF(Q1469&gt;200000,"Good Sales",IF(Q1469&gt;100000,"Average Sales","Low Sales"))),"Very Poor")</f>
        <v>Low Sales</v>
      </c>
    </row>
    <row r="1470" spans="1:21" ht="15.6" x14ac:dyDescent="0.3">
      <c r="A1470" s="8">
        <v>1468</v>
      </c>
      <c r="B1470" s="1" t="s">
        <v>70</v>
      </c>
      <c r="C1470" s="1" t="s">
        <v>1291</v>
      </c>
      <c r="D1470" s="1" t="s">
        <v>18</v>
      </c>
      <c r="E1470" s="1" t="s">
        <v>632</v>
      </c>
      <c r="F1470" s="1" t="s">
        <v>46</v>
      </c>
      <c r="G1470" s="1" t="s">
        <v>68</v>
      </c>
      <c r="H1470" s="1" t="s">
        <v>22</v>
      </c>
      <c r="I1470" s="1" t="s">
        <v>261</v>
      </c>
      <c r="J1470" s="1" t="s">
        <v>2140</v>
      </c>
      <c r="K1470" s="1" t="s">
        <v>24</v>
      </c>
      <c r="L1470" s="1" t="s">
        <v>1292</v>
      </c>
      <c r="M1470" s="1" t="s">
        <v>2140</v>
      </c>
      <c r="N1470" s="1">
        <v>3.9</v>
      </c>
      <c r="O1470" s="5">
        <v>589.99</v>
      </c>
      <c r="P1470" s="1">
        <v>61</v>
      </c>
      <c r="Q1470" s="5">
        <v>35989.39</v>
      </c>
      <c r="R1470" s="1">
        <v>441</v>
      </c>
      <c r="S1470" t="str">
        <f>IF(Q1470&gt;200000,"High_sales","Low_Sales")</f>
        <v>Low_Sales</v>
      </c>
      <c r="T1470" t="str">
        <f>IF(Q1470&gt;200000,"A Grade",IF(Q1470&gt;100000,"B Grade",IF(Q1470&gt;50000,"C Grade","D Grade")))</f>
        <v>D Grade</v>
      </c>
      <c r="U1470" t="str">
        <f>IF(P1470&gt;40,IF(Q1470&gt;300000,"Great Sales",IF(Q1470&gt;200000,"Good Sales",IF(Q1470&gt;100000,"Average Sales","Low Sales"))),"Very Poor")</f>
        <v>Low Sales</v>
      </c>
    </row>
    <row r="1471" spans="1:21" ht="15.6" x14ac:dyDescent="0.3">
      <c r="A1471" s="8">
        <v>1469</v>
      </c>
      <c r="B1471" s="1" t="s">
        <v>27</v>
      </c>
      <c r="C1471" s="1" t="s">
        <v>568</v>
      </c>
      <c r="D1471" s="1" t="s">
        <v>28</v>
      </c>
      <c r="E1471" s="1" t="s">
        <v>29</v>
      </c>
      <c r="F1471" s="1" t="s">
        <v>67</v>
      </c>
      <c r="G1471" s="1" t="s">
        <v>68</v>
      </c>
      <c r="H1471" s="1" t="s">
        <v>69</v>
      </c>
      <c r="I1471" s="1" t="s">
        <v>40</v>
      </c>
      <c r="J1471" s="1" t="s">
        <v>2140</v>
      </c>
      <c r="K1471" s="1" t="s">
        <v>24</v>
      </c>
      <c r="L1471" s="1" t="s">
        <v>163</v>
      </c>
      <c r="M1471" s="1" t="s">
        <v>2140</v>
      </c>
      <c r="N1471" s="1">
        <v>4.5999999999999996</v>
      </c>
      <c r="O1471" s="5">
        <v>2150.88</v>
      </c>
      <c r="P1471" s="1">
        <v>51</v>
      </c>
      <c r="Q1471" s="5">
        <v>109694.88</v>
      </c>
      <c r="R1471" s="1">
        <v>309</v>
      </c>
      <c r="S1471" t="str">
        <f>IF(Q1471&gt;200000,"High_sales","Low_Sales")</f>
        <v>Low_Sales</v>
      </c>
      <c r="T1471" t="str">
        <f>IF(Q1471&gt;200000,"A Grade",IF(Q1471&gt;100000,"B Grade",IF(Q1471&gt;50000,"C Grade","D Grade")))</f>
        <v>B Grade</v>
      </c>
      <c r="U1471" t="str">
        <f>IF(P1471&gt;40,IF(Q1471&gt;300000,"Great Sales",IF(Q1471&gt;200000,"Good Sales",IF(Q1471&gt;100000,"Average Sales","Low Sales"))),"Very Poor")</f>
        <v>Average Sales</v>
      </c>
    </row>
    <row r="1472" spans="1:21" ht="15.6" x14ac:dyDescent="0.3">
      <c r="A1472" s="8">
        <v>1470</v>
      </c>
      <c r="B1472" s="1" t="s">
        <v>70</v>
      </c>
      <c r="C1472" s="1" t="s">
        <v>1293</v>
      </c>
      <c r="D1472" s="1" t="s">
        <v>690</v>
      </c>
      <c r="E1472" s="1" t="s">
        <v>75</v>
      </c>
      <c r="F1472" s="1" t="s">
        <v>22</v>
      </c>
      <c r="G1472" s="1" t="s">
        <v>113</v>
      </c>
      <c r="H1472" s="1" t="s">
        <v>22</v>
      </c>
      <c r="I1472" s="1" t="s">
        <v>61</v>
      </c>
      <c r="J1472" s="1" t="s">
        <v>2140</v>
      </c>
      <c r="K1472" s="1" t="s">
        <v>24</v>
      </c>
      <c r="L1472" s="1" t="s">
        <v>2140</v>
      </c>
      <c r="M1472" s="1" t="s">
        <v>2140</v>
      </c>
      <c r="N1472" s="1">
        <v>0</v>
      </c>
      <c r="O1472" s="5">
        <v>389.99</v>
      </c>
      <c r="P1472" s="1">
        <v>31</v>
      </c>
      <c r="Q1472" s="5">
        <v>12089.69</v>
      </c>
      <c r="R1472" s="1">
        <v>233</v>
      </c>
      <c r="S1472" t="str">
        <f>IF(Q1472&gt;200000,"High_sales","Low_Sales")</f>
        <v>Low_Sales</v>
      </c>
      <c r="T1472" t="str">
        <f>IF(Q1472&gt;200000,"A Grade",IF(Q1472&gt;100000,"B Grade",IF(Q1472&gt;50000,"C Grade","D Grade")))</f>
        <v>D Grade</v>
      </c>
      <c r="U1472" t="str">
        <f>IF(P1472&gt;40,IF(Q1472&gt;300000,"Great Sales",IF(Q1472&gt;200000,"Good Sales",IF(Q1472&gt;100000,"Average Sales","Low Sales"))),"Very Poor")</f>
        <v>Very Poor</v>
      </c>
    </row>
    <row r="1473" spans="1:21" ht="15.6" x14ac:dyDescent="0.3">
      <c r="A1473" s="8">
        <v>1471</v>
      </c>
      <c r="B1473" s="1" t="s">
        <v>17</v>
      </c>
      <c r="C1473" s="1" t="s">
        <v>2140</v>
      </c>
      <c r="D1473" s="1" t="s">
        <v>28</v>
      </c>
      <c r="E1473" s="1" t="s">
        <v>19</v>
      </c>
      <c r="F1473" s="1" t="s">
        <v>82</v>
      </c>
      <c r="G1473" s="1" t="s">
        <v>83</v>
      </c>
      <c r="H1473" s="1" t="s">
        <v>84</v>
      </c>
      <c r="I1473" s="1" t="s">
        <v>23</v>
      </c>
      <c r="J1473" s="1" t="s">
        <v>2140</v>
      </c>
      <c r="K1473" s="1" t="s">
        <v>24</v>
      </c>
      <c r="L1473" s="1" t="s">
        <v>25</v>
      </c>
      <c r="M1473" s="1" t="s">
        <v>85</v>
      </c>
      <c r="N1473" s="1">
        <v>5</v>
      </c>
      <c r="O1473" s="5">
        <v>1305.99</v>
      </c>
      <c r="P1473" s="1">
        <v>57</v>
      </c>
      <c r="Q1473" s="5">
        <v>74441.429999999993</v>
      </c>
      <c r="R1473" s="1">
        <v>165</v>
      </c>
      <c r="S1473" t="str">
        <f>IF(Q1473&gt;200000,"High_sales","Low_Sales")</f>
        <v>Low_Sales</v>
      </c>
      <c r="T1473" t="str">
        <f>IF(Q1473&gt;200000,"A Grade",IF(Q1473&gt;100000,"B Grade",IF(Q1473&gt;50000,"C Grade","D Grade")))</f>
        <v>C Grade</v>
      </c>
      <c r="U1473" t="str">
        <f>IF(P1473&gt;40,IF(Q1473&gt;300000,"Great Sales",IF(Q1473&gt;200000,"Good Sales",IF(Q1473&gt;100000,"Average Sales","Low Sales"))),"Very Poor")</f>
        <v>Low Sales</v>
      </c>
    </row>
    <row r="1474" spans="1:21" ht="15.6" x14ac:dyDescent="0.3">
      <c r="A1474" s="8">
        <v>1472</v>
      </c>
      <c r="B1474" s="1" t="s">
        <v>27</v>
      </c>
      <c r="C1474" s="1" t="s">
        <v>2140</v>
      </c>
      <c r="D1474" s="1" t="s">
        <v>18</v>
      </c>
      <c r="E1474" s="1" t="s">
        <v>223</v>
      </c>
      <c r="F1474" s="1" t="s">
        <v>31</v>
      </c>
      <c r="G1474" s="1" t="s">
        <v>224</v>
      </c>
      <c r="H1474" s="1" t="s">
        <v>69</v>
      </c>
      <c r="I1474" s="1" t="s">
        <v>23</v>
      </c>
      <c r="J1474" s="1" t="s">
        <v>2140</v>
      </c>
      <c r="K1474" s="1" t="s">
        <v>24</v>
      </c>
      <c r="L1474" s="1" t="s">
        <v>25</v>
      </c>
      <c r="M1474" s="1" t="s">
        <v>85</v>
      </c>
      <c r="N1474" s="1">
        <v>4.7</v>
      </c>
      <c r="O1474" s="5">
        <v>2199</v>
      </c>
      <c r="P1474" s="1">
        <v>64</v>
      </c>
      <c r="Q1474" s="5">
        <v>140736</v>
      </c>
      <c r="R1474" s="1">
        <v>538</v>
      </c>
      <c r="S1474" t="str">
        <f>IF(Q1474&gt;200000,"High_sales","Low_Sales")</f>
        <v>Low_Sales</v>
      </c>
      <c r="T1474" t="str">
        <f>IF(Q1474&gt;200000,"A Grade",IF(Q1474&gt;100000,"B Grade",IF(Q1474&gt;50000,"C Grade","D Grade")))</f>
        <v>B Grade</v>
      </c>
      <c r="U1474" t="str">
        <f>IF(P1474&gt;40,IF(Q1474&gt;300000,"Great Sales",IF(Q1474&gt;200000,"Good Sales",IF(Q1474&gt;100000,"Average Sales","Low Sales"))),"Very Poor")</f>
        <v>Average Sales</v>
      </c>
    </row>
    <row r="1475" spans="1:21" ht="15.6" x14ac:dyDescent="0.3">
      <c r="A1475" s="8">
        <v>1473</v>
      </c>
      <c r="B1475" s="1" t="s">
        <v>27</v>
      </c>
      <c r="C1475" s="1" t="s">
        <v>2140</v>
      </c>
      <c r="D1475" s="1" t="s">
        <v>28</v>
      </c>
      <c r="E1475" s="1" t="s">
        <v>75</v>
      </c>
      <c r="F1475" s="1" t="s">
        <v>20</v>
      </c>
      <c r="G1475" s="1" t="s">
        <v>86</v>
      </c>
      <c r="H1475" s="1" t="s">
        <v>69</v>
      </c>
      <c r="I1475" s="1" t="s">
        <v>23</v>
      </c>
      <c r="J1475" s="1" t="s">
        <v>2140</v>
      </c>
      <c r="K1475" s="1" t="s">
        <v>24</v>
      </c>
      <c r="L1475" s="1" t="s">
        <v>25</v>
      </c>
      <c r="M1475" s="1" t="s">
        <v>85</v>
      </c>
      <c r="N1475" s="1">
        <v>4.4000000000000004</v>
      </c>
      <c r="O1475" s="5">
        <v>949.95</v>
      </c>
      <c r="P1475" s="1">
        <v>65</v>
      </c>
      <c r="Q1475" s="5">
        <v>61746.75</v>
      </c>
      <c r="R1475" s="1">
        <v>254</v>
      </c>
      <c r="S1475" t="str">
        <f>IF(Q1475&gt;200000,"High_sales","Low_Sales")</f>
        <v>Low_Sales</v>
      </c>
      <c r="T1475" t="str">
        <f>IF(Q1475&gt;200000,"A Grade",IF(Q1475&gt;100000,"B Grade",IF(Q1475&gt;50000,"C Grade","D Grade")))</f>
        <v>C Grade</v>
      </c>
      <c r="U1475" t="str">
        <f>IF(P1475&gt;40,IF(Q1475&gt;300000,"Great Sales",IF(Q1475&gt;200000,"Good Sales",IF(Q1475&gt;100000,"Average Sales","Low Sales"))),"Very Poor")</f>
        <v>Low Sales</v>
      </c>
    </row>
    <row r="1476" spans="1:21" ht="15.6" x14ac:dyDescent="0.3">
      <c r="A1476" s="8">
        <v>1474</v>
      </c>
      <c r="B1476" s="1" t="s">
        <v>1294</v>
      </c>
      <c r="C1476" s="1" t="s">
        <v>1295</v>
      </c>
      <c r="D1476" s="1" t="s">
        <v>171</v>
      </c>
      <c r="E1476" s="1" t="s">
        <v>1296</v>
      </c>
      <c r="F1476" s="1" t="s">
        <v>79</v>
      </c>
      <c r="G1476" s="1" t="s">
        <v>38</v>
      </c>
      <c r="H1476" s="1" t="s">
        <v>1228</v>
      </c>
      <c r="I1476" s="1" t="s">
        <v>32</v>
      </c>
      <c r="J1476" s="1" t="s">
        <v>2140</v>
      </c>
      <c r="K1476" s="1" t="s">
        <v>41</v>
      </c>
      <c r="L1476" s="1" t="s">
        <v>1297</v>
      </c>
      <c r="M1476" s="1" t="s">
        <v>2140</v>
      </c>
      <c r="N1476" s="1">
        <v>0</v>
      </c>
      <c r="O1476" s="5">
        <v>2359.9899999999998</v>
      </c>
      <c r="P1476" s="1">
        <v>23</v>
      </c>
      <c r="Q1476" s="5">
        <v>54279.77</v>
      </c>
      <c r="R1476" s="1">
        <v>124</v>
      </c>
      <c r="S1476" t="str">
        <f>IF(Q1476&gt;200000,"High_sales","Low_Sales")</f>
        <v>Low_Sales</v>
      </c>
      <c r="T1476" t="str">
        <f>IF(Q1476&gt;200000,"A Grade",IF(Q1476&gt;100000,"B Grade",IF(Q1476&gt;50000,"C Grade","D Grade")))</f>
        <v>C Grade</v>
      </c>
      <c r="U1476" t="str">
        <f>IF(P1476&gt;40,IF(Q1476&gt;300000,"Great Sales",IF(Q1476&gt;200000,"Good Sales",IF(Q1476&gt;100000,"Average Sales","Low Sales"))),"Very Poor")</f>
        <v>Very Poor</v>
      </c>
    </row>
    <row r="1477" spans="1:21" ht="15.6" x14ac:dyDescent="0.3">
      <c r="A1477" s="8">
        <v>1475</v>
      </c>
      <c r="B1477" s="1" t="s">
        <v>104</v>
      </c>
      <c r="C1477" s="1" t="s">
        <v>1298</v>
      </c>
      <c r="D1477" s="1" t="s">
        <v>45</v>
      </c>
      <c r="E1477" s="1" t="s">
        <v>1299</v>
      </c>
      <c r="F1477" s="1" t="s">
        <v>46</v>
      </c>
      <c r="G1477" s="1" t="s">
        <v>110</v>
      </c>
      <c r="H1477" s="1" t="s">
        <v>22</v>
      </c>
      <c r="I1477" s="1" t="s">
        <v>40</v>
      </c>
      <c r="J1477" s="1" t="s">
        <v>1300</v>
      </c>
      <c r="K1477" s="1" t="s">
        <v>24</v>
      </c>
      <c r="L1477" s="1" t="s">
        <v>2140</v>
      </c>
      <c r="M1477" s="1" t="s">
        <v>2140</v>
      </c>
      <c r="N1477" s="1">
        <v>0</v>
      </c>
      <c r="O1477" s="5">
        <v>1395.99</v>
      </c>
      <c r="P1477" s="1">
        <v>23</v>
      </c>
      <c r="Q1477" s="5">
        <v>32107.77</v>
      </c>
      <c r="R1477" s="1">
        <v>109</v>
      </c>
      <c r="S1477" t="str">
        <f>IF(Q1477&gt;200000,"High_sales","Low_Sales")</f>
        <v>Low_Sales</v>
      </c>
      <c r="T1477" t="str">
        <f>IF(Q1477&gt;200000,"A Grade",IF(Q1477&gt;100000,"B Grade",IF(Q1477&gt;50000,"C Grade","D Grade")))</f>
        <v>D Grade</v>
      </c>
      <c r="U1477" t="str">
        <f>IF(P1477&gt;40,IF(Q1477&gt;300000,"Great Sales",IF(Q1477&gt;200000,"Good Sales",IF(Q1477&gt;100000,"Average Sales","Low Sales"))),"Very Poor")</f>
        <v>Very Poor</v>
      </c>
    </row>
    <row r="1478" spans="1:21" ht="15.6" x14ac:dyDescent="0.3">
      <c r="A1478" s="8">
        <v>1476</v>
      </c>
      <c r="B1478" s="1" t="s">
        <v>134</v>
      </c>
      <c r="C1478" s="1" t="s">
        <v>1301</v>
      </c>
      <c r="D1478" s="1" t="s">
        <v>28</v>
      </c>
      <c r="E1478" s="1" t="s">
        <v>285</v>
      </c>
      <c r="F1478" s="1" t="s">
        <v>79</v>
      </c>
      <c r="G1478" s="1" t="s">
        <v>68</v>
      </c>
      <c r="H1478" s="1" t="s">
        <v>69</v>
      </c>
      <c r="I1478" s="1" t="s">
        <v>261</v>
      </c>
      <c r="J1478" s="1" t="s">
        <v>2140</v>
      </c>
      <c r="K1478" s="1" t="s">
        <v>1302</v>
      </c>
      <c r="L1478" s="1" t="s">
        <v>124</v>
      </c>
      <c r="M1478" s="1" t="s">
        <v>2140</v>
      </c>
      <c r="N1478" s="1">
        <v>4.4000000000000004</v>
      </c>
      <c r="O1478" s="5">
        <v>1199</v>
      </c>
      <c r="P1478" s="1">
        <v>51</v>
      </c>
      <c r="Q1478" s="5">
        <v>61149</v>
      </c>
      <c r="R1478" s="1">
        <v>429</v>
      </c>
      <c r="S1478" t="str">
        <f>IF(Q1478&gt;200000,"High_sales","Low_Sales")</f>
        <v>Low_Sales</v>
      </c>
      <c r="T1478" t="str">
        <f>IF(Q1478&gt;200000,"A Grade",IF(Q1478&gt;100000,"B Grade",IF(Q1478&gt;50000,"C Grade","D Grade")))</f>
        <v>C Grade</v>
      </c>
      <c r="U1478" t="str">
        <f>IF(P1478&gt;40,IF(Q1478&gt;300000,"Great Sales",IF(Q1478&gt;200000,"Good Sales",IF(Q1478&gt;100000,"Average Sales","Low Sales"))),"Very Poor")</f>
        <v>Low Sales</v>
      </c>
    </row>
    <row r="1479" spans="1:21" ht="15.6" x14ac:dyDescent="0.3">
      <c r="A1479" s="8">
        <v>1477</v>
      </c>
      <c r="B1479" s="1" t="s">
        <v>134</v>
      </c>
      <c r="C1479" s="1" t="s">
        <v>199</v>
      </c>
      <c r="D1479" s="1" t="s">
        <v>45</v>
      </c>
      <c r="E1479" s="1" t="s">
        <v>75</v>
      </c>
      <c r="F1479" s="1" t="s">
        <v>67</v>
      </c>
      <c r="G1479" s="1" t="s">
        <v>68</v>
      </c>
      <c r="H1479" s="1" t="s">
        <v>69</v>
      </c>
      <c r="I1479" s="1" t="s">
        <v>201</v>
      </c>
      <c r="J1479" s="1" t="s">
        <v>33</v>
      </c>
      <c r="K1479" s="1" t="s">
        <v>24</v>
      </c>
      <c r="L1479" s="1" t="s">
        <v>2140</v>
      </c>
      <c r="M1479" s="1" t="s">
        <v>2140</v>
      </c>
      <c r="N1479" s="1">
        <v>4.2</v>
      </c>
      <c r="O1479" s="5">
        <v>988.99</v>
      </c>
      <c r="P1479" s="1">
        <v>62</v>
      </c>
      <c r="Q1479" s="5">
        <v>61317.38</v>
      </c>
      <c r="R1479" s="1">
        <v>455</v>
      </c>
      <c r="S1479" t="str">
        <f>IF(Q1479&gt;200000,"High_sales","Low_Sales")</f>
        <v>Low_Sales</v>
      </c>
      <c r="T1479" t="str">
        <f>IF(Q1479&gt;200000,"A Grade",IF(Q1479&gt;100000,"B Grade",IF(Q1479&gt;50000,"C Grade","D Grade")))</f>
        <v>C Grade</v>
      </c>
      <c r="U1479" t="str">
        <f>IF(P1479&gt;40,IF(Q1479&gt;300000,"Great Sales",IF(Q1479&gt;200000,"Good Sales",IF(Q1479&gt;100000,"Average Sales","Low Sales"))),"Very Poor")</f>
        <v>Low Sales</v>
      </c>
    </row>
    <row r="1480" spans="1:21" ht="15.6" x14ac:dyDescent="0.3">
      <c r="A1480" s="8">
        <v>1478</v>
      </c>
      <c r="B1480" s="1" t="s">
        <v>70</v>
      </c>
      <c r="C1480" s="1" t="s">
        <v>1303</v>
      </c>
      <c r="D1480" s="1" t="s">
        <v>65</v>
      </c>
      <c r="E1480" s="1" t="s">
        <v>88</v>
      </c>
      <c r="F1480" s="1" t="s">
        <v>67</v>
      </c>
      <c r="G1480" s="1" t="s">
        <v>68</v>
      </c>
      <c r="H1480" s="1" t="s">
        <v>69</v>
      </c>
      <c r="I1480" s="1" t="s">
        <v>40</v>
      </c>
      <c r="J1480" s="1" t="s">
        <v>2140</v>
      </c>
      <c r="K1480" s="1" t="s">
        <v>41</v>
      </c>
      <c r="L1480" s="1" t="s">
        <v>2140</v>
      </c>
      <c r="M1480" s="1" t="s">
        <v>395</v>
      </c>
      <c r="N1480" s="1">
        <v>4.8</v>
      </c>
      <c r="O1480" s="5">
        <v>999.99</v>
      </c>
      <c r="P1480" s="1">
        <v>49</v>
      </c>
      <c r="Q1480" s="5">
        <v>48999.51</v>
      </c>
      <c r="R1480" s="1">
        <v>133</v>
      </c>
      <c r="S1480" t="str">
        <f>IF(Q1480&gt;200000,"High_sales","Low_Sales")</f>
        <v>Low_Sales</v>
      </c>
      <c r="T1480" t="str">
        <f>IF(Q1480&gt;200000,"A Grade",IF(Q1480&gt;100000,"B Grade",IF(Q1480&gt;50000,"C Grade","D Grade")))</f>
        <v>D Grade</v>
      </c>
      <c r="U1480" t="str">
        <f>IF(P1480&gt;40,IF(Q1480&gt;300000,"Great Sales",IF(Q1480&gt;200000,"Good Sales",IF(Q1480&gt;100000,"Average Sales","Low Sales"))),"Very Poor")</f>
        <v>Low Sales</v>
      </c>
    </row>
    <row r="1481" spans="1:21" ht="15.6" x14ac:dyDescent="0.3">
      <c r="A1481" s="8">
        <v>1479</v>
      </c>
      <c r="B1481" s="1" t="s">
        <v>134</v>
      </c>
      <c r="C1481" s="1" t="s">
        <v>649</v>
      </c>
      <c r="D1481" s="1" t="s">
        <v>168</v>
      </c>
      <c r="E1481" s="1" t="s">
        <v>75</v>
      </c>
      <c r="F1481" s="1" t="s">
        <v>20</v>
      </c>
      <c r="G1481" s="1" t="s">
        <v>120</v>
      </c>
      <c r="H1481" s="1" t="s">
        <v>31</v>
      </c>
      <c r="I1481" s="1" t="s">
        <v>32</v>
      </c>
      <c r="J1481" s="1" t="s">
        <v>2140</v>
      </c>
      <c r="K1481" s="1" t="s">
        <v>24</v>
      </c>
      <c r="L1481" s="1" t="s">
        <v>121</v>
      </c>
      <c r="M1481" s="1" t="s">
        <v>2140</v>
      </c>
      <c r="N1481" s="1">
        <v>0</v>
      </c>
      <c r="O1481" s="5">
        <v>559.41</v>
      </c>
      <c r="P1481" s="1">
        <v>20</v>
      </c>
      <c r="Q1481" s="5">
        <v>11188.2</v>
      </c>
      <c r="R1481" s="1">
        <v>168</v>
      </c>
      <c r="S1481" t="str">
        <f>IF(Q1481&gt;200000,"High_sales","Low_Sales")</f>
        <v>Low_Sales</v>
      </c>
      <c r="T1481" t="str">
        <f>IF(Q1481&gt;200000,"A Grade",IF(Q1481&gt;100000,"B Grade",IF(Q1481&gt;50000,"C Grade","D Grade")))</f>
        <v>D Grade</v>
      </c>
      <c r="U1481" t="str">
        <f>IF(P1481&gt;40,IF(Q1481&gt;300000,"Great Sales",IF(Q1481&gt;200000,"Good Sales",IF(Q1481&gt;100000,"Average Sales","Low Sales"))),"Very Poor")</f>
        <v>Very Poor</v>
      </c>
    </row>
    <row r="1482" spans="1:21" ht="15.6" x14ac:dyDescent="0.3">
      <c r="A1482" s="8">
        <v>1480</v>
      </c>
      <c r="B1482" s="1" t="s">
        <v>27</v>
      </c>
      <c r="C1482" s="1" t="s">
        <v>2140</v>
      </c>
      <c r="D1482" s="1" t="s">
        <v>28</v>
      </c>
      <c r="E1482" s="1" t="s">
        <v>29</v>
      </c>
      <c r="F1482" s="1" t="s">
        <v>20</v>
      </c>
      <c r="G1482" s="1" t="s">
        <v>30</v>
      </c>
      <c r="H1482" s="1" t="s">
        <v>31</v>
      </c>
      <c r="I1482" s="1" t="s">
        <v>32</v>
      </c>
      <c r="J1482" s="1" t="s">
        <v>33</v>
      </c>
      <c r="K1482" s="1" t="s">
        <v>24</v>
      </c>
      <c r="L1482" s="1" t="s">
        <v>25</v>
      </c>
      <c r="M1482" s="1" t="s">
        <v>2140</v>
      </c>
      <c r="N1482" s="1">
        <v>4.5</v>
      </c>
      <c r="O1482" s="5">
        <v>639.99</v>
      </c>
      <c r="P1482" s="1">
        <v>44</v>
      </c>
      <c r="Q1482" s="5">
        <v>28159.56</v>
      </c>
      <c r="R1482" s="1">
        <v>249</v>
      </c>
      <c r="S1482" t="str">
        <f>IF(Q1482&gt;200000,"High_sales","Low_Sales")</f>
        <v>Low_Sales</v>
      </c>
      <c r="T1482" t="str">
        <f>IF(Q1482&gt;200000,"A Grade",IF(Q1482&gt;100000,"B Grade",IF(Q1482&gt;50000,"C Grade","D Grade")))</f>
        <v>D Grade</v>
      </c>
      <c r="U1482" t="str">
        <f>IF(P1482&gt;40,IF(Q1482&gt;300000,"Great Sales",IF(Q1482&gt;200000,"Good Sales",IF(Q1482&gt;100000,"Average Sales","Low Sales"))),"Very Poor")</f>
        <v>Low Sales</v>
      </c>
    </row>
    <row r="1483" spans="1:21" ht="15.6" x14ac:dyDescent="0.3">
      <c r="A1483" s="8">
        <v>1481</v>
      </c>
      <c r="B1483" s="1" t="s">
        <v>17</v>
      </c>
      <c r="C1483" s="1" t="s">
        <v>87</v>
      </c>
      <c r="D1483" s="1" t="s">
        <v>28</v>
      </c>
      <c r="E1483" s="1" t="s">
        <v>88</v>
      </c>
      <c r="F1483" s="1" t="s">
        <v>20</v>
      </c>
      <c r="G1483" s="1" t="s">
        <v>30</v>
      </c>
      <c r="H1483" s="1" t="s">
        <v>84</v>
      </c>
      <c r="I1483" s="1" t="s">
        <v>23</v>
      </c>
      <c r="J1483" s="1" t="s">
        <v>2140</v>
      </c>
      <c r="K1483" s="1" t="s">
        <v>24</v>
      </c>
      <c r="L1483" s="1" t="s">
        <v>25</v>
      </c>
      <c r="M1483" s="1" t="s">
        <v>2140</v>
      </c>
      <c r="N1483" s="1">
        <v>0</v>
      </c>
      <c r="O1483" s="5">
        <v>350</v>
      </c>
      <c r="P1483" s="1">
        <v>16</v>
      </c>
      <c r="Q1483" s="5">
        <v>5600</v>
      </c>
      <c r="R1483" s="1">
        <v>182</v>
      </c>
      <c r="S1483" t="str">
        <f>IF(Q1483&gt;200000,"High_sales","Low_Sales")</f>
        <v>Low_Sales</v>
      </c>
      <c r="T1483" t="str">
        <f>IF(Q1483&gt;200000,"A Grade",IF(Q1483&gt;100000,"B Grade",IF(Q1483&gt;50000,"C Grade","D Grade")))</f>
        <v>D Grade</v>
      </c>
      <c r="U1483" t="str">
        <f>IF(P1483&gt;40,IF(Q1483&gt;300000,"Great Sales",IF(Q1483&gt;200000,"Good Sales",IF(Q1483&gt;100000,"Average Sales","Low Sales"))),"Very Poor")</f>
        <v>Very Poor</v>
      </c>
    </row>
    <row r="1484" spans="1:21" ht="15.6" x14ac:dyDescent="0.3">
      <c r="A1484" s="8">
        <v>1482</v>
      </c>
      <c r="B1484" s="1" t="s">
        <v>125</v>
      </c>
      <c r="C1484" s="1" t="s">
        <v>126</v>
      </c>
      <c r="D1484" s="1" t="s">
        <v>65</v>
      </c>
      <c r="E1484" s="1" t="s">
        <v>29</v>
      </c>
      <c r="F1484" s="1" t="s">
        <v>20</v>
      </c>
      <c r="G1484" s="1" t="s">
        <v>30</v>
      </c>
      <c r="H1484" s="1" t="s">
        <v>39</v>
      </c>
      <c r="I1484" s="1" t="s">
        <v>23</v>
      </c>
      <c r="J1484" s="1" t="s">
        <v>2140</v>
      </c>
      <c r="K1484" s="1" t="s">
        <v>24</v>
      </c>
      <c r="L1484" s="1" t="s">
        <v>25</v>
      </c>
      <c r="M1484" s="1" t="s">
        <v>2140</v>
      </c>
      <c r="N1484" s="1">
        <v>0</v>
      </c>
      <c r="O1484" s="5">
        <v>713.49</v>
      </c>
      <c r="P1484" s="1">
        <v>14</v>
      </c>
      <c r="Q1484" s="5">
        <v>9988.86</v>
      </c>
      <c r="R1484" s="1">
        <v>399</v>
      </c>
      <c r="S1484" t="str">
        <f>IF(Q1484&gt;200000,"High_sales","Low_Sales")</f>
        <v>Low_Sales</v>
      </c>
      <c r="T1484" t="str">
        <f>IF(Q1484&gt;200000,"A Grade",IF(Q1484&gt;100000,"B Grade",IF(Q1484&gt;50000,"C Grade","D Grade")))</f>
        <v>D Grade</v>
      </c>
      <c r="U1484" t="str">
        <f>IF(P1484&gt;40,IF(Q1484&gt;300000,"Great Sales",IF(Q1484&gt;200000,"Good Sales",IF(Q1484&gt;100000,"Average Sales","Low Sales"))),"Very Poor")</f>
        <v>Very Poor</v>
      </c>
    </row>
    <row r="1485" spans="1:21" ht="15.6" x14ac:dyDescent="0.3">
      <c r="A1485" s="8">
        <v>1483</v>
      </c>
      <c r="B1485" s="1" t="s">
        <v>34</v>
      </c>
      <c r="C1485" s="1" t="s">
        <v>35</v>
      </c>
      <c r="D1485" s="1" t="s">
        <v>36</v>
      </c>
      <c r="E1485" s="1" t="s">
        <v>37</v>
      </c>
      <c r="F1485" s="1" t="s">
        <v>2140</v>
      </c>
      <c r="G1485" s="1" t="s">
        <v>38</v>
      </c>
      <c r="H1485" s="1" t="s">
        <v>39</v>
      </c>
      <c r="I1485" s="1" t="s">
        <v>40</v>
      </c>
      <c r="J1485" s="1" t="s">
        <v>2140</v>
      </c>
      <c r="K1485" s="1" t="s">
        <v>41</v>
      </c>
      <c r="L1485" s="1" t="s">
        <v>2140</v>
      </c>
      <c r="M1485" s="1" t="s">
        <v>42</v>
      </c>
      <c r="N1485" s="1">
        <v>5</v>
      </c>
      <c r="O1485" s="5">
        <v>1470.99</v>
      </c>
      <c r="P1485" s="1">
        <v>37</v>
      </c>
      <c r="Q1485" s="5">
        <v>54426.63</v>
      </c>
      <c r="R1485" s="1">
        <v>344</v>
      </c>
      <c r="S1485" t="str">
        <f>IF(Q1485&gt;200000,"High_sales","Low_Sales")</f>
        <v>Low_Sales</v>
      </c>
      <c r="T1485" t="str">
        <f>IF(Q1485&gt;200000,"A Grade",IF(Q1485&gt;100000,"B Grade",IF(Q1485&gt;50000,"C Grade","D Grade")))</f>
        <v>C Grade</v>
      </c>
      <c r="U1485" t="str">
        <f>IF(P1485&gt;40,IF(Q1485&gt;300000,"Great Sales",IF(Q1485&gt;200000,"Good Sales",IF(Q1485&gt;100000,"Average Sales","Low Sales"))),"Very Poor")</f>
        <v>Very Poor</v>
      </c>
    </row>
    <row r="1486" spans="1:21" ht="15.6" x14ac:dyDescent="0.3">
      <c r="A1486" s="8">
        <v>1484</v>
      </c>
      <c r="B1486" s="1" t="s">
        <v>34</v>
      </c>
      <c r="C1486" s="1" t="s">
        <v>123</v>
      </c>
      <c r="D1486" s="1" t="s">
        <v>28</v>
      </c>
      <c r="E1486" s="1" t="s">
        <v>37</v>
      </c>
      <c r="F1486" s="1" t="s">
        <v>2140</v>
      </c>
      <c r="G1486" s="1" t="s">
        <v>38</v>
      </c>
      <c r="H1486" s="1" t="s">
        <v>39</v>
      </c>
      <c r="I1486" s="1" t="s">
        <v>40</v>
      </c>
      <c r="J1486" s="1" t="s">
        <v>2140</v>
      </c>
      <c r="K1486" s="1" t="s">
        <v>41</v>
      </c>
      <c r="L1486" s="1" t="s">
        <v>124</v>
      </c>
      <c r="M1486" s="1" t="s">
        <v>42</v>
      </c>
      <c r="N1486" s="1">
        <v>1</v>
      </c>
      <c r="O1486" s="5">
        <v>899.99</v>
      </c>
      <c r="P1486" s="1">
        <v>21</v>
      </c>
      <c r="Q1486" s="5">
        <v>18899.79</v>
      </c>
      <c r="R1486" s="1">
        <v>157</v>
      </c>
      <c r="S1486" t="str">
        <f>IF(Q1486&gt;200000,"High_sales","Low_Sales")</f>
        <v>Low_Sales</v>
      </c>
      <c r="T1486" t="str">
        <f>IF(Q1486&gt;200000,"A Grade",IF(Q1486&gt;100000,"B Grade",IF(Q1486&gt;50000,"C Grade","D Grade")))</f>
        <v>D Grade</v>
      </c>
      <c r="U1486" t="str">
        <f>IF(P1486&gt;40,IF(Q1486&gt;300000,"Great Sales",IF(Q1486&gt;200000,"Good Sales",IF(Q1486&gt;100000,"Average Sales","Low Sales"))),"Very Poor")</f>
        <v>Very Poor</v>
      </c>
    </row>
    <row r="1487" spans="1:21" ht="15.6" x14ac:dyDescent="0.3">
      <c r="A1487" s="8">
        <v>1485</v>
      </c>
      <c r="B1487" s="1" t="s">
        <v>17</v>
      </c>
      <c r="C1487" s="1" t="s">
        <v>2140</v>
      </c>
      <c r="D1487" s="1" t="s">
        <v>18</v>
      </c>
      <c r="E1487" s="1" t="s">
        <v>19</v>
      </c>
      <c r="F1487" s="1" t="s">
        <v>20</v>
      </c>
      <c r="G1487" s="1" t="s">
        <v>21</v>
      </c>
      <c r="H1487" s="1" t="s">
        <v>22</v>
      </c>
      <c r="I1487" s="1" t="s">
        <v>23</v>
      </c>
      <c r="J1487" s="1" t="s">
        <v>2140</v>
      </c>
      <c r="K1487" s="1" t="s">
        <v>24</v>
      </c>
      <c r="L1487" s="1" t="s">
        <v>25</v>
      </c>
      <c r="M1487" s="1" t="s">
        <v>26</v>
      </c>
      <c r="N1487" s="1">
        <v>0</v>
      </c>
      <c r="O1487" s="5">
        <v>849</v>
      </c>
      <c r="P1487" s="1">
        <v>41</v>
      </c>
      <c r="Q1487" s="5">
        <v>34809</v>
      </c>
      <c r="R1487" s="1">
        <v>266</v>
      </c>
      <c r="S1487" t="str">
        <f>IF(Q1487&gt;200000,"High_sales","Low_Sales")</f>
        <v>Low_Sales</v>
      </c>
      <c r="T1487" t="str">
        <f>IF(Q1487&gt;200000,"A Grade",IF(Q1487&gt;100000,"B Grade",IF(Q1487&gt;50000,"C Grade","D Grade")))</f>
        <v>D Grade</v>
      </c>
      <c r="U1487" t="str">
        <f>IF(P1487&gt;40,IF(Q1487&gt;300000,"Great Sales",IF(Q1487&gt;200000,"Good Sales",IF(Q1487&gt;100000,"Average Sales","Low Sales"))),"Very Poor")</f>
        <v>Low Sales</v>
      </c>
    </row>
    <row r="1488" spans="1:21" ht="15.6" x14ac:dyDescent="0.3">
      <c r="A1488" s="8">
        <v>1486</v>
      </c>
      <c r="B1488" s="1" t="s">
        <v>63</v>
      </c>
      <c r="C1488" s="1" t="s">
        <v>1304</v>
      </c>
      <c r="D1488" s="1" t="s">
        <v>18</v>
      </c>
      <c r="E1488" s="1" t="s">
        <v>358</v>
      </c>
      <c r="F1488" s="1" t="s">
        <v>2140</v>
      </c>
      <c r="G1488" s="1" t="s">
        <v>1305</v>
      </c>
      <c r="H1488" s="1" t="s">
        <v>69</v>
      </c>
      <c r="I1488" s="1" t="s">
        <v>201</v>
      </c>
      <c r="J1488" s="1" t="s">
        <v>561</v>
      </c>
      <c r="K1488" s="1" t="s">
        <v>41</v>
      </c>
      <c r="L1488" s="1" t="s">
        <v>1306</v>
      </c>
      <c r="M1488" s="1" t="s">
        <v>2140</v>
      </c>
      <c r="N1488" s="1">
        <v>4.5</v>
      </c>
      <c r="O1488" s="5">
        <v>589.99</v>
      </c>
      <c r="P1488" s="1">
        <v>22</v>
      </c>
      <c r="Q1488" s="5">
        <v>12979.78</v>
      </c>
      <c r="R1488" s="1">
        <v>384</v>
      </c>
      <c r="S1488" t="str">
        <f>IF(Q1488&gt;200000,"High_sales","Low_Sales")</f>
        <v>Low_Sales</v>
      </c>
      <c r="T1488" t="str">
        <f>IF(Q1488&gt;200000,"A Grade",IF(Q1488&gt;100000,"B Grade",IF(Q1488&gt;50000,"C Grade","D Grade")))</f>
        <v>D Grade</v>
      </c>
      <c r="U1488" t="str">
        <f>IF(P1488&gt;40,IF(Q1488&gt;300000,"Great Sales",IF(Q1488&gt;200000,"Good Sales",IF(Q1488&gt;100000,"Average Sales","Low Sales"))),"Very Poor")</f>
        <v>Very Poor</v>
      </c>
    </row>
    <row r="1489" spans="1:21" ht="15.6" x14ac:dyDescent="0.3">
      <c r="A1489" s="8">
        <v>1487</v>
      </c>
      <c r="B1489" s="1" t="s">
        <v>543</v>
      </c>
      <c r="C1489" s="1" t="s">
        <v>1307</v>
      </c>
      <c r="D1489" s="1" t="s">
        <v>90</v>
      </c>
      <c r="E1489" s="1" t="s">
        <v>2140</v>
      </c>
      <c r="F1489" s="1" t="s">
        <v>67</v>
      </c>
      <c r="G1489" s="1" t="s">
        <v>68</v>
      </c>
      <c r="H1489" s="1" t="s">
        <v>39</v>
      </c>
      <c r="I1489" s="1" t="s">
        <v>261</v>
      </c>
      <c r="J1489" s="1" t="s">
        <v>2140</v>
      </c>
      <c r="K1489" s="1" t="s">
        <v>41</v>
      </c>
      <c r="L1489" s="1" t="s">
        <v>1308</v>
      </c>
      <c r="M1489" s="1" t="s">
        <v>318</v>
      </c>
      <c r="N1489" s="1">
        <v>5</v>
      </c>
      <c r="O1489" s="5">
        <v>1667.99</v>
      </c>
      <c r="P1489" s="1">
        <v>23</v>
      </c>
      <c r="Q1489" s="5">
        <v>38363.769999999997</v>
      </c>
      <c r="R1489" s="1">
        <v>492</v>
      </c>
      <c r="S1489" t="str">
        <f>IF(Q1489&gt;200000,"High_sales","Low_Sales")</f>
        <v>Low_Sales</v>
      </c>
      <c r="T1489" t="str">
        <f>IF(Q1489&gt;200000,"A Grade",IF(Q1489&gt;100000,"B Grade",IF(Q1489&gt;50000,"C Grade","D Grade")))</f>
        <v>D Grade</v>
      </c>
      <c r="U1489" t="str">
        <f>IF(P1489&gt;40,IF(Q1489&gt;300000,"Great Sales",IF(Q1489&gt;200000,"Good Sales",IF(Q1489&gt;100000,"Average Sales","Low Sales"))),"Very Poor")</f>
        <v>Very Poor</v>
      </c>
    </row>
    <row r="1490" spans="1:21" ht="15.6" x14ac:dyDescent="0.3">
      <c r="A1490" s="8">
        <v>1488</v>
      </c>
      <c r="B1490" s="1" t="s">
        <v>27</v>
      </c>
      <c r="C1490" s="1" t="s">
        <v>2140</v>
      </c>
      <c r="D1490" s="1" t="s">
        <v>18</v>
      </c>
      <c r="E1490" s="1" t="s">
        <v>2140</v>
      </c>
      <c r="F1490" s="1" t="s">
        <v>2140</v>
      </c>
      <c r="G1490" s="1" t="s">
        <v>113</v>
      </c>
      <c r="H1490" s="1" t="s">
        <v>2140</v>
      </c>
      <c r="I1490" s="1" t="s">
        <v>61</v>
      </c>
      <c r="J1490" s="1" t="s">
        <v>2140</v>
      </c>
      <c r="K1490" s="1" t="s">
        <v>24</v>
      </c>
      <c r="L1490" s="1" t="s">
        <v>2140</v>
      </c>
      <c r="M1490" s="1" t="s">
        <v>2140</v>
      </c>
      <c r="N1490" s="1">
        <v>4.5</v>
      </c>
      <c r="O1490" s="5">
        <v>1929.95</v>
      </c>
      <c r="P1490" s="1">
        <v>64</v>
      </c>
      <c r="Q1490" s="5">
        <v>123516.8</v>
      </c>
      <c r="R1490" s="1">
        <v>484</v>
      </c>
      <c r="S1490" t="str">
        <f>IF(Q1490&gt;200000,"High_sales","Low_Sales")</f>
        <v>Low_Sales</v>
      </c>
      <c r="T1490" t="str">
        <f>IF(Q1490&gt;200000,"A Grade",IF(Q1490&gt;100000,"B Grade",IF(Q1490&gt;50000,"C Grade","D Grade")))</f>
        <v>B Grade</v>
      </c>
      <c r="U1490" t="str">
        <f>IF(P1490&gt;40,IF(Q1490&gt;300000,"Great Sales",IF(Q1490&gt;200000,"Good Sales",IF(Q1490&gt;100000,"Average Sales","Low Sales"))),"Very Poor")</f>
        <v>Average Sales</v>
      </c>
    </row>
    <row r="1491" spans="1:21" ht="15.6" x14ac:dyDescent="0.3">
      <c r="A1491" s="8">
        <v>1489</v>
      </c>
      <c r="B1491" s="1" t="s">
        <v>17</v>
      </c>
      <c r="C1491" s="1" t="s">
        <v>2140</v>
      </c>
      <c r="D1491" s="1" t="s">
        <v>28</v>
      </c>
      <c r="E1491" s="1" t="s">
        <v>19</v>
      </c>
      <c r="F1491" s="1" t="s">
        <v>82</v>
      </c>
      <c r="G1491" s="1" t="s">
        <v>83</v>
      </c>
      <c r="H1491" s="1" t="s">
        <v>84</v>
      </c>
      <c r="I1491" s="1" t="s">
        <v>23</v>
      </c>
      <c r="J1491" s="1" t="s">
        <v>2140</v>
      </c>
      <c r="K1491" s="1" t="s">
        <v>24</v>
      </c>
      <c r="L1491" s="1" t="s">
        <v>25</v>
      </c>
      <c r="M1491" s="1" t="s">
        <v>85</v>
      </c>
      <c r="N1491" s="1">
        <v>5</v>
      </c>
      <c r="O1491" s="5">
        <v>1359.21</v>
      </c>
      <c r="P1491" s="1">
        <v>42</v>
      </c>
      <c r="Q1491" s="5">
        <v>57086.82</v>
      </c>
      <c r="R1491" s="1">
        <v>315</v>
      </c>
      <c r="S1491" t="str">
        <f>IF(Q1491&gt;200000,"High_sales","Low_Sales")</f>
        <v>Low_Sales</v>
      </c>
      <c r="T1491" t="str">
        <f>IF(Q1491&gt;200000,"A Grade",IF(Q1491&gt;100000,"B Grade",IF(Q1491&gt;50000,"C Grade","D Grade")))</f>
        <v>C Grade</v>
      </c>
      <c r="U1491" t="str">
        <f>IF(P1491&gt;40,IF(Q1491&gt;300000,"Great Sales",IF(Q1491&gt;200000,"Good Sales",IF(Q1491&gt;100000,"Average Sales","Low Sales"))),"Very Poor")</f>
        <v>Low Sales</v>
      </c>
    </row>
    <row r="1492" spans="1:21" ht="15.6" x14ac:dyDescent="0.3">
      <c r="A1492" s="8">
        <v>1490</v>
      </c>
      <c r="B1492" s="1" t="s">
        <v>27</v>
      </c>
      <c r="C1492" s="1" t="s">
        <v>2140</v>
      </c>
      <c r="D1492" s="1" t="s">
        <v>18</v>
      </c>
      <c r="E1492" s="1" t="s">
        <v>223</v>
      </c>
      <c r="F1492" s="1" t="s">
        <v>31</v>
      </c>
      <c r="G1492" s="1" t="s">
        <v>224</v>
      </c>
      <c r="H1492" s="1" t="s">
        <v>69</v>
      </c>
      <c r="I1492" s="1" t="s">
        <v>23</v>
      </c>
      <c r="J1492" s="1" t="s">
        <v>2140</v>
      </c>
      <c r="K1492" s="1" t="s">
        <v>24</v>
      </c>
      <c r="L1492" s="1" t="s">
        <v>25</v>
      </c>
      <c r="M1492" s="1" t="s">
        <v>85</v>
      </c>
      <c r="N1492" s="1">
        <v>4.7</v>
      </c>
      <c r="O1492" s="5">
        <v>1039</v>
      </c>
      <c r="P1492" s="1">
        <v>29</v>
      </c>
      <c r="Q1492" s="5">
        <v>30131</v>
      </c>
      <c r="R1492" s="1">
        <v>379</v>
      </c>
      <c r="S1492" t="str">
        <f>IF(Q1492&gt;200000,"High_sales","Low_Sales")</f>
        <v>Low_Sales</v>
      </c>
      <c r="T1492" t="str">
        <f>IF(Q1492&gt;200000,"A Grade",IF(Q1492&gt;100000,"B Grade",IF(Q1492&gt;50000,"C Grade","D Grade")))</f>
        <v>D Grade</v>
      </c>
      <c r="U1492" t="str">
        <f>IF(P1492&gt;40,IF(Q1492&gt;300000,"Great Sales",IF(Q1492&gt;200000,"Good Sales",IF(Q1492&gt;100000,"Average Sales","Low Sales"))),"Very Poor")</f>
        <v>Very Poor</v>
      </c>
    </row>
    <row r="1493" spans="1:21" ht="15.6" x14ac:dyDescent="0.3">
      <c r="A1493" s="8">
        <v>1491</v>
      </c>
      <c r="B1493" s="1" t="s">
        <v>27</v>
      </c>
      <c r="C1493" s="1" t="s">
        <v>2140</v>
      </c>
      <c r="D1493" s="1" t="s">
        <v>28</v>
      </c>
      <c r="E1493" s="1" t="s">
        <v>75</v>
      </c>
      <c r="F1493" s="1" t="s">
        <v>20</v>
      </c>
      <c r="G1493" s="1" t="s">
        <v>86</v>
      </c>
      <c r="H1493" s="1" t="s">
        <v>69</v>
      </c>
      <c r="I1493" s="1" t="s">
        <v>23</v>
      </c>
      <c r="J1493" s="1" t="s">
        <v>2140</v>
      </c>
      <c r="K1493" s="1" t="s">
        <v>24</v>
      </c>
      <c r="L1493" s="1" t="s">
        <v>25</v>
      </c>
      <c r="M1493" s="1" t="s">
        <v>85</v>
      </c>
      <c r="N1493" s="1">
        <v>4.4000000000000004</v>
      </c>
      <c r="O1493" s="5">
        <v>999.9</v>
      </c>
      <c r="P1493" s="1">
        <v>45</v>
      </c>
      <c r="Q1493" s="5">
        <v>44995.5</v>
      </c>
      <c r="R1493" s="1">
        <v>519</v>
      </c>
      <c r="S1493" t="str">
        <f>IF(Q1493&gt;200000,"High_sales","Low_Sales")</f>
        <v>Low_Sales</v>
      </c>
      <c r="T1493" t="str">
        <f>IF(Q1493&gt;200000,"A Grade",IF(Q1493&gt;100000,"B Grade",IF(Q1493&gt;50000,"C Grade","D Grade")))</f>
        <v>D Grade</v>
      </c>
      <c r="U1493" t="str">
        <f>IF(P1493&gt;40,IF(Q1493&gt;300000,"Great Sales",IF(Q1493&gt;200000,"Good Sales",IF(Q1493&gt;100000,"Average Sales","Low Sales"))),"Very Poor")</f>
        <v>Low Sales</v>
      </c>
    </row>
    <row r="1494" spans="1:21" ht="15.6" x14ac:dyDescent="0.3">
      <c r="A1494" s="8">
        <v>1492</v>
      </c>
      <c r="B1494" s="1" t="s">
        <v>134</v>
      </c>
      <c r="C1494" s="1" t="s">
        <v>535</v>
      </c>
      <c r="D1494" s="1" t="s">
        <v>18</v>
      </c>
      <c r="E1494" s="1" t="s">
        <v>75</v>
      </c>
      <c r="F1494" s="1" t="s">
        <v>830</v>
      </c>
      <c r="G1494" s="1" t="s">
        <v>76</v>
      </c>
      <c r="H1494" s="1" t="s">
        <v>69</v>
      </c>
      <c r="I1494" s="1" t="s">
        <v>32</v>
      </c>
      <c r="J1494" s="1" t="s">
        <v>2140</v>
      </c>
      <c r="K1494" s="1" t="s">
        <v>24</v>
      </c>
      <c r="L1494" s="1" t="s">
        <v>380</v>
      </c>
      <c r="M1494" s="1" t="s">
        <v>2140</v>
      </c>
      <c r="N1494" s="1">
        <v>5</v>
      </c>
      <c r="O1494" s="5">
        <v>1655.99</v>
      </c>
      <c r="P1494" s="1">
        <v>48</v>
      </c>
      <c r="Q1494" s="5">
        <v>79487.520000000004</v>
      </c>
      <c r="R1494" s="1">
        <v>346</v>
      </c>
      <c r="S1494" t="str">
        <f>IF(Q1494&gt;200000,"High_sales","Low_Sales")</f>
        <v>Low_Sales</v>
      </c>
      <c r="T1494" t="str">
        <f>IF(Q1494&gt;200000,"A Grade",IF(Q1494&gt;100000,"B Grade",IF(Q1494&gt;50000,"C Grade","D Grade")))</f>
        <v>C Grade</v>
      </c>
      <c r="U1494" t="str">
        <f>IF(P1494&gt;40,IF(Q1494&gt;300000,"Great Sales",IF(Q1494&gt;200000,"Good Sales",IF(Q1494&gt;100000,"Average Sales","Low Sales"))),"Very Poor")</f>
        <v>Low Sales</v>
      </c>
    </row>
    <row r="1495" spans="1:21" ht="15.6" x14ac:dyDescent="0.3">
      <c r="A1495" s="8">
        <v>1493</v>
      </c>
      <c r="B1495" s="1" t="s">
        <v>70</v>
      </c>
      <c r="C1495" s="1" t="s">
        <v>1309</v>
      </c>
      <c r="D1495" s="1" t="s">
        <v>28</v>
      </c>
      <c r="E1495" s="1" t="s">
        <v>1090</v>
      </c>
      <c r="F1495" s="1" t="s">
        <v>53</v>
      </c>
      <c r="G1495" s="1" t="s">
        <v>1310</v>
      </c>
      <c r="H1495" s="1" t="s">
        <v>60</v>
      </c>
      <c r="I1495" s="1" t="s">
        <v>61</v>
      </c>
      <c r="J1495" s="1" t="s">
        <v>2140</v>
      </c>
      <c r="K1495" s="1" t="s">
        <v>24</v>
      </c>
      <c r="L1495" s="1" t="s">
        <v>1250</v>
      </c>
      <c r="M1495" s="1" t="s">
        <v>2140</v>
      </c>
      <c r="N1495" s="1">
        <v>4.3</v>
      </c>
      <c r="O1495" s="5">
        <v>357.5</v>
      </c>
      <c r="P1495" s="1">
        <v>37</v>
      </c>
      <c r="Q1495" s="5">
        <v>13227.5</v>
      </c>
      <c r="R1495" s="1">
        <v>282</v>
      </c>
      <c r="S1495" t="str">
        <f>IF(Q1495&gt;200000,"High_sales","Low_Sales")</f>
        <v>Low_Sales</v>
      </c>
      <c r="T1495" t="str">
        <f>IF(Q1495&gt;200000,"A Grade",IF(Q1495&gt;100000,"B Grade",IF(Q1495&gt;50000,"C Grade","D Grade")))</f>
        <v>D Grade</v>
      </c>
      <c r="U1495" t="str">
        <f>IF(P1495&gt;40,IF(Q1495&gt;300000,"Great Sales",IF(Q1495&gt;200000,"Good Sales",IF(Q1495&gt;100000,"Average Sales","Low Sales"))),"Very Poor")</f>
        <v>Very Poor</v>
      </c>
    </row>
    <row r="1496" spans="1:21" ht="15.6" x14ac:dyDescent="0.3">
      <c r="A1496" s="8">
        <v>1494</v>
      </c>
      <c r="B1496" s="1" t="s">
        <v>27</v>
      </c>
      <c r="C1496" s="1" t="s">
        <v>1311</v>
      </c>
      <c r="D1496" s="1" t="s">
        <v>90</v>
      </c>
      <c r="E1496" s="1" t="s">
        <v>1312</v>
      </c>
      <c r="F1496" s="1" t="s">
        <v>46</v>
      </c>
      <c r="G1496" s="1" t="s">
        <v>68</v>
      </c>
      <c r="H1496" s="1" t="s">
        <v>69</v>
      </c>
      <c r="I1496" s="1" t="s">
        <v>261</v>
      </c>
      <c r="J1496" s="1" t="s">
        <v>95</v>
      </c>
      <c r="K1496" s="1" t="s">
        <v>41</v>
      </c>
      <c r="L1496" s="1" t="s">
        <v>2140</v>
      </c>
      <c r="M1496" s="1" t="s">
        <v>2140</v>
      </c>
      <c r="N1496" s="1">
        <v>4.5999999999999996</v>
      </c>
      <c r="O1496" s="5">
        <v>743.92</v>
      </c>
      <c r="P1496" s="1">
        <v>26</v>
      </c>
      <c r="Q1496" s="5">
        <v>19341.919999999998</v>
      </c>
      <c r="R1496" s="1">
        <v>498</v>
      </c>
      <c r="S1496" t="str">
        <f>IF(Q1496&gt;200000,"High_sales","Low_Sales")</f>
        <v>Low_Sales</v>
      </c>
      <c r="T1496" t="str">
        <f>IF(Q1496&gt;200000,"A Grade",IF(Q1496&gt;100000,"B Grade",IF(Q1496&gt;50000,"C Grade","D Grade")))</f>
        <v>D Grade</v>
      </c>
      <c r="U1496" t="str">
        <f>IF(P1496&gt;40,IF(Q1496&gt;300000,"Great Sales",IF(Q1496&gt;200000,"Good Sales",IF(Q1496&gt;100000,"Average Sales","Low Sales"))),"Very Poor")</f>
        <v>Very Poor</v>
      </c>
    </row>
    <row r="1497" spans="1:21" ht="15.6" x14ac:dyDescent="0.3">
      <c r="A1497" s="8">
        <v>1495</v>
      </c>
      <c r="B1497" s="1" t="s">
        <v>104</v>
      </c>
      <c r="C1497" s="1" t="s">
        <v>571</v>
      </c>
      <c r="D1497" s="1" t="s">
        <v>18</v>
      </c>
      <c r="E1497" s="1" t="s">
        <v>2140</v>
      </c>
      <c r="F1497" s="1" t="s">
        <v>2140</v>
      </c>
      <c r="G1497" s="1">
        <v>68000</v>
      </c>
      <c r="H1497" s="1" t="s">
        <v>1313</v>
      </c>
      <c r="I1497" s="1" t="s">
        <v>315</v>
      </c>
      <c r="J1497" s="1" t="s">
        <v>2140</v>
      </c>
      <c r="K1497" s="1" t="s">
        <v>41</v>
      </c>
      <c r="L1497" s="1" t="s">
        <v>2140</v>
      </c>
      <c r="M1497" s="1" t="s">
        <v>2140</v>
      </c>
      <c r="N1497" s="1">
        <v>5</v>
      </c>
      <c r="O1497" s="5">
        <v>389.99</v>
      </c>
      <c r="P1497" s="1">
        <v>51</v>
      </c>
      <c r="Q1497" s="5">
        <v>19889.490000000002</v>
      </c>
      <c r="R1497" s="1">
        <v>425</v>
      </c>
      <c r="S1497" t="str">
        <f>IF(Q1497&gt;200000,"High_sales","Low_Sales")</f>
        <v>Low_Sales</v>
      </c>
      <c r="T1497" t="str">
        <f>IF(Q1497&gt;200000,"A Grade",IF(Q1497&gt;100000,"B Grade",IF(Q1497&gt;50000,"C Grade","D Grade")))</f>
        <v>D Grade</v>
      </c>
      <c r="U1497" t="str">
        <f>IF(P1497&gt;40,IF(Q1497&gt;300000,"Great Sales",IF(Q1497&gt;200000,"Good Sales",IF(Q1497&gt;100000,"Average Sales","Low Sales"))),"Very Poor")</f>
        <v>Low Sales</v>
      </c>
    </row>
    <row r="1498" spans="1:21" ht="15.6" x14ac:dyDescent="0.3">
      <c r="A1498" s="8">
        <v>1496</v>
      </c>
      <c r="B1498" s="1" t="s">
        <v>27</v>
      </c>
      <c r="C1498" s="1" t="s">
        <v>2140</v>
      </c>
      <c r="D1498" s="1" t="s">
        <v>28</v>
      </c>
      <c r="E1498" s="1" t="s">
        <v>29</v>
      </c>
      <c r="F1498" s="1" t="s">
        <v>20</v>
      </c>
      <c r="G1498" s="1" t="s">
        <v>30</v>
      </c>
      <c r="H1498" s="1" t="s">
        <v>31</v>
      </c>
      <c r="I1498" s="1" t="s">
        <v>32</v>
      </c>
      <c r="J1498" s="1" t="s">
        <v>33</v>
      </c>
      <c r="K1498" s="1" t="s">
        <v>24</v>
      </c>
      <c r="L1498" s="1" t="s">
        <v>25</v>
      </c>
      <c r="M1498" s="1" t="s">
        <v>2140</v>
      </c>
      <c r="N1498" s="1">
        <v>4.5</v>
      </c>
      <c r="O1498" s="5">
        <v>655.96</v>
      </c>
      <c r="P1498" s="1">
        <v>52</v>
      </c>
      <c r="Q1498" s="5">
        <v>34109.919999999998</v>
      </c>
      <c r="R1498" s="1">
        <v>184</v>
      </c>
      <c r="S1498" t="str">
        <f>IF(Q1498&gt;200000,"High_sales","Low_Sales")</f>
        <v>Low_Sales</v>
      </c>
      <c r="T1498" t="str">
        <f>IF(Q1498&gt;200000,"A Grade",IF(Q1498&gt;100000,"B Grade",IF(Q1498&gt;50000,"C Grade","D Grade")))</f>
        <v>D Grade</v>
      </c>
      <c r="U1498" t="str">
        <f>IF(P1498&gt;40,IF(Q1498&gt;300000,"Great Sales",IF(Q1498&gt;200000,"Good Sales",IF(Q1498&gt;100000,"Average Sales","Low Sales"))),"Very Poor")</f>
        <v>Low Sales</v>
      </c>
    </row>
    <row r="1499" spans="1:21" ht="15.6" x14ac:dyDescent="0.3">
      <c r="A1499" s="8">
        <v>1497</v>
      </c>
      <c r="B1499" s="1" t="s">
        <v>17</v>
      </c>
      <c r="C1499" s="1" t="s">
        <v>87</v>
      </c>
      <c r="D1499" s="1" t="s">
        <v>28</v>
      </c>
      <c r="E1499" s="1" t="s">
        <v>88</v>
      </c>
      <c r="F1499" s="1" t="s">
        <v>20</v>
      </c>
      <c r="G1499" s="1" t="s">
        <v>30</v>
      </c>
      <c r="H1499" s="1" t="s">
        <v>84</v>
      </c>
      <c r="I1499" s="1" t="s">
        <v>23</v>
      </c>
      <c r="J1499" s="1" t="s">
        <v>2140</v>
      </c>
      <c r="K1499" s="1" t="s">
        <v>24</v>
      </c>
      <c r="L1499" s="1" t="s">
        <v>25</v>
      </c>
      <c r="M1499" s="1" t="s">
        <v>2140</v>
      </c>
      <c r="N1499" s="1">
        <v>0</v>
      </c>
      <c r="O1499" s="5">
        <v>1896.99</v>
      </c>
      <c r="P1499" s="1">
        <v>35</v>
      </c>
      <c r="Q1499" s="5">
        <v>66394.649999999994</v>
      </c>
      <c r="R1499" s="1">
        <v>414</v>
      </c>
      <c r="S1499" t="str">
        <f>IF(Q1499&gt;200000,"High_sales","Low_Sales")</f>
        <v>Low_Sales</v>
      </c>
      <c r="T1499" t="str">
        <f>IF(Q1499&gt;200000,"A Grade",IF(Q1499&gt;100000,"B Grade",IF(Q1499&gt;50000,"C Grade","D Grade")))</f>
        <v>C Grade</v>
      </c>
      <c r="U1499" t="str">
        <f>IF(P1499&gt;40,IF(Q1499&gt;300000,"Great Sales",IF(Q1499&gt;200000,"Good Sales",IF(Q1499&gt;100000,"Average Sales","Low Sales"))),"Very Poor")</f>
        <v>Very Poor</v>
      </c>
    </row>
    <row r="1500" spans="1:21" ht="15.6" x14ac:dyDescent="0.3">
      <c r="A1500" s="8">
        <v>1498</v>
      </c>
      <c r="B1500" s="1" t="s">
        <v>125</v>
      </c>
      <c r="C1500" s="1" t="s">
        <v>126</v>
      </c>
      <c r="D1500" s="1" t="s">
        <v>65</v>
      </c>
      <c r="E1500" s="1" t="s">
        <v>29</v>
      </c>
      <c r="F1500" s="1" t="s">
        <v>20</v>
      </c>
      <c r="G1500" s="1" t="s">
        <v>30</v>
      </c>
      <c r="H1500" s="1" t="s">
        <v>39</v>
      </c>
      <c r="I1500" s="1" t="s">
        <v>23</v>
      </c>
      <c r="J1500" s="1" t="s">
        <v>2140</v>
      </c>
      <c r="K1500" s="1" t="s">
        <v>24</v>
      </c>
      <c r="L1500" s="1" t="s">
        <v>25</v>
      </c>
      <c r="M1500" s="1" t="s">
        <v>2140</v>
      </c>
      <c r="N1500" s="1">
        <v>0</v>
      </c>
      <c r="O1500" s="5">
        <v>1699</v>
      </c>
      <c r="P1500" s="1">
        <v>55</v>
      </c>
      <c r="Q1500" s="5">
        <v>93445</v>
      </c>
      <c r="R1500" s="1">
        <v>395</v>
      </c>
      <c r="S1500" t="str">
        <f>IF(Q1500&gt;200000,"High_sales","Low_Sales")</f>
        <v>Low_Sales</v>
      </c>
      <c r="T1500" t="str">
        <f>IF(Q1500&gt;200000,"A Grade",IF(Q1500&gt;100000,"B Grade",IF(Q1500&gt;50000,"C Grade","D Grade")))</f>
        <v>C Grade</v>
      </c>
      <c r="U1500" t="str">
        <f>IF(P1500&gt;40,IF(Q1500&gt;300000,"Great Sales",IF(Q1500&gt;200000,"Good Sales",IF(Q1500&gt;100000,"Average Sales","Low Sales"))),"Very Poor")</f>
        <v>Low Sales</v>
      </c>
    </row>
    <row r="1501" spans="1:21" ht="15.6" x14ac:dyDescent="0.3">
      <c r="A1501" s="8">
        <v>1499</v>
      </c>
      <c r="B1501" s="1" t="s">
        <v>34</v>
      </c>
      <c r="C1501" s="1" t="s">
        <v>35</v>
      </c>
      <c r="D1501" s="1" t="s">
        <v>36</v>
      </c>
      <c r="E1501" s="1" t="s">
        <v>37</v>
      </c>
      <c r="F1501" s="1" t="s">
        <v>2140</v>
      </c>
      <c r="G1501" s="1" t="s">
        <v>38</v>
      </c>
      <c r="H1501" s="1" t="s">
        <v>39</v>
      </c>
      <c r="I1501" s="1" t="s">
        <v>40</v>
      </c>
      <c r="J1501" s="1" t="s">
        <v>2140</v>
      </c>
      <c r="K1501" s="1" t="s">
        <v>41</v>
      </c>
      <c r="L1501" s="1" t="s">
        <v>2140</v>
      </c>
      <c r="M1501" s="1" t="s">
        <v>42</v>
      </c>
      <c r="N1501" s="1">
        <v>5</v>
      </c>
      <c r="O1501" s="5">
        <v>2099</v>
      </c>
      <c r="P1501" s="1">
        <v>57</v>
      </c>
      <c r="Q1501" s="5">
        <v>119643</v>
      </c>
      <c r="R1501" s="1">
        <v>307</v>
      </c>
      <c r="S1501" t="str">
        <f>IF(Q1501&gt;200000,"High_sales","Low_Sales")</f>
        <v>Low_Sales</v>
      </c>
      <c r="T1501" t="str">
        <f>IF(Q1501&gt;200000,"A Grade",IF(Q1501&gt;100000,"B Grade",IF(Q1501&gt;50000,"C Grade","D Grade")))</f>
        <v>B Grade</v>
      </c>
      <c r="U1501" t="str">
        <f>IF(P1501&gt;40,IF(Q1501&gt;300000,"Great Sales",IF(Q1501&gt;200000,"Good Sales",IF(Q1501&gt;100000,"Average Sales","Low Sales"))),"Very Poor")</f>
        <v>Average Sales</v>
      </c>
    </row>
    <row r="1502" spans="1:21" ht="15.6" x14ac:dyDescent="0.3">
      <c r="A1502" s="8">
        <v>1500</v>
      </c>
      <c r="B1502" s="1" t="s">
        <v>34</v>
      </c>
      <c r="C1502" s="1" t="s">
        <v>123</v>
      </c>
      <c r="D1502" s="1" t="s">
        <v>28</v>
      </c>
      <c r="E1502" s="1" t="s">
        <v>37</v>
      </c>
      <c r="F1502" s="1" t="s">
        <v>2140</v>
      </c>
      <c r="G1502" s="1" t="s">
        <v>38</v>
      </c>
      <c r="H1502" s="1" t="s">
        <v>39</v>
      </c>
      <c r="I1502" s="1" t="s">
        <v>40</v>
      </c>
      <c r="J1502" s="1" t="s">
        <v>2140</v>
      </c>
      <c r="K1502" s="1" t="s">
        <v>41</v>
      </c>
      <c r="L1502" s="1" t="s">
        <v>124</v>
      </c>
      <c r="M1502" s="1" t="s">
        <v>42</v>
      </c>
      <c r="N1502" s="1">
        <v>1</v>
      </c>
      <c r="O1502" s="5">
        <v>3212.99</v>
      </c>
      <c r="P1502" s="1">
        <v>16</v>
      </c>
      <c r="Q1502" s="5">
        <v>51407.839999999997</v>
      </c>
      <c r="R1502" s="1">
        <v>245</v>
      </c>
      <c r="S1502" t="str">
        <f>IF(Q1502&gt;200000,"High_sales","Low_Sales")</f>
        <v>Low_Sales</v>
      </c>
      <c r="T1502" t="str">
        <f>IF(Q1502&gt;200000,"A Grade",IF(Q1502&gt;100000,"B Grade",IF(Q1502&gt;50000,"C Grade","D Grade")))</f>
        <v>C Grade</v>
      </c>
      <c r="U1502" t="str">
        <f>IF(P1502&gt;40,IF(Q1502&gt;300000,"Great Sales",IF(Q1502&gt;200000,"Good Sales",IF(Q1502&gt;100000,"Average Sales","Low Sales"))),"Very Poor")</f>
        <v>Very Poor</v>
      </c>
    </row>
    <row r="1503" spans="1:21" ht="15.6" x14ac:dyDescent="0.3">
      <c r="A1503" s="8">
        <v>1501</v>
      </c>
      <c r="B1503" s="1" t="s">
        <v>17</v>
      </c>
      <c r="C1503" s="1" t="s">
        <v>2140</v>
      </c>
      <c r="D1503" s="1" t="s">
        <v>18</v>
      </c>
      <c r="E1503" s="1" t="s">
        <v>19</v>
      </c>
      <c r="F1503" s="1" t="s">
        <v>20</v>
      </c>
      <c r="G1503" s="1" t="s">
        <v>21</v>
      </c>
      <c r="H1503" s="1" t="s">
        <v>22</v>
      </c>
      <c r="I1503" s="1" t="s">
        <v>23</v>
      </c>
      <c r="J1503" s="1" t="s">
        <v>2140</v>
      </c>
      <c r="K1503" s="1" t="s">
        <v>24</v>
      </c>
      <c r="L1503" s="1" t="s">
        <v>25</v>
      </c>
      <c r="M1503" s="1" t="s">
        <v>26</v>
      </c>
      <c r="N1503" s="1">
        <v>0</v>
      </c>
      <c r="O1503" s="5">
        <v>765.11</v>
      </c>
      <c r="P1503" s="1">
        <v>44</v>
      </c>
      <c r="Q1503" s="5">
        <v>33664.839999999997</v>
      </c>
      <c r="R1503" s="1">
        <v>489</v>
      </c>
      <c r="S1503" t="str">
        <f>IF(Q1503&gt;200000,"High_sales","Low_Sales")</f>
        <v>Low_Sales</v>
      </c>
      <c r="T1503" t="str">
        <f>IF(Q1503&gt;200000,"A Grade",IF(Q1503&gt;100000,"B Grade",IF(Q1503&gt;50000,"C Grade","D Grade")))</f>
        <v>D Grade</v>
      </c>
      <c r="U1503" t="str">
        <f>IF(P1503&gt;40,IF(Q1503&gt;300000,"Great Sales",IF(Q1503&gt;200000,"Good Sales",IF(Q1503&gt;100000,"Average Sales","Low Sales"))),"Very Poor")</f>
        <v>Low Sales</v>
      </c>
    </row>
    <row r="1504" spans="1:21" ht="15.6" x14ac:dyDescent="0.3">
      <c r="A1504" s="8">
        <v>1502</v>
      </c>
      <c r="B1504" s="1" t="s">
        <v>225</v>
      </c>
      <c r="C1504" s="1" t="s">
        <v>1314</v>
      </c>
      <c r="D1504" s="1" t="s">
        <v>28</v>
      </c>
      <c r="E1504" s="1" t="s">
        <v>1315</v>
      </c>
      <c r="F1504" s="1" t="s">
        <v>67</v>
      </c>
      <c r="G1504" s="1" t="s">
        <v>68</v>
      </c>
      <c r="H1504" s="1" t="s">
        <v>69</v>
      </c>
      <c r="I1504" s="1" t="s">
        <v>261</v>
      </c>
      <c r="J1504" s="1" t="s">
        <v>2140</v>
      </c>
      <c r="K1504" s="1" t="s">
        <v>24</v>
      </c>
      <c r="L1504" s="1" t="s">
        <v>163</v>
      </c>
      <c r="M1504" s="1" t="s">
        <v>2140</v>
      </c>
      <c r="N1504" s="1">
        <v>4.5999999999999996</v>
      </c>
      <c r="O1504" s="5">
        <v>807.99</v>
      </c>
      <c r="P1504" s="1">
        <v>44</v>
      </c>
      <c r="Q1504" s="5">
        <v>35551.56</v>
      </c>
      <c r="R1504" s="1">
        <v>463</v>
      </c>
      <c r="S1504" t="str">
        <f>IF(Q1504&gt;200000,"High_sales","Low_Sales")</f>
        <v>Low_Sales</v>
      </c>
      <c r="T1504" t="str">
        <f>IF(Q1504&gt;200000,"A Grade",IF(Q1504&gt;100000,"B Grade",IF(Q1504&gt;50000,"C Grade","D Grade")))</f>
        <v>D Grade</v>
      </c>
      <c r="U1504" t="str">
        <f>IF(P1504&gt;40,IF(Q1504&gt;300000,"Great Sales",IF(Q1504&gt;200000,"Good Sales",IF(Q1504&gt;100000,"Average Sales","Low Sales"))),"Very Poor")</f>
        <v>Low Sales</v>
      </c>
    </row>
    <row r="1505" spans="1:21" ht="15.6" x14ac:dyDescent="0.3">
      <c r="A1505" s="8">
        <v>1503</v>
      </c>
      <c r="B1505" s="1" t="s">
        <v>134</v>
      </c>
      <c r="C1505" s="1" t="s">
        <v>649</v>
      </c>
      <c r="D1505" s="1" t="s">
        <v>168</v>
      </c>
      <c r="E1505" s="1" t="s">
        <v>75</v>
      </c>
      <c r="F1505" s="1" t="s">
        <v>20</v>
      </c>
      <c r="G1505" s="1" t="s">
        <v>68</v>
      </c>
      <c r="H1505" s="1" t="s">
        <v>39</v>
      </c>
      <c r="I1505" s="1" t="s">
        <v>32</v>
      </c>
      <c r="J1505" s="1" t="s">
        <v>2140</v>
      </c>
      <c r="K1505" s="1" t="s">
        <v>24</v>
      </c>
      <c r="L1505" s="1" t="s">
        <v>243</v>
      </c>
      <c r="M1505" s="1" t="s">
        <v>2140</v>
      </c>
      <c r="N1505" s="1">
        <v>0</v>
      </c>
      <c r="O1505" s="5">
        <v>1499</v>
      </c>
      <c r="P1505" s="1">
        <v>23</v>
      </c>
      <c r="Q1505" s="5">
        <v>34477</v>
      </c>
      <c r="R1505" s="1">
        <v>445</v>
      </c>
      <c r="S1505" t="str">
        <f>IF(Q1505&gt;200000,"High_sales","Low_Sales")</f>
        <v>Low_Sales</v>
      </c>
      <c r="T1505" t="str">
        <f>IF(Q1505&gt;200000,"A Grade",IF(Q1505&gt;100000,"B Grade",IF(Q1505&gt;50000,"C Grade","D Grade")))</f>
        <v>D Grade</v>
      </c>
      <c r="U1505" t="str">
        <f>IF(P1505&gt;40,IF(Q1505&gt;300000,"Great Sales",IF(Q1505&gt;200000,"Good Sales",IF(Q1505&gt;100000,"Average Sales","Low Sales"))),"Very Poor")</f>
        <v>Very Poor</v>
      </c>
    </row>
    <row r="1506" spans="1:21" ht="15.6" x14ac:dyDescent="0.3">
      <c r="A1506" s="8">
        <v>1504</v>
      </c>
      <c r="B1506" s="1" t="s">
        <v>134</v>
      </c>
      <c r="C1506" s="1" t="s">
        <v>1316</v>
      </c>
      <c r="D1506" s="1" t="s">
        <v>28</v>
      </c>
      <c r="E1506" s="1" t="s">
        <v>2140</v>
      </c>
      <c r="F1506" s="1" t="s">
        <v>46</v>
      </c>
      <c r="G1506" s="1" t="s">
        <v>21</v>
      </c>
      <c r="H1506" s="1" t="s">
        <v>69</v>
      </c>
      <c r="I1506" s="1" t="s">
        <v>201</v>
      </c>
      <c r="J1506" s="1" t="s">
        <v>2140</v>
      </c>
      <c r="K1506" s="1" t="s">
        <v>24</v>
      </c>
      <c r="L1506" s="1" t="s">
        <v>2140</v>
      </c>
      <c r="M1506" s="1" t="s">
        <v>1282</v>
      </c>
      <c r="N1506" s="1">
        <v>0</v>
      </c>
      <c r="O1506" s="5">
        <v>589.99</v>
      </c>
      <c r="P1506" s="1">
        <v>13</v>
      </c>
      <c r="Q1506" s="5">
        <v>7669.87</v>
      </c>
      <c r="R1506" s="1">
        <v>387</v>
      </c>
      <c r="S1506" t="str">
        <f>IF(Q1506&gt;200000,"High_sales","Low_Sales")</f>
        <v>Low_Sales</v>
      </c>
      <c r="T1506" t="str">
        <f>IF(Q1506&gt;200000,"A Grade",IF(Q1506&gt;100000,"B Grade",IF(Q1506&gt;50000,"C Grade","D Grade")))</f>
        <v>D Grade</v>
      </c>
      <c r="U1506" t="str">
        <f>IF(P1506&gt;40,IF(Q1506&gt;300000,"Great Sales",IF(Q1506&gt;200000,"Good Sales",IF(Q1506&gt;100000,"Average Sales","Low Sales"))),"Very Poor")</f>
        <v>Very Poor</v>
      </c>
    </row>
    <row r="1507" spans="1:21" ht="15.6" x14ac:dyDescent="0.3">
      <c r="A1507" s="8">
        <v>1505</v>
      </c>
      <c r="B1507" s="1" t="s">
        <v>134</v>
      </c>
      <c r="C1507" s="1" t="s">
        <v>1317</v>
      </c>
      <c r="D1507" s="1" t="s">
        <v>28</v>
      </c>
      <c r="E1507" s="1" t="s">
        <v>632</v>
      </c>
      <c r="F1507" s="1" t="s">
        <v>79</v>
      </c>
      <c r="G1507" s="1" t="s">
        <v>38</v>
      </c>
      <c r="H1507" s="1" t="s">
        <v>39</v>
      </c>
      <c r="I1507" s="1" t="s">
        <v>32</v>
      </c>
      <c r="J1507" s="1" t="s">
        <v>33</v>
      </c>
      <c r="K1507" s="1" t="s">
        <v>41</v>
      </c>
      <c r="L1507" s="1" t="s">
        <v>2140</v>
      </c>
      <c r="M1507" s="1" t="s">
        <v>2140</v>
      </c>
      <c r="N1507" s="1">
        <v>0</v>
      </c>
      <c r="O1507" s="5">
        <v>389.99</v>
      </c>
      <c r="P1507" s="1">
        <v>59</v>
      </c>
      <c r="Q1507" s="5">
        <v>23009.41</v>
      </c>
      <c r="R1507" s="1">
        <v>144</v>
      </c>
      <c r="S1507" t="str">
        <f>IF(Q1507&gt;200000,"High_sales","Low_Sales")</f>
        <v>Low_Sales</v>
      </c>
      <c r="T1507" t="str">
        <f>IF(Q1507&gt;200000,"A Grade",IF(Q1507&gt;100000,"B Grade",IF(Q1507&gt;50000,"C Grade","D Grade")))</f>
        <v>D Grade</v>
      </c>
      <c r="U1507" t="str">
        <f>IF(P1507&gt;40,IF(Q1507&gt;300000,"Great Sales",IF(Q1507&gt;200000,"Good Sales",IF(Q1507&gt;100000,"Average Sales","Low Sales"))),"Very Poor")</f>
        <v>Low Sales</v>
      </c>
    </row>
    <row r="1508" spans="1:21" ht="15.6" x14ac:dyDescent="0.3">
      <c r="A1508" s="8">
        <v>1506</v>
      </c>
      <c r="B1508" s="1" t="s">
        <v>34</v>
      </c>
      <c r="C1508" s="1" t="s">
        <v>35</v>
      </c>
      <c r="D1508" s="1" t="s">
        <v>36</v>
      </c>
      <c r="E1508" s="1" t="s">
        <v>37</v>
      </c>
      <c r="F1508" s="1" t="s">
        <v>2140</v>
      </c>
      <c r="G1508" s="1" t="s">
        <v>38</v>
      </c>
      <c r="H1508" s="1" t="s">
        <v>39</v>
      </c>
      <c r="I1508" s="1" t="s">
        <v>40</v>
      </c>
      <c r="J1508" s="1" t="s">
        <v>2140</v>
      </c>
      <c r="K1508" s="1" t="s">
        <v>41</v>
      </c>
      <c r="L1508" s="1" t="s">
        <v>2140</v>
      </c>
      <c r="M1508" s="1" t="s">
        <v>42</v>
      </c>
      <c r="N1508" s="1">
        <v>5</v>
      </c>
      <c r="O1508" s="5">
        <v>910.99</v>
      </c>
      <c r="P1508" s="1">
        <v>37</v>
      </c>
      <c r="Q1508" s="5">
        <v>33706.629999999997</v>
      </c>
      <c r="R1508" s="1">
        <v>248</v>
      </c>
      <c r="S1508" t="str">
        <f>IF(Q1508&gt;200000,"High_sales","Low_Sales")</f>
        <v>Low_Sales</v>
      </c>
      <c r="T1508" t="str">
        <f>IF(Q1508&gt;200000,"A Grade",IF(Q1508&gt;100000,"B Grade",IF(Q1508&gt;50000,"C Grade","D Grade")))</f>
        <v>D Grade</v>
      </c>
      <c r="U1508" t="str">
        <f>IF(P1508&gt;40,IF(Q1508&gt;300000,"Great Sales",IF(Q1508&gt;200000,"Good Sales",IF(Q1508&gt;100000,"Average Sales","Low Sales"))),"Very Poor")</f>
        <v>Very Poor</v>
      </c>
    </row>
    <row r="1509" spans="1:21" ht="15.6" x14ac:dyDescent="0.3">
      <c r="A1509" s="8">
        <v>1507</v>
      </c>
      <c r="B1509" s="1" t="s">
        <v>34</v>
      </c>
      <c r="C1509" s="1" t="s">
        <v>123</v>
      </c>
      <c r="D1509" s="1" t="s">
        <v>28</v>
      </c>
      <c r="E1509" s="1" t="s">
        <v>37</v>
      </c>
      <c r="F1509" s="1" t="s">
        <v>2140</v>
      </c>
      <c r="G1509" s="1" t="s">
        <v>38</v>
      </c>
      <c r="H1509" s="1" t="s">
        <v>39</v>
      </c>
      <c r="I1509" s="1" t="s">
        <v>40</v>
      </c>
      <c r="J1509" s="1" t="s">
        <v>2140</v>
      </c>
      <c r="K1509" s="1" t="s">
        <v>41</v>
      </c>
      <c r="L1509" s="1" t="s">
        <v>124</v>
      </c>
      <c r="M1509" s="1" t="s">
        <v>42</v>
      </c>
      <c r="N1509" s="1">
        <v>1</v>
      </c>
      <c r="O1509" s="5">
        <v>1672.99</v>
      </c>
      <c r="P1509" s="1">
        <v>14</v>
      </c>
      <c r="Q1509" s="5">
        <v>23421.86</v>
      </c>
      <c r="R1509" s="1">
        <v>214</v>
      </c>
      <c r="S1509" t="str">
        <f>IF(Q1509&gt;200000,"High_sales","Low_Sales")</f>
        <v>Low_Sales</v>
      </c>
      <c r="T1509" t="str">
        <f>IF(Q1509&gt;200000,"A Grade",IF(Q1509&gt;100000,"B Grade",IF(Q1509&gt;50000,"C Grade","D Grade")))</f>
        <v>D Grade</v>
      </c>
      <c r="U1509" t="str">
        <f>IF(P1509&gt;40,IF(Q1509&gt;300000,"Great Sales",IF(Q1509&gt;200000,"Good Sales",IF(Q1509&gt;100000,"Average Sales","Low Sales"))),"Very Poor")</f>
        <v>Very Poor</v>
      </c>
    </row>
    <row r="1510" spans="1:21" ht="15.6" x14ac:dyDescent="0.3">
      <c r="A1510" s="8">
        <v>1508</v>
      </c>
      <c r="B1510" s="1" t="s">
        <v>17</v>
      </c>
      <c r="C1510" s="1" t="s">
        <v>2140</v>
      </c>
      <c r="D1510" s="1" t="s">
        <v>18</v>
      </c>
      <c r="E1510" s="1" t="s">
        <v>19</v>
      </c>
      <c r="F1510" s="1" t="s">
        <v>20</v>
      </c>
      <c r="G1510" s="1" t="s">
        <v>21</v>
      </c>
      <c r="H1510" s="1" t="s">
        <v>22</v>
      </c>
      <c r="I1510" s="1" t="s">
        <v>23</v>
      </c>
      <c r="J1510" s="1" t="s">
        <v>2140</v>
      </c>
      <c r="K1510" s="1" t="s">
        <v>24</v>
      </c>
      <c r="L1510" s="1" t="s">
        <v>25</v>
      </c>
      <c r="M1510" s="1" t="s">
        <v>26</v>
      </c>
      <c r="N1510" s="1">
        <v>0</v>
      </c>
      <c r="O1510" s="5">
        <v>999.99</v>
      </c>
      <c r="P1510" s="1">
        <v>42</v>
      </c>
      <c r="Q1510" s="5">
        <v>41999.58</v>
      </c>
      <c r="R1510" s="1">
        <v>529</v>
      </c>
      <c r="S1510" t="str">
        <f>IF(Q1510&gt;200000,"High_sales","Low_Sales")</f>
        <v>Low_Sales</v>
      </c>
      <c r="T1510" t="str">
        <f>IF(Q1510&gt;200000,"A Grade",IF(Q1510&gt;100000,"B Grade",IF(Q1510&gt;50000,"C Grade","D Grade")))</f>
        <v>D Grade</v>
      </c>
      <c r="U1510" t="str">
        <f>IF(P1510&gt;40,IF(Q1510&gt;300000,"Great Sales",IF(Q1510&gt;200000,"Good Sales",IF(Q1510&gt;100000,"Average Sales","Low Sales"))),"Very Poor")</f>
        <v>Low Sales</v>
      </c>
    </row>
    <row r="1511" spans="1:21" ht="15.6" x14ac:dyDescent="0.3">
      <c r="A1511" s="8">
        <v>1509</v>
      </c>
      <c r="B1511" s="1" t="s">
        <v>70</v>
      </c>
      <c r="C1511" s="1" t="s">
        <v>2140</v>
      </c>
      <c r="D1511" s="1" t="s">
        <v>28</v>
      </c>
      <c r="E1511" s="1" t="s">
        <v>2140</v>
      </c>
      <c r="F1511" s="1" t="s">
        <v>46</v>
      </c>
      <c r="G1511" s="1" t="s">
        <v>2140</v>
      </c>
      <c r="H1511" s="1" t="s">
        <v>22</v>
      </c>
      <c r="I1511" s="1" t="s">
        <v>40</v>
      </c>
      <c r="J1511" s="1" t="s">
        <v>2140</v>
      </c>
      <c r="K1511" s="1" t="s">
        <v>41</v>
      </c>
      <c r="L1511" s="1" t="s">
        <v>2140</v>
      </c>
      <c r="M1511" s="1" t="s">
        <v>2140</v>
      </c>
      <c r="N1511" s="1">
        <v>4.5999999999999996</v>
      </c>
      <c r="O1511" s="5">
        <v>1599</v>
      </c>
      <c r="P1511" s="1">
        <v>19</v>
      </c>
      <c r="Q1511" s="5">
        <v>30381</v>
      </c>
      <c r="R1511" s="1">
        <v>297</v>
      </c>
      <c r="S1511" t="str">
        <f>IF(Q1511&gt;200000,"High_sales","Low_Sales")</f>
        <v>Low_Sales</v>
      </c>
      <c r="T1511" t="str">
        <f>IF(Q1511&gt;200000,"A Grade",IF(Q1511&gt;100000,"B Grade",IF(Q1511&gt;50000,"C Grade","D Grade")))</f>
        <v>D Grade</v>
      </c>
      <c r="U1511" t="str">
        <f>IF(P1511&gt;40,IF(Q1511&gt;300000,"Great Sales",IF(Q1511&gt;200000,"Good Sales",IF(Q1511&gt;100000,"Average Sales","Low Sales"))),"Very Poor")</f>
        <v>Very Poor</v>
      </c>
    </row>
    <row r="1512" spans="1:21" ht="15.6" x14ac:dyDescent="0.3">
      <c r="A1512" s="8">
        <v>1510</v>
      </c>
      <c r="B1512" s="1" t="s">
        <v>27</v>
      </c>
      <c r="C1512" s="1" t="s">
        <v>513</v>
      </c>
      <c r="D1512" s="1" t="s">
        <v>28</v>
      </c>
      <c r="E1512" s="1" t="s">
        <v>2140</v>
      </c>
      <c r="F1512" s="1" t="s">
        <v>2140</v>
      </c>
      <c r="G1512" s="1" t="s">
        <v>2140</v>
      </c>
      <c r="H1512" s="1" t="s">
        <v>22</v>
      </c>
      <c r="I1512" s="1" t="s">
        <v>2140</v>
      </c>
      <c r="J1512" s="1" t="s">
        <v>2140</v>
      </c>
      <c r="K1512" s="1" t="s">
        <v>24</v>
      </c>
      <c r="L1512" s="1" t="s">
        <v>2140</v>
      </c>
      <c r="M1512" s="1" t="s">
        <v>2140</v>
      </c>
      <c r="N1512" s="1">
        <v>0</v>
      </c>
      <c r="O1512" s="5">
        <v>1188.25</v>
      </c>
      <c r="P1512" s="1">
        <v>42</v>
      </c>
      <c r="Q1512" s="5">
        <v>49906.5</v>
      </c>
      <c r="R1512" s="1">
        <v>383</v>
      </c>
      <c r="S1512" t="str">
        <f>IF(Q1512&gt;200000,"High_sales","Low_Sales")</f>
        <v>Low_Sales</v>
      </c>
      <c r="T1512" t="str">
        <f>IF(Q1512&gt;200000,"A Grade",IF(Q1512&gt;100000,"B Grade",IF(Q1512&gt;50000,"C Grade","D Grade")))</f>
        <v>D Grade</v>
      </c>
      <c r="U1512" t="str">
        <f>IF(P1512&gt;40,IF(Q1512&gt;300000,"Great Sales",IF(Q1512&gt;200000,"Good Sales",IF(Q1512&gt;100000,"Average Sales","Low Sales"))),"Very Poor")</f>
        <v>Low Sales</v>
      </c>
    </row>
    <row r="1513" spans="1:21" ht="15.6" x14ac:dyDescent="0.3">
      <c r="A1513" s="8">
        <v>1511</v>
      </c>
      <c r="B1513" s="1" t="s">
        <v>134</v>
      </c>
      <c r="C1513" s="1" t="s">
        <v>1318</v>
      </c>
      <c r="D1513" s="1" t="s">
        <v>18</v>
      </c>
      <c r="E1513" s="1" t="s">
        <v>75</v>
      </c>
      <c r="F1513" s="1" t="s">
        <v>46</v>
      </c>
      <c r="G1513" s="1" t="s">
        <v>372</v>
      </c>
      <c r="H1513" s="1" t="s">
        <v>22</v>
      </c>
      <c r="I1513" s="1" t="s">
        <v>201</v>
      </c>
      <c r="J1513" s="1" t="s">
        <v>81</v>
      </c>
      <c r="K1513" s="1" t="s">
        <v>24</v>
      </c>
      <c r="L1513" s="1" t="s">
        <v>2140</v>
      </c>
      <c r="M1513" s="1" t="s">
        <v>2140</v>
      </c>
      <c r="N1513" s="1">
        <v>3.7</v>
      </c>
      <c r="O1513" s="5">
        <v>1699</v>
      </c>
      <c r="P1513" s="1">
        <v>25</v>
      </c>
      <c r="Q1513" s="5">
        <v>42475</v>
      </c>
      <c r="R1513" s="1">
        <v>225</v>
      </c>
      <c r="S1513" t="str">
        <f>IF(Q1513&gt;200000,"High_sales","Low_Sales")</f>
        <v>Low_Sales</v>
      </c>
      <c r="T1513" t="str">
        <f>IF(Q1513&gt;200000,"A Grade",IF(Q1513&gt;100000,"B Grade",IF(Q1513&gt;50000,"C Grade","D Grade")))</f>
        <v>D Grade</v>
      </c>
      <c r="U1513" t="str">
        <f>IF(P1513&gt;40,IF(Q1513&gt;300000,"Great Sales",IF(Q1513&gt;200000,"Good Sales",IF(Q1513&gt;100000,"Average Sales","Low Sales"))),"Very Poor")</f>
        <v>Very Poor</v>
      </c>
    </row>
    <row r="1514" spans="1:21" ht="15.6" x14ac:dyDescent="0.3">
      <c r="A1514" s="8">
        <v>1512</v>
      </c>
      <c r="B1514" s="1" t="s">
        <v>134</v>
      </c>
      <c r="C1514" s="1" t="s">
        <v>1069</v>
      </c>
      <c r="D1514" s="1" t="s">
        <v>159</v>
      </c>
      <c r="E1514" s="1" t="s">
        <v>88</v>
      </c>
      <c r="F1514" s="1" t="s">
        <v>20</v>
      </c>
      <c r="G1514" s="1" t="s">
        <v>68</v>
      </c>
      <c r="H1514" s="1" t="s">
        <v>39</v>
      </c>
      <c r="I1514" s="1" t="s">
        <v>32</v>
      </c>
      <c r="J1514" s="1" t="s">
        <v>2140</v>
      </c>
      <c r="K1514" s="1" t="s">
        <v>24</v>
      </c>
      <c r="L1514" s="1" t="s">
        <v>380</v>
      </c>
      <c r="M1514" s="1" t="s">
        <v>2140</v>
      </c>
      <c r="N1514" s="1">
        <v>0</v>
      </c>
      <c r="O1514" s="5">
        <v>1599</v>
      </c>
      <c r="P1514" s="1">
        <v>59</v>
      </c>
      <c r="Q1514" s="5">
        <v>94341</v>
      </c>
      <c r="R1514" s="1">
        <v>502</v>
      </c>
      <c r="S1514" t="str">
        <f>IF(Q1514&gt;200000,"High_sales","Low_Sales")</f>
        <v>Low_Sales</v>
      </c>
      <c r="T1514" t="str">
        <f>IF(Q1514&gt;200000,"A Grade",IF(Q1514&gt;100000,"B Grade",IF(Q1514&gt;50000,"C Grade","D Grade")))</f>
        <v>C Grade</v>
      </c>
      <c r="U1514" t="str">
        <f>IF(P1514&gt;40,IF(Q1514&gt;300000,"Great Sales",IF(Q1514&gt;200000,"Good Sales",IF(Q1514&gt;100000,"Average Sales","Low Sales"))),"Very Poor")</f>
        <v>Low Sales</v>
      </c>
    </row>
    <row r="1515" spans="1:21" ht="15.6" x14ac:dyDescent="0.3">
      <c r="A1515" s="8">
        <v>1513</v>
      </c>
      <c r="B1515" s="1" t="s">
        <v>17</v>
      </c>
      <c r="C1515" s="1" t="s">
        <v>2140</v>
      </c>
      <c r="D1515" s="1" t="s">
        <v>28</v>
      </c>
      <c r="E1515" s="1" t="s">
        <v>19</v>
      </c>
      <c r="F1515" s="1" t="s">
        <v>82</v>
      </c>
      <c r="G1515" s="1" t="s">
        <v>83</v>
      </c>
      <c r="H1515" s="1" t="s">
        <v>84</v>
      </c>
      <c r="I1515" s="1" t="s">
        <v>23</v>
      </c>
      <c r="J1515" s="1" t="s">
        <v>2140</v>
      </c>
      <c r="K1515" s="1" t="s">
        <v>24</v>
      </c>
      <c r="L1515" s="1" t="s">
        <v>25</v>
      </c>
      <c r="M1515" s="1" t="s">
        <v>85</v>
      </c>
      <c r="N1515" s="1">
        <v>5</v>
      </c>
      <c r="O1515" s="5">
        <v>899</v>
      </c>
      <c r="P1515" s="1">
        <v>25</v>
      </c>
      <c r="Q1515" s="5">
        <v>22475</v>
      </c>
      <c r="R1515" s="1">
        <v>445</v>
      </c>
      <c r="S1515" t="str">
        <f>IF(Q1515&gt;200000,"High_sales","Low_Sales")</f>
        <v>Low_Sales</v>
      </c>
      <c r="T1515" t="str">
        <f>IF(Q1515&gt;200000,"A Grade",IF(Q1515&gt;100000,"B Grade",IF(Q1515&gt;50000,"C Grade","D Grade")))</f>
        <v>D Grade</v>
      </c>
      <c r="U1515" t="str">
        <f>IF(P1515&gt;40,IF(Q1515&gt;300000,"Great Sales",IF(Q1515&gt;200000,"Good Sales",IF(Q1515&gt;100000,"Average Sales","Low Sales"))),"Very Poor")</f>
        <v>Very Poor</v>
      </c>
    </row>
    <row r="1516" spans="1:21" ht="15.6" x14ac:dyDescent="0.3">
      <c r="A1516" s="8">
        <v>1514</v>
      </c>
      <c r="B1516" s="1" t="s">
        <v>27</v>
      </c>
      <c r="C1516" s="1" t="s">
        <v>2140</v>
      </c>
      <c r="D1516" s="1" t="s">
        <v>18</v>
      </c>
      <c r="E1516" s="1" t="s">
        <v>223</v>
      </c>
      <c r="F1516" s="1" t="s">
        <v>31</v>
      </c>
      <c r="G1516" s="1" t="s">
        <v>224</v>
      </c>
      <c r="H1516" s="1" t="s">
        <v>69</v>
      </c>
      <c r="I1516" s="1" t="s">
        <v>23</v>
      </c>
      <c r="J1516" s="1" t="s">
        <v>2140</v>
      </c>
      <c r="K1516" s="1" t="s">
        <v>24</v>
      </c>
      <c r="L1516" s="1" t="s">
        <v>25</v>
      </c>
      <c r="M1516" s="1" t="s">
        <v>85</v>
      </c>
      <c r="N1516" s="1">
        <v>4.7</v>
      </c>
      <c r="O1516" s="5">
        <v>708.99</v>
      </c>
      <c r="P1516" s="1">
        <v>53</v>
      </c>
      <c r="Q1516" s="5">
        <v>37576.47</v>
      </c>
      <c r="R1516" s="1">
        <v>544</v>
      </c>
      <c r="S1516" t="str">
        <f>IF(Q1516&gt;200000,"High_sales","Low_Sales")</f>
        <v>Low_Sales</v>
      </c>
      <c r="T1516" t="str">
        <f>IF(Q1516&gt;200000,"A Grade",IF(Q1516&gt;100000,"B Grade",IF(Q1516&gt;50000,"C Grade","D Grade")))</f>
        <v>D Grade</v>
      </c>
      <c r="U1516" t="str">
        <f>IF(P1516&gt;40,IF(Q1516&gt;300000,"Great Sales",IF(Q1516&gt;200000,"Good Sales",IF(Q1516&gt;100000,"Average Sales","Low Sales"))),"Very Poor")</f>
        <v>Low Sales</v>
      </c>
    </row>
    <row r="1517" spans="1:21" ht="15.6" x14ac:dyDescent="0.3">
      <c r="A1517" s="8">
        <v>1515</v>
      </c>
      <c r="B1517" s="1" t="s">
        <v>34</v>
      </c>
      <c r="C1517" s="1" t="s">
        <v>35</v>
      </c>
      <c r="D1517" s="1" t="s">
        <v>36</v>
      </c>
      <c r="E1517" s="1" t="s">
        <v>37</v>
      </c>
      <c r="F1517" s="1" t="s">
        <v>2140</v>
      </c>
      <c r="G1517" s="1" t="s">
        <v>38</v>
      </c>
      <c r="H1517" s="1" t="s">
        <v>39</v>
      </c>
      <c r="I1517" s="1" t="s">
        <v>40</v>
      </c>
      <c r="J1517" s="1" t="s">
        <v>2140</v>
      </c>
      <c r="K1517" s="1" t="s">
        <v>41</v>
      </c>
      <c r="L1517" s="1" t="s">
        <v>2140</v>
      </c>
      <c r="M1517" s="1" t="s">
        <v>42</v>
      </c>
      <c r="N1517" s="1">
        <v>5</v>
      </c>
      <c r="O1517" s="5">
        <v>1817.07</v>
      </c>
      <c r="P1517" s="1">
        <v>17</v>
      </c>
      <c r="Q1517" s="5">
        <v>30890.19</v>
      </c>
      <c r="R1517" s="1">
        <v>516</v>
      </c>
      <c r="S1517" t="str">
        <f>IF(Q1517&gt;200000,"High_sales","Low_Sales")</f>
        <v>Low_Sales</v>
      </c>
      <c r="T1517" t="str">
        <f>IF(Q1517&gt;200000,"A Grade",IF(Q1517&gt;100000,"B Grade",IF(Q1517&gt;50000,"C Grade","D Grade")))</f>
        <v>D Grade</v>
      </c>
      <c r="U1517" t="str">
        <f>IF(P1517&gt;40,IF(Q1517&gt;300000,"Great Sales",IF(Q1517&gt;200000,"Good Sales",IF(Q1517&gt;100000,"Average Sales","Low Sales"))),"Very Poor")</f>
        <v>Very Poor</v>
      </c>
    </row>
    <row r="1518" spans="1:21" ht="15.6" x14ac:dyDescent="0.3">
      <c r="A1518" s="8">
        <v>1516</v>
      </c>
      <c r="B1518" s="1" t="s">
        <v>34</v>
      </c>
      <c r="C1518" s="1" t="s">
        <v>123</v>
      </c>
      <c r="D1518" s="1" t="s">
        <v>28</v>
      </c>
      <c r="E1518" s="1" t="s">
        <v>37</v>
      </c>
      <c r="F1518" s="1" t="s">
        <v>2140</v>
      </c>
      <c r="G1518" s="1" t="s">
        <v>38</v>
      </c>
      <c r="H1518" s="1" t="s">
        <v>39</v>
      </c>
      <c r="I1518" s="1" t="s">
        <v>40</v>
      </c>
      <c r="J1518" s="1" t="s">
        <v>2140</v>
      </c>
      <c r="K1518" s="1" t="s">
        <v>41</v>
      </c>
      <c r="L1518" s="1" t="s">
        <v>124</v>
      </c>
      <c r="M1518" s="1" t="s">
        <v>42</v>
      </c>
      <c r="N1518" s="1">
        <v>1</v>
      </c>
      <c r="O1518" s="5">
        <v>1999</v>
      </c>
      <c r="P1518" s="1">
        <v>63</v>
      </c>
      <c r="Q1518" s="5">
        <v>125937</v>
      </c>
      <c r="R1518" s="1">
        <v>149</v>
      </c>
      <c r="S1518" t="str">
        <f>IF(Q1518&gt;200000,"High_sales","Low_Sales")</f>
        <v>Low_Sales</v>
      </c>
      <c r="T1518" t="str">
        <f>IF(Q1518&gt;200000,"A Grade",IF(Q1518&gt;100000,"B Grade",IF(Q1518&gt;50000,"C Grade","D Grade")))</f>
        <v>B Grade</v>
      </c>
      <c r="U1518" t="str">
        <f>IF(P1518&gt;40,IF(Q1518&gt;300000,"Great Sales",IF(Q1518&gt;200000,"Good Sales",IF(Q1518&gt;100000,"Average Sales","Low Sales"))),"Very Poor")</f>
        <v>Average Sales</v>
      </c>
    </row>
    <row r="1519" spans="1:21" ht="15.6" x14ac:dyDescent="0.3">
      <c r="A1519" s="8">
        <v>1517</v>
      </c>
      <c r="B1519" s="1" t="s">
        <v>17</v>
      </c>
      <c r="C1519" s="1" t="s">
        <v>2140</v>
      </c>
      <c r="D1519" s="1" t="s">
        <v>18</v>
      </c>
      <c r="E1519" s="1" t="s">
        <v>19</v>
      </c>
      <c r="F1519" s="1" t="s">
        <v>20</v>
      </c>
      <c r="G1519" s="1" t="s">
        <v>21</v>
      </c>
      <c r="H1519" s="1" t="s">
        <v>22</v>
      </c>
      <c r="I1519" s="1" t="s">
        <v>23</v>
      </c>
      <c r="J1519" s="1" t="s">
        <v>2140</v>
      </c>
      <c r="K1519" s="1" t="s">
        <v>24</v>
      </c>
      <c r="L1519" s="1" t="s">
        <v>25</v>
      </c>
      <c r="M1519" s="1" t="s">
        <v>26</v>
      </c>
      <c r="N1519" s="1">
        <v>0</v>
      </c>
      <c r="O1519" s="5">
        <v>718.46</v>
      </c>
      <c r="P1519" s="1">
        <v>25</v>
      </c>
      <c r="Q1519" s="5">
        <v>17961.5</v>
      </c>
      <c r="R1519" s="1">
        <v>199</v>
      </c>
      <c r="S1519" t="str">
        <f>IF(Q1519&gt;200000,"High_sales","Low_Sales")</f>
        <v>Low_Sales</v>
      </c>
      <c r="T1519" t="str">
        <f>IF(Q1519&gt;200000,"A Grade",IF(Q1519&gt;100000,"B Grade",IF(Q1519&gt;50000,"C Grade","D Grade")))</f>
        <v>D Grade</v>
      </c>
      <c r="U1519" t="str">
        <f>IF(P1519&gt;40,IF(Q1519&gt;300000,"Great Sales",IF(Q1519&gt;200000,"Good Sales",IF(Q1519&gt;100000,"Average Sales","Low Sales"))),"Very Poor")</f>
        <v>Very Poor</v>
      </c>
    </row>
    <row r="1520" spans="1:21" ht="15.6" x14ac:dyDescent="0.3">
      <c r="A1520" s="8">
        <v>1518</v>
      </c>
      <c r="B1520" s="1" t="s">
        <v>511</v>
      </c>
      <c r="C1520" s="1" t="s">
        <v>540</v>
      </c>
      <c r="D1520" s="1" t="s">
        <v>18</v>
      </c>
      <c r="E1520" s="1" t="s">
        <v>29</v>
      </c>
      <c r="F1520" s="1" t="s">
        <v>79</v>
      </c>
      <c r="G1520" s="1" t="s">
        <v>76</v>
      </c>
      <c r="H1520" s="1" t="s">
        <v>69</v>
      </c>
      <c r="I1520" s="1" t="s">
        <v>201</v>
      </c>
      <c r="J1520" s="1" t="s">
        <v>1120</v>
      </c>
      <c r="K1520" s="1" t="s">
        <v>24</v>
      </c>
      <c r="L1520" s="1" t="s">
        <v>2140</v>
      </c>
      <c r="M1520" s="1" t="s">
        <v>2140</v>
      </c>
      <c r="N1520" s="1">
        <v>0</v>
      </c>
      <c r="O1520" s="5">
        <v>913.99</v>
      </c>
      <c r="P1520" s="1">
        <v>15</v>
      </c>
      <c r="Q1520" s="5">
        <v>13709.85</v>
      </c>
      <c r="R1520" s="1">
        <v>265</v>
      </c>
      <c r="S1520" t="str">
        <f>IF(Q1520&gt;200000,"High_sales","Low_Sales")</f>
        <v>Low_Sales</v>
      </c>
      <c r="T1520" t="str">
        <f>IF(Q1520&gt;200000,"A Grade",IF(Q1520&gt;100000,"B Grade",IF(Q1520&gt;50000,"C Grade","D Grade")))</f>
        <v>D Grade</v>
      </c>
      <c r="U1520" t="str">
        <f>IF(P1520&gt;40,IF(Q1520&gt;300000,"Great Sales",IF(Q1520&gt;200000,"Good Sales",IF(Q1520&gt;100000,"Average Sales","Low Sales"))),"Very Poor")</f>
        <v>Very Poor</v>
      </c>
    </row>
    <row r="1521" spans="1:21" ht="15.6" x14ac:dyDescent="0.3">
      <c r="A1521" s="8">
        <v>1519</v>
      </c>
      <c r="B1521" s="1" t="s">
        <v>658</v>
      </c>
      <c r="C1521" s="1" t="s">
        <v>1319</v>
      </c>
      <c r="D1521" s="1" t="s">
        <v>28</v>
      </c>
      <c r="E1521" s="1" t="s">
        <v>2140</v>
      </c>
      <c r="F1521" s="1" t="s">
        <v>79</v>
      </c>
      <c r="G1521" s="1" t="s">
        <v>1320</v>
      </c>
      <c r="H1521" s="1" t="s">
        <v>22</v>
      </c>
      <c r="I1521" s="1" t="s">
        <v>661</v>
      </c>
      <c r="J1521" s="1" t="s">
        <v>2140</v>
      </c>
      <c r="K1521" s="1" t="s">
        <v>24</v>
      </c>
      <c r="L1521" s="1" t="s">
        <v>958</v>
      </c>
      <c r="M1521" s="1" t="s">
        <v>1282</v>
      </c>
      <c r="N1521" s="1">
        <v>3.4</v>
      </c>
      <c r="O1521" s="5">
        <v>899.99</v>
      </c>
      <c r="P1521" s="1">
        <v>36</v>
      </c>
      <c r="Q1521" s="5">
        <v>32399.64</v>
      </c>
      <c r="R1521" s="1">
        <v>318</v>
      </c>
      <c r="S1521" t="str">
        <f>IF(Q1521&gt;200000,"High_sales","Low_Sales")</f>
        <v>Low_Sales</v>
      </c>
      <c r="T1521" t="str">
        <f>IF(Q1521&gt;200000,"A Grade",IF(Q1521&gt;100000,"B Grade",IF(Q1521&gt;50000,"C Grade","D Grade")))</f>
        <v>D Grade</v>
      </c>
      <c r="U1521" t="str">
        <f>IF(P1521&gt;40,IF(Q1521&gt;300000,"Great Sales",IF(Q1521&gt;200000,"Good Sales",IF(Q1521&gt;100000,"Average Sales","Low Sales"))),"Very Poor")</f>
        <v>Very Poor</v>
      </c>
    </row>
    <row r="1522" spans="1:21" ht="15.6" x14ac:dyDescent="0.3">
      <c r="A1522" s="8">
        <v>1520</v>
      </c>
      <c r="B1522" s="1" t="s">
        <v>27</v>
      </c>
      <c r="C1522" s="1" t="s">
        <v>586</v>
      </c>
      <c r="D1522" s="1" t="s">
        <v>18</v>
      </c>
      <c r="E1522" s="1" t="s">
        <v>2140</v>
      </c>
      <c r="F1522" s="1" t="s">
        <v>46</v>
      </c>
      <c r="G1522" s="1" t="s">
        <v>76</v>
      </c>
      <c r="H1522" s="1" t="s">
        <v>69</v>
      </c>
      <c r="I1522" s="1" t="s">
        <v>32</v>
      </c>
      <c r="J1522" s="1" t="s">
        <v>204</v>
      </c>
      <c r="K1522" s="1" t="s">
        <v>300</v>
      </c>
      <c r="L1522" s="1" t="s">
        <v>163</v>
      </c>
      <c r="M1522" s="1" t="s">
        <v>2140</v>
      </c>
      <c r="N1522" s="1">
        <v>0</v>
      </c>
      <c r="O1522" s="5">
        <v>1199.95</v>
      </c>
      <c r="P1522" s="1">
        <v>60</v>
      </c>
      <c r="Q1522" s="5">
        <v>71997</v>
      </c>
      <c r="R1522" s="1">
        <v>538</v>
      </c>
      <c r="S1522" t="str">
        <f>IF(Q1522&gt;200000,"High_sales","Low_Sales")</f>
        <v>Low_Sales</v>
      </c>
      <c r="T1522" t="str">
        <f>IF(Q1522&gt;200000,"A Grade",IF(Q1522&gt;100000,"B Grade",IF(Q1522&gt;50000,"C Grade","D Grade")))</f>
        <v>C Grade</v>
      </c>
      <c r="U1522" t="str">
        <f>IF(P1522&gt;40,IF(Q1522&gt;300000,"Great Sales",IF(Q1522&gt;200000,"Good Sales",IF(Q1522&gt;100000,"Average Sales","Low Sales"))),"Very Poor")</f>
        <v>Low Sales</v>
      </c>
    </row>
    <row r="1523" spans="1:21" ht="15.6" x14ac:dyDescent="0.3">
      <c r="A1523" s="8">
        <v>1521</v>
      </c>
      <c r="B1523" s="1" t="s">
        <v>17</v>
      </c>
      <c r="C1523" s="1" t="s">
        <v>2140</v>
      </c>
      <c r="D1523" s="1" t="s">
        <v>28</v>
      </c>
      <c r="E1523" s="1" t="s">
        <v>19</v>
      </c>
      <c r="F1523" s="1" t="s">
        <v>82</v>
      </c>
      <c r="G1523" s="1" t="s">
        <v>83</v>
      </c>
      <c r="H1523" s="1" t="s">
        <v>84</v>
      </c>
      <c r="I1523" s="1" t="s">
        <v>23</v>
      </c>
      <c r="J1523" s="1" t="s">
        <v>2140</v>
      </c>
      <c r="K1523" s="1" t="s">
        <v>24</v>
      </c>
      <c r="L1523" s="1" t="s">
        <v>25</v>
      </c>
      <c r="M1523" s="1" t="s">
        <v>85</v>
      </c>
      <c r="N1523" s="1">
        <v>5</v>
      </c>
      <c r="O1523" s="5">
        <v>459.99</v>
      </c>
      <c r="P1523" s="1">
        <v>23</v>
      </c>
      <c r="Q1523" s="5">
        <v>10579.77</v>
      </c>
      <c r="R1523" s="1">
        <v>344</v>
      </c>
      <c r="S1523" t="str">
        <f>IF(Q1523&gt;200000,"High_sales","Low_Sales")</f>
        <v>Low_Sales</v>
      </c>
      <c r="T1523" t="str">
        <f>IF(Q1523&gt;200000,"A Grade",IF(Q1523&gt;100000,"B Grade",IF(Q1523&gt;50000,"C Grade","D Grade")))</f>
        <v>D Grade</v>
      </c>
      <c r="U1523" t="str">
        <f>IF(P1523&gt;40,IF(Q1523&gt;300000,"Great Sales",IF(Q1523&gt;200000,"Good Sales",IF(Q1523&gt;100000,"Average Sales","Low Sales"))),"Very Poor")</f>
        <v>Very Poor</v>
      </c>
    </row>
    <row r="1524" spans="1:21" ht="15.6" x14ac:dyDescent="0.3">
      <c r="A1524" s="8">
        <v>1522</v>
      </c>
      <c r="B1524" s="1" t="s">
        <v>27</v>
      </c>
      <c r="C1524" s="1" t="s">
        <v>2140</v>
      </c>
      <c r="D1524" s="1" t="s">
        <v>18</v>
      </c>
      <c r="E1524" s="1" t="s">
        <v>223</v>
      </c>
      <c r="F1524" s="1" t="s">
        <v>31</v>
      </c>
      <c r="G1524" s="1" t="s">
        <v>224</v>
      </c>
      <c r="H1524" s="1" t="s">
        <v>69</v>
      </c>
      <c r="I1524" s="1" t="s">
        <v>23</v>
      </c>
      <c r="J1524" s="1" t="s">
        <v>2140</v>
      </c>
      <c r="K1524" s="1" t="s">
        <v>24</v>
      </c>
      <c r="L1524" s="1" t="s">
        <v>25</v>
      </c>
      <c r="M1524" s="1" t="s">
        <v>85</v>
      </c>
      <c r="N1524" s="1">
        <v>4.7</v>
      </c>
      <c r="O1524" s="5">
        <v>953.82</v>
      </c>
      <c r="P1524" s="1">
        <v>13</v>
      </c>
      <c r="Q1524" s="5">
        <v>12399.66</v>
      </c>
      <c r="R1524" s="1">
        <v>210</v>
      </c>
      <c r="S1524" t="str">
        <f>IF(Q1524&gt;200000,"High_sales","Low_Sales")</f>
        <v>Low_Sales</v>
      </c>
      <c r="T1524" t="str">
        <f>IF(Q1524&gt;200000,"A Grade",IF(Q1524&gt;100000,"B Grade",IF(Q1524&gt;50000,"C Grade","D Grade")))</f>
        <v>D Grade</v>
      </c>
      <c r="U1524" t="str">
        <f>IF(P1524&gt;40,IF(Q1524&gt;300000,"Great Sales",IF(Q1524&gt;200000,"Good Sales",IF(Q1524&gt;100000,"Average Sales","Low Sales"))),"Very Poor")</f>
        <v>Very Poor</v>
      </c>
    </row>
    <row r="1525" spans="1:21" ht="15.6" x14ac:dyDescent="0.3">
      <c r="A1525" s="8">
        <v>1523</v>
      </c>
      <c r="B1525" s="1" t="s">
        <v>27</v>
      </c>
      <c r="C1525" s="1" t="s">
        <v>2140</v>
      </c>
      <c r="D1525" s="1" t="s">
        <v>28</v>
      </c>
      <c r="E1525" s="1" t="s">
        <v>75</v>
      </c>
      <c r="F1525" s="1" t="s">
        <v>20</v>
      </c>
      <c r="G1525" s="1" t="s">
        <v>86</v>
      </c>
      <c r="H1525" s="1" t="s">
        <v>69</v>
      </c>
      <c r="I1525" s="1" t="s">
        <v>23</v>
      </c>
      <c r="J1525" s="1" t="s">
        <v>2140</v>
      </c>
      <c r="K1525" s="1" t="s">
        <v>24</v>
      </c>
      <c r="L1525" s="1" t="s">
        <v>25</v>
      </c>
      <c r="M1525" s="1" t="s">
        <v>85</v>
      </c>
      <c r="N1525" s="1">
        <v>4.4000000000000004</v>
      </c>
      <c r="O1525" s="5">
        <v>809.99</v>
      </c>
      <c r="P1525" s="1">
        <v>24</v>
      </c>
      <c r="Q1525" s="5">
        <v>19439.759999999998</v>
      </c>
      <c r="R1525" s="1">
        <v>263</v>
      </c>
      <c r="S1525" t="str">
        <f>IF(Q1525&gt;200000,"High_sales","Low_Sales")</f>
        <v>Low_Sales</v>
      </c>
      <c r="T1525" t="str">
        <f>IF(Q1525&gt;200000,"A Grade",IF(Q1525&gt;100000,"B Grade",IF(Q1525&gt;50000,"C Grade","D Grade")))</f>
        <v>D Grade</v>
      </c>
      <c r="U1525" t="str">
        <f>IF(P1525&gt;40,IF(Q1525&gt;300000,"Great Sales",IF(Q1525&gt;200000,"Good Sales",IF(Q1525&gt;100000,"Average Sales","Low Sales"))),"Very Poor")</f>
        <v>Very Poor</v>
      </c>
    </row>
    <row r="1526" spans="1:21" ht="15.6" x14ac:dyDescent="0.3">
      <c r="A1526" s="8">
        <v>1524</v>
      </c>
      <c r="B1526" s="1" t="s">
        <v>134</v>
      </c>
      <c r="C1526" s="1" t="s">
        <v>829</v>
      </c>
      <c r="D1526" s="1" t="s">
        <v>28</v>
      </c>
      <c r="E1526" s="1" t="s">
        <v>2140</v>
      </c>
      <c r="F1526" s="1" t="s">
        <v>2140</v>
      </c>
      <c r="G1526" s="1">
        <v>8032</v>
      </c>
      <c r="H1526" s="1" t="s">
        <v>69</v>
      </c>
      <c r="I1526" s="1" t="s">
        <v>315</v>
      </c>
      <c r="J1526" s="1" t="s">
        <v>2140</v>
      </c>
      <c r="K1526" s="1" t="s">
        <v>41</v>
      </c>
      <c r="L1526" s="1" t="s">
        <v>1321</v>
      </c>
      <c r="M1526" s="1" t="s">
        <v>2140</v>
      </c>
      <c r="N1526" s="1">
        <v>3.3</v>
      </c>
      <c r="O1526" s="5">
        <v>641.86</v>
      </c>
      <c r="P1526" s="1">
        <v>42</v>
      </c>
      <c r="Q1526" s="5">
        <v>26958.12</v>
      </c>
      <c r="R1526" s="1">
        <v>361</v>
      </c>
      <c r="S1526" t="str">
        <f>IF(Q1526&gt;200000,"High_sales","Low_Sales")</f>
        <v>Low_Sales</v>
      </c>
      <c r="T1526" t="str">
        <f>IF(Q1526&gt;200000,"A Grade",IF(Q1526&gt;100000,"B Grade",IF(Q1526&gt;50000,"C Grade","D Grade")))</f>
        <v>D Grade</v>
      </c>
      <c r="U1526" t="str">
        <f>IF(P1526&gt;40,IF(Q1526&gt;300000,"Great Sales",IF(Q1526&gt;200000,"Good Sales",IF(Q1526&gt;100000,"Average Sales","Low Sales"))),"Very Poor")</f>
        <v>Low Sales</v>
      </c>
    </row>
    <row r="1527" spans="1:21" ht="15.6" x14ac:dyDescent="0.3">
      <c r="A1527" s="8">
        <v>1525</v>
      </c>
      <c r="B1527" s="1" t="s">
        <v>134</v>
      </c>
      <c r="C1527" s="1" t="s">
        <v>1322</v>
      </c>
      <c r="D1527" s="1" t="s">
        <v>28</v>
      </c>
      <c r="E1527" s="1" t="s">
        <v>78</v>
      </c>
      <c r="F1527" s="1" t="s">
        <v>20</v>
      </c>
      <c r="G1527" s="1" t="s">
        <v>68</v>
      </c>
      <c r="H1527" s="1" t="s">
        <v>69</v>
      </c>
      <c r="I1527" s="1" t="s">
        <v>40</v>
      </c>
      <c r="J1527" s="1" t="s">
        <v>2140</v>
      </c>
      <c r="K1527" s="1" t="s">
        <v>41</v>
      </c>
      <c r="L1527" s="1" t="s">
        <v>423</v>
      </c>
      <c r="M1527" s="1" t="s">
        <v>2140</v>
      </c>
      <c r="N1527" s="1">
        <v>0</v>
      </c>
      <c r="O1527" s="5">
        <v>899.99</v>
      </c>
      <c r="P1527" s="1">
        <v>27</v>
      </c>
      <c r="Q1527" s="5">
        <v>24299.73</v>
      </c>
      <c r="R1527" s="1">
        <v>206</v>
      </c>
      <c r="S1527" t="str">
        <f>IF(Q1527&gt;200000,"High_sales","Low_Sales")</f>
        <v>Low_Sales</v>
      </c>
      <c r="T1527" t="str">
        <f>IF(Q1527&gt;200000,"A Grade",IF(Q1527&gt;100000,"B Grade",IF(Q1527&gt;50000,"C Grade","D Grade")))</f>
        <v>D Grade</v>
      </c>
      <c r="U1527" t="str">
        <f>IF(P1527&gt;40,IF(Q1527&gt;300000,"Great Sales",IF(Q1527&gt;200000,"Good Sales",IF(Q1527&gt;100000,"Average Sales","Low Sales"))),"Very Poor")</f>
        <v>Very Poor</v>
      </c>
    </row>
    <row r="1528" spans="1:21" ht="15.6" x14ac:dyDescent="0.3">
      <c r="A1528" s="8">
        <v>1526</v>
      </c>
      <c r="B1528" s="1" t="s">
        <v>134</v>
      </c>
      <c r="C1528" s="1" t="s">
        <v>392</v>
      </c>
      <c r="D1528" s="1" t="s">
        <v>28</v>
      </c>
      <c r="E1528" s="1" t="s">
        <v>29</v>
      </c>
      <c r="F1528" s="1" t="s">
        <v>67</v>
      </c>
      <c r="G1528" s="1" t="s">
        <v>260</v>
      </c>
      <c r="H1528" s="1" t="s">
        <v>69</v>
      </c>
      <c r="I1528" s="1" t="s">
        <v>32</v>
      </c>
      <c r="J1528" s="1" t="s">
        <v>324</v>
      </c>
      <c r="K1528" s="1" t="s">
        <v>24</v>
      </c>
      <c r="L1528" s="1" t="s">
        <v>2140</v>
      </c>
      <c r="M1528" s="1" t="s">
        <v>2140</v>
      </c>
      <c r="N1528" s="1">
        <v>0</v>
      </c>
      <c r="O1528" s="5">
        <v>2148.8200000000002</v>
      </c>
      <c r="P1528" s="1">
        <v>23</v>
      </c>
      <c r="Q1528" s="5">
        <v>49422.86</v>
      </c>
      <c r="R1528" s="1">
        <v>182</v>
      </c>
      <c r="S1528" t="str">
        <f>IF(Q1528&gt;200000,"High_sales","Low_Sales")</f>
        <v>Low_Sales</v>
      </c>
      <c r="T1528" t="str">
        <f>IF(Q1528&gt;200000,"A Grade",IF(Q1528&gt;100000,"B Grade",IF(Q1528&gt;50000,"C Grade","D Grade")))</f>
        <v>D Grade</v>
      </c>
      <c r="U1528" t="str">
        <f>IF(P1528&gt;40,IF(Q1528&gt;300000,"Great Sales",IF(Q1528&gt;200000,"Good Sales",IF(Q1528&gt;100000,"Average Sales","Low Sales"))),"Very Poor")</f>
        <v>Very Poor</v>
      </c>
    </row>
    <row r="1529" spans="1:21" ht="15.6" x14ac:dyDescent="0.3">
      <c r="A1529" s="8">
        <v>1527</v>
      </c>
      <c r="B1529" s="1" t="s">
        <v>27</v>
      </c>
      <c r="C1529" s="1" t="s">
        <v>2140</v>
      </c>
      <c r="D1529" s="1" t="s">
        <v>28</v>
      </c>
      <c r="E1529" s="1" t="s">
        <v>29</v>
      </c>
      <c r="F1529" s="1" t="s">
        <v>20</v>
      </c>
      <c r="G1529" s="1" t="s">
        <v>30</v>
      </c>
      <c r="H1529" s="1" t="s">
        <v>31</v>
      </c>
      <c r="I1529" s="1" t="s">
        <v>32</v>
      </c>
      <c r="J1529" s="1" t="s">
        <v>33</v>
      </c>
      <c r="K1529" s="1" t="s">
        <v>24</v>
      </c>
      <c r="L1529" s="1" t="s">
        <v>25</v>
      </c>
      <c r="M1529" s="1" t="s">
        <v>2140</v>
      </c>
      <c r="N1529" s="1">
        <v>4.5</v>
      </c>
      <c r="O1529" s="5">
        <v>389.99</v>
      </c>
      <c r="P1529" s="1">
        <v>22</v>
      </c>
      <c r="Q1529" s="5">
        <v>8579.7800000000007</v>
      </c>
      <c r="R1529" s="1">
        <v>297</v>
      </c>
      <c r="S1529" t="str">
        <f>IF(Q1529&gt;200000,"High_sales","Low_Sales")</f>
        <v>Low_Sales</v>
      </c>
      <c r="T1529" t="str">
        <f>IF(Q1529&gt;200000,"A Grade",IF(Q1529&gt;100000,"B Grade",IF(Q1529&gt;50000,"C Grade","D Grade")))</f>
        <v>D Grade</v>
      </c>
      <c r="U1529" t="str">
        <f>IF(P1529&gt;40,IF(Q1529&gt;300000,"Great Sales",IF(Q1529&gt;200000,"Good Sales",IF(Q1529&gt;100000,"Average Sales","Low Sales"))),"Very Poor")</f>
        <v>Very Poor</v>
      </c>
    </row>
    <row r="1530" spans="1:21" ht="15.6" x14ac:dyDescent="0.3">
      <c r="A1530" s="8">
        <v>1528</v>
      </c>
      <c r="B1530" s="1" t="s">
        <v>17</v>
      </c>
      <c r="C1530" s="1" t="s">
        <v>87</v>
      </c>
      <c r="D1530" s="1" t="s">
        <v>28</v>
      </c>
      <c r="E1530" s="1" t="s">
        <v>88</v>
      </c>
      <c r="F1530" s="1" t="s">
        <v>20</v>
      </c>
      <c r="G1530" s="1" t="s">
        <v>30</v>
      </c>
      <c r="H1530" s="1" t="s">
        <v>84</v>
      </c>
      <c r="I1530" s="1" t="s">
        <v>23</v>
      </c>
      <c r="J1530" s="1" t="s">
        <v>2140</v>
      </c>
      <c r="K1530" s="1" t="s">
        <v>24</v>
      </c>
      <c r="L1530" s="1" t="s">
        <v>25</v>
      </c>
      <c r="M1530" s="1" t="s">
        <v>2140</v>
      </c>
      <c r="N1530" s="1">
        <v>0</v>
      </c>
      <c r="O1530" s="5">
        <v>2167.89</v>
      </c>
      <c r="P1530" s="1">
        <v>29</v>
      </c>
      <c r="Q1530" s="5">
        <v>62868.81</v>
      </c>
      <c r="R1530" s="1">
        <v>344</v>
      </c>
      <c r="S1530" t="str">
        <f>IF(Q1530&gt;200000,"High_sales","Low_Sales")</f>
        <v>Low_Sales</v>
      </c>
      <c r="T1530" t="str">
        <f>IF(Q1530&gt;200000,"A Grade",IF(Q1530&gt;100000,"B Grade",IF(Q1530&gt;50000,"C Grade","D Grade")))</f>
        <v>C Grade</v>
      </c>
      <c r="U1530" t="str">
        <f>IF(P1530&gt;40,IF(Q1530&gt;300000,"Great Sales",IF(Q1530&gt;200000,"Good Sales",IF(Q1530&gt;100000,"Average Sales","Low Sales"))),"Very Poor")</f>
        <v>Very Poor</v>
      </c>
    </row>
    <row r="1531" spans="1:21" ht="15.6" x14ac:dyDescent="0.3">
      <c r="A1531" s="8">
        <v>1529</v>
      </c>
      <c r="B1531" s="1" t="s">
        <v>125</v>
      </c>
      <c r="C1531" s="1" t="s">
        <v>126</v>
      </c>
      <c r="D1531" s="1" t="s">
        <v>65</v>
      </c>
      <c r="E1531" s="1" t="s">
        <v>29</v>
      </c>
      <c r="F1531" s="1" t="s">
        <v>20</v>
      </c>
      <c r="G1531" s="1" t="s">
        <v>30</v>
      </c>
      <c r="H1531" s="1" t="s">
        <v>39</v>
      </c>
      <c r="I1531" s="1" t="s">
        <v>23</v>
      </c>
      <c r="J1531" s="1" t="s">
        <v>2140</v>
      </c>
      <c r="K1531" s="1" t="s">
        <v>24</v>
      </c>
      <c r="L1531" s="1" t="s">
        <v>25</v>
      </c>
      <c r="M1531" s="1" t="s">
        <v>2140</v>
      </c>
      <c r="N1531" s="1">
        <v>0</v>
      </c>
      <c r="O1531" s="5">
        <v>2498.23</v>
      </c>
      <c r="P1531" s="1">
        <v>62</v>
      </c>
      <c r="Q1531" s="5">
        <v>154890.26</v>
      </c>
      <c r="R1531" s="1">
        <v>401</v>
      </c>
      <c r="S1531" t="str">
        <f>IF(Q1531&gt;200000,"High_sales","Low_Sales")</f>
        <v>Low_Sales</v>
      </c>
      <c r="T1531" t="str">
        <f>IF(Q1531&gt;200000,"A Grade",IF(Q1531&gt;100000,"B Grade",IF(Q1531&gt;50000,"C Grade","D Grade")))</f>
        <v>B Grade</v>
      </c>
      <c r="U1531" t="str">
        <f>IF(P1531&gt;40,IF(Q1531&gt;300000,"Great Sales",IF(Q1531&gt;200000,"Good Sales",IF(Q1531&gt;100000,"Average Sales","Low Sales"))),"Very Poor")</f>
        <v>Average Sales</v>
      </c>
    </row>
    <row r="1532" spans="1:21" ht="15.6" x14ac:dyDescent="0.3">
      <c r="A1532" s="8">
        <v>1530</v>
      </c>
      <c r="B1532" s="1" t="s">
        <v>34</v>
      </c>
      <c r="C1532" s="1" t="s">
        <v>35</v>
      </c>
      <c r="D1532" s="1" t="s">
        <v>36</v>
      </c>
      <c r="E1532" s="1" t="s">
        <v>37</v>
      </c>
      <c r="F1532" s="1" t="s">
        <v>2140</v>
      </c>
      <c r="G1532" s="1" t="s">
        <v>38</v>
      </c>
      <c r="H1532" s="1" t="s">
        <v>39</v>
      </c>
      <c r="I1532" s="1" t="s">
        <v>40</v>
      </c>
      <c r="J1532" s="1" t="s">
        <v>2140</v>
      </c>
      <c r="K1532" s="1" t="s">
        <v>41</v>
      </c>
      <c r="L1532" s="1" t="s">
        <v>2140</v>
      </c>
      <c r="M1532" s="1" t="s">
        <v>42</v>
      </c>
      <c r="N1532" s="1">
        <v>5</v>
      </c>
      <c r="O1532" s="5">
        <v>899.99</v>
      </c>
      <c r="P1532" s="1">
        <v>49</v>
      </c>
      <c r="Q1532" s="5">
        <v>44099.51</v>
      </c>
      <c r="R1532" s="1">
        <v>468</v>
      </c>
      <c r="S1532" t="str">
        <f>IF(Q1532&gt;200000,"High_sales","Low_Sales")</f>
        <v>Low_Sales</v>
      </c>
      <c r="T1532" t="str">
        <f>IF(Q1532&gt;200000,"A Grade",IF(Q1532&gt;100000,"B Grade",IF(Q1532&gt;50000,"C Grade","D Grade")))</f>
        <v>D Grade</v>
      </c>
      <c r="U1532" t="str">
        <f>IF(P1532&gt;40,IF(Q1532&gt;300000,"Great Sales",IF(Q1532&gt;200000,"Good Sales",IF(Q1532&gt;100000,"Average Sales","Low Sales"))),"Very Poor")</f>
        <v>Low Sales</v>
      </c>
    </row>
    <row r="1533" spans="1:21" ht="15.6" x14ac:dyDescent="0.3">
      <c r="A1533" s="8">
        <v>1531</v>
      </c>
      <c r="B1533" s="1" t="s">
        <v>34</v>
      </c>
      <c r="C1533" s="1" t="s">
        <v>123</v>
      </c>
      <c r="D1533" s="1" t="s">
        <v>28</v>
      </c>
      <c r="E1533" s="1" t="s">
        <v>37</v>
      </c>
      <c r="F1533" s="1" t="s">
        <v>2140</v>
      </c>
      <c r="G1533" s="1" t="s">
        <v>38</v>
      </c>
      <c r="H1533" s="1" t="s">
        <v>39</v>
      </c>
      <c r="I1533" s="1" t="s">
        <v>40</v>
      </c>
      <c r="J1533" s="1" t="s">
        <v>2140</v>
      </c>
      <c r="K1533" s="1" t="s">
        <v>41</v>
      </c>
      <c r="L1533" s="1" t="s">
        <v>124</v>
      </c>
      <c r="M1533" s="1" t="s">
        <v>42</v>
      </c>
      <c r="N1533" s="1">
        <v>1</v>
      </c>
      <c r="O1533" s="5">
        <v>763.99</v>
      </c>
      <c r="P1533" s="1">
        <v>37</v>
      </c>
      <c r="Q1533" s="5">
        <v>28267.63</v>
      </c>
      <c r="R1533" s="1">
        <v>264</v>
      </c>
      <c r="S1533" t="str">
        <f>IF(Q1533&gt;200000,"High_sales","Low_Sales")</f>
        <v>Low_Sales</v>
      </c>
      <c r="T1533" t="str">
        <f>IF(Q1533&gt;200000,"A Grade",IF(Q1533&gt;100000,"B Grade",IF(Q1533&gt;50000,"C Grade","D Grade")))</f>
        <v>D Grade</v>
      </c>
      <c r="U1533" t="str">
        <f>IF(P1533&gt;40,IF(Q1533&gt;300000,"Great Sales",IF(Q1533&gt;200000,"Good Sales",IF(Q1533&gt;100000,"Average Sales","Low Sales"))),"Very Poor")</f>
        <v>Very Poor</v>
      </c>
    </row>
    <row r="1534" spans="1:21" ht="15.6" x14ac:dyDescent="0.3">
      <c r="A1534" s="8">
        <v>1532</v>
      </c>
      <c r="B1534" s="1" t="s">
        <v>17</v>
      </c>
      <c r="C1534" s="1" t="s">
        <v>2140</v>
      </c>
      <c r="D1534" s="1" t="s">
        <v>18</v>
      </c>
      <c r="E1534" s="1" t="s">
        <v>19</v>
      </c>
      <c r="F1534" s="1" t="s">
        <v>20</v>
      </c>
      <c r="G1534" s="1" t="s">
        <v>21</v>
      </c>
      <c r="H1534" s="1" t="s">
        <v>22</v>
      </c>
      <c r="I1534" s="1" t="s">
        <v>23</v>
      </c>
      <c r="J1534" s="1" t="s">
        <v>2140</v>
      </c>
      <c r="K1534" s="1" t="s">
        <v>24</v>
      </c>
      <c r="L1534" s="1" t="s">
        <v>25</v>
      </c>
      <c r="M1534" s="1" t="s">
        <v>26</v>
      </c>
      <c r="N1534" s="1">
        <v>0</v>
      </c>
      <c r="O1534" s="5">
        <v>1662.92</v>
      </c>
      <c r="P1534" s="1">
        <v>26</v>
      </c>
      <c r="Q1534" s="5">
        <v>43235.92</v>
      </c>
      <c r="R1534" s="1">
        <v>429</v>
      </c>
      <c r="S1534" t="str">
        <f>IF(Q1534&gt;200000,"High_sales","Low_Sales")</f>
        <v>Low_Sales</v>
      </c>
      <c r="T1534" t="str">
        <f>IF(Q1534&gt;200000,"A Grade",IF(Q1534&gt;100000,"B Grade",IF(Q1534&gt;50000,"C Grade","D Grade")))</f>
        <v>D Grade</v>
      </c>
      <c r="U1534" t="str">
        <f>IF(P1534&gt;40,IF(Q1534&gt;300000,"Great Sales",IF(Q1534&gt;200000,"Good Sales",IF(Q1534&gt;100000,"Average Sales","Low Sales"))),"Very Poor")</f>
        <v>Very Poor</v>
      </c>
    </row>
    <row r="1535" spans="1:21" ht="15.6" x14ac:dyDescent="0.3">
      <c r="A1535" s="8">
        <v>1533</v>
      </c>
      <c r="B1535" s="1" t="s">
        <v>34</v>
      </c>
      <c r="C1535" s="1" t="s">
        <v>35</v>
      </c>
      <c r="D1535" s="1" t="s">
        <v>36</v>
      </c>
      <c r="E1535" s="1" t="s">
        <v>37</v>
      </c>
      <c r="F1535" s="1" t="s">
        <v>2140</v>
      </c>
      <c r="G1535" s="1" t="s">
        <v>38</v>
      </c>
      <c r="H1535" s="1" t="s">
        <v>39</v>
      </c>
      <c r="I1535" s="1" t="s">
        <v>40</v>
      </c>
      <c r="J1535" s="1" t="s">
        <v>2140</v>
      </c>
      <c r="K1535" s="1" t="s">
        <v>41</v>
      </c>
      <c r="L1535" s="1" t="s">
        <v>2140</v>
      </c>
      <c r="M1535" s="1" t="s">
        <v>42</v>
      </c>
      <c r="N1535" s="1">
        <v>5</v>
      </c>
      <c r="O1535" s="5">
        <v>2099</v>
      </c>
      <c r="P1535" s="1">
        <v>37</v>
      </c>
      <c r="Q1535" s="5">
        <v>77663</v>
      </c>
      <c r="R1535" s="1">
        <v>241</v>
      </c>
      <c r="S1535" t="str">
        <f>IF(Q1535&gt;200000,"High_sales","Low_Sales")</f>
        <v>Low_Sales</v>
      </c>
      <c r="T1535" t="str">
        <f>IF(Q1535&gt;200000,"A Grade",IF(Q1535&gt;100000,"B Grade",IF(Q1535&gt;50000,"C Grade","D Grade")))</f>
        <v>C Grade</v>
      </c>
      <c r="U1535" t="str">
        <f>IF(P1535&gt;40,IF(Q1535&gt;300000,"Great Sales",IF(Q1535&gt;200000,"Good Sales",IF(Q1535&gt;100000,"Average Sales","Low Sales"))),"Very Poor")</f>
        <v>Very Poor</v>
      </c>
    </row>
    <row r="1536" spans="1:21" ht="15.6" x14ac:dyDescent="0.3">
      <c r="A1536" s="8">
        <v>1534</v>
      </c>
      <c r="B1536" s="1" t="s">
        <v>34</v>
      </c>
      <c r="C1536" s="1" t="s">
        <v>123</v>
      </c>
      <c r="D1536" s="1" t="s">
        <v>28</v>
      </c>
      <c r="E1536" s="1" t="s">
        <v>37</v>
      </c>
      <c r="F1536" s="1" t="s">
        <v>2140</v>
      </c>
      <c r="G1536" s="1" t="s">
        <v>38</v>
      </c>
      <c r="H1536" s="1" t="s">
        <v>39</v>
      </c>
      <c r="I1536" s="1" t="s">
        <v>40</v>
      </c>
      <c r="J1536" s="1" t="s">
        <v>2140</v>
      </c>
      <c r="K1536" s="1" t="s">
        <v>41</v>
      </c>
      <c r="L1536" s="1" t="s">
        <v>124</v>
      </c>
      <c r="M1536" s="1" t="s">
        <v>42</v>
      </c>
      <c r="N1536" s="1">
        <v>1</v>
      </c>
      <c r="O1536" s="5">
        <v>1699</v>
      </c>
      <c r="P1536" s="1">
        <v>28</v>
      </c>
      <c r="Q1536" s="5">
        <v>47572</v>
      </c>
      <c r="R1536" s="1">
        <v>241</v>
      </c>
      <c r="S1536" t="str">
        <f>IF(Q1536&gt;200000,"High_sales","Low_Sales")</f>
        <v>Low_Sales</v>
      </c>
      <c r="T1536" t="str">
        <f>IF(Q1536&gt;200000,"A Grade",IF(Q1536&gt;100000,"B Grade",IF(Q1536&gt;50000,"C Grade","D Grade")))</f>
        <v>D Grade</v>
      </c>
      <c r="U1536" t="str">
        <f>IF(P1536&gt;40,IF(Q1536&gt;300000,"Great Sales",IF(Q1536&gt;200000,"Good Sales",IF(Q1536&gt;100000,"Average Sales","Low Sales"))),"Very Poor")</f>
        <v>Very Poor</v>
      </c>
    </row>
    <row r="1537" spans="1:21" ht="15.6" x14ac:dyDescent="0.3">
      <c r="A1537" s="8">
        <v>1535</v>
      </c>
      <c r="B1537" s="1" t="s">
        <v>17</v>
      </c>
      <c r="C1537" s="1" t="s">
        <v>2140</v>
      </c>
      <c r="D1537" s="1" t="s">
        <v>18</v>
      </c>
      <c r="E1537" s="1" t="s">
        <v>19</v>
      </c>
      <c r="F1537" s="1" t="s">
        <v>20</v>
      </c>
      <c r="G1537" s="1" t="s">
        <v>21</v>
      </c>
      <c r="H1537" s="1" t="s">
        <v>22</v>
      </c>
      <c r="I1537" s="1" t="s">
        <v>23</v>
      </c>
      <c r="J1537" s="1" t="s">
        <v>2140</v>
      </c>
      <c r="K1537" s="1" t="s">
        <v>24</v>
      </c>
      <c r="L1537" s="1" t="s">
        <v>25</v>
      </c>
      <c r="M1537" s="1" t="s">
        <v>26</v>
      </c>
      <c r="N1537" s="1">
        <v>0</v>
      </c>
      <c r="O1537" s="5">
        <v>1530.63</v>
      </c>
      <c r="P1537" s="1">
        <v>53</v>
      </c>
      <c r="Q1537" s="5">
        <v>81123.39</v>
      </c>
      <c r="R1537" s="1">
        <v>382</v>
      </c>
      <c r="S1537" t="str">
        <f>IF(Q1537&gt;200000,"High_sales","Low_Sales")</f>
        <v>Low_Sales</v>
      </c>
      <c r="T1537" t="str">
        <f>IF(Q1537&gt;200000,"A Grade",IF(Q1537&gt;100000,"B Grade",IF(Q1537&gt;50000,"C Grade","D Grade")))</f>
        <v>C Grade</v>
      </c>
      <c r="U1537" t="str">
        <f>IF(P1537&gt;40,IF(Q1537&gt;300000,"Great Sales",IF(Q1537&gt;200000,"Good Sales",IF(Q1537&gt;100000,"Average Sales","Low Sales"))),"Very Poor")</f>
        <v>Low Sales</v>
      </c>
    </row>
    <row r="1538" spans="1:21" ht="15.6" x14ac:dyDescent="0.3">
      <c r="A1538" s="8">
        <v>1536</v>
      </c>
      <c r="B1538" s="1" t="s">
        <v>63</v>
      </c>
      <c r="C1538" s="1" t="s">
        <v>1323</v>
      </c>
      <c r="D1538" s="1" t="s">
        <v>28</v>
      </c>
      <c r="E1538" s="1" t="s">
        <v>245</v>
      </c>
      <c r="F1538" s="1" t="s">
        <v>67</v>
      </c>
      <c r="G1538" s="1" t="s">
        <v>185</v>
      </c>
      <c r="H1538" s="1" t="s">
        <v>22</v>
      </c>
      <c r="I1538" s="1" t="s">
        <v>40</v>
      </c>
      <c r="J1538" s="1" t="s">
        <v>221</v>
      </c>
      <c r="K1538" s="1" t="s">
        <v>491</v>
      </c>
      <c r="L1538" s="1" t="s">
        <v>2140</v>
      </c>
      <c r="M1538" s="1" t="s">
        <v>2140</v>
      </c>
      <c r="N1538" s="1">
        <v>5</v>
      </c>
      <c r="O1538" s="5">
        <v>229.99</v>
      </c>
      <c r="P1538" s="1">
        <v>58</v>
      </c>
      <c r="Q1538" s="5">
        <v>13339.42</v>
      </c>
      <c r="R1538" s="1">
        <v>555</v>
      </c>
      <c r="S1538" t="str">
        <f>IF(Q1538&gt;200000,"High_sales","Low_Sales")</f>
        <v>Low_Sales</v>
      </c>
      <c r="T1538" t="str">
        <f>IF(Q1538&gt;200000,"A Grade",IF(Q1538&gt;100000,"B Grade",IF(Q1538&gt;50000,"C Grade","D Grade")))</f>
        <v>D Grade</v>
      </c>
      <c r="U1538" t="str">
        <f>IF(P1538&gt;40,IF(Q1538&gt;300000,"Great Sales",IF(Q1538&gt;200000,"Good Sales",IF(Q1538&gt;100000,"Average Sales","Low Sales"))),"Very Poor")</f>
        <v>Low Sales</v>
      </c>
    </row>
    <row r="1539" spans="1:21" ht="15.6" x14ac:dyDescent="0.3">
      <c r="A1539" s="8">
        <v>1537</v>
      </c>
      <c r="B1539" s="1" t="s">
        <v>34</v>
      </c>
      <c r="C1539" s="1" t="s">
        <v>1324</v>
      </c>
      <c r="D1539" s="1" t="s">
        <v>28</v>
      </c>
      <c r="E1539" s="1" t="s">
        <v>75</v>
      </c>
      <c r="F1539" s="1" t="s">
        <v>79</v>
      </c>
      <c r="G1539" s="1" t="s">
        <v>120</v>
      </c>
      <c r="H1539" s="1" t="s">
        <v>39</v>
      </c>
      <c r="I1539" s="1" t="s">
        <v>40</v>
      </c>
      <c r="J1539" s="1" t="s">
        <v>95</v>
      </c>
      <c r="K1539" s="1" t="s">
        <v>41</v>
      </c>
      <c r="L1539" s="1" t="s">
        <v>2140</v>
      </c>
      <c r="M1539" s="1" t="s">
        <v>2140</v>
      </c>
      <c r="N1539" s="1">
        <v>4.2</v>
      </c>
      <c r="O1539" s="5">
        <v>2039</v>
      </c>
      <c r="P1539" s="1">
        <v>14</v>
      </c>
      <c r="Q1539" s="5">
        <v>28546</v>
      </c>
      <c r="R1539" s="1">
        <v>331</v>
      </c>
      <c r="S1539" t="str">
        <f>IF(Q1539&gt;200000,"High_sales","Low_Sales")</f>
        <v>Low_Sales</v>
      </c>
      <c r="T1539" t="str">
        <f>IF(Q1539&gt;200000,"A Grade",IF(Q1539&gt;100000,"B Grade",IF(Q1539&gt;50000,"C Grade","D Grade")))</f>
        <v>D Grade</v>
      </c>
      <c r="U1539" t="str">
        <f>IF(P1539&gt;40,IF(Q1539&gt;300000,"Great Sales",IF(Q1539&gt;200000,"Good Sales",IF(Q1539&gt;100000,"Average Sales","Low Sales"))),"Very Poor")</f>
        <v>Very Poor</v>
      </c>
    </row>
    <row r="1540" spans="1:21" ht="15.6" x14ac:dyDescent="0.3">
      <c r="A1540" s="8">
        <v>1538</v>
      </c>
      <c r="B1540" s="1" t="s">
        <v>104</v>
      </c>
      <c r="C1540" s="1" t="s">
        <v>1325</v>
      </c>
      <c r="D1540" s="1" t="s">
        <v>18</v>
      </c>
      <c r="E1540" s="1" t="s">
        <v>29</v>
      </c>
      <c r="F1540" s="1" t="s">
        <v>46</v>
      </c>
      <c r="G1540" s="1" t="s">
        <v>372</v>
      </c>
      <c r="H1540" s="1" t="s">
        <v>22</v>
      </c>
      <c r="I1540" s="1" t="s">
        <v>261</v>
      </c>
      <c r="J1540" s="1" t="s">
        <v>657</v>
      </c>
      <c r="K1540" s="1" t="s">
        <v>24</v>
      </c>
      <c r="L1540" s="1" t="s">
        <v>2140</v>
      </c>
      <c r="M1540" s="1" t="s">
        <v>2140</v>
      </c>
      <c r="N1540" s="1">
        <v>4.4000000000000004</v>
      </c>
      <c r="O1540" s="5">
        <v>1900.58</v>
      </c>
      <c r="P1540" s="1">
        <v>38</v>
      </c>
      <c r="Q1540" s="5">
        <v>72222.039999999994</v>
      </c>
      <c r="R1540" s="1">
        <v>150</v>
      </c>
      <c r="S1540" t="str">
        <f>IF(Q1540&gt;200000,"High_sales","Low_Sales")</f>
        <v>Low_Sales</v>
      </c>
      <c r="T1540" t="str">
        <f>IF(Q1540&gt;200000,"A Grade",IF(Q1540&gt;100000,"B Grade",IF(Q1540&gt;50000,"C Grade","D Grade")))</f>
        <v>C Grade</v>
      </c>
      <c r="U1540" t="str">
        <f>IF(P1540&gt;40,IF(Q1540&gt;300000,"Great Sales",IF(Q1540&gt;200000,"Good Sales",IF(Q1540&gt;100000,"Average Sales","Low Sales"))),"Very Poor")</f>
        <v>Very Poor</v>
      </c>
    </row>
    <row r="1541" spans="1:21" ht="15.6" x14ac:dyDescent="0.3">
      <c r="A1541" s="8">
        <v>1539</v>
      </c>
      <c r="B1541" s="1" t="s">
        <v>104</v>
      </c>
      <c r="C1541" s="1" t="s">
        <v>2140</v>
      </c>
      <c r="D1541" s="1" t="s">
        <v>2140</v>
      </c>
      <c r="E1541" s="1" t="s">
        <v>2140</v>
      </c>
      <c r="F1541" s="1" t="s">
        <v>2140</v>
      </c>
      <c r="G1541" s="1" t="s">
        <v>2140</v>
      </c>
      <c r="H1541" s="1" t="s">
        <v>69</v>
      </c>
      <c r="I1541" s="1" t="s">
        <v>32</v>
      </c>
      <c r="J1541" s="1" t="s">
        <v>2140</v>
      </c>
      <c r="K1541" s="1" t="s">
        <v>24</v>
      </c>
      <c r="L1541" s="1" t="s">
        <v>735</v>
      </c>
      <c r="M1541" s="1" t="s">
        <v>2140</v>
      </c>
      <c r="N1541" s="1">
        <v>0</v>
      </c>
      <c r="O1541" s="5">
        <v>999.99</v>
      </c>
      <c r="P1541" s="1">
        <v>58</v>
      </c>
      <c r="Q1541" s="5">
        <v>57999.42</v>
      </c>
      <c r="R1541" s="1">
        <v>394</v>
      </c>
      <c r="S1541" t="str">
        <f>IF(Q1541&gt;200000,"High_sales","Low_Sales")</f>
        <v>Low_Sales</v>
      </c>
      <c r="T1541" t="str">
        <f>IF(Q1541&gt;200000,"A Grade",IF(Q1541&gt;100000,"B Grade",IF(Q1541&gt;50000,"C Grade","D Grade")))</f>
        <v>C Grade</v>
      </c>
      <c r="U1541" t="str">
        <f>IF(P1541&gt;40,IF(Q1541&gt;300000,"Great Sales",IF(Q1541&gt;200000,"Good Sales",IF(Q1541&gt;100000,"Average Sales","Low Sales"))),"Very Poor")</f>
        <v>Low Sales</v>
      </c>
    </row>
    <row r="1542" spans="1:21" ht="15.6" x14ac:dyDescent="0.3">
      <c r="A1542" s="8">
        <v>1540</v>
      </c>
      <c r="B1542" s="1" t="s">
        <v>134</v>
      </c>
      <c r="C1542" s="1" t="s">
        <v>1326</v>
      </c>
      <c r="D1542" s="1" t="s">
        <v>18</v>
      </c>
      <c r="E1542" s="1" t="s">
        <v>2140</v>
      </c>
      <c r="F1542" s="1" t="s">
        <v>46</v>
      </c>
      <c r="G1542" s="1" t="s">
        <v>47</v>
      </c>
      <c r="H1542" s="1" t="s">
        <v>69</v>
      </c>
      <c r="I1542" s="1" t="s">
        <v>201</v>
      </c>
      <c r="J1542" s="1" t="s">
        <v>95</v>
      </c>
      <c r="K1542" s="1" t="s">
        <v>24</v>
      </c>
      <c r="L1542" s="1" t="s">
        <v>25</v>
      </c>
      <c r="M1542" s="1" t="s">
        <v>2140</v>
      </c>
      <c r="N1542" s="1">
        <v>0</v>
      </c>
      <c r="O1542" s="5">
        <v>639.99</v>
      </c>
      <c r="P1542" s="1">
        <v>33</v>
      </c>
      <c r="Q1542" s="5">
        <v>21119.67</v>
      </c>
      <c r="R1542" s="1">
        <v>388</v>
      </c>
      <c r="S1542" t="str">
        <f>IF(Q1542&gt;200000,"High_sales","Low_Sales")</f>
        <v>Low_Sales</v>
      </c>
      <c r="T1542" t="str">
        <f>IF(Q1542&gt;200000,"A Grade",IF(Q1542&gt;100000,"B Grade",IF(Q1542&gt;50000,"C Grade","D Grade")))</f>
        <v>D Grade</v>
      </c>
      <c r="U1542" t="str">
        <f>IF(P1542&gt;40,IF(Q1542&gt;300000,"Great Sales",IF(Q1542&gt;200000,"Good Sales",IF(Q1542&gt;100000,"Average Sales","Low Sales"))),"Very Poor")</f>
        <v>Very Poor</v>
      </c>
    </row>
    <row r="1543" spans="1:21" ht="15.6" x14ac:dyDescent="0.3">
      <c r="A1543" s="8">
        <v>1541</v>
      </c>
      <c r="B1543" s="1" t="s">
        <v>17</v>
      </c>
      <c r="C1543" s="1" t="s">
        <v>2140</v>
      </c>
      <c r="D1543" s="1" t="s">
        <v>28</v>
      </c>
      <c r="E1543" s="1" t="s">
        <v>19</v>
      </c>
      <c r="F1543" s="1" t="s">
        <v>82</v>
      </c>
      <c r="G1543" s="1" t="s">
        <v>83</v>
      </c>
      <c r="H1543" s="1" t="s">
        <v>84</v>
      </c>
      <c r="I1543" s="1" t="s">
        <v>23</v>
      </c>
      <c r="J1543" s="1" t="s">
        <v>2140</v>
      </c>
      <c r="K1543" s="1" t="s">
        <v>24</v>
      </c>
      <c r="L1543" s="1" t="s">
        <v>25</v>
      </c>
      <c r="M1543" s="1" t="s">
        <v>85</v>
      </c>
      <c r="N1543" s="1">
        <v>5</v>
      </c>
      <c r="O1543" s="5">
        <v>389.99</v>
      </c>
      <c r="P1543" s="1">
        <v>15</v>
      </c>
      <c r="Q1543" s="5">
        <v>5849.85</v>
      </c>
      <c r="R1543" s="1">
        <v>159</v>
      </c>
      <c r="S1543" t="str">
        <f>IF(Q1543&gt;200000,"High_sales","Low_Sales")</f>
        <v>Low_Sales</v>
      </c>
      <c r="T1543" t="str">
        <f>IF(Q1543&gt;200000,"A Grade",IF(Q1543&gt;100000,"B Grade",IF(Q1543&gt;50000,"C Grade","D Grade")))</f>
        <v>D Grade</v>
      </c>
      <c r="U1543" t="str">
        <f>IF(P1543&gt;40,IF(Q1543&gt;300000,"Great Sales",IF(Q1543&gt;200000,"Good Sales",IF(Q1543&gt;100000,"Average Sales","Low Sales"))),"Very Poor")</f>
        <v>Very Poor</v>
      </c>
    </row>
    <row r="1544" spans="1:21" ht="15.6" x14ac:dyDescent="0.3">
      <c r="A1544" s="8">
        <v>1542</v>
      </c>
      <c r="B1544" s="1" t="s">
        <v>27</v>
      </c>
      <c r="C1544" s="1" t="s">
        <v>2140</v>
      </c>
      <c r="D1544" s="1" t="s">
        <v>18</v>
      </c>
      <c r="E1544" s="1" t="s">
        <v>223</v>
      </c>
      <c r="F1544" s="1" t="s">
        <v>31</v>
      </c>
      <c r="G1544" s="1" t="s">
        <v>224</v>
      </c>
      <c r="H1544" s="1" t="s">
        <v>69</v>
      </c>
      <c r="I1544" s="1" t="s">
        <v>23</v>
      </c>
      <c r="J1544" s="1" t="s">
        <v>2140</v>
      </c>
      <c r="K1544" s="1" t="s">
        <v>24</v>
      </c>
      <c r="L1544" s="1" t="s">
        <v>25</v>
      </c>
      <c r="M1544" s="1" t="s">
        <v>85</v>
      </c>
      <c r="N1544" s="1">
        <v>4.7</v>
      </c>
      <c r="O1544" s="5">
        <v>725</v>
      </c>
      <c r="P1544" s="1">
        <v>22</v>
      </c>
      <c r="Q1544" s="5">
        <v>15950</v>
      </c>
      <c r="R1544" s="1">
        <v>519</v>
      </c>
      <c r="S1544" t="str">
        <f>IF(Q1544&gt;200000,"High_sales","Low_Sales")</f>
        <v>Low_Sales</v>
      </c>
      <c r="T1544" t="str">
        <f>IF(Q1544&gt;200000,"A Grade",IF(Q1544&gt;100000,"B Grade",IF(Q1544&gt;50000,"C Grade","D Grade")))</f>
        <v>D Grade</v>
      </c>
      <c r="U1544" t="str">
        <f>IF(P1544&gt;40,IF(Q1544&gt;300000,"Great Sales",IF(Q1544&gt;200000,"Good Sales",IF(Q1544&gt;100000,"Average Sales","Low Sales"))),"Very Poor")</f>
        <v>Very Poor</v>
      </c>
    </row>
    <row r="1545" spans="1:21" ht="15.6" x14ac:dyDescent="0.3">
      <c r="A1545" s="8">
        <v>1543</v>
      </c>
      <c r="B1545" s="1" t="s">
        <v>27</v>
      </c>
      <c r="C1545" s="1" t="s">
        <v>2140</v>
      </c>
      <c r="D1545" s="1" t="s">
        <v>28</v>
      </c>
      <c r="E1545" s="1" t="s">
        <v>75</v>
      </c>
      <c r="F1545" s="1" t="s">
        <v>20</v>
      </c>
      <c r="G1545" s="1" t="s">
        <v>86</v>
      </c>
      <c r="H1545" s="1" t="s">
        <v>69</v>
      </c>
      <c r="I1545" s="1" t="s">
        <v>23</v>
      </c>
      <c r="J1545" s="1" t="s">
        <v>2140</v>
      </c>
      <c r="K1545" s="1" t="s">
        <v>24</v>
      </c>
      <c r="L1545" s="1" t="s">
        <v>25</v>
      </c>
      <c r="M1545" s="1" t="s">
        <v>85</v>
      </c>
      <c r="N1545" s="1">
        <v>4.4000000000000004</v>
      </c>
      <c r="O1545" s="5">
        <v>1710.99</v>
      </c>
      <c r="P1545" s="1">
        <v>62</v>
      </c>
      <c r="Q1545" s="5">
        <v>106081.38</v>
      </c>
      <c r="R1545" s="1">
        <v>427</v>
      </c>
      <c r="S1545" t="str">
        <f>IF(Q1545&gt;200000,"High_sales","Low_Sales")</f>
        <v>Low_Sales</v>
      </c>
      <c r="T1545" t="str">
        <f>IF(Q1545&gt;200000,"A Grade",IF(Q1545&gt;100000,"B Grade",IF(Q1545&gt;50000,"C Grade","D Grade")))</f>
        <v>B Grade</v>
      </c>
      <c r="U1545" t="str">
        <f>IF(P1545&gt;40,IF(Q1545&gt;300000,"Great Sales",IF(Q1545&gt;200000,"Good Sales",IF(Q1545&gt;100000,"Average Sales","Low Sales"))),"Very Poor")</f>
        <v>Average Sales</v>
      </c>
    </row>
    <row r="1546" spans="1:21" ht="15.6" x14ac:dyDescent="0.3">
      <c r="A1546" s="8">
        <v>1544</v>
      </c>
      <c r="B1546" s="1" t="s">
        <v>27</v>
      </c>
      <c r="C1546" s="1" t="s">
        <v>2140</v>
      </c>
      <c r="D1546" s="1" t="s">
        <v>28</v>
      </c>
      <c r="E1546" s="1" t="s">
        <v>2140</v>
      </c>
      <c r="F1546" s="1" t="s">
        <v>67</v>
      </c>
      <c r="G1546" s="1" t="s">
        <v>68</v>
      </c>
      <c r="H1546" s="1" t="s">
        <v>69</v>
      </c>
      <c r="I1546" s="1" t="s">
        <v>201</v>
      </c>
      <c r="J1546" s="1" t="s">
        <v>2140</v>
      </c>
      <c r="K1546" s="1" t="s">
        <v>24</v>
      </c>
      <c r="L1546" s="1" t="s">
        <v>2140</v>
      </c>
      <c r="M1546" s="1" t="s">
        <v>206</v>
      </c>
      <c r="N1546" s="1">
        <v>0</v>
      </c>
      <c r="O1546" s="5">
        <v>2528.9</v>
      </c>
      <c r="P1546" s="1">
        <v>38</v>
      </c>
      <c r="Q1546" s="5">
        <v>96098.2</v>
      </c>
      <c r="R1546" s="1">
        <v>361</v>
      </c>
      <c r="S1546" t="str">
        <f>IF(Q1546&gt;200000,"High_sales","Low_Sales")</f>
        <v>Low_Sales</v>
      </c>
      <c r="T1546" t="str">
        <f>IF(Q1546&gt;200000,"A Grade",IF(Q1546&gt;100000,"B Grade",IF(Q1546&gt;50000,"C Grade","D Grade")))</f>
        <v>C Grade</v>
      </c>
      <c r="U1546" t="str">
        <f>IF(P1546&gt;40,IF(Q1546&gt;300000,"Great Sales",IF(Q1546&gt;200000,"Good Sales",IF(Q1546&gt;100000,"Average Sales","Low Sales"))),"Very Poor")</f>
        <v>Very Poor</v>
      </c>
    </row>
    <row r="1547" spans="1:21" ht="15.6" x14ac:dyDescent="0.3">
      <c r="A1547" s="8">
        <v>1545</v>
      </c>
      <c r="B1547" s="1" t="s">
        <v>134</v>
      </c>
      <c r="C1547" s="1" t="s">
        <v>1327</v>
      </c>
      <c r="D1547" s="1" t="s">
        <v>613</v>
      </c>
      <c r="E1547" s="1" t="s">
        <v>2140</v>
      </c>
      <c r="F1547" s="1" t="s">
        <v>46</v>
      </c>
      <c r="G1547" s="1" t="s">
        <v>68</v>
      </c>
      <c r="H1547" s="1" t="s">
        <v>69</v>
      </c>
      <c r="I1547" s="1" t="s">
        <v>201</v>
      </c>
      <c r="J1547" s="1" t="s">
        <v>95</v>
      </c>
      <c r="K1547" s="1" t="s">
        <v>24</v>
      </c>
      <c r="L1547" s="1" t="s">
        <v>1250</v>
      </c>
      <c r="M1547" s="1" t="s">
        <v>2140</v>
      </c>
      <c r="N1547" s="1">
        <v>0</v>
      </c>
      <c r="O1547" s="5">
        <v>1799</v>
      </c>
      <c r="P1547" s="1">
        <v>58</v>
      </c>
      <c r="Q1547" s="5">
        <v>104342</v>
      </c>
      <c r="R1547" s="1">
        <v>367</v>
      </c>
      <c r="S1547" t="str">
        <f>IF(Q1547&gt;200000,"High_sales","Low_Sales")</f>
        <v>Low_Sales</v>
      </c>
      <c r="T1547" t="str">
        <f>IF(Q1547&gt;200000,"A Grade",IF(Q1547&gt;100000,"B Grade",IF(Q1547&gt;50000,"C Grade","D Grade")))</f>
        <v>B Grade</v>
      </c>
      <c r="U1547" t="str">
        <f>IF(P1547&gt;40,IF(Q1547&gt;300000,"Great Sales",IF(Q1547&gt;200000,"Good Sales",IF(Q1547&gt;100000,"Average Sales","Low Sales"))),"Very Poor")</f>
        <v>Average Sales</v>
      </c>
    </row>
    <row r="1548" spans="1:21" ht="15.6" x14ac:dyDescent="0.3">
      <c r="A1548" s="8">
        <v>1546</v>
      </c>
      <c r="B1548" s="1" t="s">
        <v>27</v>
      </c>
      <c r="C1548" s="1" t="s">
        <v>1328</v>
      </c>
      <c r="D1548" s="1" t="s">
        <v>18</v>
      </c>
      <c r="E1548" s="1" t="s">
        <v>88</v>
      </c>
      <c r="F1548" s="1" t="s">
        <v>46</v>
      </c>
      <c r="G1548" s="1" t="s">
        <v>333</v>
      </c>
      <c r="H1548" s="1" t="s">
        <v>69</v>
      </c>
      <c r="I1548" s="1" t="s">
        <v>32</v>
      </c>
      <c r="J1548" s="1" t="s">
        <v>1198</v>
      </c>
      <c r="K1548" s="1" t="s">
        <v>300</v>
      </c>
      <c r="L1548" s="1" t="s">
        <v>2140</v>
      </c>
      <c r="M1548" s="1" t="s">
        <v>2140</v>
      </c>
      <c r="N1548" s="1">
        <v>0</v>
      </c>
      <c r="O1548" s="5">
        <v>589.99</v>
      </c>
      <c r="P1548" s="1">
        <v>15</v>
      </c>
      <c r="Q1548" s="5">
        <v>8849.85</v>
      </c>
      <c r="R1548" s="1">
        <v>485</v>
      </c>
      <c r="S1548" t="str">
        <f>IF(Q1548&gt;200000,"High_sales","Low_Sales")</f>
        <v>Low_Sales</v>
      </c>
      <c r="T1548" t="str">
        <f>IF(Q1548&gt;200000,"A Grade",IF(Q1548&gt;100000,"B Grade",IF(Q1548&gt;50000,"C Grade","D Grade")))</f>
        <v>D Grade</v>
      </c>
      <c r="U1548" t="str">
        <f>IF(P1548&gt;40,IF(Q1548&gt;300000,"Great Sales",IF(Q1548&gt;200000,"Good Sales",IF(Q1548&gt;100000,"Average Sales","Low Sales"))),"Very Poor")</f>
        <v>Very Poor</v>
      </c>
    </row>
    <row r="1549" spans="1:21" ht="15.6" x14ac:dyDescent="0.3">
      <c r="A1549" s="8">
        <v>1547</v>
      </c>
      <c r="B1549" s="1" t="s">
        <v>134</v>
      </c>
      <c r="C1549" s="1" t="s">
        <v>199</v>
      </c>
      <c r="D1549" s="1" t="s">
        <v>18</v>
      </c>
      <c r="E1549" s="1" t="s">
        <v>2140</v>
      </c>
      <c r="F1549" s="1" t="s">
        <v>929</v>
      </c>
      <c r="G1549" s="1" t="s">
        <v>76</v>
      </c>
      <c r="H1549" s="1" t="s">
        <v>60</v>
      </c>
      <c r="I1549" s="1" t="s">
        <v>1018</v>
      </c>
      <c r="J1549" s="1" t="s">
        <v>2140</v>
      </c>
      <c r="K1549" s="1" t="s">
        <v>24</v>
      </c>
      <c r="L1549" s="1" t="s">
        <v>1329</v>
      </c>
      <c r="M1549" s="1" t="s">
        <v>565</v>
      </c>
      <c r="N1549" s="1">
        <v>0</v>
      </c>
      <c r="O1549" s="5">
        <v>2517.9899999999998</v>
      </c>
      <c r="P1549" s="1">
        <v>42</v>
      </c>
      <c r="Q1549" s="5">
        <v>105755.58</v>
      </c>
      <c r="R1549" s="1">
        <v>426</v>
      </c>
      <c r="S1549" t="str">
        <f>IF(Q1549&gt;200000,"High_sales","Low_Sales")</f>
        <v>Low_Sales</v>
      </c>
      <c r="T1549" t="str">
        <f>IF(Q1549&gt;200000,"A Grade",IF(Q1549&gt;100000,"B Grade",IF(Q1549&gt;50000,"C Grade","D Grade")))</f>
        <v>B Grade</v>
      </c>
      <c r="U1549" t="str">
        <f>IF(P1549&gt;40,IF(Q1549&gt;300000,"Great Sales",IF(Q1549&gt;200000,"Good Sales",IF(Q1549&gt;100000,"Average Sales","Low Sales"))),"Very Poor")</f>
        <v>Average Sales</v>
      </c>
    </row>
    <row r="1550" spans="1:21" ht="15.6" x14ac:dyDescent="0.3">
      <c r="A1550" s="8">
        <v>1548</v>
      </c>
      <c r="B1550" s="1" t="s">
        <v>104</v>
      </c>
      <c r="C1550" s="1" t="s">
        <v>1330</v>
      </c>
      <c r="D1550" s="1" t="s">
        <v>18</v>
      </c>
      <c r="E1550" s="1" t="s">
        <v>75</v>
      </c>
      <c r="F1550" s="1" t="s">
        <v>67</v>
      </c>
      <c r="G1550" s="1" t="s">
        <v>76</v>
      </c>
      <c r="H1550" s="1" t="s">
        <v>69</v>
      </c>
      <c r="I1550" s="1" t="s">
        <v>23</v>
      </c>
      <c r="J1550" s="1" t="s">
        <v>204</v>
      </c>
      <c r="K1550" s="1" t="s">
        <v>300</v>
      </c>
      <c r="L1550" s="1" t="s">
        <v>2140</v>
      </c>
      <c r="M1550" s="1" t="s">
        <v>2140</v>
      </c>
      <c r="N1550" s="1">
        <v>0</v>
      </c>
      <c r="O1550" s="5">
        <v>1778.99</v>
      </c>
      <c r="P1550" s="1">
        <v>59</v>
      </c>
      <c r="Q1550" s="5">
        <v>104960.41</v>
      </c>
      <c r="R1550" s="1">
        <v>321</v>
      </c>
      <c r="S1550" t="str">
        <f>IF(Q1550&gt;200000,"High_sales","Low_Sales")</f>
        <v>Low_Sales</v>
      </c>
      <c r="T1550" t="str">
        <f>IF(Q1550&gt;200000,"A Grade",IF(Q1550&gt;100000,"B Grade",IF(Q1550&gt;50000,"C Grade","D Grade")))</f>
        <v>B Grade</v>
      </c>
      <c r="U1550" t="str">
        <f>IF(P1550&gt;40,IF(Q1550&gt;300000,"Great Sales",IF(Q1550&gt;200000,"Good Sales",IF(Q1550&gt;100000,"Average Sales","Low Sales"))),"Very Poor")</f>
        <v>Average Sales</v>
      </c>
    </row>
    <row r="1551" spans="1:21" ht="15.6" x14ac:dyDescent="0.3">
      <c r="A1551" s="8">
        <v>1549</v>
      </c>
      <c r="B1551" s="1" t="s">
        <v>134</v>
      </c>
      <c r="C1551" s="1" t="s">
        <v>518</v>
      </c>
      <c r="D1551" s="1" t="s">
        <v>28</v>
      </c>
      <c r="E1551" s="1" t="s">
        <v>75</v>
      </c>
      <c r="F1551" s="1" t="s">
        <v>46</v>
      </c>
      <c r="G1551" s="1" t="s">
        <v>333</v>
      </c>
      <c r="H1551" s="1" t="s">
        <v>22</v>
      </c>
      <c r="I1551" s="1" t="s">
        <v>32</v>
      </c>
      <c r="J1551" s="1" t="s">
        <v>204</v>
      </c>
      <c r="K1551" s="1" t="s">
        <v>300</v>
      </c>
      <c r="L1551" s="1" t="s">
        <v>2140</v>
      </c>
      <c r="M1551" s="1" t="s">
        <v>2140</v>
      </c>
      <c r="N1551" s="1">
        <v>0</v>
      </c>
      <c r="O1551" s="5">
        <v>1299.99</v>
      </c>
      <c r="P1551" s="1">
        <v>48</v>
      </c>
      <c r="Q1551" s="5">
        <v>62399.519999999997</v>
      </c>
      <c r="R1551" s="1">
        <v>222</v>
      </c>
      <c r="S1551" t="str">
        <f>IF(Q1551&gt;200000,"High_sales","Low_Sales")</f>
        <v>Low_Sales</v>
      </c>
      <c r="T1551" t="str">
        <f>IF(Q1551&gt;200000,"A Grade",IF(Q1551&gt;100000,"B Grade",IF(Q1551&gt;50000,"C Grade","D Grade")))</f>
        <v>C Grade</v>
      </c>
      <c r="U1551" t="str">
        <f>IF(P1551&gt;40,IF(Q1551&gt;300000,"Great Sales",IF(Q1551&gt;200000,"Good Sales",IF(Q1551&gt;100000,"Average Sales","Low Sales"))),"Very Poor")</f>
        <v>Low Sales</v>
      </c>
    </row>
    <row r="1552" spans="1:21" ht="15.6" x14ac:dyDescent="0.3">
      <c r="A1552" s="8">
        <v>1550</v>
      </c>
      <c r="B1552" s="1" t="s">
        <v>27</v>
      </c>
      <c r="C1552" s="1" t="s">
        <v>2140</v>
      </c>
      <c r="D1552" s="1" t="s">
        <v>28</v>
      </c>
      <c r="E1552" s="1" t="s">
        <v>29</v>
      </c>
      <c r="F1552" s="1" t="s">
        <v>20</v>
      </c>
      <c r="G1552" s="1" t="s">
        <v>30</v>
      </c>
      <c r="H1552" s="1" t="s">
        <v>31</v>
      </c>
      <c r="I1552" s="1" t="s">
        <v>32</v>
      </c>
      <c r="J1552" s="1" t="s">
        <v>33</v>
      </c>
      <c r="K1552" s="1" t="s">
        <v>24</v>
      </c>
      <c r="L1552" s="1" t="s">
        <v>25</v>
      </c>
      <c r="M1552" s="1" t="s">
        <v>2140</v>
      </c>
      <c r="N1552" s="1">
        <v>4.5</v>
      </c>
      <c r="O1552" s="5">
        <v>1699</v>
      </c>
      <c r="P1552" s="1">
        <v>59</v>
      </c>
      <c r="Q1552" s="5">
        <v>100241</v>
      </c>
      <c r="R1552" s="1">
        <v>469</v>
      </c>
      <c r="S1552" t="str">
        <f>IF(Q1552&gt;200000,"High_sales","Low_Sales")</f>
        <v>Low_Sales</v>
      </c>
      <c r="T1552" t="str">
        <f>IF(Q1552&gt;200000,"A Grade",IF(Q1552&gt;100000,"B Grade",IF(Q1552&gt;50000,"C Grade","D Grade")))</f>
        <v>B Grade</v>
      </c>
      <c r="U1552" t="str">
        <f>IF(P1552&gt;40,IF(Q1552&gt;300000,"Great Sales",IF(Q1552&gt;200000,"Good Sales",IF(Q1552&gt;100000,"Average Sales","Low Sales"))),"Very Poor")</f>
        <v>Average Sales</v>
      </c>
    </row>
    <row r="1553" spans="1:21" ht="15.6" x14ac:dyDescent="0.3">
      <c r="A1553" s="8">
        <v>1551</v>
      </c>
      <c r="B1553" s="1" t="s">
        <v>17</v>
      </c>
      <c r="C1553" s="1" t="s">
        <v>87</v>
      </c>
      <c r="D1553" s="1" t="s">
        <v>28</v>
      </c>
      <c r="E1553" s="1" t="s">
        <v>88</v>
      </c>
      <c r="F1553" s="1" t="s">
        <v>20</v>
      </c>
      <c r="G1553" s="1" t="s">
        <v>30</v>
      </c>
      <c r="H1553" s="1" t="s">
        <v>84</v>
      </c>
      <c r="I1553" s="1" t="s">
        <v>23</v>
      </c>
      <c r="J1553" s="1" t="s">
        <v>2140</v>
      </c>
      <c r="K1553" s="1" t="s">
        <v>24</v>
      </c>
      <c r="L1553" s="1" t="s">
        <v>25</v>
      </c>
      <c r="M1553" s="1" t="s">
        <v>2140</v>
      </c>
      <c r="N1553" s="1">
        <v>0</v>
      </c>
      <c r="O1553" s="5">
        <v>389.99</v>
      </c>
      <c r="P1553" s="1">
        <v>64</v>
      </c>
      <c r="Q1553" s="5">
        <v>24959.360000000001</v>
      </c>
      <c r="R1553" s="1">
        <v>370</v>
      </c>
      <c r="S1553" t="str">
        <f>IF(Q1553&gt;200000,"High_sales","Low_Sales")</f>
        <v>Low_Sales</v>
      </c>
      <c r="T1553" t="str">
        <f>IF(Q1553&gt;200000,"A Grade",IF(Q1553&gt;100000,"B Grade",IF(Q1553&gt;50000,"C Grade","D Grade")))</f>
        <v>D Grade</v>
      </c>
      <c r="U1553" t="str">
        <f>IF(P1553&gt;40,IF(Q1553&gt;300000,"Great Sales",IF(Q1553&gt;200000,"Good Sales",IF(Q1553&gt;100000,"Average Sales","Low Sales"))),"Very Poor")</f>
        <v>Low Sales</v>
      </c>
    </row>
    <row r="1554" spans="1:21" ht="15.6" x14ac:dyDescent="0.3">
      <c r="A1554" s="8">
        <v>1552</v>
      </c>
      <c r="B1554" s="1" t="s">
        <v>125</v>
      </c>
      <c r="C1554" s="1" t="s">
        <v>126</v>
      </c>
      <c r="D1554" s="1" t="s">
        <v>65</v>
      </c>
      <c r="E1554" s="1" t="s">
        <v>29</v>
      </c>
      <c r="F1554" s="1" t="s">
        <v>20</v>
      </c>
      <c r="G1554" s="1" t="s">
        <v>30</v>
      </c>
      <c r="H1554" s="1" t="s">
        <v>39</v>
      </c>
      <c r="I1554" s="1" t="s">
        <v>23</v>
      </c>
      <c r="J1554" s="1" t="s">
        <v>2140</v>
      </c>
      <c r="K1554" s="1" t="s">
        <v>24</v>
      </c>
      <c r="L1554" s="1" t="s">
        <v>25</v>
      </c>
      <c r="M1554" s="1" t="s">
        <v>2140</v>
      </c>
      <c r="N1554" s="1">
        <v>0</v>
      </c>
      <c r="O1554" s="5">
        <v>459.99</v>
      </c>
      <c r="P1554" s="1">
        <v>47</v>
      </c>
      <c r="Q1554" s="5">
        <v>21619.53</v>
      </c>
      <c r="R1554" s="1">
        <v>170</v>
      </c>
      <c r="S1554" t="str">
        <f>IF(Q1554&gt;200000,"High_sales","Low_Sales")</f>
        <v>Low_Sales</v>
      </c>
      <c r="T1554" t="str">
        <f>IF(Q1554&gt;200000,"A Grade",IF(Q1554&gt;100000,"B Grade",IF(Q1554&gt;50000,"C Grade","D Grade")))</f>
        <v>D Grade</v>
      </c>
      <c r="U1554" t="str">
        <f>IF(P1554&gt;40,IF(Q1554&gt;300000,"Great Sales",IF(Q1554&gt;200000,"Good Sales",IF(Q1554&gt;100000,"Average Sales","Low Sales"))),"Very Poor")</f>
        <v>Low Sales</v>
      </c>
    </row>
    <row r="1555" spans="1:21" ht="15.6" x14ac:dyDescent="0.3">
      <c r="A1555" s="8">
        <v>1553</v>
      </c>
      <c r="B1555" s="1" t="s">
        <v>34</v>
      </c>
      <c r="C1555" s="1" t="s">
        <v>35</v>
      </c>
      <c r="D1555" s="1" t="s">
        <v>36</v>
      </c>
      <c r="E1555" s="1" t="s">
        <v>37</v>
      </c>
      <c r="F1555" s="1" t="s">
        <v>2140</v>
      </c>
      <c r="G1555" s="1" t="s">
        <v>38</v>
      </c>
      <c r="H1555" s="1" t="s">
        <v>39</v>
      </c>
      <c r="I1555" s="1" t="s">
        <v>40</v>
      </c>
      <c r="J1555" s="1" t="s">
        <v>2140</v>
      </c>
      <c r="K1555" s="1" t="s">
        <v>41</v>
      </c>
      <c r="L1555" s="1" t="s">
        <v>2140</v>
      </c>
      <c r="M1555" s="1" t="s">
        <v>42</v>
      </c>
      <c r="N1555" s="1">
        <v>5</v>
      </c>
      <c r="O1555" s="5">
        <v>1599.77</v>
      </c>
      <c r="P1555" s="1">
        <v>40</v>
      </c>
      <c r="Q1555" s="5">
        <v>63990.8</v>
      </c>
      <c r="R1555" s="1">
        <v>461</v>
      </c>
      <c r="S1555" t="str">
        <f>IF(Q1555&gt;200000,"High_sales","Low_Sales")</f>
        <v>Low_Sales</v>
      </c>
      <c r="T1555" t="str">
        <f>IF(Q1555&gt;200000,"A Grade",IF(Q1555&gt;100000,"B Grade",IF(Q1555&gt;50000,"C Grade","D Grade")))</f>
        <v>C Grade</v>
      </c>
      <c r="U1555" t="str">
        <f>IF(P1555&gt;40,IF(Q1555&gt;300000,"Great Sales",IF(Q1555&gt;200000,"Good Sales",IF(Q1555&gt;100000,"Average Sales","Low Sales"))),"Very Poor")</f>
        <v>Very Poor</v>
      </c>
    </row>
    <row r="1556" spans="1:21" ht="15.6" x14ac:dyDescent="0.3">
      <c r="A1556" s="8">
        <v>1554</v>
      </c>
      <c r="B1556" s="1" t="s">
        <v>34</v>
      </c>
      <c r="C1556" s="1" t="s">
        <v>123</v>
      </c>
      <c r="D1556" s="1" t="s">
        <v>28</v>
      </c>
      <c r="E1556" s="1" t="s">
        <v>37</v>
      </c>
      <c r="F1556" s="1" t="s">
        <v>2140</v>
      </c>
      <c r="G1556" s="1" t="s">
        <v>38</v>
      </c>
      <c r="H1556" s="1" t="s">
        <v>39</v>
      </c>
      <c r="I1556" s="1" t="s">
        <v>40</v>
      </c>
      <c r="J1556" s="1" t="s">
        <v>2140</v>
      </c>
      <c r="K1556" s="1" t="s">
        <v>41</v>
      </c>
      <c r="L1556" s="1" t="s">
        <v>124</v>
      </c>
      <c r="M1556" s="1" t="s">
        <v>42</v>
      </c>
      <c r="N1556" s="1">
        <v>1</v>
      </c>
      <c r="O1556" s="5">
        <v>295.97000000000003</v>
      </c>
      <c r="P1556" s="1">
        <v>12</v>
      </c>
      <c r="Q1556" s="5">
        <v>3551.64</v>
      </c>
      <c r="R1556" s="1">
        <v>271</v>
      </c>
      <c r="S1556" t="str">
        <f>IF(Q1556&gt;200000,"High_sales","Low_Sales")</f>
        <v>Low_Sales</v>
      </c>
      <c r="T1556" t="str">
        <f>IF(Q1556&gt;200000,"A Grade",IF(Q1556&gt;100000,"B Grade",IF(Q1556&gt;50000,"C Grade","D Grade")))</f>
        <v>D Grade</v>
      </c>
      <c r="U1556" t="str">
        <f>IF(P1556&gt;40,IF(Q1556&gt;300000,"Great Sales",IF(Q1556&gt;200000,"Good Sales",IF(Q1556&gt;100000,"Average Sales","Low Sales"))),"Very Poor")</f>
        <v>Very Poor</v>
      </c>
    </row>
    <row r="1557" spans="1:21" ht="15.6" x14ac:dyDescent="0.3">
      <c r="A1557" s="8">
        <v>1555</v>
      </c>
      <c r="B1557" s="1" t="s">
        <v>17</v>
      </c>
      <c r="C1557" s="1" t="s">
        <v>2140</v>
      </c>
      <c r="D1557" s="1" t="s">
        <v>18</v>
      </c>
      <c r="E1557" s="1" t="s">
        <v>19</v>
      </c>
      <c r="F1557" s="1" t="s">
        <v>20</v>
      </c>
      <c r="G1557" s="1" t="s">
        <v>21</v>
      </c>
      <c r="H1557" s="1" t="s">
        <v>22</v>
      </c>
      <c r="I1557" s="1" t="s">
        <v>23</v>
      </c>
      <c r="J1557" s="1" t="s">
        <v>2140</v>
      </c>
      <c r="K1557" s="1" t="s">
        <v>24</v>
      </c>
      <c r="L1557" s="1" t="s">
        <v>25</v>
      </c>
      <c r="M1557" s="1" t="s">
        <v>26</v>
      </c>
      <c r="N1557" s="1">
        <v>0</v>
      </c>
      <c r="O1557" s="5">
        <v>589.99</v>
      </c>
      <c r="P1557" s="1">
        <v>34</v>
      </c>
      <c r="Q1557" s="5">
        <v>20059.66</v>
      </c>
      <c r="R1557" s="1">
        <v>345</v>
      </c>
      <c r="S1557" t="str">
        <f>IF(Q1557&gt;200000,"High_sales","Low_Sales")</f>
        <v>Low_Sales</v>
      </c>
      <c r="T1557" t="str">
        <f>IF(Q1557&gt;200000,"A Grade",IF(Q1557&gt;100000,"B Grade",IF(Q1557&gt;50000,"C Grade","D Grade")))</f>
        <v>D Grade</v>
      </c>
      <c r="U1557" t="str">
        <f>IF(P1557&gt;40,IF(Q1557&gt;300000,"Great Sales",IF(Q1557&gt;200000,"Good Sales",IF(Q1557&gt;100000,"Average Sales","Low Sales"))),"Very Poor")</f>
        <v>Very Poor</v>
      </c>
    </row>
    <row r="1558" spans="1:21" ht="15.6" x14ac:dyDescent="0.3">
      <c r="A1558" s="8">
        <v>1556</v>
      </c>
      <c r="B1558" s="1" t="s">
        <v>134</v>
      </c>
      <c r="C1558" s="1" t="s">
        <v>1331</v>
      </c>
      <c r="D1558" s="1" t="s">
        <v>18</v>
      </c>
      <c r="E1558" s="1" t="s">
        <v>2140</v>
      </c>
      <c r="F1558" s="1" t="s">
        <v>166</v>
      </c>
      <c r="G1558" s="1" t="s">
        <v>68</v>
      </c>
      <c r="H1558" s="1" t="s">
        <v>31</v>
      </c>
      <c r="I1558" s="1" t="s">
        <v>201</v>
      </c>
      <c r="J1558" s="1" t="s">
        <v>2140</v>
      </c>
      <c r="K1558" s="1" t="s">
        <v>24</v>
      </c>
      <c r="L1558" s="1" t="s">
        <v>96</v>
      </c>
      <c r="M1558" s="1" t="s">
        <v>42</v>
      </c>
      <c r="N1558" s="1">
        <v>0</v>
      </c>
      <c r="O1558" s="5">
        <v>1282.99</v>
      </c>
      <c r="P1558" s="1">
        <v>20</v>
      </c>
      <c r="Q1558" s="5">
        <v>25659.8</v>
      </c>
      <c r="R1558" s="1">
        <v>139</v>
      </c>
      <c r="S1558" t="str">
        <f>IF(Q1558&gt;200000,"High_sales","Low_Sales")</f>
        <v>Low_Sales</v>
      </c>
      <c r="T1558" t="str">
        <f>IF(Q1558&gt;200000,"A Grade",IF(Q1558&gt;100000,"B Grade",IF(Q1558&gt;50000,"C Grade","D Grade")))</f>
        <v>D Grade</v>
      </c>
      <c r="U1558" t="str">
        <f>IF(P1558&gt;40,IF(Q1558&gt;300000,"Great Sales",IF(Q1558&gt;200000,"Good Sales",IF(Q1558&gt;100000,"Average Sales","Low Sales"))),"Very Poor")</f>
        <v>Very Poor</v>
      </c>
    </row>
    <row r="1559" spans="1:21" ht="15.6" x14ac:dyDescent="0.3">
      <c r="A1559" s="8">
        <v>1557</v>
      </c>
      <c r="B1559" s="1" t="s">
        <v>134</v>
      </c>
      <c r="C1559" s="1" t="s">
        <v>1332</v>
      </c>
      <c r="D1559" s="1" t="s">
        <v>171</v>
      </c>
      <c r="E1559" s="1" t="s">
        <v>29</v>
      </c>
      <c r="F1559" s="1" t="s">
        <v>79</v>
      </c>
      <c r="G1559" s="1" t="s">
        <v>21</v>
      </c>
      <c r="H1559" s="1" t="s">
        <v>39</v>
      </c>
      <c r="I1559" s="1" t="s">
        <v>201</v>
      </c>
      <c r="J1559" s="1" t="s">
        <v>2140</v>
      </c>
      <c r="K1559" s="1" t="s">
        <v>41</v>
      </c>
      <c r="L1559" s="1" t="s">
        <v>1333</v>
      </c>
      <c r="M1559" s="1" t="s">
        <v>2140</v>
      </c>
      <c r="N1559" s="1">
        <v>0</v>
      </c>
      <c r="O1559" s="5">
        <v>1699</v>
      </c>
      <c r="P1559" s="1">
        <v>65</v>
      </c>
      <c r="Q1559" s="5">
        <v>110435</v>
      </c>
      <c r="R1559" s="1">
        <v>374</v>
      </c>
      <c r="S1559" t="str">
        <f>IF(Q1559&gt;200000,"High_sales","Low_Sales")</f>
        <v>Low_Sales</v>
      </c>
      <c r="T1559" t="str">
        <f>IF(Q1559&gt;200000,"A Grade",IF(Q1559&gt;100000,"B Grade",IF(Q1559&gt;50000,"C Grade","D Grade")))</f>
        <v>B Grade</v>
      </c>
      <c r="U1559" t="str">
        <f>IF(P1559&gt;40,IF(Q1559&gt;300000,"Great Sales",IF(Q1559&gt;200000,"Good Sales",IF(Q1559&gt;100000,"Average Sales","Low Sales"))),"Very Poor")</f>
        <v>Average Sales</v>
      </c>
    </row>
    <row r="1560" spans="1:21" ht="15.6" x14ac:dyDescent="0.3">
      <c r="A1560" s="8">
        <v>1558</v>
      </c>
      <c r="B1560" s="1" t="s">
        <v>27</v>
      </c>
      <c r="C1560" s="1" t="s">
        <v>1334</v>
      </c>
      <c r="D1560" s="1" t="s">
        <v>18</v>
      </c>
      <c r="E1560" s="1" t="s">
        <v>2140</v>
      </c>
      <c r="F1560" s="1" t="s">
        <v>22</v>
      </c>
      <c r="G1560" s="1" t="s">
        <v>1335</v>
      </c>
      <c r="H1560" s="1" t="s">
        <v>22</v>
      </c>
      <c r="I1560" s="1" t="s">
        <v>61</v>
      </c>
      <c r="J1560" s="1" t="s">
        <v>2140</v>
      </c>
      <c r="K1560" s="1" t="s">
        <v>24</v>
      </c>
      <c r="L1560" s="1" t="s">
        <v>735</v>
      </c>
      <c r="M1560" s="1" t="s">
        <v>1336</v>
      </c>
      <c r="N1560" s="1">
        <v>0</v>
      </c>
      <c r="O1560" s="5">
        <v>2032.65</v>
      </c>
      <c r="P1560" s="1">
        <v>46</v>
      </c>
      <c r="Q1560" s="5">
        <v>93501.9</v>
      </c>
      <c r="R1560" s="1">
        <v>466</v>
      </c>
      <c r="S1560" t="str">
        <f>IF(Q1560&gt;200000,"High_sales","Low_Sales")</f>
        <v>Low_Sales</v>
      </c>
      <c r="T1560" t="str">
        <f>IF(Q1560&gt;200000,"A Grade",IF(Q1560&gt;100000,"B Grade",IF(Q1560&gt;50000,"C Grade","D Grade")))</f>
        <v>C Grade</v>
      </c>
      <c r="U1560" t="str">
        <f>IF(P1560&gt;40,IF(Q1560&gt;300000,"Great Sales",IF(Q1560&gt;200000,"Good Sales",IF(Q1560&gt;100000,"Average Sales","Low Sales"))),"Very Poor")</f>
        <v>Low Sales</v>
      </c>
    </row>
    <row r="1561" spans="1:21" ht="15.6" x14ac:dyDescent="0.3">
      <c r="A1561" s="8">
        <v>1559</v>
      </c>
      <c r="B1561" s="1" t="s">
        <v>34</v>
      </c>
      <c r="C1561" s="1" t="s">
        <v>1337</v>
      </c>
      <c r="D1561" s="1" t="s">
        <v>90</v>
      </c>
      <c r="E1561" s="1" t="s">
        <v>1182</v>
      </c>
      <c r="F1561" s="1" t="s">
        <v>166</v>
      </c>
      <c r="G1561" s="1" t="s">
        <v>38</v>
      </c>
      <c r="H1561" s="1" t="s">
        <v>39</v>
      </c>
      <c r="I1561" s="1" t="s">
        <v>32</v>
      </c>
      <c r="J1561" s="1" t="s">
        <v>1338</v>
      </c>
      <c r="K1561" s="1" t="s">
        <v>41</v>
      </c>
      <c r="L1561" s="1" t="s">
        <v>2140</v>
      </c>
      <c r="M1561" s="1" t="s">
        <v>2140</v>
      </c>
      <c r="N1561" s="1">
        <v>5</v>
      </c>
      <c r="O1561" s="5">
        <v>459.99</v>
      </c>
      <c r="P1561" s="1">
        <v>52</v>
      </c>
      <c r="Q1561" s="5">
        <v>23919.48</v>
      </c>
      <c r="R1561" s="1">
        <v>318</v>
      </c>
      <c r="S1561" t="str">
        <f>IF(Q1561&gt;200000,"High_sales","Low_Sales")</f>
        <v>Low_Sales</v>
      </c>
      <c r="T1561" t="str">
        <f>IF(Q1561&gt;200000,"A Grade",IF(Q1561&gt;100000,"B Grade",IF(Q1561&gt;50000,"C Grade","D Grade")))</f>
        <v>D Grade</v>
      </c>
      <c r="U1561" t="str">
        <f>IF(P1561&gt;40,IF(Q1561&gt;300000,"Great Sales",IF(Q1561&gt;200000,"Good Sales",IF(Q1561&gt;100000,"Average Sales","Low Sales"))),"Very Poor")</f>
        <v>Low Sales</v>
      </c>
    </row>
    <row r="1562" spans="1:21" ht="15.6" x14ac:dyDescent="0.3">
      <c r="A1562" s="8">
        <v>1560</v>
      </c>
      <c r="B1562" s="1" t="s">
        <v>17</v>
      </c>
      <c r="C1562" s="1" t="s">
        <v>2140</v>
      </c>
      <c r="D1562" s="1" t="s">
        <v>28</v>
      </c>
      <c r="E1562" s="1" t="s">
        <v>19</v>
      </c>
      <c r="F1562" s="1" t="s">
        <v>82</v>
      </c>
      <c r="G1562" s="1" t="s">
        <v>83</v>
      </c>
      <c r="H1562" s="1" t="s">
        <v>84</v>
      </c>
      <c r="I1562" s="1" t="s">
        <v>23</v>
      </c>
      <c r="J1562" s="1" t="s">
        <v>2140</v>
      </c>
      <c r="K1562" s="1" t="s">
        <v>24</v>
      </c>
      <c r="L1562" s="1" t="s">
        <v>25</v>
      </c>
      <c r="M1562" s="1" t="s">
        <v>85</v>
      </c>
      <c r="N1562" s="1">
        <v>5</v>
      </c>
      <c r="O1562" s="5">
        <v>459.99</v>
      </c>
      <c r="P1562" s="1">
        <v>36</v>
      </c>
      <c r="Q1562" s="5">
        <v>16559.64</v>
      </c>
      <c r="R1562" s="1">
        <v>471</v>
      </c>
      <c r="S1562" t="str">
        <f>IF(Q1562&gt;200000,"High_sales","Low_Sales")</f>
        <v>Low_Sales</v>
      </c>
      <c r="T1562" t="str">
        <f>IF(Q1562&gt;200000,"A Grade",IF(Q1562&gt;100000,"B Grade",IF(Q1562&gt;50000,"C Grade","D Grade")))</f>
        <v>D Grade</v>
      </c>
      <c r="U1562" t="str">
        <f>IF(P1562&gt;40,IF(Q1562&gt;300000,"Great Sales",IF(Q1562&gt;200000,"Good Sales",IF(Q1562&gt;100000,"Average Sales","Low Sales"))),"Very Poor")</f>
        <v>Very Poor</v>
      </c>
    </row>
    <row r="1563" spans="1:21" ht="15.6" x14ac:dyDescent="0.3">
      <c r="A1563" s="8">
        <v>1561</v>
      </c>
      <c r="B1563" s="1" t="s">
        <v>27</v>
      </c>
      <c r="C1563" s="1" t="s">
        <v>2140</v>
      </c>
      <c r="D1563" s="1" t="s">
        <v>18</v>
      </c>
      <c r="E1563" s="1" t="s">
        <v>223</v>
      </c>
      <c r="F1563" s="1" t="s">
        <v>31</v>
      </c>
      <c r="G1563" s="1" t="s">
        <v>224</v>
      </c>
      <c r="H1563" s="1" t="s">
        <v>69</v>
      </c>
      <c r="I1563" s="1" t="s">
        <v>23</v>
      </c>
      <c r="J1563" s="1" t="s">
        <v>2140</v>
      </c>
      <c r="K1563" s="1" t="s">
        <v>24</v>
      </c>
      <c r="L1563" s="1" t="s">
        <v>25</v>
      </c>
      <c r="M1563" s="1" t="s">
        <v>85</v>
      </c>
      <c r="N1563" s="1">
        <v>4.7</v>
      </c>
      <c r="O1563" s="5">
        <v>2643.99</v>
      </c>
      <c r="P1563" s="1">
        <v>56</v>
      </c>
      <c r="Q1563" s="5">
        <v>148063.44</v>
      </c>
      <c r="R1563" s="1">
        <v>237</v>
      </c>
      <c r="S1563" t="str">
        <f>IF(Q1563&gt;200000,"High_sales","Low_Sales")</f>
        <v>Low_Sales</v>
      </c>
      <c r="T1563" t="str">
        <f>IF(Q1563&gt;200000,"A Grade",IF(Q1563&gt;100000,"B Grade",IF(Q1563&gt;50000,"C Grade","D Grade")))</f>
        <v>B Grade</v>
      </c>
      <c r="U1563" t="str">
        <f>IF(P1563&gt;40,IF(Q1563&gt;300000,"Great Sales",IF(Q1563&gt;200000,"Good Sales",IF(Q1563&gt;100000,"Average Sales","Low Sales"))),"Very Poor")</f>
        <v>Average Sales</v>
      </c>
    </row>
    <row r="1564" spans="1:21" ht="15.6" x14ac:dyDescent="0.3">
      <c r="A1564" s="8">
        <v>1562</v>
      </c>
      <c r="B1564" s="1" t="s">
        <v>27</v>
      </c>
      <c r="C1564" s="1" t="s">
        <v>2140</v>
      </c>
      <c r="D1564" s="1" t="s">
        <v>28</v>
      </c>
      <c r="E1564" s="1" t="s">
        <v>75</v>
      </c>
      <c r="F1564" s="1" t="s">
        <v>20</v>
      </c>
      <c r="G1564" s="1" t="s">
        <v>86</v>
      </c>
      <c r="H1564" s="1" t="s">
        <v>69</v>
      </c>
      <c r="I1564" s="1" t="s">
        <v>23</v>
      </c>
      <c r="J1564" s="1" t="s">
        <v>2140</v>
      </c>
      <c r="K1564" s="1" t="s">
        <v>24</v>
      </c>
      <c r="L1564" s="1" t="s">
        <v>25</v>
      </c>
      <c r="M1564" s="1" t="s">
        <v>85</v>
      </c>
      <c r="N1564" s="1">
        <v>4.4000000000000004</v>
      </c>
      <c r="O1564" s="5">
        <v>1655.99</v>
      </c>
      <c r="P1564" s="1">
        <v>37</v>
      </c>
      <c r="Q1564" s="5">
        <v>61271.63</v>
      </c>
      <c r="R1564" s="1">
        <v>380</v>
      </c>
      <c r="S1564" t="str">
        <f>IF(Q1564&gt;200000,"High_sales","Low_Sales")</f>
        <v>Low_Sales</v>
      </c>
      <c r="T1564" t="str">
        <f>IF(Q1564&gt;200000,"A Grade",IF(Q1564&gt;100000,"B Grade",IF(Q1564&gt;50000,"C Grade","D Grade")))</f>
        <v>C Grade</v>
      </c>
      <c r="U1564" t="str">
        <f>IF(P1564&gt;40,IF(Q1564&gt;300000,"Great Sales",IF(Q1564&gt;200000,"Good Sales",IF(Q1564&gt;100000,"Average Sales","Low Sales"))),"Very Poor")</f>
        <v>Very Poor</v>
      </c>
    </row>
    <row r="1565" spans="1:21" ht="15.6" x14ac:dyDescent="0.3">
      <c r="A1565" s="8">
        <v>1563</v>
      </c>
      <c r="B1565" s="1" t="s">
        <v>104</v>
      </c>
      <c r="C1565" s="1" t="s">
        <v>1339</v>
      </c>
      <c r="D1565" s="1" t="s">
        <v>45</v>
      </c>
      <c r="E1565" s="1" t="s">
        <v>2140</v>
      </c>
      <c r="F1565" s="1" t="s">
        <v>46</v>
      </c>
      <c r="G1565" s="1" t="s">
        <v>68</v>
      </c>
      <c r="H1565" s="1" t="s">
        <v>69</v>
      </c>
      <c r="I1565" s="1" t="s">
        <v>23</v>
      </c>
      <c r="J1565" s="1" t="s">
        <v>420</v>
      </c>
      <c r="K1565" s="1" t="s">
        <v>300</v>
      </c>
      <c r="L1565" s="1" t="s">
        <v>163</v>
      </c>
      <c r="M1565" s="1" t="s">
        <v>2140</v>
      </c>
      <c r="N1565" s="1">
        <v>0</v>
      </c>
      <c r="O1565" s="5">
        <v>799.99</v>
      </c>
      <c r="P1565" s="1">
        <v>51</v>
      </c>
      <c r="Q1565" s="5">
        <v>40799.49</v>
      </c>
      <c r="R1565" s="1">
        <v>145</v>
      </c>
      <c r="S1565" t="str">
        <f>IF(Q1565&gt;200000,"High_sales","Low_Sales")</f>
        <v>Low_Sales</v>
      </c>
      <c r="T1565" t="str">
        <f>IF(Q1565&gt;200000,"A Grade",IF(Q1565&gt;100000,"B Grade",IF(Q1565&gt;50000,"C Grade","D Grade")))</f>
        <v>D Grade</v>
      </c>
      <c r="U1565" t="str">
        <f>IF(P1565&gt;40,IF(Q1565&gt;300000,"Great Sales",IF(Q1565&gt;200000,"Good Sales",IF(Q1565&gt;100000,"Average Sales","Low Sales"))),"Very Poor")</f>
        <v>Low Sales</v>
      </c>
    </row>
    <row r="1566" spans="1:21" ht="15.6" x14ac:dyDescent="0.3">
      <c r="A1566" s="8">
        <v>1564</v>
      </c>
      <c r="B1566" s="1" t="s">
        <v>134</v>
      </c>
      <c r="C1566" s="1" t="s">
        <v>1340</v>
      </c>
      <c r="D1566" s="1" t="s">
        <v>18</v>
      </c>
      <c r="E1566" s="1" t="s">
        <v>1341</v>
      </c>
      <c r="F1566" s="1" t="s">
        <v>46</v>
      </c>
      <c r="G1566" s="1" t="s">
        <v>76</v>
      </c>
      <c r="H1566" s="1" t="s">
        <v>22</v>
      </c>
      <c r="I1566" s="1" t="s">
        <v>315</v>
      </c>
      <c r="J1566" s="1" t="s">
        <v>466</v>
      </c>
      <c r="K1566" s="1" t="s">
        <v>24</v>
      </c>
      <c r="L1566" s="1" t="s">
        <v>2140</v>
      </c>
      <c r="M1566" s="1" t="s">
        <v>2140</v>
      </c>
      <c r="N1566" s="1">
        <v>5</v>
      </c>
      <c r="O1566" s="5">
        <v>3176.99</v>
      </c>
      <c r="P1566" s="1">
        <v>21</v>
      </c>
      <c r="Q1566" s="5">
        <v>66716.789999999994</v>
      </c>
      <c r="R1566" s="1">
        <v>236</v>
      </c>
      <c r="S1566" t="str">
        <f>IF(Q1566&gt;200000,"High_sales","Low_Sales")</f>
        <v>Low_Sales</v>
      </c>
      <c r="T1566" t="str">
        <f>IF(Q1566&gt;200000,"A Grade",IF(Q1566&gt;100000,"B Grade",IF(Q1566&gt;50000,"C Grade","D Grade")))</f>
        <v>C Grade</v>
      </c>
      <c r="U1566" t="str">
        <f>IF(P1566&gt;40,IF(Q1566&gt;300000,"Great Sales",IF(Q1566&gt;200000,"Good Sales",IF(Q1566&gt;100000,"Average Sales","Low Sales"))),"Very Poor")</f>
        <v>Very Poor</v>
      </c>
    </row>
    <row r="1567" spans="1:21" ht="15.6" x14ac:dyDescent="0.3">
      <c r="A1567" s="8">
        <v>1565</v>
      </c>
      <c r="B1567" s="1" t="s">
        <v>134</v>
      </c>
      <c r="C1567" s="1" t="s">
        <v>912</v>
      </c>
      <c r="D1567" s="1" t="s">
        <v>18</v>
      </c>
      <c r="E1567" s="1" t="s">
        <v>2140</v>
      </c>
      <c r="F1567" s="1" t="s">
        <v>67</v>
      </c>
      <c r="G1567" s="1" t="s">
        <v>68</v>
      </c>
      <c r="H1567" s="1" t="s">
        <v>39</v>
      </c>
      <c r="I1567" s="1" t="s">
        <v>32</v>
      </c>
      <c r="J1567" s="1" t="s">
        <v>204</v>
      </c>
      <c r="K1567" s="1" t="s">
        <v>300</v>
      </c>
      <c r="L1567" s="1" t="s">
        <v>163</v>
      </c>
      <c r="M1567" s="1" t="s">
        <v>2140</v>
      </c>
      <c r="N1567" s="1">
        <v>0</v>
      </c>
      <c r="O1567" s="5">
        <v>1875.98</v>
      </c>
      <c r="P1567" s="1">
        <v>40</v>
      </c>
      <c r="Q1567" s="5">
        <v>75039.199999999997</v>
      </c>
      <c r="R1567" s="1">
        <v>240</v>
      </c>
      <c r="S1567" t="str">
        <f>IF(Q1567&gt;200000,"High_sales","Low_Sales")</f>
        <v>Low_Sales</v>
      </c>
      <c r="T1567" t="str">
        <f>IF(Q1567&gt;200000,"A Grade",IF(Q1567&gt;100000,"B Grade",IF(Q1567&gt;50000,"C Grade","D Grade")))</f>
        <v>C Grade</v>
      </c>
      <c r="U1567" t="str">
        <f>IF(P1567&gt;40,IF(Q1567&gt;300000,"Great Sales",IF(Q1567&gt;200000,"Good Sales",IF(Q1567&gt;100000,"Average Sales","Low Sales"))),"Very Poor")</f>
        <v>Very Poor</v>
      </c>
    </row>
    <row r="1568" spans="1:21" ht="15.6" x14ac:dyDescent="0.3">
      <c r="A1568" s="8">
        <v>1566</v>
      </c>
      <c r="B1568" s="1" t="s">
        <v>27</v>
      </c>
      <c r="C1568" s="1" t="s">
        <v>1342</v>
      </c>
      <c r="D1568" s="1" t="s">
        <v>2140</v>
      </c>
      <c r="E1568" s="1" t="s">
        <v>75</v>
      </c>
      <c r="F1568" s="1" t="s">
        <v>2140</v>
      </c>
      <c r="G1568" s="1" t="s">
        <v>776</v>
      </c>
      <c r="H1568" s="1" t="s">
        <v>60</v>
      </c>
      <c r="I1568" s="1" t="s">
        <v>315</v>
      </c>
      <c r="J1568" s="1" t="s">
        <v>1183</v>
      </c>
      <c r="K1568" s="1" t="s">
        <v>2140</v>
      </c>
      <c r="L1568" s="1" t="s">
        <v>2140</v>
      </c>
      <c r="M1568" s="1" t="s">
        <v>2140</v>
      </c>
      <c r="N1568" s="1">
        <v>0</v>
      </c>
      <c r="O1568" s="5">
        <v>639.99</v>
      </c>
      <c r="P1568" s="1">
        <v>60</v>
      </c>
      <c r="Q1568" s="5">
        <v>38399.4</v>
      </c>
      <c r="R1568" s="1">
        <v>152</v>
      </c>
      <c r="S1568" t="str">
        <f>IF(Q1568&gt;200000,"High_sales","Low_Sales")</f>
        <v>Low_Sales</v>
      </c>
      <c r="T1568" t="str">
        <f>IF(Q1568&gt;200000,"A Grade",IF(Q1568&gt;100000,"B Grade",IF(Q1568&gt;50000,"C Grade","D Grade")))</f>
        <v>D Grade</v>
      </c>
      <c r="U1568" t="str">
        <f>IF(P1568&gt;40,IF(Q1568&gt;300000,"Great Sales",IF(Q1568&gt;200000,"Good Sales",IF(Q1568&gt;100000,"Average Sales","Low Sales"))),"Very Poor")</f>
        <v>Low Sales</v>
      </c>
    </row>
    <row r="1569" spans="1:21" ht="15.6" x14ac:dyDescent="0.3">
      <c r="A1569" s="8">
        <v>1567</v>
      </c>
      <c r="B1569" s="1" t="s">
        <v>70</v>
      </c>
      <c r="C1569" s="1" t="s">
        <v>1343</v>
      </c>
      <c r="D1569" s="1" t="s">
        <v>28</v>
      </c>
      <c r="E1569" s="1" t="s">
        <v>632</v>
      </c>
      <c r="F1569" s="1" t="s">
        <v>67</v>
      </c>
      <c r="G1569" s="1" t="s">
        <v>76</v>
      </c>
      <c r="H1569" s="1" t="s">
        <v>39</v>
      </c>
      <c r="I1569" s="1" t="s">
        <v>261</v>
      </c>
      <c r="J1569" s="1" t="s">
        <v>2140</v>
      </c>
      <c r="K1569" s="1" t="s">
        <v>41</v>
      </c>
      <c r="L1569" s="1" t="s">
        <v>302</v>
      </c>
      <c r="M1569" s="1" t="s">
        <v>2140</v>
      </c>
      <c r="N1569" s="1">
        <v>0</v>
      </c>
      <c r="O1569" s="5">
        <v>909.99</v>
      </c>
      <c r="P1569" s="1">
        <v>16</v>
      </c>
      <c r="Q1569" s="5">
        <v>14559.84</v>
      </c>
      <c r="R1569" s="1">
        <v>100</v>
      </c>
      <c r="S1569" t="str">
        <f>IF(Q1569&gt;200000,"High_sales","Low_Sales")</f>
        <v>Low_Sales</v>
      </c>
      <c r="T1569" t="str">
        <f>IF(Q1569&gt;200000,"A Grade",IF(Q1569&gt;100000,"B Grade",IF(Q1569&gt;50000,"C Grade","D Grade")))</f>
        <v>D Grade</v>
      </c>
      <c r="U1569" t="str">
        <f>IF(P1569&gt;40,IF(Q1569&gt;300000,"Great Sales",IF(Q1569&gt;200000,"Good Sales",IF(Q1569&gt;100000,"Average Sales","Low Sales"))),"Very Poor")</f>
        <v>Very Poor</v>
      </c>
    </row>
    <row r="1570" spans="1:21" ht="15.6" x14ac:dyDescent="0.3">
      <c r="A1570" s="8">
        <v>1568</v>
      </c>
      <c r="B1570" s="1" t="s">
        <v>27</v>
      </c>
      <c r="C1570" s="1" t="s">
        <v>2140</v>
      </c>
      <c r="D1570" s="1" t="s">
        <v>28</v>
      </c>
      <c r="E1570" s="1" t="s">
        <v>29</v>
      </c>
      <c r="F1570" s="1" t="s">
        <v>20</v>
      </c>
      <c r="G1570" s="1" t="s">
        <v>30</v>
      </c>
      <c r="H1570" s="1" t="s">
        <v>31</v>
      </c>
      <c r="I1570" s="1" t="s">
        <v>32</v>
      </c>
      <c r="J1570" s="1" t="s">
        <v>33</v>
      </c>
      <c r="K1570" s="1" t="s">
        <v>24</v>
      </c>
      <c r="L1570" s="1" t="s">
        <v>25</v>
      </c>
      <c r="M1570" s="1" t="s">
        <v>2140</v>
      </c>
      <c r="N1570" s="1">
        <v>4.5</v>
      </c>
      <c r="O1570" s="5">
        <v>1999</v>
      </c>
      <c r="P1570" s="1">
        <v>32</v>
      </c>
      <c r="Q1570" s="5">
        <v>63968</v>
      </c>
      <c r="R1570" s="1">
        <v>365</v>
      </c>
      <c r="S1570" t="str">
        <f>IF(Q1570&gt;200000,"High_sales","Low_Sales")</f>
        <v>Low_Sales</v>
      </c>
      <c r="T1570" t="str">
        <f>IF(Q1570&gt;200000,"A Grade",IF(Q1570&gt;100000,"B Grade",IF(Q1570&gt;50000,"C Grade","D Grade")))</f>
        <v>C Grade</v>
      </c>
      <c r="U1570" t="str">
        <f>IF(P1570&gt;40,IF(Q1570&gt;300000,"Great Sales",IF(Q1570&gt;200000,"Good Sales",IF(Q1570&gt;100000,"Average Sales","Low Sales"))),"Very Poor")</f>
        <v>Very Poor</v>
      </c>
    </row>
    <row r="1571" spans="1:21" ht="15.6" x14ac:dyDescent="0.3">
      <c r="A1571" s="8">
        <v>1569</v>
      </c>
      <c r="B1571" s="1" t="s">
        <v>17</v>
      </c>
      <c r="C1571" s="1" t="s">
        <v>87</v>
      </c>
      <c r="D1571" s="1" t="s">
        <v>28</v>
      </c>
      <c r="E1571" s="1" t="s">
        <v>88</v>
      </c>
      <c r="F1571" s="1" t="s">
        <v>20</v>
      </c>
      <c r="G1571" s="1" t="s">
        <v>30</v>
      </c>
      <c r="H1571" s="1" t="s">
        <v>84</v>
      </c>
      <c r="I1571" s="1" t="s">
        <v>23</v>
      </c>
      <c r="J1571" s="1" t="s">
        <v>2140</v>
      </c>
      <c r="K1571" s="1" t="s">
        <v>24</v>
      </c>
      <c r="L1571" s="1" t="s">
        <v>25</v>
      </c>
      <c r="M1571" s="1" t="s">
        <v>2140</v>
      </c>
      <c r="N1571" s="1">
        <v>0</v>
      </c>
      <c r="O1571" s="5">
        <v>253.46</v>
      </c>
      <c r="P1571" s="1">
        <v>60</v>
      </c>
      <c r="Q1571" s="5">
        <v>15207.6</v>
      </c>
      <c r="R1571" s="1">
        <v>389</v>
      </c>
      <c r="S1571" t="str">
        <f>IF(Q1571&gt;200000,"High_sales","Low_Sales")</f>
        <v>Low_Sales</v>
      </c>
      <c r="T1571" t="str">
        <f>IF(Q1571&gt;200000,"A Grade",IF(Q1571&gt;100000,"B Grade",IF(Q1571&gt;50000,"C Grade","D Grade")))</f>
        <v>D Grade</v>
      </c>
      <c r="U1571" t="str">
        <f>IF(P1571&gt;40,IF(Q1571&gt;300000,"Great Sales",IF(Q1571&gt;200000,"Good Sales",IF(Q1571&gt;100000,"Average Sales","Low Sales"))),"Very Poor")</f>
        <v>Low Sales</v>
      </c>
    </row>
    <row r="1572" spans="1:21" ht="15.6" x14ac:dyDescent="0.3">
      <c r="A1572" s="8">
        <v>1570</v>
      </c>
      <c r="B1572" s="1" t="s">
        <v>125</v>
      </c>
      <c r="C1572" s="1" t="s">
        <v>126</v>
      </c>
      <c r="D1572" s="1" t="s">
        <v>65</v>
      </c>
      <c r="E1572" s="1" t="s">
        <v>29</v>
      </c>
      <c r="F1572" s="1" t="s">
        <v>20</v>
      </c>
      <c r="G1572" s="1" t="s">
        <v>30</v>
      </c>
      <c r="H1572" s="1" t="s">
        <v>39</v>
      </c>
      <c r="I1572" s="1" t="s">
        <v>23</v>
      </c>
      <c r="J1572" s="1" t="s">
        <v>2140</v>
      </c>
      <c r="K1572" s="1" t="s">
        <v>24</v>
      </c>
      <c r="L1572" s="1" t="s">
        <v>25</v>
      </c>
      <c r="M1572" s="1" t="s">
        <v>2140</v>
      </c>
      <c r="N1572" s="1">
        <v>0</v>
      </c>
      <c r="O1572" s="5">
        <v>423.99</v>
      </c>
      <c r="P1572" s="1">
        <v>59</v>
      </c>
      <c r="Q1572" s="5">
        <v>25015.41</v>
      </c>
      <c r="R1572" s="1">
        <v>293</v>
      </c>
      <c r="S1572" t="str">
        <f>IF(Q1572&gt;200000,"High_sales","Low_Sales")</f>
        <v>Low_Sales</v>
      </c>
      <c r="T1572" t="str">
        <f>IF(Q1572&gt;200000,"A Grade",IF(Q1572&gt;100000,"B Grade",IF(Q1572&gt;50000,"C Grade","D Grade")))</f>
        <v>D Grade</v>
      </c>
      <c r="U1572" t="str">
        <f>IF(P1572&gt;40,IF(Q1572&gt;300000,"Great Sales",IF(Q1572&gt;200000,"Good Sales",IF(Q1572&gt;100000,"Average Sales","Low Sales"))),"Very Poor")</f>
        <v>Low Sales</v>
      </c>
    </row>
    <row r="1573" spans="1:21" ht="15.6" x14ac:dyDescent="0.3">
      <c r="A1573" s="8">
        <v>1571</v>
      </c>
      <c r="B1573" s="1" t="s">
        <v>34</v>
      </c>
      <c r="C1573" s="1" t="s">
        <v>35</v>
      </c>
      <c r="D1573" s="1" t="s">
        <v>36</v>
      </c>
      <c r="E1573" s="1" t="s">
        <v>37</v>
      </c>
      <c r="F1573" s="1" t="s">
        <v>2140</v>
      </c>
      <c r="G1573" s="1" t="s">
        <v>38</v>
      </c>
      <c r="H1573" s="1" t="s">
        <v>39</v>
      </c>
      <c r="I1573" s="1" t="s">
        <v>40</v>
      </c>
      <c r="J1573" s="1" t="s">
        <v>2140</v>
      </c>
      <c r="K1573" s="1" t="s">
        <v>41</v>
      </c>
      <c r="L1573" s="1" t="s">
        <v>2140</v>
      </c>
      <c r="M1573" s="1" t="s">
        <v>42</v>
      </c>
      <c r="N1573" s="1">
        <v>5</v>
      </c>
      <c r="O1573" s="5">
        <v>2930.46</v>
      </c>
      <c r="P1573" s="1">
        <v>18</v>
      </c>
      <c r="Q1573" s="5">
        <v>52748.28</v>
      </c>
      <c r="R1573" s="1">
        <v>280</v>
      </c>
      <c r="S1573" t="str">
        <f>IF(Q1573&gt;200000,"High_sales","Low_Sales")</f>
        <v>Low_Sales</v>
      </c>
      <c r="T1573" t="str">
        <f>IF(Q1573&gt;200000,"A Grade",IF(Q1573&gt;100000,"B Grade",IF(Q1573&gt;50000,"C Grade","D Grade")))</f>
        <v>C Grade</v>
      </c>
      <c r="U1573" t="str">
        <f>IF(P1573&gt;40,IF(Q1573&gt;300000,"Great Sales",IF(Q1573&gt;200000,"Good Sales",IF(Q1573&gt;100000,"Average Sales","Low Sales"))),"Very Poor")</f>
        <v>Very Poor</v>
      </c>
    </row>
    <row r="1574" spans="1:21" ht="15.6" x14ac:dyDescent="0.3">
      <c r="A1574" s="8">
        <v>1572</v>
      </c>
      <c r="B1574" s="1" t="s">
        <v>34</v>
      </c>
      <c r="C1574" s="1" t="s">
        <v>123</v>
      </c>
      <c r="D1574" s="1" t="s">
        <v>28</v>
      </c>
      <c r="E1574" s="1" t="s">
        <v>37</v>
      </c>
      <c r="F1574" s="1" t="s">
        <v>2140</v>
      </c>
      <c r="G1574" s="1" t="s">
        <v>38</v>
      </c>
      <c r="H1574" s="1" t="s">
        <v>39</v>
      </c>
      <c r="I1574" s="1" t="s">
        <v>40</v>
      </c>
      <c r="J1574" s="1" t="s">
        <v>2140</v>
      </c>
      <c r="K1574" s="1" t="s">
        <v>41</v>
      </c>
      <c r="L1574" s="1" t="s">
        <v>124</v>
      </c>
      <c r="M1574" s="1" t="s">
        <v>42</v>
      </c>
      <c r="N1574" s="1">
        <v>1</v>
      </c>
      <c r="O1574" s="5">
        <v>1197.99</v>
      </c>
      <c r="P1574" s="1">
        <v>16</v>
      </c>
      <c r="Q1574" s="5">
        <v>19167.84</v>
      </c>
      <c r="R1574" s="1">
        <v>312</v>
      </c>
      <c r="S1574" t="str">
        <f>IF(Q1574&gt;200000,"High_sales","Low_Sales")</f>
        <v>Low_Sales</v>
      </c>
      <c r="T1574" t="str">
        <f>IF(Q1574&gt;200000,"A Grade",IF(Q1574&gt;100000,"B Grade",IF(Q1574&gt;50000,"C Grade","D Grade")))</f>
        <v>D Grade</v>
      </c>
      <c r="U1574" t="str">
        <f>IF(P1574&gt;40,IF(Q1574&gt;300000,"Great Sales",IF(Q1574&gt;200000,"Good Sales",IF(Q1574&gt;100000,"Average Sales","Low Sales"))),"Very Poor")</f>
        <v>Very Poor</v>
      </c>
    </row>
    <row r="1575" spans="1:21" ht="15.6" x14ac:dyDescent="0.3">
      <c r="A1575" s="8">
        <v>1573</v>
      </c>
      <c r="B1575" s="1" t="s">
        <v>17</v>
      </c>
      <c r="C1575" s="1" t="s">
        <v>2140</v>
      </c>
      <c r="D1575" s="1" t="s">
        <v>18</v>
      </c>
      <c r="E1575" s="1" t="s">
        <v>19</v>
      </c>
      <c r="F1575" s="1" t="s">
        <v>20</v>
      </c>
      <c r="G1575" s="1" t="s">
        <v>21</v>
      </c>
      <c r="H1575" s="1" t="s">
        <v>22</v>
      </c>
      <c r="I1575" s="1" t="s">
        <v>23</v>
      </c>
      <c r="J1575" s="1" t="s">
        <v>2140</v>
      </c>
      <c r="K1575" s="1" t="s">
        <v>24</v>
      </c>
      <c r="L1575" s="1" t="s">
        <v>25</v>
      </c>
      <c r="M1575" s="1" t="s">
        <v>26</v>
      </c>
      <c r="N1575" s="1">
        <v>0</v>
      </c>
      <c r="O1575" s="5">
        <v>459.99</v>
      </c>
      <c r="P1575" s="1">
        <v>47</v>
      </c>
      <c r="Q1575" s="5">
        <v>21619.53</v>
      </c>
      <c r="R1575" s="1">
        <v>345</v>
      </c>
      <c r="S1575" t="str">
        <f>IF(Q1575&gt;200000,"High_sales","Low_Sales")</f>
        <v>Low_Sales</v>
      </c>
      <c r="T1575" t="str">
        <f>IF(Q1575&gt;200000,"A Grade",IF(Q1575&gt;100000,"B Grade",IF(Q1575&gt;50000,"C Grade","D Grade")))</f>
        <v>D Grade</v>
      </c>
      <c r="U1575" t="str">
        <f>IF(P1575&gt;40,IF(Q1575&gt;300000,"Great Sales",IF(Q1575&gt;200000,"Good Sales",IF(Q1575&gt;100000,"Average Sales","Low Sales"))),"Very Poor")</f>
        <v>Low Sales</v>
      </c>
    </row>
    <row r="1576" spans="1:21" ht="15.6" x14ac:dyDescent="0.3">
      <c r="A1576" s="8">
        <v>1574</v>
      </c>
      <c r="B1576" s="1" t="s">
        <v>134</v>
      </c>
      <c r="C1576" s="1" t="s">
        <v>912</v>
      </c>
      <c r="D1576" s="1" t="s">
        <v>28</v>
      </c>
      <c r="E1576" s="1" t="s">
        <v>617</v>
      </c>
      <c r="F1576" s="1" t="s">
        <v>46</v>
      </c>
      <c r="G1576" s="1" t="s">
        <v>76</v>
      </c>
      <c r="H1576" s="1" t="s">
        <v>69</v>
      </c>
      <c r="I1576" s="1" t="s">
        <v>201</v>
      </c>
      <c r="J1576" s="1" t="s">
        <v>204</v>
      </c>
      <c r="K1576" s="1" t="s">
        <v>1070</v>
      </c>
      <c r="L1576" s="1" t="s">
        <v>2140</v>
      </c>
      <c r="M1576" s="1" t="s">
        <v>2140</v>
      </c>
      <c r="N1576" s="1">
        <v>0</v>
      </c>
      <c r="O1576" s="5">
        <v>389.99</v>
      </c>
      <c r="P1576" s="1">
        <v>16</v>
      </c>
      <c r="Q1576" s="5">
        <v>6239.84</v>
      </c>
      <c r="R1576" s="1">
        <v>282</v>
      </c>
      <c r="S1576" t="str">
        <f>IF(Q1576&gt;200000,"High_sales","Low_Sales")</f>
        <v>Low_Sales</v>
      </c>
      <c r="T1576" t="str">
        <f>IF(Q1576&gt;200000,"A Grade",IF(Q1576&gt;100000,"B Grade",IF(Q1576&gt;50000,"C Grade","D Grade")))</f>
        <v>D Grade</v>
      </c>
      <c r="U1576" t="str">
        <f>IF(P1576&gt;40,IF(Q1576&gt;300000,"Great Sales",IF(Q1576&gt;200000,"Good Sales",IF(Q1576&gt;100000,"Average Sales","Low Sales"))),"Very Poor")</f>
        <v>Very Poor</v>
      </c>
    </row>
    <row r="1577" spans="1:21" ht="15.6" x14ac:dyDescent="0.3">
      <c r="A1577" s="8">
        <v>1575</v>
      </c>
      <c r="B1577" s="1" t="s">
        <v>134</v>
      </c>
      <c r="C1577" s="1" t="s">
        <v>199</v>
      </c>
      <c r="D1577" s="1" t="s">
        <v>45</v>
      </c>
      <c r="E1577" s="1" t="s">
        <v>2140</v>
      </c>
      <c r="F1577" s="1" t="s">
        <v>2140</v>
      </c>
      <c r="G1577" s="1" t="s">
        <v>68</v>
      </c>
      <c r="H1577" s="1" t="s">
        <v>69</v>
      </c>
      <c r="I1577" s="1" t="s">
        <v>201</v>
      </c>
      <c r="J1577" s="1" t="s">
        <v>2140</v>
      </c>
      <c r="K1577" s="1" t="s">
        <v>24</v>
      </c>
      <c r="L1577" s="1" t="s">
        <v>2140</v>
      </c>
      <c r="M1577" s="1" t="s">
        <v>2140</v>
      </c>
      <c r="N1577" s="1">
        <v>0</v>
      </c>
      <c r="O1577" s="5">
        <v>1249</v>
      </c>
      <c r="P1577" s="1">
        <v>25</v>
      </c>
      <c r="Q1577" s="5">
        <v>31225</v>
      </c>
      <c r="R1577" s="1">
        <v>416</v>
      </c>
      <c r="S1577" t="str">
        <f>IF(Q1577&gt;200000,"High_sales","Low_Sales")</f>
        <v>Low_Sales</v>
      </c>
      <c r="T1577" t="str">
        <f>IF(Q1577&gt;200000,"A Grade",IF(Q1577&gt;100000,"B Grade",IF(Q1577&gt;50000,"C Grade","D Grade")))</f>
        <v>D Grade</v>
      </c>
      <c r="U1577" t="str">
        <f>IF(P1577&gt;40,IF(Q1577&gt;300000,"Great Sales",IF(Q1577&gt;200000,"Good Sales",IF(Q1577&gt;100000,"Average Sales","Low Sales"))),"Very Poor")</f>
        <v>Very Poor</v>
      </c>
    </row>
    <row r="1578" spans="1:21" ht="15.6" x14ac:dyDescent="0.3">
      <c r="A1578" s="8">
        <v>1576</v>
      </c>
      <c r="B1578" s="1" t="s">
        <v>134</v>
      </c>
      <c r="C1578" s="1" t="s">
        <v>1344</v>
      </c>
      <c r="D1578" s="1" t="s">
        <v>18</v>
      </c>
      <c r="E1578" s="1" t="s">
        <v>75</v>
      </c>
      <c r="F1578" s="1" t="s">
        <v>46</v>
      </c>
      <c r="G1578" s="1" t="s">
        <v>68</v>
      </c>
      <c r="H1578" s="1" t="s">
        <v>69</v>
      </c>
      <c r="I1578" s="1" t="s">
        <v>32</v>
      </c>
      <c r="J1578" s="1" t="s">
        <v>435</v>
      </c>
      <c r="K1578" s="1" t="s">
        <v>24</v>
      </c>
      <c r="L1578" s="1" t="s">
        <v>2140</v>
      </c>
      <c r="M1578" s="1" t="s">
        <v>2140</v>
      </c>
      <c r="N1578" s="1">
        <v>0</v>
      </c>
      <c r="O1578" s="5">
        <v>389.99</v>
      </c>
      <c r="P1578" s="1">
        <v>54</v>
      </c>
      <c r="Q1578" s="5">
        <v>21059.46</v>
      </c>
      <c r="R1578" s="1">
        <v>355</v>
      </c>
      <c r="S1578" t="str">
        <f>IF(Q1578&gt;200000,"High_sales","Low_Sales")</f>
        <v>Low_Sales</v>
      </c>
      <c r="T1578" t="str">
        <f>IF(Q1578&gt;200000,"A Grade",IF(Q1578&gt;100000,"B Grade",IF(Q1578&gt;50000,"C Grade","D Grade")))</f>
        <v>D Grade</v>
      </c>
      <c r="U1578" t="str">
        <f>IF(P1578&gt;40,IF(Q1578&gt;300000,"Great Sales",IF(Q1578&gt;200000,"Good Sales",IF(Q1578&gt;100000,"Average Sales","Low Sales"))),"Very Poor")</f>
        <v>Low Sales</v>
      </c>
    </row>
    <row r="1579" spans="1:21" ht="15.6" x14ac:dyDescent="0.3">
      <c r="A1579" s="8">
        <v>1577</v>
      </c>
      <c r="B1579" s="1" t="s">
        <v>134</v>
      </c>
      <c r="C1579" s="1" t="s">
        <v>649</v>
      </c>
      <c r="D1579" s="1" t="s">
        <v>168</v>
      </c>
      <c r="E1579" s="1" t="s">
        <v>75</v>
      </c>
      <c r="F1579" s="1" t="s">
        <v>20</v>
      </c>
      <c r="G1579" s="1" t="s">
        <v>68</v>
      </c>
      <c r="H1579" s="1" t="s">
        <v>69</v>
      </c>
      <c r="I1579" s="1" t="s">
        <v>40</v>
      </c>
      <c r="J1579" s="1" t="s">
        <v>2140</v>
      </c>
      <c r="K1579" s="1" t="s">
        <v>41</v>
      </c>
      <c r="L1579" s="1" t="s">
        <v>186</v>
      </c>
      <c r="M1579" s="1" t="s">
        <v>2140</v>
      </c>
      <c r="N1579" s="1">
        <v>0</v>
      </c>
      <c r="O1579" s="5">
        <v>1599</v>
      </c>
      <c r="P1579" s="1">
        <v>20</v>
      </c>
      <c r="Q1579" s="5">
        <v>31980</v>
      </c>
      <c r="R1579" s="1">
        <v>393</v>
      </c>
      <c r="S1579" t="str">
        <f>IF(Q1579&gt;200000,"High_sales","Low_Sales")</f>
        <v>Low_Sales</v>
      </c>
      <c r="T1579" t="str">
        <f>IF(Q1579&gt;200000,"A Grade",IF(Q1579&gt;100000,"B Grade",IF(Q1579&gt;50000,"C Grade","D Grade")))</f>
        <v>D Grade</v>
      </c>
      <c r="U1579" t="str">
        <f>IF(P1579&gt;40,IF(Q1579&gt;300000,"Great Sales",IF(Q1579&gt;200000,"Good Sales",IF(Q1579&gt;100000,"Average Sales","Low Sales"))),"Very Poor")</f>
        <v>Very Poor</v>
      </c>
    </row>
    <row r="1580" spans="1:21" ht="15.6" x14ac:dyDescent="0.3">
      <c r="A1580" s="8">
        <v>1578</v>
      </c>
      <c r="B1580" s="1" t="s">
        <v>34</v>
      </c>
      <c r="C1580" s="1" t="s">
        <v>35</v>
      </c>
      <c r="D1580" s="1" t="s">
        <v>36</v>
      </c>
      <c r="E1580" s="1" t="s">
        <v>37</v>
      </c>
      <c r="F1580" s="1" t="s">
        <v>2140</v>
      </c>
      <c r="G1580" s="1" t="s">
        <v>38</v>
      </c>
      <c r="H1580" s="1" t="s">
        <v>39</v>
      </c>
      <c r="I1580" s="1" t="s">
        <v>40</v>
      </c>
      <c r="J1580" s="1" t="s">
        <v>2140</v>
      </c>
      <c r="K1580" s="1" t="s">
        <v>41</v>
      </c>
      <c r="L1580" s="1" t="s">
        <v>2140</v>
      </c>
      <c r="M1580" s="1" t="s">
        <v>42</v>
      </c>
      <c r="N1580" s="1">
        <v>5</v>
      </c>
      <c r="O1580" s="5">
        <v>2199</v>
      </c>
      <c r="P1580" s="1">
        <v>28</v>
      </c>
      <c r="Q1580" s="5">
        <v>61572</v>
      </c>
      <c r="R1580" s="1">
        <v>199</v>
      </c>
      <c r="S1580" t="str">
        <f>IF(Q1580&gt;200000,"High_sales","Low_Sales")</f>
        <v>Low_Sales</v>
      </c>
      <c r="T1580" t="str">
        <f>IF(Q1580&gt;200000,"A Grade",IF(Q1580&gt;100000,"B Grade",IF(Q1580&gt;50000,"C Grade","D Grade")))</f>
        <v>C Grade</v>
      </c>
      <c r="U1580" t="str">
        <f>IF(P1580&gt;40,IF(Q1580&gt;300000,"Great Sales",IF(Q1580&gt;200000,"Good Sales",IF(Q1580&gt;100000,"Average Sales","Low Sales"))),"Very Poor")</f>
        <v>Very Poor</v>
      </c>
    </row>
    <row r="1581" spans="1:21" ht="15.6" x14ac:dyDescent="0.3">
      <c r="A1581" s="8">
        <v>1579</v>
      </c>
      <c r="B1581" s="1" t="s">
        <v>34</v>
      </c>
      <c r="C1581" s="1" t="s">
        <v>123</v>
      </c>
      <c r="D1581" s="1" t="s">
        <v>28</v>
      </c>
      <c r="E1581" s="1" t="s">
        <v>37</v>
      </c>
      <c r="F1581" s="1" t="s">
        <v>2140</v>
      </c>
      <c r="G1581" s="1" t="s">
        <v>38</v>
      </c>
      <c r="H1581" s="1" t="s">
        <v>39</v>
      </c>
      <c r="I1581" s="1" t="s">
        <v>40</v>
      </c>
      <c r="J1581" s="1" t="s">
        <v>2140</v>
      </c>
      <c r="K1581" s="1" t="s">
        <v>41</v>
      </c>
      <c r="L1581" s="1" t="s">
        <v>124</v>
      </c>
      <c r="M1581" s="1" t="s">
        <v>42</v>
      </c>
      <c r="N1581" s="1">
        <v>1</v>
      </c>
      <c r="O1581" s="5">
        <v>459.99</v>
      </c>
      <c r="P1581" s="1">
        <v>55</v>
      </c>
      <c r="Q1581" s="5">
        <v>25299.45</v>
      </c>
      <c r="R1581" s="1">
        <v>443</v>
      </c>
      <c r="S1581" t="str">
        <f>IF(Q1581&gt;200000,"High_sales","Low_Sales")</f>
        <v>Low_Sales</v>
      </c>
      <c r="T1581" t="str">
        <f>IF(Q1581&gt;200000,"A Grade",IF(Q1581&gt;100000,"B Grade",IF(Q1581&gt;50000,"C Grade","D Grade")))</f>
        <v>D Grade</v>
      </c>
      <c r="U1581" t="str">
        <f>IF(P1581&gt;40,IF(Q1581&gt;300000,"Great Sales",IF(Q1581&gt;200000,"Good Sales",IF(Q1581&gt;100000,"Average Sales","Low Sales"))),"Very Poor")</f>
        <v>Low Sales</v>
      </c>
    </row>
    <row r="1582" spans="1:21" ht="15.6" x14ac:dyDescent="0.3">
      <c r="A1582" s="8">
        <v>1580</v>
      </c>
      <c r="B1582" s="1" t="s">
        <v>17</v>
      </c>
      <c r="C1582" s="1" t="s">
        <v>2140</v>
      </c>
      <c r="D1582" s="1" t="s">
        <v>18</v>
      </c>
      <c r="E1582" s="1" t="s">
        <v>19</v>
      </c>
      <c r="F1582" s="1" t="s">
        <v>20</v>
      </c>
      <c r="G1582" s="1" t="s">
        <v>21</v>
      </c>
      <c r="H1582" s="1" t="s">
        <v>22</v>
      </c>
      <c r="I1582" s="1" t="s">
        <v>23</v>
      </c>
      <c r="J1582" s="1" t="s">
        <v>2140</v>
      </c>
      <c r="K1582" s="1" t="s">
        <v>24</v>
      </c>
      <c r="L1582" s="1" t="s">
        <v>25</v>
      </c>
      <c r="M1582" s="1" t="s">
        <v>26</v>
      </c>
      <c r="N1582" s="1">
        <v>0</v>
      </c>
      <c r="O1582" s="5">
        <v>589.99</v>
      </c>
      <c r="P1582" s="1">
        <v>21</v>
      </c>
      <c r="Q1582" s="5">
        <v>12389.79</v>
      </c>
      <c r="R1582" s="1">
        <v>501</v>
      </c>
      <c r="S1582" t="str">
        <f>IF(Q1582&gt;200000,"High_sales","Low_Sales")</f>
        <v>Low_Sales</v>
      </c>
      <c r="T1582" t="str">
        <f>IF(Q1582&gt;200000,"A Grade",IF(Q1582&gt;100000,"B Grade",IF(Q1582&gt;50000,"C Grade","D Grade")))</f>
        <v>D Grade</v>
      </c>
      <c r="U1582" t="str">
        <f>IF(P1582&gt;40,IF(Q1582&gt;300000,"Great Sales",IF(Q1582&gt;200000,"Good Sales",IF(Q1582&gt;100000,"Average Sales","Low Sales"))),"Very Poor")</f>
        <v>Very Poor</v>
      </c>
    </row>
    <row r="1583" spans="1:21" ht="15.6" x14ac:dyDescent="0.3">
      <c r="A1583" s="8">
        <v>1581</v>
      </c>
      <c r="B1583" s="1" t="s">
        <v>104</v>
      </c>
      <c r="C1583" s="1" t="s">
        <v>104</v>
      </c>
      <c r="D1583" s="1" t="s">
        <v>18</v>
      </c>
      <c r="E1583" s="1" t="s">
        <v>75</v>
      </c>
      <c r="F1583" s="1" t="s">
        <v>929</v>
      </c>
      <c r="G1583" s="1" t="s">
        <v>76</v>
      </c>
      <c r="H1583" s="1" t="s">
        <v>2140</v>
      </c>
      <c r="I1583" s="1" t="s">
        <v>1345</v>
      </c>
      <c r="J1583" s="1" t="s">
        <v>221</v>
      </c>
      <c r="K1583" s="1" t="s">
        <v>24</v>
      </c>
      <c r="L1583" s="1" t="s">
        <v>1346</v>
      </c>
      <c r="M1583" s="1" t="s">
        <v>2140</v>
      </c>
      <c r="N1583" s="1">
        <v>4.4000000000000004</v>
      </c>
      <c r="O1583" s="5">
        <v>922.55</v>
      </c>
      <c r="P1583" s="1">
        <v>17</v>
      </c>
      <c r="Q1583" s="5">
        <v>15683.35</v>
      </c>
      <c r="R1583" s="1">
        <v>293</v>
      </c>
      <c r="S1583" t="str">
        <f>IF(Q1583&gt;200000,"High_sales","Low_Sales")</f>
        <v>Low_Sales</v>
      </c>
      <c r="T1583" t="str">
        <f>IF(Q1583&gt;200000,"A Grade",IF(Q1583&gt;100000,"B Grade",IF(Q1583&gt;50000,"C Grade","D Grade")))</f>
        <v>D Grade</v>
      </c>
      <c r="U1583" t="str">
        <f>IF(P1583&gt;40,IF(Q1583&gt;300000,"Great Sales",IF(Q1583&gt;200000,"Good Sales",IF(Q1583&gt;100000,"Average Sales","Low Sales"))),"Very Poor")</f>
        <v>Very Poor</v>
      </c>
    </row>
    <row r="1584" spans="1:21" ht="15.6" x14ac:dyDescent="0.3">
      <c r="A1584" s="8">
        <v>1582</v>
      </c>
      <c r="B1584" s="1" t="s">
        <v>134</v>
      </c>
      <c r="C1584" s="1" t="s">
        <v>1347</v>
      </c>
      <c r="D1584" s="1" t="s">
        <v>65</v>
      </c>
      <c r="E1584" s="1" t="s">
        <v>75</v>
      </c>
      <c r="F1584" s="1" t="s">
        <v>67</v>
      </c>
      <c r="G1584" s="1" t="s">
        <v>68</v>
      </c>
      <c r="H1584" s="1" t="s">
        <v>69</v>
      </c>
      <c r="I1584" s="1" t="s">
        <v>32</v>
      </c>
      <c r="J1584" s="1" t="s">
        <v>2140</v>
      </c>
      <c r="K1584" s="1" t="s">
        <v>41</v>
      </c>
      <c r="L1584" s="1" t="s">
        <v>302</v>
      </c>
      <c r="M1584" s="1" t="s">
        <v>2140</v>
      </c>
      <c r="N1584" s="1">
        <v>0</v>
      </c>
      <c r="O1584" s="5">
        <v>639.99</v>
      </c>
      <c r="P1584" s="1">
        <v>50</v>
      </c>
      <c r="Q1584" s="5">
        <v>31999.5</v>
      </c>
      <c r="R1584" s="1">
        <v>315</v>
      </c>
      <c r="S1584" t="str">
        <f>IF(Q1584&gt;200000,"High_sales","Low_Sales")</f>
        <v>Low_Sales</v>
      </c>
      <c r="T1584" t="str">
        <f>IF(Q1584&gt;200000,"A Grade",IF(Q1584&gt;100000,"B Grade",IF(Q1584&gt;50000,"C Grade","D Grade")))</f>
        <v>D Grade</v>
      </c>
      <c r="U1584" t="str">
        <f>IF(P1584&gt;40,IF(Q1584&gt;300000,"Great Sales",IF(Q1584&gt;200000,"Good Sales",IF(Q1584&gt;100000,"Average Sales","Low Sales"))),"Very Poor")</f>
        <v>Low Sales</v>
      </c>
    </row>
    <row r="1585" spans="1:21" ht="15.6" x14ac:dyDescent="0.3">
      <c r="A1585" s="8">
        <v>1583</v>
      </c>
      <c r="B1585" s="1" t="s">
        <v>134</v>
      </c>
      <c r="C1585" s="1" t="s">
        <v>523</v>
      </c>
      <c r="D1585" s="1" t="s">
        <v>28</v>
      </c>
      <c r="E1585" s="1" t="s">
        <v>610</v>
      </c>
      <c r="F1585" s="1" t="s">
        <v>79</v>
      </c>
      <c r="G1585" s="1" t="s">
        <v>286</v>
      </c>
      <c r="H1585" s="1" t="s">
        <v>69</v>
      </c>
      <c r="I1585" s="1" t="s">
        <v>32</v>
      </c>
      <c r="J1585" s="1" t="s">
        <v>503</v>
      </c>
      <c r="K1585" s="1" t="s">
        <v>41</v>
      </c>
      <c r="L1585" s="1" t="s">
        <v>2140</v>
      </c>
      <c r="M1585" s="1" t="s">
        <v>2140</v>
      </c>
      <c r="N1585" s="1">
        <v>0</v>
      </c>
      <c r="O1585" s="5">
        <v>899.99</v>
      </c>
      <c r="P1585" s="1">
        <v>47</v>
      </c>
      <c r="Q1585" s="5">
        <v>42299.53</v>
      </c>
      <c r="R1585" s="1">
        <v>385</v>
      </c>
      <c r="S1585" t="str">
        <f>IF(Q1585&gt;200000,"High_sales","Low_Sales")</f>
        <v>Low_Sales</v>
      </c>
      <c r="T1585" t="str">
        <f>IF(Q1585&gt;200000,"A Grade",IF(Q1585&gt;100000,"B Grade",IF(Q1585&gt;50000,"C Grade","D Grade")))</f>
        <v>D Grade</v>
      </c>
      <c r="U1585" t="str">
        <f>IF(P1585&gt;40,IF(Q1585&gt;300000,"Great Sales",IF(Q1585&gt;200000,"Good Sales",IF(Q1585&gt;100000,"Average Sales","Low Sales"))),"Very Poor")</f>
        <v>Low Sales</v>
      </c>
    </row>
    <row r="1586" spans="1:21" ht="15.6" x14ac:dyDescent="0.3">
      <c r="A1586" s="8">
        <v>1584</v>
      </c>
      <c r="B1586" s="1" t="s">
        <v>17</v>
      </c>
      <c r="C1586" s="1" t="s">
        <v>2140</v>
      </c>
      <c r="D1586" s="1" t="s">
        <v>28</v>
      </c>
      <c r="E1586" s="1" t="s">
        <v>19</v>
      </c>
      <c r="F1586" s="1" t="s">
        <v>82</v>
      </c>
      <c r="G1586" s="1" t="s">
        <v>83</v>
      </c>
      <c r="H1586" s="1" t="s">
        <v>84</v>
      </c>
      <c r="I1586" s="1" t="s">
        <v>23</v>
      </c>
      <c r="J1586" s="1" t="s">
        <v>2140</v>
      </c>
      <c r="K1586" s="1" t="s">
        <v>24</v>
      </c>
      <c r="L1586" s="1" t="s">
        <v>25</v>
      </c>
      <c r="M1586" s="1" t="s">
        <v>85</v>
      </c>
      <c r="N1586" s="1">
        <v>5</v>
      </c>
      <c r="O1586" s="5">
        <v>1310.99</v>
      </c>
      <c r="P1586" s="1">
        <v>42</v>
      </c>
      <c r="Q1586" s="5">
        <v>55061.58</v>
      </c>
      <c r="R1586" s="1">
        <v>345</v>
      </c>
      <c r="S1586" t="str">
        <f>IF(Q1586&gt;200000,"High_sales","Low_Sales")</f>
        <v>Low_Sales</v>
      </c>
      <c r="T1586" t="str">
        <f>IF(Q1586&gt;200000,"A Grade",IF(Q1586&gt;100000,"B Grade",IF(Q1586&gt;50000,"C Grade","D Grade")))</f>
        <v>C Grade</v>
      </c>
      <c r="U1586" t="str">
        <f>IF(P1586&gt;40,IF(Q1586&gt;300000,"Great Sales",IF(Q1586&gt;200000,"Good Sales",IF(Q1586&gt;100000,"Average Sales","Low Sales"))),"Very Poor")</f>
        <v>Low Sales</v>
      </c>
    </row>
    <row r="1587" spans="1:21" ht="15.6" x14ac:dyDescent="0.3">
      <c r="A1587" s="8">
        <v>1585</v>
      </c>
      <c r="B1587" s="1" t="s">
        <v>27</v>
      </c>
      <c r="C1587" s="1" t="s">
        <v>2140</v>
      </c>
      <c r="D1587" s="1" t="s">
        <v>18</v>
      </c>
      <c r="E1587" s="1" t="s">
        <v>223</v>
      </c>
      <c r="F1587" s="1" t="s">
        <v>31</v>
      </c>
      <c r="G1587" s="1" t="s">
        <v>224</v>
      </c>
      <c r="H1587" s="1" t="s">
        <v>69</v>
      </c>
      <c r="I1587" s="1" t="s">
        <v>23</v>
      </c>
      <c r="J1587" s="1" t="s">
        <v>2140</v>
      </c>
      <c r="K1587" s="1" t="s">
        <v>24</v>
      </c>
      <c r="L1587" s="1" t="s">
        <v>25</v>
      </c>
      <c r="M1587" s="1" t="s">
        <v>85</v>
      </c>
      <c r="N1587" s="1">
        <v>4.7</v>
      </c>
      <c r="O1587" s="5">
        <v>3075.33</v>
      </c>
      <c r="P1587" s="1">
        <v>27</v>
      </c>
      <c r="Q1587" s="5">
        <v>83033.91</v>
      </c>
      <c r="R1587" s="1">
        <v>314</v>
      </c>
      <c r="S1587" t="str">
        <f>IF(Q1587&gt;200000,"High_sales","Low_Sales")</f>
        <v>Low_Sales</v>
      </c>
      <c r="T1587" t="str">
        <f>IF(Q1587&gt;200000,"A Grade",IF(Q1587&gt;100000,"B Grade",IF(Q1587&gt;50000,"C Grade","D Grade")))</f>
        <v>C Grade</v>
      </c>
      <c r="U1587" t="str">
        <f>IF(P1587&gt;40,IF(Q1587&gt;300000,"Great Sales",IF(Q1587&gt;200000,"Good Sales",IF(Q1587&gt;100000,"Average Sales","Low Sales"))),"Very Poor")</f>
        <v>Very Poor</v>
      </c>
    </row>
    <row r="1588" spans="1:21" ht="15.6" x14ac:dyDescent="0.3">
      <c r="A1588" s="8">
        <v>1586</v>
      </c>
      <c r="B1588" s="1" t="s">
        <v>27</v>
      </c>
      <c r="C1588" s="1" t="s">
        <v>2140</v>
      </c>
      <c r="D1588" s="1" t="s">
        <v>28</v>
      </c>
      <c r="E1588" s="1" t="s">
        <v>75</v>
      </c>
      <c r="F1588" s="1" t="s">
        <v>20</v>
      </c>
      <c r="G1588" s="1" t="s">
        <v>86</v>
      </c>
      <c r="H1588" s="1" t="s">
        <v>69</v>
      </c>
      <c r="I1588" s="1" t="s">
        <v>23</v>
      </c>
      <c r="J1588" s="1" t="s">
        <v>2140</v>
      </c>
      <c r="K1588" s="1" t="s">
        <v>24</v>
      </c>
      <c r="L1588" s="1" t="s">
        <v>25</v>
      </c>
      <c r="M1588" s="1" t="s">
        <v>85</v>
      </c>
      <c r="N1588" s="1">
        <v>4.4000000000000004</v>
      </c>
      <c r="O1588" s="5">
        <v>389.99</v>
      </c>
      <c r="P1588" s="1">
        <v>47</v>
      </c>
      <c r="Q1588" s="5">
        <v>18329.53</v>
      </c>
      <c r="R1588" s="1">
        <v>540</v>
      </c>
      <c r="S1588" t="str">
        <f>IF(Q1588&gt;200000,"High_sales","Low_Sales")</f>
        <v>Low_Sales</v>
      </c>
      <c r="T1588" t="str">
        <f>IF(Q1588&gt;200000,"A Grade",IF(Q1588&gt;100000,"B Grade",IF(Q1588&gt;50000,"C Grade","D Grade")))</f>
        <v>D Grade</v>
      </c>
      <c r="U1588" t="str">
        <f>IF(P1588&gt;40,IF(Q1588&gt;300000,"Great Sales",IF(Q1588&gt;200000,"Good Sales",IF(Q1588&gt;100000,"Average Sales","Low Sales"))),"Very Poor")</f>
        <v>Low Sales</v>
      </c>
    </row>
    <row r="1589" spans="1:21" ht="15.6" x14ac:dyDescent="0.3">
      <c r="A1589" s="8">
        <v>1587</v>
      </c>
      <c r="B1589" s="1" t="s">
        <v>63</v>
      </c>
      <c r="C1589" s="1" t="s">
        <v>1348</v>
      </c>
      <c r="D1589" s="1" t="s">
        <v>45</v>
      </c>
      <c r="E1589" s="1" t="s">
        <v>1349</v>
      </c>
      <c r="F1589" s="1" t="s">
        <v>46</v>
      </c>
      <c r="G1589" s="1" t="s">
        <v>68</v>
      </c>
      <c r="H1589" s="1" t="s">
        <v>22</v>
      </c>
      <c r="I1589" s="1" t="s">
        <v>201</v>
      </c>
      <c r="J1589" s="1" t="s">
        <v>2140</v>
      </c>
      <c r="K1589" s="1" t="s">
        <v>24</v>
      </c>
      <c r="L1589" s="1" t="s">
        <v>1350</v>
      </c>
      <c r="M1589" s="1" t="s">
        <v>2140</v>
      </c>
      <c r="N1589" s="1">
        <v>3.8</v>
      </c>
      <c r="O1589" s="5">
        <v>878.37</v>
      </c>
      <c r="P1589" s="1">
        <v>32</v>
      </c>
      <c r="Q1589" s="5">
        <v>28107.84</v>
      </c>
      <c r="R1589" s="1">
        <v>480</v>
      </c>
      <c r="S1589" t="str">
        <f>IF(Q1589&gt;200000,"High_sales","Low_Sales")</f>
        <v>Low_Sales</v>
      </c>
      <c r="T1589" t="str">
        <f>IF(Q1589&gt;200000,"A Grade",IF(Q1589&gt;100000,"B Grade",IF(Q1589&gt;50000,"C Grade","D Grade")))</f>
        <v>D Grade</v>
      </c>
      <c r="U1589" t="str">
        <f>IF(P1589&gt;40,IF(Q1589&gt;300000,"Great Sales",IF(Q1589&gt;200000,"Good Sales",IF(Q1589&gt;100000,"Average Sales","Low Sales"))),"Very Poor")</f>
        <v>Very Poor</v>
      </c>
    </row>
    <row r="1590" spans="1:21" ht="15.6" x14ac:dyDescent="0.3">
      <c r="A1590" s="8">
        <v>1588</v>
      </c>
      <c r="B1590" s="1" t="s">
        <v>104</v>
      </c>
      <c r="C1590" s="1" t="s">
        <v>1096</v>
      </c>
      <c r="D1590" s="1" t="s">
        <v>18</v>
      </c>
      <c r="E1590" s="1" t="s">
        <v>2140</v>
      </c>
      <c r="F1590" s="1" t="s">
        <v>46</v>
      </c>
      <c r="G1590" s="1" t="s">
        <v>110</v>
      </c>
      <c r="H1590" s="1" t="s">
        <v>22</v>
      </c>
      <c r="I1590" s="1" t="s">
        <v>23</v>
      </c>
      <c r="J1590" s="1" t="s">
        <v>204</v>
      </c>
      <c r="K1590" s="1" t="s">
        <v>487</v>
      </c>
      <c r="L1590" s="1" t="s">
        <v>246</v>
      </c>
      <c r="M1590" s="1" t="s">
        <v>2140</v>
      </c>
      <c r="N1590" s="1">
        <v>0</v>
      </c>
      <c r="O1590" s="5">
        <v>1159.99</v>
      </c>
      <c r="P1590" s="1">
        <v>43</v>
      </c>
      <c r="Q1590" s="5">
        <v>49879.57</v>
      </c>
      <c r="R1590" s="1">
        <v>235</v>
      </c>
      <c r="S1590" t="str">
        <f>IF(Q1590&gt;200000,"High_sales","Low_Sales")</f>
        <v>Low_Sales</v>
      </c>
      <c r="T1590" t="str">
        <f>IF(Q1590&gt;200000,"A Grade",IF(Q1590&gt;100000,"B Grade",IF(Q1590&gt;50000,"C Grade","D Grade")))</f>
        <v>D Grade</v>
      </c>
      <c r="U1590" t="str">
        <f>IF(P1590&gt;40,IF(Q1590&gt;300000,"Great Sales",IF(Q1590&gt;200000,"Good Sales",IF(Q1590&gt;100000,"Average Sales","Low Sales"))),"Very Poor")</f>
        <v>Low Sales</v>
      </c>
    </row>
    <row r="1591" spans="1:21" ht="15.6" x14ac:dyDescent="0.3">
      <c r="A1591" s="8">
        <v>1589</v>
      </c>
      <c r="B1591" s="1" t="s">
        <v>104</v>
      </c>
      <c r="C1591" s="1" t="s">
        <v>1351</v>
      </c>
      <c r="D1591" s="1" t="s">
        <v>28</v>
      </c>
      <c r="E1591" s="1" t="s">
        <v>75</v>
      </c>
      <c r="F1591" s="1" t="s">
        <v>79</v>
      </c>
      <c r="G1591" s="1" t="s">
        <v>68</v>
      </c>
      <c r="H1591" s="1" t="s">
        <v>69</v>
      </c>
      <c r="I1591" s="1" t="s">
        <v>201</v>
      </c>
      <c r="J1591" s="1" t="s">
        <v>1352</v>
      </c>
      <c r="K1591" s="1" t="s">
        <v>24</v>
      </c>
      <c r="L1591" s="1" t="s">
        <v>2140</v>
      </c>
      <c r="M1591" s="1" t="s">
        <v>2140</v>
      </c>
      <c r="N1591" s="1">
        <v>3.4</v>
      </c>
      <c r="O1591" s="5">
        <v>880.99</v>
      </c>
      <c r="P1591" s="1">
        <v>58</v>
      </c>
      <c r="Q1591" s="5">
        <v>51097.42</v>
      </c>
      <c r="R1591" s="1">
        <v>172</v>
      </c>
      <c r="S1591" t="str">
        <f>IF(Q1591&gt;200000,"High_sales","Low_Sales")</f>
        <v>Low_Sales</v>
      </c>
      <c r="T1591" t="str">
        <f>IF(Q1591&gt;200000,"A Grade",IF(Q1591&gt;100000,"B Grade",IF(Q1591&gt;50000,"C Grade","D Grade")))</f>
        <v>C Grade</v>
      </c>
      <c r="U1591" t="str">
        <f>IF(P1591&gt;40,IF(Q1591&gt;300000,"Great Sales",IF(Q1591&gt;200000,"Good Sales",IF(Q1591&gt;100000,"Average Sales","Low Sales"))),"Very Poor")</f>
        <v>Low Sales</v>
      </c>
    </row>
    <row r="1592" spans="1:21" ht="15.6" x14ac:dyDescent="0.3">
      <c r="A1592" s="8">
        <v>1590</v>
      </c>
      <c r="B1592" s="1" t="s">
        <v>134</v>
      </c>
      <c r="C1592" s="1" t="s">
        <v>1353</v>
      </c>
      <c r="D1592" s="1" t="s">
        <v>65</v>
      </c>
      <c r="E1592" s="1" t="s">
        <v>610</v>
      </c>
      <c r="F1592" s="1" t="s">
        <v>67</v>
      </c>
      <c r="G1592" s="1" t="s">
        <v>260</v>
      </c>
      <c r="H1592" s="1" t="s">
        <v>69</v>
      </c>
      <c r="I1592" s="1" t="s">
        <v>201</v>
      </c>
      <c r="J1592" s="1" t="s">
        <v>1354</v>
      </c>
      <c r="K1592" s="1" t="s">
        <v>24</v>
      </c>
      <c r="L1592" s="1" t="s">
        <v>2140</v>
      </c>
      <c r="M1592" s="1" t="s">
        <v>2140</v>
      </c>
      <c r="N1592" s="1">
        <v>0</v>
      </c>
      <c r="O1592" s="5">
        <v>389.99</v>
      </c>
      <c r="P1592" s="1">
        <v>43</v>
      </c>
      <c r="Q1592" s="5">
        <v>16769.57</v>
      </c>
      <c r="R1592" s="1">
        <v>270</v>
      </c>
      <c r="S1592" t="str">
        <f>IF(Q1592&gt;200000,"High_sales","Low_Sales")</f>
        <v>Low_Sales</v>
      </c>
      <c r="T1592" t="str">
        <f>IF(Q1592&gt;200000,"A Grade",IF(Q1592&gt;100000,"B Grade",IF(Q1592&gt;50000,"C Grade","D Grade")))</f>
        <v>D Grade</v>
      </c>
      <c r="U1592" t="str">
        <f>IF(P1592&gt;40,IF(Q1592&gt;300000,"Great Sales",IF(Q1592&gt;200000,"Good Sales",IF(Q1592&gt;100000,"Average Sales","Low Sales"))),"Very Poor")</f>
        <v>Low Sales</v>
      </c>
    </row>
    <row r="1593" spans="1:21" ht="15.6" x14ac:dyDescent="0.3">
      <c r="A1593" s="8">
        <v>1591</v>
      </c>
      <c r="B1593" s="1" t="s">
        <v>104</v>
      </c>
      <c r="C1593" s="1" t="s">
        <v>1355</v>
      </c>
      <c r="D1593" s="1" t="s">
        <v>18</v>
      </c>
      <c r="E1593" s="1" t="s">
        <v>75</v>
      </c>
      <c r="F1593" s="1" t="s">
        <v>46</v>
      </c>
      <c r="G1593" s="1" t="s">
        <v>76</v>
      </c>
      <c r="H1593" s="1" t="s">
        <v>22</v>
      </c>
      <c r="I1593" s="1" t="s">
        <v>1356</v>
      </c>
      <c r="J1593" s="1" t="s">
        <v>2140</v>
      </c>
      <c r="K1593" s="1" t="s">
        <v>296</v>
      </c>
      <c r="L1593" s="1" t="s">
        <v>845</v>
      </c>
      <c r="M1593" s="1" t="s">
        <v>2140</v>
      </c>
      <c r="N1593" s="1">
        <v>3</v>
      </c>
      <c r="O1593" s="5">
        <v>389.99</v>
      </c>
      <c r="P1593" s="1">
        <v>28</v>
      </c>
      <c r="Q1593" s="5">
        <v>10919.72</v>
      </c>
      <c r="R1593" s="1">
        <v>147</v>
      </c>
      <c r="S1593" t="str">
        <f>IF(Q1593&gt;200000,"High_sales","Low_Sales")</f>
        <v>Low_Sales</v>
      </c>
      <c r="T1593" t="str">
        <f>IF(Q1593&gt;200000,"A Grade",IF(Q1593&gt;100000,"B Grade",IF(Q1593&gt;50000,"C Grade","D Grade")))</f>
        <v>D Grade</v>
      </c>
      <c r="U1593" t="str">
        <f>IF(P1593&gt;40,IF(Q1593&gt;300000,"Great Sales",IF(Q1593&gt;200000,"Good Sales",IF(Q1593&gt;100000,"Average Sales","Low Sales"))),"Very Poor")</f>
        <v>Very Poor</v>
      </c>
    </row>
    <row r="1594" spans="1:21" ht="15.6" x14ac:dyDescent="0.3">
      <c r="A1594" s="8">
        <v>1592</v>
      </c>
      <c r="B1594" s="1" t="s">
        <v>34</v>
      </c>
      <c r="C1594" s="1" t="s">
        <v>1357</v>
      </c>
      <c r="D1594" s="1" t="s">
        <v>90</v>
      </c>
      <c r="E1594" s="1" t="s">
        <v>2140</v>
      </c>
      <c r="F1594" s="1" t="s">
        <v>2140</v>
      </c>
      <c r="G1594" s="1">
        <v>8032</v>
      </c>
      <c r="H1594" s="1" t="s">
        <v>22</v>
      </c>
      <c r="I1594" s="1" t="s">
        <v>261</v>
      </c>
      <c r="J1594" s="1" t="s">
        <v>2140</v>
      </c>
      <c r="K1594" s="1" t="s">
        <v>41</v>
      </c>
      <c r="L1594" s="1" t="s">
        <v>1358</v>
      </c>
      <c r="M1594" s="1" t="s">
        <v>2140</v>
      </c>
      <c r="N1594" s="1">
        <v>4</v>
      </c>
      <c r="O1594" s="5">
        <v>459.99</v>
      </c>
      <c r="P1594" s="1">
        <v>13</v>
      </c>
      <c r="Q1594" s="5">
        <v>5979.87</v>
      </c>
      <c r="R1594" s="1">
        <v>430</v>
      </c>
      <c r="S1594" t="str">
        <f>IF(Q1594&gt;200000,"High_sales","Low_Sales")</f>
        <v>Low_Sales</v>
      </c>
      <c r="T1594" t="str">
        <f>IF(Q1594&gt;200000,"A Grade",IF(Q1594&gt;100000,"B Grade",IF(Q1594&gt;50000,"C Grade","D Grade")))</f>
        <v>D Grade</v>
      </c>
      <c r="U1594" t="str">
        <f>IF(P1594&gt;40,IF(Q1594&gt;300000,"Great Sales",IF(Q1594&gt;200000,"Good Sales",IF(Q1594&gt;100000,"Average Sales","Low Sales"))),"Very Poor")</f>
        <v>Very Poor</v>
      </c>
    </row>
    <row r="1595" spans="1:21" ht="15.6" x14ac:dyDescent="0.3">
      <c r="A1595" s="8">
        <v>1593</v>
      </c>
      <c r="B1595" s="1" t="s">
        <v>27</v>
      </c>
      <c r="C1595" s="1" t="s">
        <v>2140</v>
      </c>
      <c r="D1595" s="1" t="s">
        <v>28</v>
      </c>
      <c r="E1595" s="1" t="s">
        <v>29</v>
      </c>
      <c r="F1595" s="1" t="s">
        <v>20</v>
      </c>
      <c r="G1595" s="1" t="s">
        <v>30</v>
      </c>
      <c r="H1595" s="1" t="s">
        <v>31</v>
      </c>
      <c r="I1595" s="1" t="s">
        <v>32</v>
      </c>
      <c r="J1595" s="1" t="s">
        <v>33</v>
      </c>
      <c r="K1595" s="1" t="s">
        <v>24</v>
      </c>
      <c r="L1595" s="1" t="s">
        <v>25</v>
      </c>
      <c r="M1595" s="1" t="s">
        <v>2140</v>
      </c>
      <c r="N1595" s="1">
        <v>4.5</v>
      </c>
      <c r="O1595" s="5">
        <v>1773.99</v>
      </c>
      <c r="P1595" s="1">
        <v>48</v>
      </c>
      <c r="Q1595" s="5">
        <v>85151.52</v>
      </c>
      <c r="R1595" s="1">
        <v>181</v>
      </c>
      <c r="S1595" t="str">
        <f>IF(Q1595&gt;200000,"High_sales","Low_Sales")</f>
        <v>Low_Sales</v>
      </c>
      <c r="T1595" t="str">
        <f>IF(Q1595&gt;200000,"A Grade",IF(Q1595&gt;100000,"B Grade",IF(Q1595&gt;50000,"C Grade","D Grade")))</f>
        <v>C Grade</v>
      </c>
      <c r="U1595" t="str">
        <f>IF(P1595&gt;40,IF(Q1595&gt;300000,"Great Sales",IF(Q1595&gt;200000,"Good Sales",IF(Q1595&gt;100000,"Average Sales","Low Sales"))),"Very Poor")</f>
        <v>Low Sales</v>
      </c>
    </row>
    <row r="1596" spans="1:21" ht="15.6" x14ac:dyDescent="0.3">
      <c r="A1596" s="8">
        <v>1594</v>
      </c>
      <c r="B1596" s="1" t="s">
        <v>17</v>
      </c>
      <c r="C1596" s="1" t="s">
        <v>87</v>
      </c>
      <c r="D1596" s="1" t="s">
        <v>28</v>
      </c>
      <c r="E1596" s="1" t="s">
        <v>88</v>
      </c>
      <c r="F1596" s="1" t="s">
        <v>20</v>
      </c>
      <c r="G1596" s="1" t="s">
        <v>30</v>
      </c>
      <c r="H1596" s="1" t="s">
        <v>84</v>
      </c>
      <c r="I1596" s="1" t="s">
        <v>23</v>
      </c>
      <c r="J1596" s="1" t="s">
        <v>2140</v>
      </c>
      <c r="K1596" s="1" t="s">
        <v>24</v>
      </c>
      <c r="L1596" s="1" t="s">
        <v>25</v>
      </c>
      <c r="M1596" s="1" t="s">
        <v>2140</v>
      </c>
      <c r="N1596" s="1">
        <v>0</v>
      </c>
      <c r="O1596" s="5">
        <v>589.99</v>
      </c>
      <c r="P1596" s="1">
        <v>51</v>
      </c>
      <c r="Q1596" s="5">
        <v>30089.49</v>
      </c>
      <c r="R1596" s="1">
        <v>537</v>
      </c>
      <c r="S1596" t="str">
        <f>IF(Q1596&gt;200000,"High_sales","Low_Sales")</f>
        <v>Low_Sales</v>
      </c>
      <c r="T1596" t="str">
        <f>IF(Q1596&gt;200000,"A Grade",IF(Q1596&gt;100000,"B Grade",IF(Q1596&gt;50000,"C Grade","D Grade")))</f>
        <v>D Grade</v>
      </c>
      <c r="U1596" t="str">
        <f>IF(P1596&gt;40,IF(Q1596&gt;300000,"Great Sales",IF(Q1596&gt;200000,"Good Sales",IF(Q1596&gt;100000,"Average Sales","Low Sales"))),"Very Poor")</f>
        <v>Low Sales</v>
      </c>
    </row>
    <row r="1597" spans="1:21" ht="15.6" x14ac:dyDescent="0.3">
      <c r="A1597" s="8">
        <v>1595</v>
      </c>
      <c r="B1597" s="1" t="s">
        <v>125</v>
      </c>
      <c r="C1597" s="1" t="s">
        <v>126</v>
      </c>
      <c r="D1597" s="1" t="s">
        <v>65</v>
      </c>
      <c r="E1597" s="1" t="s">
        <v>29</v>
      </c>
      <c r="F1597" s="1" t="s">
        <v>20</v>
      </c>
      <c r="G1597" s="1" t="s">
        <v>30</v>
      </c>
      <c r="H1597" s="1" t="s">
        <v>39</v>
      </c>
      <c r="I1597" s="1" t="s">
        <v>23</v>
      </c>
      <c r="J1597" s="1" t="s">
        <v>2140</v>
      </c>
      <c r="K1597" s="1" t="s">
        <v>24</v>
      </c>
      <c r="L1597" s="1" t="s">
        <v>25</v>
      </c>
      <c r="M1597" s="1" t="s">
        <v>2140</v>
      </c>
      <c r="N1597" s="1">
        <v>0</v>
      </c>
      <c r="O1597" s="5">
        <v>999.99</v>
      </c>
      <c r="P1597" s="1">
        <v>39</v>
      </c>
      <c r="Q1597" s="5">
        <v>38999.61</v>
      </c>
      <c r="R1597" s="1">
        <v>292</v>
      </c>
      <c r="S1597" t="str">
        <f>IF(Q1597&gt;200000,"High_sales","Low_Sales")</f>
        <v>Low_Sales</v>
      </c>
      <c r="T1597" t="str">
        <f>IF(Q1597&gt;200000,"A Grade",IF(Q1597&gt;100000,"B Grade",IF(Q1597&gt;50000,"C Grade","D Grade")))</f>
        <v>D Grade</v>
      </c>
      <c r="U1597" t="str">
        <f>IF(P1597&gt;40,IF(Q1597&gt;300000,"Great Sales",IF(Q1597&gt;200000,"Good Sales",IF(Q1597&gt;100000,"Average Sales","Low Sales"))),"Very Poor")</f>
        <v>Very Poor</v>
      </c>
    </row>
    <row r="1598" spans="1:21" ht="15.6" x14ac:dyDescent="0.3">
      <c r="A1598" s="8">
        <v>1596</v>
      </c>
      <c r="B1598" s="1" t="s">
        <v>34</v>
      </c>
      <c r="C1598" s="1" t="s">
        <v>35</v>
      </c>
      <c r="D1598" s="1" t="s">
        <v>36</v>
      </c>
      <c r="E1598" s="1" t="s">
        <v>37</v>
      </c>
      <c r="F1598" s="1" t="s">
        <v>2140</v>
      </c>
      <c r="G1598" s="1" t="s">
        <v>38</v>
      </c>
      <c r="H1598" s="1" t="s">
        <v>39</v>
      </c>
      <c r="I1598" s="1" t="s">
        <v>40</v>
      </c>
      <c r="J1598" s="1" t="s">
        <v>2140</v>
      </c>
      <c r="K1598" s="1" t="s">
        <v>41</v>
      </c>
      <c r="L1598" s="1" t="s">
        <v>2140</v>
      </c>
      <c r="M1598" s="1" t="s">
        <v>42</v>
      </c>
      <c r="N1598" s="1">
        <v>5</v>
      </c>
      <c r="O1598" s="5">
        <v>1699</v>
      </c>
      <c r="P1598" s="1">
        <v>17</v>
      </c>
      <c r="Q1598" s="5">
        <v>28883</v>
      </c>
      <c r="R1598" s="1">
        <v>462</v>
      </c>
      <c r="S1598" t="str">
        <f>IF(Q1598&gt;200000,"High_sales","Low_Sales")</f>
        <v>Low_Sales</v>
      </c>
      <c r="T1598" t="str">
        <f>IF(Q1598&gt;200000,"A Grade",IF(Q1598&gt;100000,"B Grade",IF(Q1598&gt;50000,"C Grade","D Grade")))</f>
        <v>D Grade</v>
      </c>
      <c r="U1598" t="str">
        <f>IF(P1598&gt;40,IF(Q1598&gt;300000,"Great Sales",IF(Q1598&gt;200000,"Good Sales",IF(Q1598&gt;100000,"Average Sales","Low Sales"))),"Very Poor")</f>
        <v>Very Poor</v>
      </c>
    </row>
    <row r="1599" spans="1:21" ht="15.6" x14ac:dyDescent="0.3">
      <c r="A1599" s="8">
        <v>1597</v>
      </c>
      <c r="B1599" s="1" t="s">
        <v>34</v>
      </c>
      <c r="C1599" s="1" t="s">
        <v>123</v>
      </c>
      <c r="D1599" s="1" t="s">
        <v>28</v>
      </c>
      <c r="E1599" s="1" t="s">
        <v>37</v>
      </c>
      <c r="F1599" s="1" t="s">
        <v>2140</v>
      </c>
      <c r="G1599" s="1" t="s">
        <v>38</v>
      </c>
      <c r="H1599" s="1" t="s">
        <v>39</v>
      </c>
      <c r="I1599" s="1" t="s">
        <v>40</v>
      </c>
      <c r="J1599" s="1" t="s">
        <v>2140</v>
      </c>
      <c r="K1599" s="1" t="s">
        <v>41</v>
      </c>
      <c r="L1599" s="1" t="s">
        <v>124</v>
      </c>
      <c r="M1599" s="1" t="s">
        <v>42</v>
      </c>
      <c r="N1599" s="1">
        <v>1</v>
      </c>
      <c r="O1599" s="5">
        <v>877.99</v>
      </c>
      <c r="P1599" s="1">
        <v>35</v>
      </c>
      <c r="Q1599" s="5">
        <v>30729.65</v>
      </c>
      <c r="R1599" s="1">
        <v>508</v>
      </c>
      <c r="S1599" t="str">
        <f>IF(Q1599&gt;200000,"High_sales","Low_Sales")</f>
        <v>Low_Sales</v>
      </c>
      <c r="T1599" t="str">
        <f>IF(Q1599&gt;200000,"A Grade",IF(Q1599&gt;100000,"B Grade",IF(Q1599&gt;50000,"C Grade","D Grade")))</f>
        <v>D Grade</v>
      </c>
      <c r="U1599" t="str">
        <f>IF(P1599&gt;40,IF(Q1599&gt;300000,"Great Sales",IF(Q1599&gt;200000,"Good Sales",IF(Q1599&gt;100000,"Average Sales","Low Sales"))),"Very Poor")</f>
        <v>Very Poor</v>
      </c>
    </row>
    <row r="1600" spans="1:21" ht="15.6" x14ac:dyDescent="0.3">
      <c r="A1600" s="8">
        <v>1598</v>
      </c>
      <c r="B1600" s="1" t="s">
        <v>17</v>
      </c>
      <c r="C1600" s="1" t="s">
        <v>2140</v>
      </c>
      <c r="D1600" s="1" t="s">
        <v>18</v>
      </c>
      <c r="E1600" s="1" t="s">
        <v>19</v>
      </c>
      <c r="F1600" s="1" t="s">
        <v>20</v>
      </c>
      <c r="G1600" s="1" t="s">
        <v>21</v>
      </c>
      <c r="H1600" s="1" t="s">
        <v>22</v>
      </c>
      <c r="I1600" s="1" t="s">
        <v>23</v>
      </c>
      <c r="J1600" s="1" t="s">
        <v>2140</v>
      </c>
      <c r="K1600" s="1" t="s">
        <v>24</v>
      </c>
      <c r="L1600" s="1" t="s">
        <v>25</v>
      </c>
      <c r="M1600" s="1" t="s">
        <v>26</v>
      </c>
      <c r="N1600" s="1">
        <v>0</v>
      </c>
      <c r="O1600" s="5">
        <v>589.99</v>
      </c>
      <c r="P1600" s="1">
        <v>23</v>
      </c>
      <c r="Q1600" s="5">
        <v>13569.77</v>
      </c>
      <c r="R1600" s="1">
        <v>339</v>
      </c>
      <c r="S1600" t="str">
        <f>IF(Q1600&gt;200000,"High_sales","Low_Sales")</f>
        <v>Low_Sales</v>
      </c>
      <c r="T1600" t="str">
        <f>IF(Q1600&gt;200000,"A Grade",IF(Q1600&gt;100000,"B Grade",IF(Q1600&gt;50000,"C Grade","D Grade")))</f>
        <v>D Grade</v>
      </c>
      <c r="U1600" t="str">
        <f>IF(P1600&gt;40,IF(Q1600&gt;300000,"Great Sales",IF(Q1600&gt;200000,"Good Sales",IF(Q1600&gt;100000,"Average Sales","Low Sales"))),"Very Poor")</f>
        <v>Very Poor</v>
      </c>
    </row>
    <row r="1601" spans="1:21" ht="15.6" x14ac:dyDescent="0.3">
      <c r="A1601" s="8">
        <v>1599</v>
      </c>
      <c r="B1601" s="1" t="s">
        <v>134</v>
      </c>
      <c r="C1601" s="1" t="s">
        <v>199</v>
      </c>
      <c r="D1601" s="1" t="s">
        <v>18</v>
      </c>
      <c r="E1601" s="1" t="s">
        <v>2140</v>
      </c>
      <c r="F1601" s="1" t="s">
        <v>46</v>
      </c>
      <c r="G1601" s="1" t="s">
        <v>68</v>
      </c>
      <c r="H1601" s="1" t="s">
        <v>2140</v>
      </c>
      <c r="I1601" s="1" t="s">
        <v>777</v>
      </c>
      <c r="J1601" s="1" t="s">
        <v>2140</v>
      </c>
      <c r="K1601" s="1" t="s">
        <v>24</v>
      </c>
      <c r="L1601" s="1" t="s">
        <v>1079</v>
      </c>
      <c r="M1601" s="1" t="s">
        <v>565</v>
      </c>
      <c r="N1601" s="1">
        <v>0</v>
      </c>
      <c r="O1601" s="5">
        <v>864.14</v>
      </c>
      <c r="P1601" s="1">
        <v>56</v>
      </c>
      <c r="Q1601" s="5">
        <v>48391.839999999997</v>
      </c>
      <c r="R1601" s="1">
        <v>349</v>
      </c>
      <c r="S1601" t="str">
        <f>IF(Q1601&gt;200000,"High_sales","Low_Sales")</f>
        <v>Low_Sales</v>
      </c>
      <c r="T1601" t="str">
        <f>IF(Q1601&gt;200000,"A Grade",IF(Q1601&gt;100000,"B Grade",IF(Q1601&gt;50000,"C Grade","D Grade")))</f>
        <v>D Grade</v>
      </c>
      <c r="U1601" t="str">
        <f>IF(P1601&gt;40,IF(Q1601&gt;300000,"Great Sales",IF(Q1601&gt;200000,"Good Sales",IF(Q1601&gt;100000,"Average Sales","Low Sales"))),"Very Poor")</f>
        <v>Low Sales</v>
      </c>
    </row>
    <row r="1602" spans="1:21" ht="15.6" x14ac:dyDescent="0.3">
      <c r="A1602" s="8">
        <v>1600</v>
      </c>
      <c r="B1602" s="1" t="s">
        <v>134</v>
      </c>
      <c r="C1602" s="1" t="s">
        <v>1061</v>
      </c>
      <c r="D1602" s="1" t="s">
        <v>18</v>
      </c>
      <c r="E1602" s="1" t="s">
        <v>75</v>
      </c>
      <c r="F1602" s="1" t="s">
        <v>20</v>
      </c>
      <c r="G1602" s="1" t="s">
        <v>68</v>
      </c>
      <c r="H1602" s="1" t="s">
        <v>69</v>
      </c>
      <c r="I1602" s="1" t="s">
        <v>32</v>
      </c>
      <c r="J1602" s="1" t="s">
        <v>2140</v>
      </c>
      <c r="K1602" s="1" t="s">
        <v>24</v>
      </c>
      <c r="L1602" s="1" t="s">
        <v>380</v>
      </c>
      <c r="M1602" s="1" t="s">
        <v>2140</v>
      </c>
      <c r="N1602" s="1">
        <v>0</v>
      </c>
      <c r="O1602" s="5">
        <v>124</v>
      </c>
      <c r="P1602" s="1">
        <v>14</v>
      </c>
      <c r="Q1602" s="5">
        <v>1736</v>
      </c>
      <c r="R1602" s="1">
        <v>105</v>
      </c>
      <c r="S1602" t="str">
        <f>IF(Q1602&gt;200000,"High_sales","Low_Sales")</f>
        <v>Low_Sales</v>
      </c>
      <c r="T1602" t="str">
        <f>IF(Q1602&gt;200000,"A Grade",IF(Q1602&gt;100000,"B Grade",IF(Q1602&gt;50000,"C Grade","D Grade")))</f>
        <v>D Grade</v>
      </c>
      <c r="U1602" t="str">
        <f>IF(P1602&gt;40,IF(Q1602&gt;300000,"Great Sales",IF(Q1602&gt;200000,"Good Sales",IF(Q1602&gt;100000,"Average Sales","Low Sales"))),"Very Poor")</f>
        <v>Very Poor</v>
      </c>
    </row>
    <row r="1603" spans="1:21" ht="15.6" x14ac:dyDescent="0.3">
      <c r="A1603" s="8">
        <v>1601</v>
      </c>
      <c r="B1603" s="1" t="s">
        <v>27</v>
      </c>
      <c r="C1603" s="1" t="s">
        <v>1359</v>
      </c>
      <c r="D1603" s="1" t="s">
        <v>18</v>
      </c>
      <c r="E1603" s="1" t="s">
        <v>75</v>
      </c>
      <c r="F1603" s="1" t="s">
        <v>2140</v>
      </c>
      <c r="G1603" s="1" t="s">
        <v>776</v>
      </c>
      <c r="H1603" s="1" t="s">
        <v>69</v>
      </c>
      <c r="I1603" s="1" t="s">
        <v>315</v>
      </c>
      <c r="J1603" s="1" t="s">
        <v>2140</v>
      </c>
      <c r="K1603" s="1" t="s">
        <v>24</v>
      </c>
      <c r="L1603" s="1" t="s">
        <v>491</v>
      </c>
      <c r="M1603" s="1" t="s">
        <v>26</v>
      </c>
      <c r="N1603" s="1">
        <v>5</v>
      </c>
      <c r="O1603" s="5">
        <v>619.71</v>
      </c>
      <c r="P1603" s="1">
        <v>38</v>
      </c>
      <c r="Q1603" s="5">
        <v>23548.98</v>
      </c>
      <c r="R1603" s="1">
        <v>316</v>
      </c>
      <c r="S1603" t="str">
        <f>IF(Q1603&gt;200000,"High_sales","Low_Sales")</f>
        <v>Low_Sales</v>
      </c>
      <c r="T1603" t="str">
        <f>IF(Q1603&gt;200000,"A Grade",IF(Q1603&gt;100000,"B Grade",IF(Q1603&gt;50000,"C Grade","D Grade")))</f>
        <v>D Grade</v>
      </c>
      <c r="U1603" t="str">
        <f>IF(P1603&gt;40,IF(Q1603&gt;300000,"Great Sales",IF(Q1603&gt;200000,"Good Sales",IF(Q1603&gt;100000,"Average Sales","Low Sales"))),"Very Poor")</f>
        <v>Very Poor</v>
      </c>
    </row>
    <row r="1604" spans="1:21" ht="15.6" x14ac:dyDescent="0.3">
      <c r="A1604" s="8">
        <v>1602</v>
      </c>
      <c r="B1604" s="1" t="s">
        <v>134</v>
      </c>
      <c r="C1604" s="1" t="s">
        <v>2140</v>
      </c>
      <c r="D1604" s="1" t="s">
        <v>98</v>
      </c>
      <c r="E1604" s="1" t="s">
        <v>2140</v>
      </c>
      <c r="F1604" s="1" t="s">
        <v>2140</v>
      </c>
      <c r="G1604" s="1" t="s">
        <v>113</v>
      </c>
      <c r="H1604" s="1" t="s">
        <v>60</v>
      </c>
      <c r="I1604" s="1" t="s">
        <v>61</v>
      </c>
      <c r="J1604" s="1" t="s">
        <v>2140</v>
      </c>
      <c r="K1604" s="1" t="s">
        <v>24</v>
      </c>
      <c r="L1604" s="1" t="s">
        <v>735</v>
      </c>
      <c r="M1604" s="1" t="s">
        <v>2140</v>
      </c>
      <c r="N1604" s="1">
        <v>3.7</v>
      </c>
      <c r="O1604" s="5">
        <v>779.62</v>
      </c>
      <c r="P1604" s="1">
        <v>28</v>
      </c>
      <c r="Q1604" s="5">
        <v>21829.360000000001</v>
      </c>
      <c r="R1604" s="1">
        <v>273</v>
      </c>
      <c r="S1604" t="str">
        <f>IF(Q1604&gt;200000,"High_sales","Low_Sales")</f>
        <v>Low_Sales</v>
      </c>
      <c r="T1604" t="str">
        <f>IF(Q1604&gt;200000,"A Grade",IF(Q1604&gt;100000,"B Grade",IF(Q1604&gt;50000,"C Grade","D Grade")))</f>
        <v>D Grade</v>
      </c>
      <c r="U1604" t="str">
        <f>IF(P1604&gt;40,IF(Q1604&gt;300000,"Great Sales",IF(Q1604&gt;200000,"Good Sales",IF(Q1604&gt;100000,"Average Sales","Low Sales"))),"Very Poor")</f>
        <v>Very Poor</v>
      </c>
    </row>
    <row r="1605" spans="1:21" ht="15.6" x14ac:dyDescent="0.3">
      <c r="A1605" s="8">
        <v>1603</v>
      </c>
      <c r="B1605" s="1" t="s">
        <v>104</v>
      </c>
      <c r="C1605" s="1" t="s">
        <v>645</v>
      </c>
      <c r="D1605" s="1" t="s">
        <v>18</v>
      </c>
      <c r="E1605" s="1" t="s">
        <v>2140</v>
      </c>
      <c r="F1605" s="1" t="s">
        <v>67</v>
      </c>
      <c r="G1605" s="1" t="s">
        <v>68</v>
      </c>
      <c r="H1605" s="1" t="s">
        <v>69</v>
      </c>
      <c r="I1605" s="1" t="s">
        <v>23</v>
      </c>
      <c r="J1605" s="1" t="s">
        <v>204</v>
      </c>
      <c r="K1605" s="1" t="s">
        <v>300</v>
      </c>
      <c r="L1605" s="1" t="s">
        <v>163</v>
      </c>
      <c r="M1605" s="1" t="s">
        <v>2140</v>
      </c>
      <c r="N1605" s="1">
        <v>0</v>
      </c>
      <c r="O1605" s="5">
        <v>1989.85</v>
      </c>
      <c r="P1605" s="1">
        <v>51</v>
      </c>
      <c r="Q1605" s="5">
        <v>101482.35</v>
      </c>
      <c r="R1605" s="1">
        <v>528</v>
      </c>
      <c r="S1605" t="str">
        <f>IF(Q1605&gt;200000,"High_sales","Low_Sales")</f>
        <v>Low_Sales</v>
      </c>
      <c r="T1605" t="str">
        <f>IF(Q1605&gt;200000,"A Grade",IF(Q1605&gt;100000,"B Grade",IF(Q1605&gt;50000,"C Grade","D Grade")))</f>
        <v>B Grade</v>
      </c>
      <c r="U1605" t="str">
        <f>IF(P1605&gt;40,IF(Q1605&gt;300000,"Great Sales",IF(Q1605&gt;200000,"Good Sales",IF(Q1605&gt;100000,"Average Sales","Low Sales"))),"Very Poor")</f>
        <v>Average Sales</v>
      </c>
    </row>
    <row r="1606" spans="1:21" ht="15.6" x14ac:dyDescent="0.3">
      <c r="A1606" s="8">
        <v>1604</v>
      </c>
      <c r="B1606" s="1" t="s">
        <v>17</v>
      </c>
      <c r="C1606" s="1" t="s">
        <v>2140</v>
      </c>
      <c r="D1606" s="1" t="s">
        <v>28</v>
      </c>
      <c r="E1606" s="1" t="s">
        <v>19</v>
      </c>
      <c r="F1606" s="1" t="s">
        <v>82</v>
      </c>
      <c r="G1606" s="1" t="s">
        <v>83</v>
      </c>
      <c r="H1606" s="1" t="s">
        <v>84</v>
      </c>
      <c r="I1606" s="1" t="s">
        <v>23</v>
      </c>
      <c r="J1606" s="1" t="s">
        <v>2140</v>
      </c>
      <c r="K1606" s="1" t="s">
        <v>24</v>
      </c>
      <c r="L1606" s="1" t="s">
        <v>25</v>
      </c>
      <c r="M1606" s="1" t="s">
        <v>85</v>
      </c>
      <c r="N1606" s="1">
        <v>5</v>
      </c>
      <c r="O1606" s="5">
        <v>724.81</v>
      </c>
      <c r="P1606" s="1">
        <v>44</v>
      </c>
      <c r="Q1606" s="5">
        <v>31891.64</v>
      </c>
      <c r="R1606" s="1">
        <v>371</v>
      </c>
      <c r="S1606" t="str">
        <f>IF(Q1606&gt;200000,"High_sales","Low_Sales")</f>
        <v>Low_Sales</v>
      </c>
      <c r="T1606" t="str">
        <f>IF(Q1606&gt;200000,"A Grade",IF(Q1606&gt;100000,"B Grade",IF(Q1606&gt;50000,"C Grade","D Grade")))</f>
        <v>D Grade</v>
      </c>
      <c r="U1606" t="str">
        <f>IF(P1606&gt;40,IF(Q1606&gt;300000,"Great Sales",IF(Q1606&gt;200000,"Good Sales",IF(Q1606&gt;100000,"Average Sales","Low Sales"))),"Very Poor")</f>
        <v>Low Sales</v>
      </c>
    </row>
    <row r="1607" spans="1:21" ht="15.6" x14ac:dyDescent="0.3">
      <c r="A1607" s="8">
        <v>1605</v>
      </c>
      <c r="B1607" s="1" t="s">
        <v>27</v>
      </c>
      <c r="C1607" s="1" t="s">
        <v>2140</v>
      </c>
      <c r="D1607" s="1" t="s">
        <v>18</v>
      </c>
      <c r="E1607" s="1" t="s">
        <v>223</v>
      </c>
      <c r="F1607" s="1" t="s">
        <v>31</v>
      </c>
      <c r="G1607" s="1" t="s">
        <v>224</v>
      </c>
      <c r="H1607" s="1" t="s">
        <v>69</v>
      </c>
      <c r="I1607" s="1" t="s">
        <v>23</v>
      </c>
      <c r="J1607" s="1" t="s">
        <v>2140</v>
      </c>
      <c r="K1607" s="1" t="s">
        <v>24</v>
      </c>
      <c r="L1607" s="1" t="s">
        <v>25</v>
      </c>
      <c r="M1607" s="1" t="s">
        <v>85</v>
      </c>
      <c r="N1607" s="1">
        <v>4.7</v>
      </c>
      <c r="O1607" s="5">
        <v>1699</v>
      </c>
      <c r="P1607" s="1">
        <v>30</v>
      </c>
      <c r="Q1607" s="5">
        <v>50970</v>
      </c>
      <c r="R1607" s="1">
        <v>406</v>
      </c>
      <c r="S1607" t="str">
        <f>IF(Q1607&gt;200000,"High_sales","Low_Sales")</f>
        <v>Low_Sales</v>
      </c>
      <c r="T1607" t="str">
        <f>IF(Q1607&gt;200000,"A Grade",IF(Q1607&gt;100000,"B Grade",IF(Q1607&gt;50000,"C Grade","D Grade")))</f>
        <v>C Grade</v>
      </c>
      <c r="U1607" t="str">
        <f>IF(P1607&gt;40,IF(Q1607&gt;300000,"Great Sales",IF(Q1607&gt;200000,"Good Sales",IF(Q1607&gt;100000,"Average Sales","Low Sales"))),"Very Poor")</f>
        <v>Very Poor</v>
      </c>
    </row>
    <row r="1608" spans="1:21" ht="15.6" x14ac:dyDescent="0.3">
      <c r="A1608" s="8">
        <v>1606</v>
      </c>
      <c r="B1608" s="1" t="s">
        <v>27</v>
      </c>
      <c r="C1608" s="1" t="s">
        <v>2140</v>
      </c>
      <c r="D1608" s="1" t="s">
        <v>28</v>
      </c>
      <c r="E1608" s="1" t="s">
        <v>75</v>
      </c>
      <c r="F1608" s="1" t="s">
        <v>20</v>
      </c>
      <c r="G1608" s="1" t="s">
        <v>86</v>
      </c>
      <c r="H1608" s="1" t="s">
        <v>69</v>
      </c>
      <c r="I1608" s="1" t="s">
        <v>23</v>
      </c>
      <c r="J1608" s="1" t="s">
        <v>2140</v>
      </c>
      <c r="K1608" s="1" t="s">
        <v>24</v>
      </c>
      <c r="L1608" s="1" t="s">
        <v>25</v>
      </c>
      <c r="M1608" s="1" t="s">
        <v>85</v>
      </c>
      <c r="N1608" s="1">
        <v>4.4000000000000004</v>
      </c>
      <c r="O1608" s="5">
        <v>1220.99</v>
      </c>
      <c r="P1608" s="1">
        <v>63</v>
      </c>
      <c r="Q1608" s="5">
        <v>76922.37</v>
      </c>
      <c r="R1608" s="1">
        <v>160</v>
      </c>
      <c r="S1608" t="str">
        <f>IF(Q1608&gt;200000,"High_sales","Low_Sales")</f>
        <v>Low_Sales</v>
      </c>
      <c r="T1608" t="str">
        <f>IF(Q1608&gt;200000,"A Grade",IF(Q1608&gt;100000,"B Grade",IF(Q1608&gt;50000,"C Grade","D Grade")))</f>
        <v>C Grade</v>
      </c>
      <c r="U1608" t="str">
        <f>IF(P1608&gt;40,IF(Q1608&gt;300000,"Great Sales",IF(Q1608&gt;200000,"Good Sales",IF(Q1608&gt;100000,"Average Sales","Low Sales"))),"Very Poor")</f>
        <v>Low Sales</v>
      </c>
    </row>
    <row r="1609" spans="1:21" ht="15.6" x14ac:dyDescent="0.3">
      <c r="A1609" s="8">
        <v>1607</v>
      </c>
      <c r="B1609" s="1" t="s">
        <v>1360</v>
      </c>
      <c r="C1609" s="1" t="s">
        <v>829</v>
      </c>
      <c r="D1609" s="1" t="s">
        <v>28</v>
      </c>
      <c r="E1609" s="1" t="s">
        <v>1160</v>
      </c>
      <c r="F1609" s="1" t="s">
        <v>79</v>
      </c>
      <c r="G1609" s="1" t="s">
        <v>91</v>
      </c>
      <c r="H1609" s="1" t="s">
        <v>39</v>
      </c>
      <c r="I1609" s="1" t="s">
        <v>261</v>
      </c>
      <c r="J1609" s="1" t="s">
        <v>657</v>
      </c>
      <c r="K1609" s="1" t="s">
        <v>24</v>
      </c>
      <c r="L1609" s="1" t="s">
        <v>2140</v>
      </c>
      <c r="M1609" s="1" t="s">
        <v>2140</v>
      </c>
      <c r="N1609" s="1">
        <v>5</v>
      </c>
      <c r="O1609" s="5">
        <v>1699</v>
      </c>
      <c r="P1609" s="1">
        <v>16</v>
      </c>
      <c r="Q1609" s="5">
        <v>27184</v>
      </c>
      <c r="R1609" s="1">
        <v>232</v>
      </c>
      <c r="S1609" t="str">
        <f>IF(Q1609&gt;200000,"High_sales","Low_Sales")</f>
        <v>Low_Sales</v>
      </c>
      <c r="T1609" t="str">
        <f>IF(Q1609&gt;200000,"A Grade",IF(Q1609&gt;100000,"B Grade",IF(Q1609&gt;50000,"C Grade","D Grade")))</f>
        <v>D Grade</v>
      </c>
      <c r="U1609" t="str">
        <f>IF(P1609&gt;40,IF(Q1609&gt;300000,"Great Sales",IF(Q1609&gt;200000,"Good Sales",IF(Q1609&gt;100000,"Average Sales","Low Sales"))),"Very Poor")</f>
        <v>Very Poor</v>
      </c>
    </row>
    <row r="1610" spans="1:21" ht="15.6" x14ac:dyDescent="0.3">
      <c r="A1610" s="8">
        <v>1608</v>
      </c>
      <c r="B1610" s="1" t="s">
        <v>134</v>
      </c>
      <c r="C1610" s="1" t="s">
        <v>392</v>
      </c>
      <c r="D1610" s="1" t="s">
        <v>18</v>
      </c>
      <c r="E1610" s="1" t="s">
        <v>29</v>
      </c>
      <c r="F1610" s="1" t="s">
        <v>46</v>
      </c>
      <c r="G1610" s="1" t="s">
        <v>76</v>
      </c>
      <c r="H1610" s="1" t="s">
        <v>69</v>
      </c>
      <c r="I1610" s="1" t="s">
        <v>32</v>
      </c>
      <c r="J1610" s="1" t="s">
        <v>204</v>
      </c>
      <c r="K1610" s="1" t="s">
        <v>24</v>
      </c>
      <c r="L1610" s="1" t="s">
        <v>2140</v>
      </c>
      <c r="M1610" s="1" t="s">
        <v>2140</v>
      </c>
      <c r="N1610" s="1">
        <v>0</v>
      </c>
      <c r="O1610" s="5">
        <v>1720.95</v>
      </c>
      <c r="P1610" s="1">
        <v>21</v>
      </c>
      <c r="Q1610" s="5">
        <v>36139.949999999997</v>
      </c>
      <c r="R1610" s="1">
        <v>142</v>
      </c>
      <c r="S1610" t="str">
        <f>IF(Q1610&gt;200000,"High_sales","Low_Sales")</f>
        <v>Low_Sales</v>
      </c>
      <c r="T1610" t="str">
        <f>IF(Q1610&gt;200000,"A Grade",IF(Q1610&gt;100000,"B Grade",IF(Q1610&gt;50000,"C Grade","D Grade")))</f>
        <v>D Grade</v>
      </c>
      <c r="U1610" t="str">
        <f>IF(P1610&gt;40,IF(Q1610&gt;300000,"Great Sales",IF(Q1610&gt;200000,"Good Sales",IF(Q1610&gt;100000,"Average Sales","Low Sales"))),"Very Poor")</f>
        <v>Very Poor</v>
      </c>
    </row>
    <row r="1611" spans="1:21" ht="15.6" x14ac:dyDescent="0.3">
      <c r="A1611" s="8">
        <v>1609</v>
      </c>
      <c r="B1611" s="1" t="s">
        <v>70</v>
      </c>
      <c r="C1611" s="1" t="s">
        <v>2140</v>
      </c>
      <c r="D1611" s="1" t="s">
        <v>2140</v>
      </c>
      <c r="E1611" s="1" t="s">
        <v>2140</v>
      </c>
      <c r="F1611" s="1" t="s">
        <v>39</v>
      </c>
      <c r="G1611" s="1" t="s">
        <v>2140</v>
      </c>
      <c r="H1611" s="1" t="s">
        <v>60</v>
      </c>
      <c r="I1611" s="1" t="s">
        <v>61</v>
      </c>
      <c r="J1611" s="1" t="s">
        <v>2140</v>
      </c>
      <c r="K1611" s="1" t="s">
        <v>24</v>
      </c>
      <c r="L1611" s="1" t="s">
        <v>551</v>
      </c>
      <c r="M1611" s="1" t="s">
        <v>2140</v>
      </c>
      <c r="N1611" s="1">
        <v>0</v>
      </c>
      <c r="O1611" s="5">
        <v>589.99</v>
      </c>
      <c r="P1611" s="1">
        <v>62</v>
      </c>
      <c r="Q1611" s="5">
        <v>36579.379999999997</v>
      </c>
      <c r="R1611" s="1">
        <v>318</v>
      </c>
      <c r="S1611" t="str">
        <f>IF(Q1611&gt;200000,"High_sales","Low_Sales")</f>
        <v>Low_Sales</v>
      </c>
      <c r="T1611" t="str">
        <f>IF(Q1611&gt;200000,"A Grade",IF(Q1611&gt;100000,"B Grade",IF(Q1611&gt;50000,"C Grade","D Grade")))</f>
        <v>D Grade</v>
      </c>
      <c r="U1611" t="str">
        <f>IF(P1611&gt;40,IF(Q1611&gt;300000,"Great Sales",IF(Q1611&gt;200000,"Good Sales",IF(Q1611&gt;100000,"Average Sales","Low Sales"))),"Very Poor")</f>
        <v>Low Sales</v>
      </c>
    </row>
    <row r="1612" spans="1:21" ht="15.6" x14ac:dyDescent="0.3">
      <c r="A1612" s="8">
        <v>1610</v>
      </c>
      <c r="B1612" s="1" t="s">
        <v>63</v>
      </c>
      <c r="C1612" s="1" t="s">
        <v>1361</v>
      </c>
      <c r="D1612" s="1" t="s">
        <v>171</v>
      </c>
      <c r="E1612" s="1" t="s">
        <v>1362</v>
      </c>
      <c r="F1612" s="1" t="s">
        <v>67</v>
      </c>
      <c r="G1612" s="1" t="s">
        <v>21</v>
      </c>
      <c r="H1612" s="1" t="s">
        <v>39</v>
      </c>
      <c r="I1612" s="1" t="s">
        <v>201</v>
      </c>
      <c r="J1612" s="1" t="s">
        <v>561</v>
      </c>
      <c r="K1612" s="1" t="s">
        <v>1363</v>
      </c>
      <c r="L1612" s="1" t="s">
        <v>2140</v>
      </c>
      <c r="M1612" s="1" t="s">
        <v>2140</v>
      </c>
      <c r="N1612" s="1">
        <v>4.5</v>
      </c>
      <c r="O1612" s="5">
        <v>1100.72</v>
      </c>
      <c r="P1612" s="1">
        <v>64</v>
      </c>
      <c r="Q1612" s="5">
        <v>70446.080000000002</v>
      </c>
      <c r="R1612" s="1">
        <v>164</v>
      </c>
      <c r="S1612" t="str">
        <f>IF(Q1612&gt;200000,"High_sales","Low_Sales")</f>
        <v>Low_Sales</v>
      </c>
      <c r="T1612" t="str">
        <f>IF(Q1612&gt;200000,"A Grade",IF(Q1612&gt;100000,"B Grade",IF(Q1612&gt;50000,"C Grade","D Grade")))</f>
        <v>C Grade</v>
      </c>
      <c r="U1612" t="str">
        <f>IF(P1612&gt;40,IF(Q1612&gt;300000,"Great Sales",IF(Q1612&gt;200000,"Good Sales",IF(Q1612&gt;100000,"Average Sales","Low Sales"))),"Very Poor")</f>
        <v>Low Sales</v>
      </c>
    </row>
    <row r="1613" spans="1:21" ht="15.6" x14ac:dyDescent="0.3">
      <c r="A1613" s="8">
        <v>1611</v>
      </c>
      <c r="B1613" s="1" t="s">
        <v>27</v>
      </c>
      <c r="C1613" s="1" t="s">
        <v>2140</v>
      </c>
      <c r="D1613" s="1" t="s">
        <v>28</v>
      </c>
      <c r="E1613" s="1" t="s">
        <v>29</v>
      </c>
      <c r="F1613" s="1" t="s">
        <v>20</v>
      </c>
      <c r="G1613" s="1" t="s">
        <v>30</v>
      </c>
      <c r="H1613" s="1" t="s">
        <v>31</v>
      </c>
      <c r="I1613" s="1" t="s">
        <v>32</v>
      </c>
      <c r="J1613" s="1" t="s">
        <v>33</v>
      </c>
      <c r="K1613" s="1" t="s">
        <v>24</v>
      </c>
      <c r="L1613" s="1" t="s">
        <v>25</v>
      </c>
      <c r="M1613" s="1" t="s">
        <v>2140</v>
      </c>
      <c r="N1613" s="1">
        <v>4.5</v>
      </c>
      <c r="O1613" s="5">
        <v>1725.99</v>
      </c>
      <c r="P1613" s="1">
        <v>52</v>
      </c>
      <c r="Q1613" s="5">
        <v>89751.48</v>
      </c>
      <c r="R1613" s="1">
        <v>518</v>
      </c>
      <c r="S1613" t="str">
        <f>IF(Q1613&gt;200000,"High_sales","Low_Sales")</f>
        <v>Low_Sales</v>
      </c>
      <c r="T1613" t="str">
        <f>IF(Q1613&gt;200000,"A Grade",IF(Q1613&gt;100000,"B Grade",IF(Q1613&gt;50000,"C Grade","D Grade")))</f>
        <v>C Grade</v>
      </c>
      <c r="U1613" t="str">
        <f>IF(P1613&gt;40,IF(Q1613&gt;300000,"Great Sales",IF(Q1613&gt;200000,"Good Sales",IF(Q1613&gt;100000,"Average Sales","Low Sales"))),"Very Poor")</f>
        <v>Low Sales</v>
      </c>
    </row>
    <row r="1614" spans="1:21" ht="15.6" x14ac:dyDescent="0.3">
      <c r="A1614" s="8">
        <v>1612</v>
      </c>
      <c r="B1614" s="1" t="s">
        <v>17</v>
      </c>
      <c r="C1614" s="1" t="s">
        <v>87</v>
      </c>
      <c r="D1614" s="1" t="s">
        <v>28</v>
      </c>
      <c r="E1614" s="1" t="s">
        <v>88</v>
      </c>
      <c r="F1614" s="1" t="s">
        <v>20</v>
      </c>
      <c r="G1614" s="1" t="s">
        <v>30</v>
      </c>
      <c r="H1614" s="1" t="s">
        <v>84</v>
      </c>
      <c r="I1614" s="1" t="s">
        <v>23</v>
      </c>
      <c r="J1614" s="1" t="s">
        <v>2140</v>
      </c>
      <c r="K1614" s="1" t="s">
        <v>24</v>
      </c>
      <c r="L1614" s="1" t="s">
        <v>25</v>
      </c>
      <c r="M1614" s="1" t="s">
        <v>2140</v>
      </c>
      <c r="N1614" s="1">
        <v>0</v>
      </c>
      <c r="O1614" s="5">
        <v>899.99</v>
      </c>
      <c r="P1614" s="1">
        <v>19</v>
      </c>
      <c r="Q1614" s="5">
        <v>17099.810000000001</v>
      </c>
      <c r="R1614" s="1">
        <v>123</v>
      </c>
      <c r="S1614" t="str">
        <f>IF(Q1614&gt;200000,"High_sales","Low_Sales")</f>
        <v>Low_Sales</v>
      </c>
      <c r="T1614" t="str">
        <f>IF(Q1614&gt;200000,"A Grade",IF(Q1614&gt;100000,"B Grade",IF(Q1614&gt;50000,"C Grade","D Grade")))</f>
        <v>D Grade</v>
      </c>
      <c r="U1614" t="str">
        <f>IF(P1614&gt;40,IF(Q1614&gt;300000,"Great Sales",IF(Q1614&gt;200000,"Good Sales",IF(Q1614&gt;100000,"Average Sales","Low Sales"))),"Very Poor")</f>
        <v>Very Poor</v>
      </c>
    </row>
    <row r="1615" spans="1:21" ht="15.6" x14ac:dyDescent="0.3">
      <c r="A1615" s="8">
        <v>1613</v>
      </c>
      <c r="B1615" s="1" t="s">
        <v>125</v>
      </c>
      <c r="C1615" s="1" t="s">
        <v>126</v>
      </c>
      <c r="D1615" s="1" t="s">
        <v>65</v>
      </c>
      <c r="E1615" s="1" t="s">
        <v>29</v>
      </c>
      <c r="F1615" s="1" t="s">
        <v>20</v>
      </c>
      <c r="G1615" s="1" t="s">
        <v>30</v>
      </c>
      <c r="H1615" s="1" t="s">
        <v>39</v>
      </c>
      <c r="I1615" s="1" t="s">
        <v>23</v>
      </c>
      <c r="J1615" s="1" t="s">
        <v>2140</v>
      </c>
      <c r="K1615" s="1" t="s">
        <v>24</v>
      </c>
      <c r="L1615" s="1" t="s">
        <v>25</v>
      </c>
      <c r="M1615" s="1" t="s">
        <v>2140</v>
      </c>
      <c r="N1615" s="1">
        <v>0</v>
      </c>
      <c r="O1615" s="5">
        <v>2879</v>
      </c>
      <c r="P1615" s="1">
        <v>23</v>
      </c>
      <c r="Q1615" s="5">
        <v>66217</v>
      </c>
      <c r="R1615" s="1">
        <v>357</v>
      </c>
      <c r="S1615" t="str">
        <f>IF(Q1615&gt;200000,"High_sales","Low_Sales")</f>
        <v>Low_Sales</v>
      </c>
      <c r="T1615" t="str">
        <f>IF(Q1615&gt;200000,"A Grade",IF(Q1615&gt;100000,"B Grade",IF(Q1615&gt;50000,"C Grade","D Grade")))</f>
        <v>C Grade</v>
      </c>
      <c r="U1615" t="str">
        <f>IF(P1615&gt;40,IF(Q1615&gt;300000,"Great Sales",IF(Q1615&gt;200000,"Good Sales",IF(Q1615&gt;100000,"Average Sales","Low Sales"))),"Very Poor")</f>
        <v>Very Poor</v>
      </c>
    </row>
    <row r="1616" spans="1:21" ht="15.6" x14ac:dyDescent="0.3">
      <c r="A1616" s="8">
        <v>1614</v>
      </c>
      <c r="B1616" s="1" t="s">
        <v>34</v>
      </c>
      <c r="C1616" s="1" t="s">
        <v>35</v>
      </c>
      <c r="D1616" s="1" t="s">
        <v>36</v>
      </c>
      <c r="E1616" s="1" t="s">
        <v>37</v>
      </c>
      <c r="F1616" s="1" t="s">
        <v>2140</v>
      </c>
      <c r="G1616" s="1" t="s">
        <v>38</v>
      </c>
      <c r="H1616" s="1" t="s">
        <v>39</v>
      </c>
      <c r="I1616" s="1" t="s">
        <v>40</v>
      </c>
      <c r="J1616" s="1" t="s">
        <v>2140</v>
      </c>
      <c r="K1616" s="1" t="s">
        <v>41</v>
      </c>
      <c r="L1616" s="1" t="s">
        <v>2140</v>
      </c>
      <c r="M1616" s="1" t="s">
        <v>42</v>
      </c>
      <c r="N1616" s="1">
        <v>5</v>
      </c>
      <c r="O1616" s="5">
        <v>639.99</v>
      </c>
      <c r="P1616" s="1">
        <v>31</v>
      </c>
      <c r="Q1616" s="5">
        <v>19839.689999999999</v>
      </c>
      <c r="R1616" s="1">
        <v>503</v>
      </c>
      <c r="S1616" t="str">
        <f>IF(Q1616&gt;200000,"High_sales","Low_Sales")</f>
        <v>Low_Sales</v>
      </c>
      <c r="T1616" t="str">
        <f>IF(Q1616&gt;200000,"A Grade",IF(Q1616&gt;100000,"B Grade",IF(Q1616&gt;50000,"C Grade","D Grade")))</f>
        <v>D Grade</v>
      </c>
      <c r="U1616" t="str">
        <f>IF(P1616&gt;40,IF(Q1616&gt;300000,"Great Sales",IF(Q1616&gt;200000,"Good Sales",IF(Q1616&gt;100000,"Average Sales","Low Sales"))),"Very Poor")</f>
        <v>Very Poor</v>
      </c>
    </row>
    <row r="1617" spans="1:21" ht="15.6" x14ac:dyDescent="0.3">
      <c r="A1617" s="8">
        <v>1615</v>
      </c>
      <c r="B1617" s="1" t="s">
        <v>34</v>
      </c>
      <c r="C1617" s="1" t="s">
        <v>123</v>
      </c>
      <c r="D1617" s="1" t="s">
        <v>28</v>
      </c>
      <c r="E1617" s="1" t="s">
        <v>37</v>
      </c>
      <c r="F1617" s="1" t="s">
        <v>2140</v>
      </c>
      <c r="G1617" s="1" t="s">
        <v>38</v>
      </c>
      <c r="H1617" s="1" t="s">
        <v>39</v>
      </c>
      <c r="I1617" s="1" t="s">
        <v>40</v>
      </c>
      <c r="J1617" s="1" t="s">
        <v>2140</v>
      </c>
      <c r="K1617" s="1" t="s">
        <v>41</v>
      </c>
      <c r="L1617" s="1" t="s">
        <v>124</v>
      </c>
      <c r="M1617" s="1" t="s">
        <v>42</v>
      </c>
      <c r="N1617" s="1">
        <v>1</v>
      </c>
      <c r="O1617" s="5">
        <v>821.99</v>
      </c>
      <c r="P1617" s="1">
        <v>21</v>
      </c>
      <c r="Q1617" s="5">
        <v>17261.79</v>
      </c>
      <c r="R1617" s="1">
        <v>413</v>
      </c>
      <c r="S1617" t="str">
        <f>IF(Q1617&gt;200000,"High_sales","Low_Sales")</f>
        <v>Low_Sales</v>
      </c>
      <c r="T1617" t="str">
        <f>IF(Q1617&gt;200000,"A Grade",IF(Q1617&gt;100000,"B Grade",IF(Q1617&gt;50000,"C Grade","D Grade")))</f>
        <v>D Grade</v>
      </c>
      <c r="U1617" t="str">
        <f>IF(P1617&gt;40,IF(Q1617&gt;300000,"Great Sales",IF(Q1617&gt;200000,"Good Sales",IF(Q1617&gt;100000,"Average Sales","Low Sales"))),"Very Poor")</f>
        <v>Very Poor</v>
      </c>
    </row>
    <row r="1618" spans="1:21" ht="15.6" x14ac:dyDescent="0.3">
      <c r="A1618" s="8">
        <v>1616</v>
      </c>
      <c r="B1618" s="1" t="s">
        <v>17</v>
      </c>
      <c r="C1618" s="1" t="s">
        <v>2140</v>
      </c>
      <c r="D1618" s="1" t="s">
        <v>18</v>
      </c>
      <c r="E1618" s="1" t="s">
        <v>19</v>
      </c>
      <c r="F1618" s="1" t="s">
        <v>20</v>
      </c>
      <c r="G1618" s="1" t="s">
        <v>21</v>
      </c>
      <c r="H1618" s="1" t="s">
        <v>22</v>
      </c>
      <c r="I1618" s="1" t="s">
        <v>23</v>
      </c>
      <c r="J1618" s="1" t="s">
        <v>2140</v>
      </c>
      <c r="K1618" s="1" t="s">
        <v>24</v>
      </c>
      <c r="L1618" s="1" t="s">
        <v>25</v>
      </c>
      <c r="M1618" s="1" t="s">
        <v>26</v>
      </c>
      <c r="N1618" s="1">
        <v>0</v>
      </c>
      <c r="O1618" s="5">
        <v>1699</v>
      </c>
      <c r="P1618" s="1">
        <v>49</v>
      </c>
      <c r="Q1618" s="5">
        <v>83251</v>
      </c>
      <c r="R1618" s="1">
        <v>305</v>
      </c>
      <c r="S1618" t="str">
        <f>IF(Q1618&gt;200000,"High_sales","Low_Sales")</f>
        <v>Low_Sales</v>
      </c>
      <c r="T1618" t="str">
        <f>IF(Q1618&gt;200000,"A Grade",IF(Q1618&gt;100000,"B Grade",IF(Q1618&gt;50000,"C Grade","D Grade")))</f>
        <v>C Grade</v>
      </c>
      <c r="U1618" t="str">
        <f>IF(P1618&gt;40,IF(Q1618&gt;300000,"Great Sales",IF(Q1618&gt;200000,"Good Sales",IF(Q1618&gt;100000,"Average Sales","Low Sales"))),"Very Poor")</f>
        <v>Low Sales</v>
      </c>
    </row>
    <row r="1619" spans="1:21" ht="15.6" x14ac:dyDescent="0.3">
      <c r="A1619" s="8">
        <v>1617</v>
      </c>
      <c r="B1619" s="1" t="s">
        <v>134</v>
      </c>
      <c r="C1619" s="1" t="s">
        <v>774</v>
      </c>
      <c r="D1619" s="1" t="s">
        <v>236</v>
      </c>
      <c r="E1619" s="1" t="s">
        <v>75</v>
      </c>
      <c r="F1619" s="1" t="s">
        <v>46</v>
      </c>
      <c r="G1619" s="1" t="s">
        <v>76</v>
      </c>
      <c r="H1619" s="1" t="s">
        <v>69</v>
      </c>
      <c r="I1619" s="1" t="s">
        <v>40</v>
      </c>
      <c r="J1619" s="1" t="s">
        <v>435</v>
      </c>
      <c r="K1619" s="1" t="s">
        <v>24</v>
      </c>
      <c r="L1619" s="1" t="s">
        <v>2140</v>
      </c>
      <c r="M1619" s="1" t="s">
        <v>2140</v>
      </c>
      <c r="N1619" s="1">
        <v>0</v>
      </c>
      <c r="O1619" s="5">
        <v>2426.9899999999998</v>
      </c>
      <c r="P1619" s="1">
        <v>57</v>
      </c>
      <c r="Q1619" s="5">
        <v>138338.43</v>
      </c>
      <c r="R1619" s="1">
        <v>530</v>
      </c>
      <c r="S1619" t="str">
        <f>IF(Q1619&gt;200000,"High_sales","Low_Sales")</f>
        <v>Low_Sales</v>
      </c>
      <c r="T1619" t="str">
        <f>IF(Q1619&gt;200000,"A Grade",IF(Q1619&gt;100000,"B Grade",IF(Q1619&gt;50000,"C Grade","D Grade")))</f>
        <v>B Grade</v>
      </c>
      <c r="U1619" t="str">
        <f>IF(P1619&gt;40,IF(Q1619&gt;300000,"Great Sales",IF(Q1619&gt;200000,"Good Sales",IF(Q1619&gt;100000,"Average Sales","Low Sales"))),"Very Poor")</f>
        <v>Average Sales</v>
      </c>
    </row>
    <row r="1620" spans="1:21" ht="15.6" x14ac:dyDescent="0.3">
      <c r="A1620" s="8">
        <v>1618</v>
      </c>
      <c r="B1620" s="1" t="s">
        <v>134</v>
      </c>
      <c r="C1620" s="1" t="s">
        <v>1364</v>
      </c>
      <c r="D1620" s="1" t="s">
        <v>45</v>
      </c>
      <c r="E1620" s="1" t="s">
        <v>610</v>
      </c>
      <c r="F1620" s="1" t="s">
        <v>67</v>
      </c>
      <c r="G1620" s="1" t="s">
        <v>76</v>
      </c>
      <c r="H1620" s="1" t="s">
        <v>22</v>
      </c>
      <c r="I1620" s="1" t="s">
        <v>40</v>
      </c>
      <c r="J1620" s="1" t="s">
        <v>435</v>
      </c>
      <c r="K1620" s="1" t="s">
        <v>24</v>
      </c>
      <c r="L1620" s="1" t="s">
        <v>2140</v>
      </c>
      <c r="M1620" s="1" t="s">
        <v>2140</v>
      </c>
      <c r="N1620" s="1">
        <v>4</v>
      </c>
      <c r="O1620" s="5">
        <v>639.99</v>
      </c>
      <c r="P1620" s="1">
        <v>22</v>
      </c>
      <c r="Q1620" s="5">
        <v>14079.78</v>
      </c>
      <c r="R1620" s="1">
        <v>239</v>
      </c>
      <c r="S1620" t="str">
        <f>IF(Q1620&gt;200000,"High_sales","Low_Sales")</f>
        <v>Low_Sales</v>
      </c>
      <c r="T1620" t="str">
        <f>IF(Q1620&gt;200000,"A Grade",IF(Q1620&gt;100000,"B Grade",IF(Q1620&gt;50000,"C Grade","D Grade")))</f>
        <v>D Grade</v>
      </c>
      <c r="U1620" t="str">
        <f>IF(P1620&gt;40,IF(Q1620&gt;300000,"Great Sales",IF(Q1620&gt;200000,"Good Sales",IF(Q1620&gt;100000,"Average Sales","Low Sales"))),"Very Poor")</f>
        <v>Very Poor</v>
      </c>
    </row>
    <row r="1621" spans="1:21" ht="15.6" x14ac:dyDescent="0.3">
      <c r="A1621" s="8">
        <v>1619</v>
      </c>
      <c r="B1621" s="1" t="s">
        <v>134</v>
      </c>
      <c r="C1621" s="1" t="s">
        <v>2140</v>
      </c>
      <c r="D1621" s="1" t="s">
        <v>45</v>
      </c>
      <c r="E1621" s="1" t="s">
        <v>29</v>
      </c>
      <c r="F1621" s="1" t="s">
        <v>2140</v>
      </c>
      <c r="G1621" s="1" t="s">
        <v>68</v>
      </c>
      <c r="H1621" s="1" t="s">
        <v>22</v>
      </c>
      <c r="I1621" s="1" t="s">
        <v>261</v>
      </c>
      <c r="J1621" s="1" t="s">
        <v>2140</v>
      </c>
      <c r="K1621" s="1" t="s">
        <v>24</v>
      </c>
      <c r="L1621" s="1" t="s">
        <v>1365</v>
      </c>
      <c r="M1621" s="1" t="s">
        <v>1366</v>
      </c>
      <c r="N1621" s="1">
        <v>3.3</v>
      </c>
      <c r="O1621" s="5">
        <v>1347.59</v>
      </c>
      <c r="P1621" s="1">
        <v>57</v>
      </c>
      <c r="Q1621" s="5">
        <v>76812.63</v>
      </c>
      <c r="R1621" s="1">
        <v>463</v>
      </c>
      <c r="S1621" t="str">
        <f>IF(Q1621&gt;200000,"High_sales","Low_Sales")</f>
        <v>Low_Sales</v>
      </c>
      <c r="T1621" t="str">
        <f>IF(Q1621&gt;200000,"A Grade",IF(Q1621&gt;100000,"B Grade",IF(Q1621&gt;50000,"C Grade","D Grade")))</f>
        <v>C Grade</v>
      </c>
      <c r="U1621" t="str">
        <f>IF(P1621&gt;40,IF(Q1621&gt;300000,"Great Sales",IF(Q1621&gt;200000,"Good Sales",IF(Q1621&gt;100000,"Average Sales","Low Sales"))),"Very Poor")</f>
        <v>Low Sales</v>
      </c>
    </row>
    <row r="1622" spans="1:21" ht="15.6" x14ac:dyDescent="0.3">
      <c r="A1622" s="8">
        <v>1620</v>
      </c>
      <c r="B1622" s="1" t="s">
        <v>134</v>
      </c>
      <c r="C1622" s="1" t="s">
        <v>524</v>
      </c>
      <c r="D1622" s="1" t="s">
        <v>28</v>
      </c>
      <c r="E1622" s="1" t="s">
        <v>1206</v>
      </c>
      <c r="F1622" s="1" t="s">
        <v>67</v>
      </c>
      <c r="G1622" s="1" t="s">
        <v>286</v>
      </c>
      <c r="H1622" s="1" t="s">
        <v>39</v>
      </c>
      <c r="I1622" s="1" t="s">
        <v>201</v>
      </c>
      <c r="J1622" s="1" t="s">
        <v>204</v>
      </c>
      <c r="K1622" s="1" t="s">
        <v>1177</v>
      </c>
      <c r="L1622" s="1" t="s">
        <v>2140</v>
      </c>
      <c r="M1622" s="1" t="s">
        <v>2140</v>
      </c>
      <c r="N1622" s="1">
        <v>3.9</v>
      </c>
      <c r="O1622" s="5">
        <v>305.39</v>
      </c>
      <c r="P1622" s="1">
        <v>62</v>
      </c>
      <c r="Q1622" s="5">
        <v>18934.18</v>
      </c>
      <c r="R1622" s="1">
        <v>452</v>
      </c>
      <c r="S1622" t="str">
        <f>IF(Q1622&gt;200000,"High_sales","Low_Sales")</f>
        <v>Low_Sales</v>
      </c>
      <c r="T1622" t="str">
        <f>IF(Q1622&gt;200000,"A Grade",IF(Q1622&gt;100000,"B Grade",IF(Q1622&gt;50000,"C Grade","D Grade")))</f>
        <v>D Grade</v>
      </c>
      <c r="U1622" t="str">
        <f>IF(P1622&gt;40,IF(Q1622&gt;300000,"Great Sales",IF(Q1622&gt;200000,"Good Sales",IF(Q1622&gt;100000,"Average Sales","Low Sales"))),"Very Poor")</f>
        <v>Low Sales</v>
      </c>
    </row>
    <row r="1623" spans="1:21" ht="15.6" x14ac:dyDescent="0.3">
      <c r="A1623" s="8">
        <v>1621</v>
      </c>
      <c r="B1623" s="1" t="s">
        <v>70</v>
      </c>
      <c r="C1623" s="1" t="s">
        <v>1367</v>
      </c>
      <c r="D1623" s="1" t="s">
        <v>18</v>
      </c>
      <c r="E1623" s="1" t="s">
        <v>75</v>
      </c>
      <c r="F1623" s="1" t="s">
        <v>67</v>
      </c>
      <c r="G1623" s="1" t="s">
        <v>30</v>
      </c>
      <c r="H1623" s="1" t="s">
        <v>22</v>
      </c>
      <c r="I1623" s="1" t="s">
        <v>201</v>
      </c>
      <c r="J1623" s="1" t="s">
        <v>221</v>
      </c>
      <c r="K1623" s="1" t="s">
        <v>24</v>
      </c>
      <c r="L1623" s="1" t="s">
        <v>2140</v>
      </c>
      <c r="M1623" s="1" t="s">
        <v>2140</v>
      </c>
      <c r="N1623" s="1">
        <v>2.1</v>
      </c>
      <c r="O1623" s="5">
        <v>1599</v>
      </c>
      <c r="P1623" s="1">
        <v>20</v>
      </c>
      <c r="Q1623" s="5">
        <v>31980</v>
      </c>
      <c r="R1623" s="1">
        <v>283</v>
      </c>
      <c r="S1623" t="str">
        <f>IF(Q1623&gt;200000,"High_sales","Low_Sales")</f>
        <v>Low_Sales</v>
      </c>
      <c r="T1623" t="str">
        <f>IF(Q1623&gt;200000,"A Grade",IF(Q1623&gt;100000,"B Grade",IF(Q1623&gt;50000,"C Grade","D Grade")))</f>
        <v>D Grade</v>
      </c>
      <c r="U1623" t="str">
        <f>IF(P1623&gt;40,IF(Q1623&gt;300000,"Great Sales",IF(Q1623&gt;200000,"Good Sales",IF(Q1623&gt;100000,"Average Sales","Low Sales"))),"Very Poor")</f>
        <v>Very Poor</v>
      </c>
    </row>
    <row r="1624" spans="1:21" ht="15.6" x14ac:dyDescent="0.3">
      <c r="A1624" s="8">
        <v>1622</v>
      </c>
      <c r="B1624" s="1" t="s">
        <v>134</v>
      </c>
      <c r="C1624" s="1" t="s">
        <v>518</v>
      </c>
      <c r="D1624" s="1" t="s">
        <v>28</v>
      </c>
      <c r="E1624" s="1" t="s">
        <v>75</v>
      </c>
      <c r="F1624" s="1" t="s">
        <v>46</v>
      </c>
      <c r="G1624" s="1" t="s">
        <v>107</v>
      </c>
      <c r="H1624" s="1" t="s">
        <v>22</v>
      </c>
      <c r="I1624" s="1" t="s">
        <v>32</v>
      </c>
      <c r="J1624" s="1" t="s">
        <v>2140</v>
      </c>
      <c r="K1624" s="1" t="s">
        <v>205</v>
      </c>
      <c r="L1624" s="1" t="s">
        <v>96</v>
      </c>
      <c r="M1624" s="1" t="s">
        <v>2140</v>
      </c>
      <c r="N1624" s="1">
        <v>5</v>
      </c>
      <c r="O1624" s="5">
        <v>399.99</v>
      </c>
      <c r="P1624" s="1">
        <v>29</v>
      </c>
      <c r="Q1624" s="5">
        <v>11599.71</v>
      </c>
      <c r="R1624" s="1">
        <v>113</v>
      </c>
      <c r="S1624" t="str">
        <f>IF(Q1624&gt;200000,"High_sales","Low_Sales")</f>
        <v>Low_Sales</v>
      </c>
      <c r="T1624" t="str">
        <f>IF(Q1624&gt;200000,"A Grade",IF(Q1624&gt;100000,"B Grade",IF(Q1624&gt;50000,"C Grade","D Grade")))</f>
        <v>D Grade</v>
      </c>
      <c r="U1624" t="str">
        <f>IF(P1624&gt;40,IF(Q1624&gt;300000,"Great Sales",IF(Q1624&gt;200000,"Good Sales",IF(Q1624&gt;100000,"Average Sales","Low Sales"))),"Very Poor")</f>
        <v>Very Poor</v>
      </c>
    </row>
    <row r="1625" spans="1:21" ht="15.6" x14ac:dyDescent="0.3">
      <c r="A1625" s="8">
        <v>1623</v>
      </c>
      <c r="B1625" s="1" t="s">
        <v>1013</v>
      </c>
      <c r="C1625" s="1" t="s">
        <v>1368</v>
      </c>
      <c r="D1625" s="1" t="s">
        <v>45</v>
      </c>
      <c r="E1625" s="1" t="s">
        <v>2140</v>
      </c>
      <c r="F1625" s="1" t="s">
        <v>2140</v>
      </c>
      <c r="G1625" s="1" t="s">
        <v>68</v>
      </c>
      <c r="H1625" s="1" t="s">
        <v>69</v>
      </c>
      <c r="I1625" s="1" t="s">
        <v>40</v>
      </c>
      <c r="J1625" s="1" t="s">
        <v>193</v>
      </c>
      <c r="K1625" s="1" t="s">
        <v>24</v>
      </c>
      <c r="L1625" s="1" t="s">
        <v>2140</v>
      </c>
      <c r="M1625" s="1" t="s">
        <v>338</v>
      </c>
      <c r="N1625" s="1">
        <v>4.4000000000000004</v>
      </c>
      <c r="O1625" s="5">
        <v>2293.4499999999998</v>
      </c>
      <c r="P1625" s="1">
        <v>45</v>
      </c>
      <c r="Q1625" s="5">
        <v>103205.25</v>
      </c>
      <c r="R1625" s="1">
        <v>436</v>
      </c>
      <c r="S1625" t="str">
        <f>IF(Q1625&gt;200000,"High_sales","Low_Sales")</f>
        <v>Low_Sales</v>
      </c>
      <c r="T1625" t="str">
        <f>IF(Q1625&gt;200000,"A Grade",IF(Q1625&gt;100000,"B Grade",IF(Q1625&gt;50000,"C Grade","D Grade")))</f>
        <v>B Grade</v>
      </c>
      <c r="U1625" t="str">
        <f>IF(P1625&gt;40,IF(Q1625&gt;300000,"Great Sales",IF(Q1625&gt;200000,"Good Sales",IF(Q1625&gt;100000,"Average Sales","Low Sales"))),"Very Poor")</f>
        <v>Average Sales</v>
      </c>
    </row>
    <row r="1626" spans="1:21" ht="15.6" x14ac:dyDescent="0.3">
      <c r="A1626" s="8">
        <v>1624</v>
      </c>
      <c r="B1626" s="1" t="s">
        <v>177</v>
      </c>
      <c r="C1626" s="1" t="s">
        <v>1369</v>
      </c>
      <c r="D1626" s="1" t="s">
        <v>445</v>
      </c>
      <c r="E1626" s="1" t="s">
        <v>179</v>
      </c>
      <c r="F1626" s="1" t="s">
        <v>2140</v>
      </c>
      <c r="G1626" s="1" t="s">
        <v>76</v>
      </c>
      <c r="H1626" s="1" t="s">
        <v>22</v>
      </c>
      <c r="I1626" s="1" t="s">
        <v>261</v>
      </c>
      <c r="J1626" s="1" t="s">
        <v>2140</v>
      </c>
      <c r="K1626" s="1" t="s">
        <v>24</v>
      </c>
      <c r="L1626" s="1" t="s">
        <v>1250</v>
      </c>
      <c r="M1626" s="1" t="s">
        <v>894</v>
      </c>
      <c r="N1626" s="1">
        <v>4.5</v>
      </c>
      <c r="O1626" s="5">
        <v>2499</v>
      </c>
      <c r="P1626" s="1">
        <v>20</v>
      </c>
      <c r="Q1626" s="5">
        <v>49980</v>
      </c>
      <c r="R1626" s="1">
        <v>470</v>
      </c>
      <c r="S1626" t="str">
        <f>IF(Q1626&gt;200000,"High_sales","Low_Sales")</f>
        <v>Low_Sales</v>
      </c>
      <c r="T1626" t="str">
        <f>IF(Q1626&gt;200000,"A Grade",IF(Q1626&gt;100000,"B Grade",IF(Q1626&gt;50000,"C Grade","D Grade")))</f>
        <v>D Grade</v>
      </c>
      <c r="U1626" t="str">
        <f>IF(P1626&gt;40,IF(Q1626&gt;300000,"Great Sales",IF(Q1626&gt;200000,"Good Sales",IF(Q1626&gt;100000,"Average Sales","Low Sales"))),"Very Poor")</f>
        <v>Very Poor</v>
      </c>
    </row>
    <row r="1627" spans="1:21" ht="15.6" x14ac:dyDescent="0.3">
      <c r="A1627" s="8">
        <v>1625</v>
      </c>
      <c r="B1627" s="1" t="s">
        <v>17</v>
      </c>
      <c r="C1627" s="1" t="s">
        <v>2140</v>
      </c>
      <c r="D1627" s="1" t="s">
        <v>28</v>
      </c>
      <c r="E1627" s="1" t="s">
        <v>19</v>
      </c>
      <c r="F1627" s="1" t="s">
        <v>82</v>
      </c>
      <c r="G1627" s="1" t="s">
        <v>83</v>
      </c>
      <c r="H1627" s="1" t="s">
        <v>84</v>
      </c>
      <c r="I1627" s="1" t="s">
        <v>23</v>
      </c>
      <c r="J1627" s="1" t="s">
        <v>2140</v>
      </c>
      <c r="K1627" s="1" t="s">
        <v>24</v>
      </c>
      <c r="L1627" s="1" t="s">
        <v>25</v>
      </c>
      <c r="M1627" s="1" t="s">
        <v>85</v>
      </c>
      <c r="N1627" s="1">
        <v>5</v>
      </c>
      <c r="O1627" s="5">
        <v>775.99</v>
      </c>
      <c r="P1627" s="1">
        <v>41</v>
      </c>
      <c r="Q1627" s="5">
        <v>31815.59</v>
      </c>
      <c r="R1627" s="1">
        <v>389</v>
      </c>
      <c r="S1627" t="str">
        <f>IF(Q1627&gt;200000,"High_sales","Low_Sales")</f>
        <v>Low_Sales</v>
      </c>
      <c r="T1627" t="str">
        <f>IF(Q1627&gt;200000,"A Grade",IF(Q1627&gt;100000,"B Grade",IF(Q1627&gt;50000,"C Grade","D Grade")))</f>
        <v>D Grade</v>
      </c>
      <c r="U1627" t="str">
        <f>IF(P1627&gt;40,IF(Q1627&gt;300000,"Great Sales",IF(Q1627&gt;200000,"Good Sales",IF(Q1627&gt;100000,"Average Sales","Low Sales"))),"Very Poor")</f>
        <v>Low Sales</v>
      </c>
    </row>
    <row r="1628" spans="1:21" ht="15.6" x14ac:dyDescent="0.3">
      <c r="A1628" s="8">
        <v>1626</v>
      </c>
      <c r="B1628" s="1" t="s">
        <v>27</v>
      </c>
      <c r="C1628" s="1" t="s">
        <v>2140</v>
      </c>
      <c r="D1628" s="1" t="s">
        <v>18</v>
      </c>
      <c r="E1628" s="1" t="s">
        <v>223</v>
      </c>
      <c r="F1628" s="1" t="s">
        <v>31</v>
      </c>
      <c r="G1628" s="1" t="s">
        <v>224</v>
      </c>
      <c r="H1628" s="1" t="s">
        <v>69</v>
      </c>
      <c r="I1628" s="1" t="s">
        <v>23</v>
      </c>
      <c r="J1628" s="1" t="s">
        <v>2140</v>
      </c>
      <c r="K1628" s="1" t="s">
        <v>24</v>
      </c>
      <c r="L1628" s="1" t="s">
        <v>25</v>
      </c>
      <c r="M1628" s="1" t="s">
        <v>85</v>
      </c>
      <c r="N1628" s="1">
        <v>4.7</v>
      </c>
      <c r="O1628" s="5">
        <v>2572.0500000000002</v>
      </c>
      <c r="P1628" s="1">
        <v>28</v>
      </c>
      <c r="Q1628" s="5">
        <v>72017.399999999994</v>
      </c>
      <c r="R1628" s="1">
        <v>477</v>
      </c>
      <c r="S1628" t="str">
        <f>IF(Q1628&gt;200000,"High_sales","Low_Sales")</f>
        <v>Low_Sales</v>
      </c>
      <c r="T1628" t="str">
        <f>IF(Q1628&gt;200000,"A Grade",IF(Q1628&gt;100000,"B Grade",IF(Q1628&gt;50000,"C Grade","D Grade")))</f>
        <v>C Grade</v>
      </c>
      <c r="U1628" t="str">
        <f>IF(P1628&gt;40,IF(Q1628&gt;300000,"Great Sales",IF(Q1628&gt;200000,"Good Sales",IF(Q1628&gt;100000,"Average Sales","Low Sales"))),"Very Poor")</f>
        <v>Very Poor</v>
      </c>
    </row>
    <row r="1629" spans="1:21" ht="15.6" x14ac:dyDescent="0.3">
      <c r="A1629" s="8">
        <v>1627</v>
      </c>
      <c r="B1629" s="1" t="s">
        <v>27</v>
      </c>
      <c r="C1629" s="1" t="s">
        <v>2140</v>
      </c>
      <c r="D1629" s="1" t="s">
        <v>28</v>
      </c>
      <c r="E1629" s="1" t="s">
        <v>75</v>
      </c>
      <c r="F1629" s="1" t="s">
        <v>20</v>
      </c>
      <c r="G1629" s="1" t="s">
        <v>86</v>
      </c>
      <c r="H1629" s="1" t="s">
        <v>69</v>
      </c>
      <c r="I1629" s="1" t="s">
        <v>23</v>
      </c>
      <c r="J1629" s="1" t="s">
        <v>2140</v>
      </c>
      <c r="K1629" s="1" t="s">
        <v>24</v>
      </c>
      <c r="L1629" s="1" t="s">
        <v>25</v>
      </c>
      <c r="M1629" s="1" t="s">
        <v>85</v>
      </c>
      <c r="N1629" s="1">
        <v>4.4000000000000004</v>
      </c>
      <c r="O1629" s="5">
        <v>2499</v>
      </c>
      <c r="P1629" s="1">
        <v>37</v>
      </c>
      <c r="Q1629" s="5">
        <v>92463</v>
      </c>
      <c r="R1629" s="1">
        <v>345</v>
      </c>
      <c r="S1629" t="str">
        <f>IF(Q1629&gt;200000,"High_sales","Low_Sales")</f>
        <v>Low_Sales</v>
      </c>
      <c r="T1629" t="str">
        <f>IF(Q1629&gt;200000,"A Grade",IF(Q1629&gt;100000,"B Grade",IF(Q1629&gt;50000,"C Grade","D Grade")))</f>
        <v>C Grade</v>
      </c>
      <c r="U1629" t="str">
        <f>IF(P1629&gt;40,IF(Q1629&gt;300000,"Great Sales",IF(Q1629&gt;200000,"Good Sales",IF(Q1629&gt;100000,"Average Sales","Low Sales"))),"Very Poor")</f>
        <v>Very Poor</v>
      </c>
    </row>
    <row r="1630" spans="1:21" ht="15.6" x14ac:dyDescent="0.3">
      <c r="A1630" s="8">
        <v>1628</v>
      </c>
      <c r="B1630" s="1" t="s">
        <v>134</v>
      </c>
      <c r="C1630" s="1">
        <v>3540</v>
      </c>
      <c r="D1630" s="1" t="s">
        <v>28</v>
      </c>
      <c r="E1630" s="1" t="s">
        <v>2140</v>
      </c>
      <c r="F1630" s="1" t="s">
        <v>79</v>
      </c>
      <c r="G1630" s="1" t="s">
        <v>286</v>
      </c>
      <c r="H1630" s="1" t="s">
        <v>39</v>
      </c>
      <c r="I1630" s="1" t="s">
        <v>201</v>
      </c>
      <c r="J1630" s="1" t="s">
        <v>2140</v>
      </c>
      <c r="K1630" s="1" t="s">
        <v>296</v>
      </c>
      <c r="L1630" s="1" t="s">
        <v>735</v>
      </c>
      <c r="M1630" s="1" t="s">
        <v>42</v>
      </c>
      <c r="N1630" s="1">
        <v>0</v>
      </c>
      <c r="O1630" s="5">
        <v>699.8</v>
      </c>
      <c r="P1630" s="1">
        <v>59</v>
      </c>
      <c r="Q1630" s="5">
        <v>41288.199999999997</v>
      </c>
      <c r="R1630" s="1">
        <v>460</v>
      </c>
      <c r="S1630" t="str">
        <f>IF(Q1630&gt;200000,"High_sales","Low_Sales")</f>
        <v>Low_Sales</v>
      </c>
      <c r="T1630" t="str">
        <f>IF(Q1630&gt;200000,"A Grade",IF(Q1630&gt;100000,"B Grade",IF(Q1630&gt;50000,"C Grade","D Grade")))</f>
        <v>D Grade</v>
      </c>
      <c r="U1630" t="str">
        <f>IF(P1630&gt;40,IF(Q1630&gt;300000,"Great Sales",IF(Q1630&gt;200000,"Good Sales",IF(Q1630&gt;100000,"Average Sales","Low Sales"))),"Very Poor")</f>
        <v>Low Sales</v>
      </c>
    </row>
    <row r="1631" spans="1:21" ht="15.6" x14ac:dyDescent="0.3">
      <c r="A1631" s="8">
        <v>1629</v>
      </c>
      <c r="B1631" s="1" t="s">
        <v>134</v>
      </c>
      <c r="C1631" s="1" t="s">
        <v>199</v>
      </c>
      <c r="D1631" s="1" t="s">
        <v>18</v>
      </c>
      <c r="E1631" s="1" t="s">
        <v>2140</v>
      </c>
      <c r="F1631" s="1" t="s">
        <v>46</v>
      </c>
      <c r="G1631" s="1" t="s">
        <v>68</v>
      </c>
      <c r="H1631" s="1" t="s">
        <v>69</v>
      </c>
      <c r="I1631" s="1" t="s">
        <v>201</v>
      </c>
      <c r="J1631" s="1" t="s">
        <v>2140</v>
      </c>
      <c r="K1631" s="1" t="s">
        <v>24</v>
      </c>
      <c r="L1631" s="1" t="s">
        <v>25</v>
      </c>
      <c r="M1631" s="1" t="s">
        <v>42</v>
      </c>
      <c r="N1631" s="1">
        <v>0</v>
      </c>
      <c r="O1631" s="5">
        <v>389.99</v>
      </c>
      <c r="P1631" s="1">
        <v>27</v>
      </c>
      <c r="Q1631" s="5">
        <v>10529.73</v>
      </c>
      <c r="R1631" s="1">
        <v>301</v>
      </c>
      <c r="S1631" t="str">
        <f>IF(Q1631&gt;200000,"High_sales","Low_Sales")</f>
        <v>Low_Sales</v>
      </c>
      <c r="T1631" t="str">
        <f>IF(Q1631&gt;200000,"A Grade",IF(Q1631&gt;100000,"B Grade",IF(Q1631&gt;50000,"C Grade","D Grade")))</f>
        <v>D Grade</v>
      </c>
      <c r="U1631" t="str">
        <f>IF(P1631&gt;40,IF(Q1631&gt;300000,"Great Sales",IF(Q1631&gt;200000,"Good Sales",IF(Q1631&gt;100000,"Average Sales","Low Sales"))),"Very Poor")</f>
        <v>Very Poor</v>
      </c>
    </row>
    <row r="1632" spans="1:21" ht="15.6" x14ac:dyDescent="0.3">
      <c r="A1632" s="8">
        <v>1630</v>
      </c>
      <c r="B1632" s="1" t="s">
        <v>134</v>
      </c>
      <c r="C1632" s="1" t="s">
        <v>199</v>
      </c>
      <c r="D1632" s="1" t="s">
        <v>45</v>
      </c>
      <c r="E1632" s="1" t="s">
        <v>2140</v>
      </c>
      <c r="F1632" s="1" t="s">
        <v>46</v>
      </c>
      <c r="G1632" s="1" t="s">
        <v>68</v>
      </c>
      <c r="H1632" s="1" t="s">
        <v>69</v>
      </c>
      <c r="I1632" s="1" t="s">
        <v>201</v>
      </c>
      <c r="J1632" s="1" t="s">
        <v>2140</v>
      </c>
      <c r="K1632" s="1" t="s">
        <v>24</v>
      </c>
      <c r="L1632" s="1" t="s">
        <v>2140</v>
      </c>
      <c r="M1632" s="1" t="s">
        <v>2140</v>
      </c>
      <c r="N1632" s="1">
        <v>0</v>
      </c>
      <c r="O1632" s="5">
        <v>657.24</v>
      </c>
      <c r="P1632" s="1">
        <v>42</v>
      </c>
      <c r="Q1632" s="5">
        <v>27604.080000000002</v>
      </c>
      <c r="R1632" s="1">
        <v>249</v>
      </c>
      <c r="S1632" t="str">
        <f>IF(Q1632&gt;200000,"High_sales","Low_Sales")</f>
        <v>Low_Sales</v>
      </c>
      <c r="T1632" t="str">
        <f>IF(Q1632&gt;200000,"A Grade",IF(Q1632&gt;100000,"B Grade",IF(Q1632&gt;50000,"C Grade","D Grade")))</f>
        <v>D Grade</v>
      </c>
      <c r="U1632" t="str">
        <f>IF(P1632&gt;40,IF(Q1632&gt;300000,"Great Sales",IF(Q1632&gt;200000,"Good Sales",IF(Q1632&gt;100000,"Average Sales","Low Sales"))),"Very Poor")</f>
        <v>Low Sales</v>
      </c>
    </row>
    <row r="1633" spans="1:21" ht="15.6" x14ac:dyDescent="0.3">
      <c r="A1633" s="8">
        <v>1631</v>
      </c>
      <c r="B1633" s="1" t="s">
        <v>134</v>
      </c>
      <c r="C1633" s="1" t="s">
        <v>126</v>
      </c>
      <c r="D1633" s="1" t="s">
        <v>28</v>
      </c>
      <c r="E1633" s="1" t="s">
        <v>1160</v>
      </c>
      <c r="F1633" s="1" t="s">
        <v>79</v>
      </c>
      <c r="G1633" s="1" t="s">
        <v>154</v>
      </c>
      <c r="H1633" s="1" t="s">
        <v>69</v>
      </c>
      <c r="I1633" s="1" t="s">
        <v>261</v>
      </c>
      <c r="J1633" s="1" t="s">
        <v>311</v>
      </c>
      <c r="K1633" s="1" t="s">
        <v>24</v>
      </c>
      <c r="L1633" s="1" t="s">
        <v>2140</v>
      </c>
      <c r="M1633" s="1" t="s">
        <v>2140</v>
      </c>
      <c r="N1633" s="1">
        <v>3.9</v>
      </c>
      <c r="O1633" s="5">
        <v>1778.99</v>
      </c>
      <c r="P1633" s="1">
        <v>54</v>
      </c>
      <c r="Q1633" s="5">
        <v>96065.46</v>
      </c>
      <c r="R1633" s="1">
        <v>402</v>
      </c>
      <c r="S1633" t="str">
        <f>IF(Q1633&gt;200000,"High_sales","Low_Sales")</f>
        <v>Low_Sales</v>
      </c>
      <c r="T1633" t="str">
        <f>IF(Q1633&gt;200000,"A Grade",IF(Q1633&gt;100000,"B Grade",IF(Q1633&gt;50000,"C Grade","D Grade")))</f>
        <v>C Grade</v>
      </c>
      <c r="U1633" t="str">
        <f>IF(P1633&gt;40,IF(Q1633&gt;300000,"Great Sales",IF(Q1633&gt;200000,"Good Sales",IF(Q1633&gt;100000,"Average Sales","Low Sales"))),"Very Poor")</f>
        <v>Low Sales</v>
      </c>
    </row>
    <row r="1634" spans="1:21" ht="15.6" x14ac:dyDescent="0.3">
      <c r="A1634" s="8">
        <v>1632</v>
      </c>
      <c r="B1634" s="1" t="s">
        <v>104</v>
      </c>
      <c r="C1634" s="1" t="s">
        <v>1330</v>
      </c>
      <c r="D1634" s="1" t="s">
        <v>18</v>
      </c>
      <c r="E1634" s="1" t="s">
        <v>2140</v>
      </c>
      <c r="F1634" s="1" t="s">
        <v>67</v>
      </c>
      <c r="G1634" s="1" t="s">
        <v>68</v>
      </c>
      <c r="H1634" s="1" t="s">
        <v>69</v>
      </c>
      <c r="I1634" s="1" t="s">
        <v>23</v>
      </c>
      <c r="J1634" s="1" t="s">
        <v>204</v>
      </c>
      <c r="K1634" s="1" t="s">
        <v>300</v>
      </c>
      <c r="L1634" s="1" t="s">
        <v>163</v>
      </c>
      <c r="M1634" s="1" t="s">
        <v>2140</v>
      </c>
      <c r="N1634" s="1">
        <v>0</v>
      </c>
      <c r="O1634" s="5">
        <v>639.99</v>
      </c>
      <c r="P1634" s="1">
        <v>46</v>
      </c>
      <c r="Q1634" s="5">
        <v>29439.54</v>
      </c>
      <c r="R1634" s="1">
        <v>204</v>
      </c>
      <c r="S1634" t="str">
        <f>IF(Q1634&gt;200000,"High_sales","Low_Sales")</f>
        <v>Low_Sales</v>
      </c>
      <c r="T1634" t="str">
        <f>IF(Q1634&gt;200000,"A Grade",IF(Q1634&gt;100000,"B Grade",IF(Q1634&gt;50000,"C Grade","D Grade")))</f>
        <v>D Grade</v>
      </c>
      <c r="U1634" t="str">
        <f>IF(P1634&gt;40,IF(Q1634&gt;300000,"Great Sales",IF(Q1634&gt;200000,"Good Sales",IF(Q1634&gt;100000,"Average Sales","Low Sales"))),"Very Poor")</f>
        <v>Low Sales</v>
      </c>
    </row>
    <row r="1635" spans="1:21" ht="15.6" x14ac:dyDescent="0.3">
      <c r="A1635" s="8">
        <v>1633</v>
      </c>
      <c r="B1635" s="1" t="s">
        <v>134</v>
      </c>
      <c r="C1635" s="1" t="s">
        <v>392</v>
      </c>
      <c r="D1635" s="1" t="s">
        <v>18</v>
      </c>
      <c r="E1635" s="1" t="s">
        <v>88</v>
      </c>
      <c r="F1635" s="1" t="s">
        <v>46</v>
      </c>
      <c r="G1635" s="1" t="s">
        <v>68</v>
      </c>
      <c r="H1635" s="1" t="s">
        <v>69</v>
      </c>
      <c r="I1635" s="1" t="s">
        <v>32</v>
      </c>
      <c r="J1635" s="1" t="s">
        <v>204</v>
      </c>
      <c r="K1635" s="1" t="s">
        <v>24</v>
      </c>
      <c r="L1635" s="1" t="s">
        <v>2140</v>
      </c>
      <c r="M1635" s="1" t="s">
        <v>2140</v>
      </c>
      <c r="N1635" s="1">
        <v>1</v>
      </c>
      <c r="O1635" s="5">
        <v>589.99</v>
      </c>
      <c r="P1635" s="1">
        <v>27</v>
      </c>
      <c r="Q1635" s="5">
        <v>15929.73</v>
      </c>
      <c r="R1635" s="1">
        <v>115</v>
      </c>
      <c r="S1635" t="str">
        <f>IF(Q1635&gt;200000,"High_sales","Low_Sales")</f>
        <v>Low_Sales</v>
      </c>
      <c r="T1635" t="str">
        <f>IF(Q1635&gt;200000,"A Grade",IF(Q1635&gt;100000,"B Grade",IF(Q1635&gt;50000,"C Grade","D Grade")))</f>
        <v>D Grade</v>
      </c>
      <c r="U1635" t="str">
        <f>IF(P1635&gt;40,IF(Q1635&gt;300000,"Great Sales",IF(Q1635&gt;200000,"Good Sales",IF(Q1635&gt;100000,"Average Sales","Low Sales"))),"Very Poor")</f>
        <v>Very Poor</v>
      </c>
    </row>
    <row r="1636" spans="1:21" ht="15.6" x14ac:dyDescent="0.3">
      <c r="A1636" s="8">
        <v>1634</v>
      </c>
      <c r="B1636" s="1" t="s">
        <v>104</v>
      </c>
      <c r="C1636" s="1" t="s">
        <v>571</v>
      </c>
      <c r="D1636" s="1" t="s">
        <v>18</v>
      </c>
      <c r="E1636" s="1" t="s">
        <v>75</v>
      </c>
      <c r="F1636" s="1" t="s">
        <v>46</v>
      </c>
      <c r="G1636" s="1" t="s">
        <v>76</v>
      </c>
      <c r="H1636" s="1" t="s">
        <v>22</v>
      </c>
      <c r="I1636" s="1" t="s">
        <v>201</v>
      </c>
      <c r="J1636" s="1" t="s">
        <v>254</v>
      </c>
      <c r="K1636" s="1" t="s">
        <v>24</v>
      </c>
      <c r="L1636" s="1" t="s">
        <v>2140</v>
      </c>
      <c r="M1636" s="1" t="s">
        <v>2140</v>
      </c>
      <c r="N1636" s="1">
        <v>5</v>
      </c>
      <c r="O1636" s="5">
        <v>589.99</v>
      </c>
      <c r="P1636" s="1">
        <v>24</v>
      </c>
      <c r="Q1636" s="5">
        <v>14159.76</v>
      </c>
      <c r="R1636" s="1">
        <v>142</v>
      </c>
      <c r="S1636" t="str">
        <f>IF(Q1636&gt;200000,"High_sales","Low_Sales")</f>
        <v>Low_Sales</v>
      </c>
      <c r="T1636" t="str">
        <f>IF(Q1636&gt;200000,"A Grade",IF(Q1636&gt;100000,"B Grade",IF(Q1636&gt;50000,"C Grade","D Grade")))</f>
        <v>D Grade</v>
      </c>
      <c r="U1636" t="str">
        <f>IF(P1636&gt;40,IF(Q1636&gt;300000,"Great Sales",IF(Q1636&gt;200000,"Good Sales",IF(Q1636&gt;100000,"Average Sales","Low Sales"))),"Very Poor")</f>
        <v>Very Poor</v>
      </c>
    </row>
    <row r="1637" spans="1:21" ht="15.6" x14ac:dyDescent="0.3">
      <c r="A1637" s="8">
        <v>1635</v>
      </c>
      <c r="B1637" s="1" t="s">
        <v>27</v>
      </c>
      <c r="C1637" s="1" t="s">
        <v>2140</v>
      </c>
      <c r="D1637" s="1" t="s">
        <v>28</v>
      </c>
      <c r="E1637" s="1" t="s">
        <v>29</v>
      </c>
      <c r="F1637" s="1" t="s">
        <v>20</v>
      </c>
      <c r="G1637" s="1" t="s">
        <v>30</v>
      </c>
      <c r="H1637" s="1" t="s">
        <v>31</v>
      </c>
      <c r="I1637" s="1" t="s">
        <v>32</v>
      </c>
      <c r="J1637" s="1" t="s">
        <v>33</v>
      </c>
      <c r="K1637" s="1" t="s">
        <v>24</v>
      </c>
      <c r="L1637" s="1" t="s">
        <v>25</v>
      </c>
      <c r="M1637" s="1" t="s">
        <v>2140</v>
      </c>
      <c r="N1637" s="1">
        <v>4.5</v>
      </c>
      <c r="O1637" s="5">
        <v>282.67</v>
      </c>
      <c r="P1637" s="1">
        <v>60</v>
      </c>
      <c r="Q1637" s="5">
        <v>16960.2</v>
      </c>
      <c r="R1637" s="1">
        <v>246</v>
      </c>
      <c r="S1637" t="str">
        <f>IF(Q1637&gt;200000,"High_sales","Low_Sales")</f>
        <v>Low_Sales</v>
      </c>
      <c r="T1637" t="str">
        <f>IF(Q1637&gt;200000,"A Grade",IF(Q1637&gt;100000,"B Grade",IF(Q1637&gt;50000,"C Grade","D Grade")))</f>
        <v>D Grade</v>
      </c>
      <c r="U1637" t="str">
        <f>IF(P1637&gt;40,IF(Q1637&gt;300000,"Great Sales",IF(Q1637&gt;200000,"Good Sales",IF(Q1637&gt;100000,"Average Sales","Low Sales"))),"Very Poor")</f>
        <v>Low Sales</v>
      </c>
    </row>
    <row r="1638" spans="1:21" ht="15.6" x14ac:dyDescent="0.3">
      <c r="A1638" s="8">
        <v>1636</v>
      </c>
      <c r="B1638" s="1" t="s">
        <v>17</v>
      </c>
      <c r="C1638" s="1" t="s">
        <v>87</v>
      </c>
      <c r="D1638" s="1" t="s">
        <v>28</v>
      </c>
      <c r="E1638" s="1" t="s">
        <v>88</v>
      </c>
      <c r="F1638" s="1" t="s">
        <v>20</v>
      </c>
      <c r="G1638" s="1" t="s">
        <v>30</v>
      </c>
      <c r="H1638" s="1" t="s">
        <v>84</v>
      </c>
      <c r="I1638" s="1" t="s">
        <v>23</v>
      </c>
      <c r="J1638" s="1" t="s">
        <v>2140</v>
      </c>
      <c r="K1638" s="1" t="s">
        <v>24</v>
      </c>
      <c r="L1638" s="1" t="s">
        <v>25</v>
      </c>
      <c r="M1638" s="1" t="s">
        <v>2140</v>
      </c>
      <c r="N1638" s="1">
        <v>0</v>
      </c>
      <c r="O1638" s="5">
        <v>660</v>
      </c>
      <c r="P1638" s="1">
        <v>41</v>
      </c>
      <c r="Q1638" s="5">
        <v>27060</v>
      </c>
      <c r="R1638" s="1">
        <v>375</v>
      </c>
      <c r="S1638" t="str">
        <f>IF(Q1638&gt;200000,"High_sales","Low_Sales")</f>
        <v>Low_Sales</v>
      </c>
      <c r="T1638" t="str">
        <f>IF(Q1638&gt;200000,"A Grade",IF(Q1638&gt;100000,"B Grade",IF(Q1638&gt;50000,"C Grade","D Grade")))</f>
        <v>D Grade</v>
      </c>
      <c r="U1638" t="str">
        <f>IF(P1638&gt;40,IF(Q1638&gt;300000,"Great Sales",IF(Q1638&gt;200000,"Good Sales",IF(Q1638&gt;100000,"Average Sales","Low Sales"))),"Very Poor")</f>
        <v>Low Sales</v>
      </c>
    </row>
    <row r="1639" spans="1:21" ht="15.6" x14ac:dyDescent="0.3">
      <c r="A1639" s="8">
        <v>1637</v>
      </c>
      <c r="B1639" s="1" t="s">
        <v>125</v>
      </c>
      <c r="C1639" s="1" t="s">
        <v>126</v>
      </c>
      <c r="D1639" s="1" t="s">
        <v>65</v>
      </c>
      <c r="E1639" s="1" t="s">
        <v>29</v>
      </c>
      <c r="F1639" s="1" t="s">
        <v>20</v>
      </c>
      <c r="G1639" s="1" t="s">
        <v>30</v>
      </c>
      <c r="H1639" s="1" t="s">
        <v>39</v>
      </c>
      <c r="I1639" s="1" t="s">
        <v>23</v>
      </c>
      <c r="J1639" s="1" t="s">
        <v>2140</v>
      </c>
      <c r="K1639" s="1" t="s">
        <v>24</v>
      </c>
      <c r="L1639" s="1" t="s">
        <v>25</v>
      </c>
      <c r="M1639" s="1" t="s">
        <v>2140</v>
      </c>
      <c r="N1639" s="1">
        <v>0</v>
      </c>
      <c r="O1639" s="5">
        <v>2401.9899999999998</v>
      </c>
      <c r="P1639" s="1">
        <v>15</v>
      </c>
      <c r="Q1639" s="5">
        <v>36029.85</v>
      </c>
      <c r="R1639" s="1">
        <v>100</v>
      </c>
      <c r="S1639" t="str">
        <f>IF(Q1639&gt;200000,"High_sales","Low_Sales")</f>
        <v>Low_Sales</v>
      </c>
      <c r="T1639" t="str">
        <f>IF(Q1639&gt;200000,"A Grade",IF(Q1639&gt;100000,"B Grade",IF(Q1639&gt;50000,"C Grade","D Grade")))</f>
        <v>D Grade</v>
      </c>
      <c r="U1639" t="str">
        <f>IF(P1639&gt;40,IF(Q1639&gt;300000,"Great Sales",IF(Q1639&gt;200000,"Good Sales",IF(Q1639&gt;100000,"Average Sales","Low Sales"))),"Very Poor")</f>
        <v>Very Poor</v>
      </c>
    </row>
    <row r="1640" spans="1:21" ht="15.6" x14ac:dyDescent="0.3">
      <c r="A1640" s="8">
        <v>1638</v>
      </c>
      <c r="B1640" s="1" t="s">
        <v>34</v>
      </c>
      <c r="C1640" s="1" t="s">
        <v>35</v>
      </c>
      <c r="D1640" s="1" t="s">
        <v>36</v>
      </c>
      <c r="E1640" s="1" t="s">
        <v>37</v>
      </c>
      <c r="F1640" s="1" t="s">
        <v>2140</v>
      </c>
      <c r="G1640" s="1" t="s">
        <v>38</v>
      </c>
      <c r="H1640" s="1" t="s">
        <v>39</v>
      </c>
      <c r="I1640" s="1" t="s">
        <v>40</v>
      </c>
      <c r="J1640" s="1" t="s">
        <v>2140</v>
      </c>
      <c r="K1640" s="1" t="s">
        <v>41</v>
      </c>
      <c r="L1640" s="1" t="s">
        <v>2140</v>
      </c>
      <c r="M1640" s="1" t="s">
        <v>42</v>
      </c>
      <c r="N1640" s="1">
        <v>5</v>
      </c>
      <c r="O1640" s="5">
        <v>2128.9899999999998</v>
      </c>
      <c r="P1640" s="1">
        <v>65</v>
      </c>
      <c r="Q1640" s="5">
        <v>138384.35</v>
      </c>
      <c r="R1640" s="1">
        <v>268</v>
      </c>
      <c r="S1640" t="str">
        <f>IF(Q1640&gt;200000,"High_sales","Low_Sales")</f>
        <v>Low_Sales</v>
      </c>
      <c r="T1640" t="str">
        <f>IF(Q1640&gt;200000,"A Grade",IF(Q1640&gt;100000,"B Grade",IF(Q1640&gt;50000,"C Grade","D Grade")))</f>
        <v>B Grade</v>
      </c>
      <c r="U1640" t="str">
        <f>IF(P1640&gt;40,IF(Q1640&gt;300000,"Great Sales",IF(Q1640&gt;200000,"Good Sales",IF(Q1640&gt;100000,"Average Sales","Low Sales"))),"Very Poor")</f>
        <v>Average Sales</v>
      </c>
    </row>
    <row r="1641" spans="1:21" ht="15.6" x14ac:dyDescent="0.3">
      <c r="A1641" s="8">
        <v>1639</v>
      </c>
      <c r="B1641" s="1" t="s">
        <v>34</v>
      </c>
      <c r="C1641" s="1" t="s">
        <v>123</v>
      </c>
      <c r="D1641" s="1" t="s">
        <v>28</v>
      </c>
      <c r="E1641" s="1" t="s">
        <v>37</v>
      </c>
      <c r="F1641" s="1" t="s">
        <v>2140</v>
      </c>
      <c r="G1641" s="1" t="s">
        <v>38</v>
      </c>
      <c r="H1641" s="1" t="s">
        <v>39</v>
      </c>
      <c r="I1641" s="1" t="s">
        <v>40</v>
      </c>
      <c r="J1641" s="1" t="s">
        <v>2140</v>
      </c>
      <c r="K1641" s="1" t="s">
        <v>41</v>
      </c>
      <c r="L1641" s="1" t="s">
        <v>124</v>
      </c>
      <c r="M1641" s="1" t="s">
        <v>42</v>
      </c>
      <c r="N1641" s="1">
        <v>1</v>
      </c>
      <c r="O1641" s="5">
        <v>2806.99</v>
      </c>
      <c r="P1641" s="1">
        <v>35</v>
      </c>
      <c r="Q1641" s="5">
        <v>98244.65</v>
      </c>
      <c r="R1641" s="1">
        <v>414</v>
      </c>
      <c r="S1641" t="str">
        <f>IF(Q1641&gt;200000,"High_sales","Low_Sales")</f>
        <v>Low_Sales</v>
      </c>
      <c r="T1641" t="str">
        <f>IF(Q1641&gt;200000,"A Grade",IF(Q1641&gt;100000,"B Grade",IF(Q1641&gt;50000,"C Grade","D Grade")))</f>
        <v>C Grade</v>
      </c>
      <c r="U1641" t="str">
        <f>IF(P1641&gt;40,IF(Q1641&gt;300000,"Great Sales",IF(Q1641&gt;200000,"Good Sales",IF(Q1641&gt;100000,"Average Sales","Low Sales"))),"Very Poor")</f>
        <v>Very Poor</v>
      </c>
    </row>
    <row r="1642" spans="1:21" ht="15.6" x14ac:dyDescent="0.3">
      <c r="A1642" s="8">
        <v>1640</v>
      </c>
      <c r="B1642" s="1" t="s">
        <v>17</v>
      </c>
      <c r="C1642" s="1" t="s">
        <v>2140</v>
      </c>
      <c r="D1642" s="1" t="s">
        <v>18</v>
      </c>
      <c r="E1642" s="1" t="s">
        <v>19</v>
      </c>
      <c r="F1642" s="1" t="s">
        <v>20</v>
      </c>
      <c r="G1642" s="1" t="s">
        <v>21</v>
      </c>
      <c r="H1642" s="1" t="s">
        <v>22</v>
      </c>
      <c r="I1642" s="1" t="s">
        <v>23</v>
      </c>
      <c r="J1642" s="1" t="s">
        <v>2140</v>
      </c>
      <c r="K1642" s="1" t="s">
        <v>24</v>
      </c>
      <c r="L1642" s="1" t="s">
        <v>25</v>
      </c>
      <c r="M1642" s="1" t="s">
        <v>26</v>
      </c>
      <c r="N1642" s="1">
        <v>0</v>
      </c>
      <c r="O1642" s="5">
        <v>344</v>
      </c>
      <c r="P1642" s="1">
        <v>56</v>
      </c>
      <c r="Q1642" s="5">
        <v>19264</v>
      </c>
      <c r="R1642" s="1">
        <v>481</v>
      </c>
      <c r="S1642" t="str">
        <f>IF(Q1642&gt;200000,"High_sales","Low_Sales")</f>
        <v>Low_Sales</v>
      </c>
      <c r="T1642" t="str">
        <f>IF(Q1642&gt;200000,"A Grade",IF(Q1642&gt;100000,"B Grade",IF(Q1642&gt;50000,"C Grade","D Grade")))</f>
        <v>D Grade</v>
      </c>
      <c r="U1642" t="str">
        <f>IF(P1642&gt;40,IF(Q1642&gt;300000,"Great Sales",IF(Q1642&gt;200000,"Good Sales",IF(Q1642&gt;100000,"Average Sales","Low Sales"))),"Very Poor")</f>
        <v>Low Sales</v>
      </c>
    </row>
    <row r="1643" spans="1:21" ht="15.6" x14ac:dyDescent="0.3">
      <c r="A1643" s="8">
        <v>1641</v>
      </c>
      <c r="B1643" s="1" t="s">
        <v>104</v>
      </c>
      <c r="C1643" s="1" t="s">
        <v>1370</v>
      </c>
      <c r="D1643" s="1" t="s">
        <v>18</v>
      </c>
      <c r="E1643" s="1" t="s">
        <v>2140</v>
      </c>
      <c r="F1643" s="1" t="s">
        <v>67</v>
      </c>
      <c r="G1643" s="1" t="s">
        <v>68</v>
      </c>
      <c r="H1643" s="1" t="s">
        <v>22</v>
      </c>
      <c r="I1643" s="1" t="s">
        <v>315</v>
      </c>
      <c r="J1643" s="1" t="s">
        <v>455</v>
      </c>
      <c r="K1643" s="1" t="s">
        <v>24</v>
      </c>
      <c r="L1643" s="1" t="s">
        <v>638</v>
      </c>
      <c r="M1643" s="1" t="s">
        <v>2140</v>
      </c>
      <c r="N1643" s="1">
        <v>4</v>
      </c>
      <c r="O1643" s="5">
        <v>589.99</v>
      </c>
      <c r="P1643" s="1">
        <v>37</v>
      </c>
      <c r="Q1643" s="5">
        <v>21829.63</v>
      </c>
      <c r="R1643" s="1">
        <v>516</v>
      </c>
      <c r="S1643" t="str">
        <f>IF(Q1643&gt;200000,"High_sales","Low_Sales")</f>
        <v>Low_Sales</v>
      </c>
      <c r="T1643" t="str">
        <f>IF(Q1643&gt;200000,"A Grade",IF(Q1643&gt;100000,"B Grade",IF(Q1643&gt;50000,"C Grade","D Grade")))</f>
        <v>D Grade</v>
      </c>
      <c r="U1643" t="str">
        <f>IF(P1643&gt;40,IF(Q1643&gt;300000,"Great Sales",IF(Q1643&gt;200000,"Good Sales",IF(Q1643&gt;100000,"Average Sales","Low Sales"))),"Very Poor")</f>
        <v>Very Poor</v>
      </c>
    </row>
    <row r="1644" spans="1:21" ht="15.6" x14ac:dyDescent="0.3">
      <c r="A1644" s="8">
        <v>1642</v>
      </c>
      <c r="B1644" s="1" t="s">
        <v>34</v>
      </c>
      <c r="C1644" s="1" t="s">
        <v>1371</v>
      </c>
      <c r="D1644" s="1" t="s">
        <v>28</v>
      </c>
      <c r="E1644" s="1" t="s">
        <v>2140</v>
      </c>
      <c r="F1644" s="1" t="s">
        <v>79</v>
      </c>
      <c r="G1644" s="1" t="s">
        <v>68</v>
      </c>
      <c r="H1644" s="1" t="s">
        <v>39</v>
      </c>
      <c r="I1644" s="1" t="s">
        <v>201</v>
      </c>
      <c r="J1644" s="1" t="s">
        <v>2140</v>
      </c>
      <c r="K1644" s="1" t="s">
        <v>41</v>
      </c>
      <c r="L1644" s="1" t="s">
        <v>773</v>
      </c>
      <c r="M1644" s="1" t="s">
        <v>493</v>
      </c>
      <c r="N1644" s="1">
        <v>0</v>
      </c>
      <c r="O1644" s="5">
        <v>2178.9899999999998</v>
      </c>
      <c r="P1644" s="1">
        <v>51</v>
      </c>
      <c r="Q1644" s="5">
        <v>111128.49</v>
      </c>
      <c r="R1644" s="1">
        <v>310</v>
      </c>
      <c r="S1644" t="str">
        <f>IF(Q1644&gt;200000,"High_sales","Low_Sales")</f>
        <v>Low_Sales</v>
      </c>
      <c r="T1644" t="str">
        <f>IF(Q1644&gt;200000,"A Grade",IF(Q1644&gt;100000,"B Grade",IF(Q1644&gt;50000,"C Grade","D Grade")))</f>
        <v>B Grade</v>
      </c>
      <c r="U1644" t="str">
        <f>IF(P1644&gt;40,IF(Q1644&gt;300000,"Great Sales",IF(Q1644&gt;200000,"Good Sales",IF(Q1644&gt;100000,"Average Sales","Low Sales"))),"Very Poor")</f>
        <v>Average Sales</v>
      </c>
    </row>
    <row r="1645" spans="1:21" ht="15.6" x14ac:dyDescent="0.3">
      <c r="A1645" s="8">
        <v>1643</v>
      </c>
      <c r="B1645" s="1" t="s">
        <v>17</v>
      </c>
      <c r="C1645" s="1" t="s">
        <v>2140</v>
      </c>
      <c r="D1645" s="1" t="s">
        <v>28</v>
      </c>
      <c r="E1645" s="1" t="s">
        <v>19</v>
      </c>
      <c r="F1645" s="1" t="s">
        <v>82</v>
      </c>
      <c r="G1645" s="1" t="s">
        <v>83</v>
      </c>
      <c r="H1645" s="1" t="s">
        <v>84</v>
      </c>
      <c r="I1645" s="1" t="s">
        <v>23</v>
      </c>
      <c r="J1645" s="1" t="s">
        <v>2140</v>
      </c>
      <c r="K1645" s="1" t="s">
        <v>24</v>
      </c>
      <c r="L1645" s="1" t="s">
        <v>25</v>
      </c>
      <c r="M1645" s="1" t="s">
        <v>85</v>
      </c>
      <c r="N1645" s="1">
        <v>5</v>
      </c>
      <c r="O1645" s="5">
        <v>389.99</v>
      </c>
      <c r="P1645" s="1">
        <v>21</v>
      </c>
      <c r="Q1645" s="5">
        <v>8189.79</v>
      </c>
      <c r="R1645" s="1">
        <v>472</v>
      </c>
      <c r="S1645" t="str">
        <f>IF(Q1645&gt;200000,"High_sales","Low_Sales")</f>
        <v>Low_Sales</v>
      </c>
      <c r="T1645" t="str">
        <f>IF(Q1645&gt;200000,"A Grade",IF(Q1645&gt;100000,"B Grade",IF(Q1645&gt;50000,"C Grade","D Grade")))</f>
        <v>D Grade</v>
      </c>
      <c r="U1645" t="str">
        <f>IF(P1645&gt;40,IF(Q1645&gt;300000,"Great Sales",IF(Q1645&gt;200000,"Good Sales",IF(Q1645&gt;100000,"Average Sales","Low Sales"))),"Very Poor")</f>
        <v>Very Poor</v>
      </c>
    </row>
    <row r="1646" spans="1:21" ht="15.6" x14ac:dyDescent="0.3">
      <c r="A1646" s="8">
        <v>1644</v>
      </c>
      <c r="B1646" s="1" t="s">
        <v>27</v>
      </c>
      <c r="C1646" s="1" t="s">
        <v>2140</v>
      </c>
      <c r="D1646" s="1" t="s">
        <v>18</v>
      </c>
      <c r="E1646" s="1" t="s">
        <v>223</v>
      </c>
      <c r="F1646" s="1" t="s">
        <v>31</v>
      </c>
      <c r="G1646" s="1" t="s">
        <v>224</v>
      </c>
      <c r="H1646" s="1" t="s">
        <v>69</v>
      </c>
      <c r="I1646" s="1" t="s">
        <v>23</v>
      </c>
      <c r="J1646" s="1" t="s">
        <v>2140</v>
      </c>
      <c r="K1646" s="1" t="s">
        <v>24</v>
      </c>
      <c r="L1646" s="1" t="s">
        <v>25</v>
      </c>
      <c r="M1646" s="1" t="s">
        <v>85</v>
      </c>
      <c r="N1646" s="1">
        <v>4.7</v>
      </c>
      <c r="O1646" s="5">
        <v>389.99</v>
      </c>
      <c r="P1646" s="1">
        <v>36</v>
      </c>
      <c r="Q1646" s="5">
        <v>14039.64</v>
      </c>
      <c r="R1646" s="1">
        <v>304</v>
      </c>
      <c r="S1646" t="str">
        <f>IF(Q1646&gt;200000,"High_sales","Low_Sales")</f>
        <v>Low_Sales</v>
      </c>
      <c r="T1646" t="str">
        <f>IF(Q1646&gt;200000,"A Grade",IF(Q1646&gt;100000,"B Grade",IF(Q1646&gt;50000,"C Grade","D Grade")))</f>
        <v>D Grade</v>
      </c>
      <c r="U1646" t="str">
        <f>IF(P1646&gt;40,IF(Q1646&gt;300000,"Great Sales",IF(Q1646&gt;200000,"Good Sales",IF(Q1646&gt;100000,"Average Sales","Low Sales"))),"Very Poor")</f>
        <v>Very Poor</v>
      </c>
    </row>
    <row r="1647" spans="1:21" ht="15.6" x14ac:dyDescent="0.3">
      <c r="A1647" s="8">
        <v>1645</v>
      </c>
      <c r="B1647" s="1" t="s">
        <v>27</v>
      </c>
      <c r="C1647" s="1" t="s">
        <v>2140</v>
      </c>
      <c r="D1647" s="1" t="s">
        <v>28</v>
      </c>
      <c r="E1647" s="1" t="s">
        <v>75</v>
      </c>
      <c r="F1647" s="1" t="s">
        <v>20</v>
      </c>
      <c r="G1647" s="1" t="s">
        <v>86</v>
      </c>
      <c r="H1647" s="1" t="s">
        <v>69</v>
      </c>
      <c r="I1647" s="1" t="s">
        <v>23</v>
      </c>
      <c r="J1647" s="1" t="s">
        <v>2140</v>
      </c>
      <c r="K1647" s="1" t="s">
        <v>24</v>
      </c>
      <c r="L1647" s="1" t="s">
        <v>25</v>
      </c>
      <c r="M1647" s="1" t="s">
        <v>85</v>
      </c>
      <c r="N1647" s="1">
        <v>4.4000000000000004</v>
      </c>
      <c r="O1647" s="5">
        <v>899.99</v>
      </c>
      <c r="P1647" s="1">
        <v>30</v>
      </c>
      <c r="Q1647" s="5">
        <v>26999.7</v>
      </c>
      <c r="R1647" s="1">
        <v>336</v>
      </c>
      <c r="S1647" t="str">
        <f>IF(Q1647&gt;200000,"High_sales","Low_Sales")</f>
        <v>Low_Sales</v>
      </c>
      <c r="T1647" t="str">
        <f>IF(Q1647&gt;200000,"A Grade",IF(Q1647&gt;100000,"B Grade",IF(Q1647&gt;50000,"C Grade","D Grade")))</f>
        <v>D Grade</v>
      </c>
      <c r="U1647" t="str">
        <f>IF(P1647&gt;40,IF(Q1647&gt;300000,"Great Sales",IF(Q1647&gt;200000,"Good Sales",IF(Q1647&gt;100000,"Average Sales","Low Sales"))),"Very Poor")</f>
        <v>Very Poor</v>
      </c>
    </row>
    <row r="1648" spans="1:21" ht="15.6" x14ac:dyDescent="0.3">
      <c r="A1648" s="8">
        <v>1646</v>
      </c>
      <c r="B1648" s="1" t="s">
        <v>104</v>
      </c>
      <c r="C1648" s="1" t="s">
        <v>1372</v>
      </c>
      <c r="D1648" s="1" t="s">
        <v>18</v>
      </c>
      <c r="E1648" s="1" t="s">
        <v>2140</v>
      </c>
      <c r="F1648" s="1" t="s">
        <v>53</v>
      </c>
      <c r="G1648" s="1" t="s">
        <v>454</v>
      </c>
      <c r="H1648" s="1" t="s">
        <v>60</v>
      </c>
      <c r="I1648" s="1" t="s">
        <v>40</v>
      </c>
      <c r="J1648" s="1" t="s">
        <v>2140</v>
      </c>
      <c r="K1648" s="1" t="s">
        <v>41</v>
      </c>
      <c r="L1648" s="1" t="s">
        <v>1373</v>
      </c>
      <c r="M1648" s="1" t="s">
        <v>1374</v>
      </c>
      <c r="N1648" s="1">
        <v>0</v>
      </c>
      <c r="O1648" s="5">
        <v>1049</v>
      </c>
      <c r="P1648" s="1">
        <v>47</v>
      </c>
      <c r="Q1648" s="5">
        <v>49303</v>
      </c>
      <c r="R1648" s="1">
        <v>512</v>
      </c>
      <c r="S1648" t="str">
        <f>IF(Q1648&gt;200000,"High_sales","Low_Sales")</f>
        <v>Low_Sales</v>
      </c>
      <c r="T1648" t="str">
        <f>IF(Q1648&gt;200000,"A Grade",IF(Q1648&gt;100000,"B Grade",IF(Q1648&gt;50000,"C Grade","D Grade")))</f>
        <v>D Grade</v>
      </c>
      <c r="U1648" t="str">
        <f>IF(P1648&gt;40,IF(Q1648&gt;300000,"Great Sales",IF(Q1648&gt;200000,"Good Sales",IF(Q1648&gt;100000,"Average Sales","Low Sales"))),"Very Poor")</f>
        <v>Low Sales</v>
      </c>
    </row>
    <row r="1649" spans="1:21" ht="15.6" x14ac:dyDescent="0.3">
      <c r="A1649" s="8">
        <v>1647</v>
      </c>
      <c r="B1649" s="1" t="s">
        <v>104</v>
      </c>
      <c r="C1649" s="1" t="s">
        <v>571</v>
      </c>
      <c r="D1649" s="1" t="s">
        <v>18</v>
      </c>
      <c r="E1649" s="1" t="s">
        <v>2140</v>
      </c>
      <c r="F1649" s="1" t="s">
        <v>46</v>
      </c>
      <c r="G1649" s="1" t="s">
        <v>260</v>
      </c>
      <c r="H1649" s="1" t="s">
        <v>22</v>
      </c>
      <c r="I1649" s="1" t="s">
        <v>201</v>
      </c>
      <c r="J1649" s="1" t="s">
        <v>221</v>
      </c>
      <c r="K1649" s="1" t="s">
        <v>24</v>
      </c>
      <c r="L1649" s="1" t="s">
        <v>715</v>
      </c>
      <c r="M1649" s="1" t="s">
        <v>2140</v>
      </c>
      <c r="N1649" s="1">
        <v>3.1</v>
      </c>
      <c r="O1649" s="5">
        <v>459.99</v>
      </c>
      <c r="P1649" s="1">
        <v>22</v>
      </c>
      <c r="Q1649" s="5">
        <v>10119.780000000001</v>
      </c>
      <c r="R1649" s="1">
        <v>122</v>
      </c>
      <c r="S1649" t="str">
        <f>IF(Q1649&gt;200000,"High_sales","Low_Sales")</f>
        <v>Low_Sales</v>
      </c>
      <c r="T1649" t="str">
        <f>IF(Q1649&gt;200000,"A Grade",IF(Q1649&gt;100000,"B Grade",IF(Q1649&gt;50000,"C Grade","D Grade")))</f>
        <v>D Grade</v>
      </c>
      <c r="U1649" t="str">
        <f>IF(P1649&gt;40,IF(Q1649&gt;300000,"Great Sales",IF(Q1649&gt;200000,"Good Sales",IF(Q1649&gt;100000,"Average Sales","Low Sales"))),"Very Poor")</f>
        <v>Very Poor</v>
      </c>
    </row>
    <row r="1650" spans="1:21" ht="15.6" x14ac:dyDescent="0.3">
      <c r="A1650" s="8">
        <v>1648</v>
      </c>
      <c r="B1650" s="1" t="s">
        <v>134</v>
      </c>
      <c r="C1650" s="1" t="s">
        <v>523</v>
      </c>
      <c r="D1650" s="1" t="s">
        <v>28</v>
      </c>
      <c r="E1650" s="1" t="s">
        <v>610</v>
      </c>
      <c r="F1650" s="1" t="s">
        <v>79</v>
      </c>
      <c r="G1650" s="1" t="s">
        <v>286</v>
      </c>
      <c r="H1650" s="1" t="s">
        <v>39</v>
      </c>
      <c r="I1650" s="1" t="s">
        <v>201</v>
      </c>
      <c r="J1650" s="1" t="s">
        <v>503</v>
      </c>
      <c r="K1650" s="1" t="s">
        <v>41</v>
      </c>
      <c r="L1650" s="1" t="s">
        <v>2140</v>
      </c>
      <c r="M1650" s="1" t="s">
        <v>2140</v>
      </c>
      <c r="N1650" s="1">
        <v>0</v>
      </c>
      <c r="O1650" s="5">
        <v>1950.99</v>
      </c>
      <c r="P1650" s="1">
        <v>64</v>
      </c>
      <c r="Q1650" s="5">
        <v>124863.36</v>
      </c>
      <c r="R1650" s="1">
        <v>214</v>
      </c>
      <c r="S1650" t="str">
        <f>IF(Q1650&gt;200000,"High_sales","Low_Sales")</f>
        <v>Low_Sales</v>
      </c>
      <c r="T1650" t="str">
        <f>IF(Q1650&gt;200000,"A Grade",IF(Q1650&gt;100000,"B Grade",IF(Q1650&gt;50000,"C Grade","D Grade")))</f>
        <v>B Grade</v>
      </c>
      <c r="U1650" t="str">
        <f>IF(P1650&gt;40,IF(Q1650&gt;300000,"Great Sales",IF(Q1650&gt;200000,"Good Sales",IF(Q1650&gt;100000,"Average Sales","Low Sales"))),"Very Poor")</f>
        <v>Average Sales</v>
      </c>
    </row>
    <row r="1651" spans="1:21" ht="15.6" x14ac:dyDescent="0.3">
      <c r="A1651" s="8">
        <v>1649</v>
      </c>
      <c r="B1651" s="1" t="s">
        <v>27</v>
      </c>
      <c r="C1651" s="1" t="s">
        <v>2140</v>
      </c>
      <c r="D1651" s="1" t="s">
        <v>28</v>
      </c>
      <c r="E1651" s="1" t="s">
        <v>29</v>
      </c>
      <c r="F1651" s="1" t="s">
        <v>20</v>
      </c>
      <c r="G1651" s="1" t="s">
        <v>30</v>
      </c>
      <c r="H1651" s="1" t="s">
        <v>31</v>
      </c>
      <c r="I1651" s="1" t="s">
        <v>32</v>
      </c>
      <c r="J1651" s="1" t="s">
        <v>33</v>
      </c>
      <c r="K1651" s="1" t="s">
        <v>24</v>
      </c>
      <c r="L1651" s="1" t="s">
        <v>25</v>
      </c>
      <c r="M1651" s="1" t="s">
        <v>2140</v>
      </c>
      <c r="N1651" s="1">
        <v>4.5</v>
      </c>
      <c r="O1651" s="5">
        <v>359.92</v>
      </c>
      <c r="P1651" s="1">
        <v>21</v>
      </c>
      <c r="Q1651" s="5">
        <v>7558.32</v>
      </c>
      <c r="R1651" s="1">
        <v>282</v>
      </c>
      <c r="S1651" t="str">
        <f>IF(Q1651&gt;200000,"High_sales","Low_Sales")</f>
        <v>Low_Sales</v>
      </c>
      <c r="T1651" t="str">
        <f>IF(Q1651&gt;200000,"A Grade",IF(Q1651&gt;100000,"B Grade",IF(Q1651&gt;50000,"C Grade","D Grade")))</f>
        <v>D Grade</v>
      </c>
      <c r="U1651" t="str">
        <f>IF(P1651&gt;40,IF(Q1651&gt;300000,"Great Sales",IF(Q1651&gt;200000,"Good Sales",IF(Q1651&gt;100000,"Average Sales","Low Sales"))),"Very Poor")</f>
        <v>Very Poor</v>
      </c>
    </row>
    <row r="1652" spans="1:21" ht="15.6" x14ac:dyDescent="0.3">
      <c r="A1652" s="8">
        <v>1650</v>
      </c>
      <c r="B1652" s="1" t="s">
        <v>17</v>
      </c>
      <c r="C1652" s="1" t="s">
        <v>87</v>
      </c>
      <c r="D1652" s="1" t="s">
        <v>28</v>
      </c>
      <c r="E1652" s="1" t="s">
        <v>88</v>
      </c>
      <c r="F1652" s="1" t="s">
        <v>20</v>
      </c>
      <c r="G1652" s="1" t="s">
        <v>30</v>
      </c>
      <c r="H1652" s="1" t="s">
        <v>84</v>
      </c>
      <c r="I1652" s="1" t="s">
        <v>23</v>
      </c>
      <c r="J1652" s="1" t="s">
        <v>2140</v>
      </c>
      <c r="K1652" s="1" t="s">
        <v>24</v>
      </c>
      <c r="L1652" s="1" t="s">
        <v>25</v>
      </c>
      <c r="M1652" s="1" t="s">
        <v>2140</v>
      </c>
      <c r="N1652" s="1">
        <v>0</v>
      </c>
      <c r="O1652" s="5">
        <v>1599</v>
      </c>
      <c r="P1652" s="1">
        <v>12</v>
      </c>
      <c r="Q1652" s="5">
        <v>19188</v>
      </c>
      <c r="R1652" s="1">
        <v>500</v>
      </c>
      <c r="S1652" t="str">
        <f>IF(Q1652&gt;200000,"High_sales","Low_Sales")</f>
        <v>Low_Sales</v>
      </c>
      <c r="T1652" t="str">
        <f>IF(Q1652&gt;200000,"A Grade",IF(Q1652&gt;100000,"B Grade",IF(Q1652&gt;50000,"C Grade","D Grade")))</f>
        <v>D Grade</v>
      </c>
      <c r="U1652" t="str">
        <f>IF(P1652&gt;40,IF(Q1652&gt;300000,"Great Sales",IF(Q1652&gt;200000,"Good Sales",IF(Q1652&gt;100000,"Average Sales","Low Sales"))),"Very Poor")</f>
        <v>Very Poor</v>
      </c>
    </row>
    <row r="1653" spans="1:21" ht="15.6" x14ac:dyDescent="0.3">
      <c r="A1653" s="8">
        <v>1651</v>
      </c>
      <c r="B1653" s="1" t="s">
        <v>125</v>
      </c>
      <c r="C1653" s="1" t="s">
        <v>126</v>
      </c>
      <c r="D1653" s="1" t="s">
        <v>65</v>
      </c>
      <c r="E1653" s="1" t="s">
        <v>29</v>
      </c>
      <c r="F1653" s="1" t="s">
        <v>20</v>
      </c>
      <c r="G1653" s="1" t="s">
        <v>30</v>
      </c>
      <c r="H1653" s="1" t="s">
        <v>39</v>
      </c>
      <c r="I1653" s="1" t="s">
        <v>23</v>
      </c>
      <c r="J1653" s="1" t="s">
        <v>2140</v>
      </c>
      <c r="K1653" s="1" t="s">
        <v>24</v>
      </c>
      <c r="L1653" s="1" t="s">
        <v>25</v>
      </c>
      <c r="M1653" s="1" t="s">
        <v>2140</v>
      </c>
      <c r="N1653" s="1">
        <v>0</v>
      </c>
      <c r="O1653" s="5">
        <v>2220.88</v>
      </c>
      <c r="P1653" s="1">
        <v>24</v>
      </c>
      <c r="Q1653" s="5">
        <v>53301.120000000003</v>
      </c>
      <c r="R1653" s="1">
        <v>290</v>
      </c>
      <c r="S1653" t="str">
        <f>IF(Q1653&gt;200000,"High_sales","Low_Sales")</f>
        <v>Low_Sales</v>
      </c>
      <c r="T1653" t="str">
        <f>IF(Q1653&gt;200000,"A Grade",IF(Q1653&gt;100000,"B Grade",IF(Q1653&gt;50000,"C Grade","D Grade")))</f>
        <v>C Grade</v>
      </c>
      <c r="U1653" t="str">
        <f>IF(P1653&gt;40,IF(Q1653&gt;300000,"Great Sales",IF(Q1653&gt;200000,"Good Sales",IF(Q1653&gt;100000,"Average Sales","Low Sales"))),"Very Poor")</f>
        <v>Very Poor</v>
      </c>
    </row>
    <row r="1654" spans="1:21" ht="15.6" x14ac:dyDescent="0.3">
      <c r="A1654" s="8">
        <v>1652</v>
      </c>
      <c r="B1654" s="1" t="s">
        <v>34</v>
      </c>
      <c r="C1654" s="1" t="s">
        <v>35</v>
      </c>
      <c r="D1654" s="1" t="s">
        <v>36</v>
      </c>
      <c r="E1654" s="1" t="s">
        <v>37</v>
      </c>
      <c r="F1654" s="1" t="s">
        <v>2140</v>
      </c>
      <c r="G1654" s="1" t="s">
        <v>38</v>
      </c>
      <c r="H1654" s="1" t="s">
        <v>39</v>
      </c>
      <c r="I1654" s="1" t="s">
        <v>40</v>
      </c>
      <c r="J1654" s="1" t="s">
        <v>2140</v>
      </c>
      <c r="K1654" s="1" t="s">
        <v>41</v>
      </c>
      <c r="L1654" s="1" t="s">
        <v>2140</v>
      </c>
      <c r="M1654" s="1" t="s">
        <v>42</v>
      </c>
      <c r="N1654" s="1">
        <v>5</v>
      </c>
      <c r="O1654" s="5">
        <v>999</v>
      </c>
      <c r="P1654" s="1">
        <v>31</v>
      </c>
      <c r="Q1654" s="5">
        <v>30969</v>
      </c>
      <c r="R1654" s="1">
        <v>365</v>
      </c>
      <c r="S1654" t="str">
        <f>IF(Q1654&gt;200000,"High_sales","Low_Sales")</f>
        <v>Low_Sales</v>
      </c>
      <c r="T1654" t="str">
        <f>IF(Q1654&gt;200000,"A Grade",IF(Q1654&gt;100000,"B Grade",IF(Q1654&gt;50000,"C Grade","D Grade")))</f>
        <v>D Grade</v>
      </c>
      <c r="U1654" t="str">
        <f>IF(P1654&gt;40,IF(Q1654&gt;300000,"Great Sales",IF(Q1654&gt;200000,"Good Sales",IF(Q1654&gt;100000,"Average Sales","Low Sales"))),"Very Poor")</f>
        <v>Very Poor</v>
      </c>
    </row>
    <row r="1655" spans="1:21" ht="15.6" x14ac:dyDescent="0.3">
      <c r="A1655" s="8">
        <v>1653</v>
      </c>
      <c r="B1655" s="1" t="s">
        <v>34</v>
      </c>
      <c r="C1655" s="1" t="s">
        <v>123</v>
      </c>
      <c r="D1655" s="1" t="s">
        <v>28</v>
      </c>
      <c r="E1655" s="1" t="s">
        <v>37</v>
      </c>
      <c r="F1655" s="1" t="s">
        <v>2140</v>
      </c>
      <c r="G1655" s="1" t="s">
        <v>38</v>
      </c>
      <c r="H1655" s="1" t="s">
        <v>39</v>
      </c>
      <c r="I1655" s="1" t="s">
        <v>40</v>
      </c>
      <c r="J1655" s="1" t="s">
        <v>2140</v>
      </c>
      <c r="K1655" s="1" t="s">
        <v>41</v>
      </c>
      <c r="L1655" s="1" t="s">
        <v>124</v>
      </c>
      <c r="M1655" s="1" t="s">
        <v>42</v>
      </c>
      <c r="N1655" s="1">
        <v>1</v>
      </c>
      <c r="O1655" s="5">
        <v>835.99</v>
      </c>
      <c r="P1655" s="1">
        <v>41</v>
      </c>
      <c r="Q1655" s="5">
        <v>34275.589999999997</v>
      </c>
      <c r="R1655" s="1">
        <v>362</v>
      </c>
      <c r="S1655" t="str">
        <f>IF(Q1655&gt;200000,"High_sales","Low_Sales")</f>
        <v>Low_Sales</v>
      </c>
      <c r="T1655" t="str">
        <f>IF(Q1655&gt;200000,"A Grade",IF(Q1655&gt;100000,"B Grade",IF(Q1655&gt;50000,"C Grade","D Grade")))</f>
        <v>D Grade</v>
      </c>
      <c r="U1655" t="str">
        <f>IF(P1655&gt;40,IF(Q1655&gt;300000,"Great Sales",IF(Q1655&gt;200000,"Good Sales",IF(Q1655&gt;100000,"Average Sales","Low Sales"))),"Very Poor")</f>
        <v>Low Sales</v>
      </c>
    </row>
    <row r="1656" spans="1:21" ht="15.6" x14ac:dyDescent="0.3">
      <c r="A1656" s="8">
        <v>1654</v>
      </c>
      <c r="B1656" s="1" t="s">
        <v>17</v>
      </c>
      <c r="C1656" s="1" t="s">
        <v>2140</v>
      </c>
      <c r="D1656" s="1" t="s">
        <v>18</v>
      </c>
      <c r="E1656" s="1" t="s">
        <v>19</v>
      </c>
      <c r="F1656" s="1" t="s">
        <v>20</v>
      </c>
      <c r="G1656" s="1" t="s">
        <v>21</v>
      </c>
      <c r="H1656" s="1" t="s">
        <v>22</v>
      </c>
      <c r="I1656" s="1" t="s">
        <v>23</v>
      </c>
      <c r="J1656" s="1" t="s">
        <v>2140</v>
      </c>
      <c r="K1656" s="1" t="s">
        <v>24</v>
      </c>
      <c r="L1656" s="1" t="s">
        <v>25</v>
      </c>
      <c r="M1656" s="1" t="s">
        <v>26</v>
      </c>
      <c r="N1656" s="1">
        <v>0</v>
      </c>
      <c r="O1656" s="5">
        <v>1699</v>
      </c>
      <c r="P1656" s="1">
        <v>28</v>
      </c>
      <c r="Q1656" s="5">
        <v>47572</v>
      </c>
      <c r="R1656" s="1">
        <v>205</v>
      </c>
      <c r="S1656" t="str">
        <f>IF(Q1656&gt;200000,"High_sales","Low_Sales")</f>
        <v>Low_Sales</v>
      </c>
      <c r="T1656" t="str">
        <f>IF(Q1656&gt;200000,"A Grade",IF(Q1656&gt;100000,"B Grade",IF(Q1656&gt;50000,"C Grade","D Grade")))</f>
        <v>D Grade</v>
      </c>
      <c r="U1656" t="str">
        <f>IF(P1656&gt;40,IF(Q1656&gt;300000,"Great Sales",IF(Q1656&gt;200000,"Good Sales",IF(Q1656&gt;100000,"Average Sales","Low Sales"))),"Very Poor")</f>
        <v>Very Poor</v>
      </c>
    </row>
    <row r="1657" spans="1:21" ht="15.6" x14ac:dyDescent="0.3">
      <c r="A1657" s="8">
        <v>1655</v>
      </c>
      <c r="B1657" s="1" t="s">
        <v>27</v>
      </c>
      <c r="C1657" s="1" t="s">
        <v>1086</v>
      </c>
      <c r="D1657" s="1" t="s">
        <v>18</v>
      </c>
      <c r="E1657" s="1" t="s">
        <v>29</v>
      </c>
      <c r="F1657" s="1" t="s">
        <v>820</v>
      </c>
      <c r="G1657" s="1" t="s">
        <v>1375</v>
      </c>
      <c r="H1657" s="1" t="s">
        <v>60</v>
      </c>
      <c r="I1657" s="1" t="s">
        <v>201</v>
      </c>
      <c r="J1657" s="1" t="s">
        <v>2140</v>
      </c>
      <c r="K1657" s="1" t="s">
        <v>24</v>
      </c>
      <c r="L1657" s="1" t="s">
        <v>25</v>
      </c>
      <c r="M1657" s="1" t="s">
        <v>2140</v>
      </c>
      <c r="N1657" s="1">
        <v>4.4000000000000004</v>
      </c>
      <c r="O1657" s="5">
        <v>1997.1</v>
      </c>
      <c r="P1657" s="1">
        <v>53</v>
      </c>
      <c r="Q1657" s="5">
        <v>105846.3</v>
      </c>
      <c r="R1657" s="1">
        <v>149</v>
      </c>
      <c r="S1657" t="str">
        <f>IF(Q1657&gt;200000,"High_sales","Low_Sales")</f>
        <v>Low_Sales</v>
      </c>
      <c r="T1657" t="str">
        <f>IF(Q1657&gt;200000,"A Grade",IF(Q1657&gt;100000,"B Grade",IF(Q1657&gt;50000,"C Grade","D Grade")))</f>
        <v>B Grade</v>
      </c>
      <c r="U1657" t="str">
        <f>IF(P1657&gt;40,IF(Q1657&gt;300000,"Great Sales",IF(Q1657&gt;200000,"Good Sales",IF(Q1657&gt;100000,"Average Sales","Low Sales"))),"Very Poor")</f>
        <v>Average Sales</v>
      </c>
    </row>
    <row r="1658" spans="1:21" ht="15.6" x14ac:dyDescent="0.3">
      <c r="A1658" s="8">
        <v>1656</v>
      </c>
      <c r="B1658" s="1" t="s">
        <v>104</v>
      </c>
      <c r="C1658" s="1" t="s">
        <v>1376</v>
      </c>
      <c r="D1658" s="1" t="s">
        <v>28</v>
      </c>
      <c r="E1658" s="1" t="s">
        <v>106</v>
      </c>
      <c r="F1658" s="1" t="s">
        <v>46</v>
      </c>
      <c r="G1658" s="1" t="s">
        <v>1377</v>
      </c>
      <c r="H1658" s="1" t="s">
        <v>22</v>
      </c>
      <c r="I1658" s="1" t="s">
        <v>315</v>
      </c>
      <c r="J1658" s="1" t="s">
        <v>1378</v>
      </c>
      <c r="K1658" s="1" t="s">
        <v>24</v>
      </c>
      <c r="L1658" s="1" t="s">
        <v>2140</v>
      </c>
      <c r="M1658" s="1" t="s">
        <v>2140</v>
      </c>
      <c r="N1658" s="1">
        <v>4.7</v>
      </c>
      <c r="O1658" s="5">
        <v>1657.99</v>
      </c>
      <c r="P1658" s="1">
        <v>14</v>
      </c>
      <c r="Q1658" s="5">
        <v>23211.86</v>
      </c>
      <c r="R1658" s="1">
        <v>148</v>
      </c>
      <c r="S1658" t="str">
        <f>IF(Q1658&gt;200000,"High_sales","Low_Sales")</f>
        <v>Low_Sales</v>
      </c>
      <c r="T1658" t="str">
        <f>IF(Q1658&gt;200000,"A Grade",IF(Q1658&gt;100000,"B Grade",IF(Q1658&gt;50000,"C Grade","D Grade")))</f>
        <v>D Grade</v>
      </c>
      <c r="U1658" t="str">
        <f>IF(P1658&gt;40,IF(Q1658&gt;300000,"Great Sales",IF(Q1658&gt;200000,"Good Sales",IF(Q1658&gt;100000,"Average Sales","Low Sales"))),"Very Poor")</f>
        <v>Very Poor</v>
      </c>
    </row>
    <row r="1659" spans="1:21" ht="15.6" x14ac:dyDescent="0.3">
      <c r="A1659" s="8">
        <v>1657</v>
      </c>
      <c r="B1659" s="1" t="s">
        <v>63</v>
      </c>
      <c r="C1659" s="1" t="s">
        <v>496</v>
      </c>
      <c r="D1659" s="1" t="s">
        <v>28</v>
      </c>
      <c r="E1659" s="1" t="s">
        <v>479</v>
      </c>
      <c r="F1659" s="1" t="s">
        <v>79</v>
      </c>
      <c r="G1659" s="1" t="s">
        <v>21</v>
      </c>
      <c r="H1659" s="1" t="s">
        <v>69</v>
      </c>
      <c r="I1659" s="1" t="s">
        <v>261</v>
      </c>
      <c r="J1659" s="1" t="s">
        <v>561</v>
      </c>
      <c r="K1659" s="1" t="s">
        <v>41</v>
      </c>
      <c r="L1659" s="1" t="s">
        <v>2140</v>
      </c>
      <c r="M1659" s="1" t="s">
        <v>2140</v>
      </c>
      <c r="N1659" s="1">
        <v>3.7</v>
      </c>
      <c r="O1659" s="5">
        <v>1099.99</v>
      </c>
      <c r="P1659" s="1">
        <v>28</v>
      </c>
      <c r="Q1659" s="5">
        <v>30799.72</v>
      </c>
      <c r="R1659" s="1">
        <v>194</v>
      </c>
      <c r="S1659" t="str">
        <f>IF(Q1659&gt;200000,"High_sales","Low_Sales")</f>
        <v>Low_Sales</v>
      </c>
      <c r="T1659" t="str">
        <f>IF(Q1659&gt;200000,"A Grade",IF(Q1659&gt;100000,"B Grade",IF(Q1659&gt;50000,"C Grade","D Grade")))</f>
        <v>D Grade</v>
      </c>
      <c r="U1659" t="str">
        <f>IF(P1659&gt;40,IF(Q1659&gt;300000,"Great Sales",IF(Q1659&gt;200000,"Good Sales",IF(Q1659&gt;100000,"Average Sales","Low Sales"))),"Very Poor")</f>
        <v>Very Poor</v>
      </c>
    </row>
    <row r="1660" spans="1:21" ht="15.6" x14ac:dyDescent="0.3">
      <c r="A1660" s="8">
        <v>1658</v>
      </c>
      <c r="B1660" s="1" t="s">
        <v>17</v>
      </c>
      <c r="C1660" s="1" t="s">
        <v>2140</v>
      </c>
      <c r="D1660" s="1" t="s">
        <v>28</v>
      </c>
      <c r="E1660" s="1" t="s">
        <v>19</v>
      </c>
      <c r="F1660" s="1" t="s">
        <v>82</v>
      </c>
      <c r="G1660" s="1" t="s">
        <v>83</v>
      </c>
      <c r="H1660" s="1" t="s">
        <v>84</v>
      </c>
      <c r="I1660" s="1" t="s">
        <v>23</v>
      </c>
      <c r="J1660" s="1" t="s">
        <v>2140</v>
      </c>
      <c r="K1660" s="1" t="s">
        <v>24</v>
      </c>
      <c r="L1660" s="1" t="s">
        <v>25</v>
      </c>
      <c r="M1660" s="1" t="s">
        <v>85</v>
      </c>
      <c r="N1660" s="1">
        <v>5</v>
      </c>
      <c r="O1660" s="5">
        <v>389.99</v>
      </c>
      <c r="P1660" s="1">
        <v>14</v>
      </c>
      <c r="Q1660" s="5">
        <v>5459.86</v>
      </c>
      <c r="R1660" s="1">
        <v>140</v>
      </c>
      <c r="S1660" t="str">
        <f>IF(Q1660&gt;200000,"High_sales","Low_Sales")</f>
        <v>Low_Sales</v>
      </c>
      <c r="T1660" t="str">
        <f>IF(Q1660&gt;200000,"A Grade",IF(Q1660&gt;100000,"B Grade",IF(Q1660&gt;50000,"C Grade","D Grade")))</f>
        <v>D Grade</v>
      </c>
      <c r="U1660" t="str">
        <f>IF(P1660&gt;40,IF(Q1660&gt;300000,"Great Sales",IF(Q1660&gt;200000,"Good Sales",IF(Q1660&gt;100000,"Average Sales","Low Sales"))),"Very Poor")</f>
        <v>Very Poor</v>
      </c>
    </row>
    <row r="1661" spans="1:21" ht="15.6" x14ac:dyDescent="0.3">
      <c r="A1661" s="8">
        <v>1659</v>
      </c>
      <c r="B1661" s="1" t="s">
        <v>27</v>
      </c>
      <c r="C1661" s="1" t="s">
        <v>2140</v>
      </c>
      <c r="D1661" s="1" t="s">
        <v>18</v>
      </c>
      <c r="E1661" s="1" t="s">
        <v>223</v>
      </c>
      <c r="F1661" s="1" t="s">
        <v>31</v>
      </c>
      <c r="G1661" s="1" t="s">
        <v>224</v>
      </c>
      <c r="H1661" s="1" t="s">
        <v>69</v>
      </c>
      <c r="I1661" s="1" t="s">
        <v>23</v>
      </c>
      <c r="J1661" s="1" t="s">
        <v>2140</v>
      </c>
      <c r="K1661" s="1" t="s">
        <v>24</v>
      </c>
      <c r="L1661" s="1" t="s">
        <v>25</v>
      </c>
      <c r="M1661" s="1" t="s">
        <v>85</v>
      </c>
      <c r="N1661" s="1">
        <v>4.7</v>
      </c>
      <c r="O1661" s="5">
        <v>943.69</v>
      </c>
      <c r="P1661" s="1">
        <v>32</v>
      </c>
      <c r="Q1661" s="5">
        <v>30198.080000000002</v>
      </c>
      <c r="R1661" s="1">
        <v>323</v>
      </c>
      <c r="S1661" t="str">
        <f>IF(Q1661&gt;200000,"High_sales","Low_Sales")</f>
        <v>Low_Sales</v>
      </c>
      <c r="T1661" t="str">
        <f>IF(Q1661&gt;200000,"A Grade",IF(Q1661&gt;100000,"B Grade",IF(Q1661&gt;50000,"C Grade","D Grade")))</f>
        <v>D Grade</v>
      </c>
      <c r="U1661" t="str">
        <f>IF(P1661&gt;40,IF(Q1661&gt;300000,"Great Sales",IF(Q1661&gt;200000,"Good Sales",IF(Q1661&gt;100000,"Average Sales","Low Sales"))),"Very Poor")</f>
        <v>Very Poor</v>
      </c>
    </row>
    <row r="1662" spans="1:21" ht="15.6" x14ac:dyDescent="0.3">
      <c r="A1662" s="8">
        <v>1660</v>
      </c>
      <c r="B1662" s="1" t="s">
        <v>27</v>
      </c>
      <c r="C1662" s="1" t="s">
        <v>2140</v>
      </c>
      <c r="D1662" s="1" t="s">
        <v>28</v>
      </c>
      <c r="E1662" s="1" t="s">
        <v>75</v>
      </c>
      <c r="F1662" s="1" t="s">
        <v>20</v>
      </c>
      <c r="G1662" s="1" t="s">
        <v>86</v>
      </c>
      <c r="H1662" s="1" t="s">
        <v>69</v>
      </c>
      <c r="I1662" s="1" t="s">
        <v>23</v>
      </c>
      <c r="J1662" s="1" t="s">
        <v>2140</v>
      </c>
      <c r="K1662" s="1" t="s">
        <v>24</v>
      </c>
      <c r="L1662" s="1" t="s">
        <v>25</v>
      </c>
      <c r="M1662" s="1" t="s">
        <v>85</v>
      </c>
      <c r="N1662" s="1">
        <v>4.4000000000000004</v>
      </c>
      <c r="O1662" s="5">
        <v>368.98</v>
      </c>
      <c r="P1662" s="1">
        <v>29</v>
      </c>
      <c r="Q1662" s="5">
        <v>10700.42</v>
      </c>
      <c r="R1662" s="1">
        <v>453</v>
      </c>
      <c r="S1662" t="str">
        <f>IF(Q1662&gt;200000,"High_sales","Low_Sales")</f>
        <v>Low_Sales</v>
      </c>
      <c r="T1662" t="str">
        <f>IF(Q1662&gt;200000,"A Grade",IF(Q1662&gt;100000,"B Grade",IF(Q1662&gt;50000,"C Grade","D Grade")))</f>
        <v>D Grade</v>
      </c>
      <c r="U1662" t="str">
        <f>IF(P1662&gt;40,IF(Q1662&gt;300000,"Great Sales",IF(Q1662&gt;200000,"Good Sales",IF(Q1662&gt;100000,"Average Sales","Low Sales"))),"Very Poor")</f>
        <v>Very Poor</v>
      </c>
    </row>
    <row r="1663" spans="1:21" ht="15.6" x14ac:dyDescent="0.3">
      <c r="A1663" s="8">
        <v>1661</v>
      </c>
      <c r="B1663" s="1" t="s">
        <v>27</v>
      </c>
      <c r="C1663" s="1" t="s">
        <v>1379</v>
      </c>
      <c r="D1663" s="1" t="s">
        <v>18</v>
      </c>
      <c r="E1663" s="1" t="s">
        <v>331</v>
      </c>
      <c r="F1663" s="1" t="s">
        <v>166</v>
      </c>
      <c r="G1663" s="1" t="s">
        <v>185</v>
      </c>
      <c r="H1663" s="1" t="s">
        <v>31</v>
      </c>
      <c r="I1663" s="1" t="s">
        <v>32</v>
      </c>
      <c r="J1663" s="1" t="s">
        <v>1380</v>
      </c>
      <c r="K1663" s="1" t="s">
        <v>24</v>
      </c>
      <c r="L1663" s="1" t="s">
        <v>2140</v>
      </c>
      <c r="M1663" s="1" t="s">
        <v>2140</v>
      </c>
      <c r="N1663" s="1">
        <v>1</v>
      </c>
      <c r="O1663" s="5">
        <v>2592.06</v>
      </c>
      <c r="P1663" s="1">
        <v>13</v>
      </c>
      <c r="Q1663" s="5">
        <v>33696.78</v>
      </c>
      <c r="R1663" s="1">
        <v>142</v>
      </c>
      <c r="S1663" t="str">
        <f>IF(Q1663&gt;200000,"High_sales","Low_Sales")</f>
        <v>Low_Sales</v>
      </c>
      <c r="T1663" t="str">
        <f>IF(Q1663&gt;200000,"A Grade",IF(Q1663&gt;100000,"B Grade",IF(Q1663&gt;50000,"C Grade","D Grade")))</f>
        <v>D Grade</v>
      </c>
      <c r="U1663" t="str">
        <f>IF(P1663&gt;40,IF(Q1663&gt;300000,"Great Sales",IF(Q1663&gt;200000,"Good Sales",IF(Q1663&gt;100000,"Average Sales","Low Sales"))),"Very Poor")</f>
        <v>Very Poor</v>
      </c>
    </row>
    <row r="1664" spans="1:21" ht="15.6" x14ac:dyDescent="0.3">
      <c r="A1664" s="8">
        <v>1662</v>
      </c>
      <c r="B1664" s="1" t="s">
        <v>27</v>
      </c>
      <c r="C1664" s="1" t="s">
        <v>1381</v>
      </c>
      <c r="D1664" s="1" t="s">
        <v>445</v>
      </c>
      <c r="E1664" s="1" t="s">
        <v>1382</v>
      </c>
      <c r="F1664" s="1" t="s">
        <v>79</v>
      </c>
      <c r="G1664" s="1" t="s">
        <v>286</v>
      </c>
      <c r="H1664" s="1" t="s">
        <v>69</v>
      </c>
      <c r="I1664" s="1" t="s">
        <v>32</v>
      </c>
      <c r="J1664" s="1" t="s">
        <v>1148</v>
      </c>
      <c r="K1664" s="1" t="s">
        <v>24</v>
      </c>
      <c r="L1664" s="1" t="s">
        <v>2140</v>
      </c>
      <c r="M1664" s="1" t="s">
        <v>2140</v>
      </c>
      <c r="N1664" s="1">
        <v>4.9000000000000004</v>
      </c>
      <c r="O1664" s="5">
        <v>2299</v>
      </c>
      <c r="P1664" s="1">
        <v>18</v>
      </c>
      <c r="Q1664" s="5">
        <v>41382</v>
      </c>
      <c r="R1664" s="1">
        <v>113</v>
      </c>
      <c r="S1664" t="str">
        <f>IF(Q1664&gt;200000,"High_sales","Low_Sales")</f>
        <v>Low_Sales</v>
      </c>
      <c r="T1664" t="str">
        <f>IF(Q1664&gt;200000,"A Grade",IF(Q1664&gt;100000,"B Grade",IF(Q1664&gt;50000,"C Grade","D Grade")))</f>
        <v>D Grade</v>
      </c>
      <c r="U1664" t="str">
        <f>IF(P1664&gt;40,IF(Q1664&gt;300000,"Great Sales",IF(Q1664&gt;200000,"Good Sales",IF(Q1664&gt;100000,"Average Sales","Low Sales"))),"Very Poor")</f>
        <v>Very Poor</v>
      </c>
    </row>
    <row r="1665" spans="1:21" ht="15.6" x14ac:dyDescent="0.3">
      <c r="A1665" s="8">
        <v>1663</v>
      </c>
      <c r="B1665" s="1" t="s">
        <v>134</v>
      </c>
      <c r="C1665" s="1" t="s">
        <v>1109</v>
      </c>
      <c r="D1665" s="1" t="s">
        <v>90</v>
      </c>
      <c r="E1665" s="1" t="s">
        <v>422</v>
      </c>
      <c r="F1665" s="1" t="s">
        <v>830</v>
      </c>
      <c r="G1665" s="1" t="s">
        <v>68</v>
      </c>
      <c r="H1665" s="1" t="s">
        <v>31</v>
      </c>
      <c r="I1665" s="1" t="s">
        <v>40</v>
      </c>
      <c r="J1665" s="1" t="s">
        <v>2140</v>
      </c>
      <c r="K1665" s="1" t="s">
        <v>41</v>
      </c>
      <c r="L1665" s="1" t="s">
        <v>1247</v>
      </c>
      <c r="M1665" s="1" t="s">
        <v>2140</v>
      </c>
      <c r="N1665" s="1">
        <v>0</v>
      </c>
      <c r="O1665" s="5">
        <v>2193.98</v>
      </c>
      <c r="P1665" s="1">
        <v>57</v>
      </c>
      <c r="Q1665" s="5">
        <v>125056.86</v>
      </c>
      <c r="R1665" s="1">
        <v>523</v>
      </c>
      <c r="S1665" t="str">
        <f>IF(Q1665&gt;200000,"High_sales","Low_Sales")</f>
        <v>Low_Sales</v>
      </c>
      <c r="T1665" t="str">
        <f>IF(Q1665&gt;200000,"A Grade",IF(Q1665&gt;100000,"B Grade",IF(Q1665&gt;50000,"C Grade","D Grade")))</f>
        <v>B Grade</v>
      </c>
      <c r="U1665" t="str">
        <f>IF(P1665&gt;40,IF(Q1665&gt;300000,"Great Sales",IF(Q1665&gt;200000,"Good Sales",IF(Q1665&gt;100000,"Average Sales","Low Sales"))),"Very Poor")</f>
        <v>Average Sales</v>
      </c>
    </row>
    <row r="1666" spans="1:21" ht="15.6" x14ac:dyDescent="0.3">
      <c r="A1666" s="8">
        <v>1664</v>
      </c>
      <c r="B1666" s="1" t="s">
        <v>1383</v>
      </c>
      <c r="C1666" s="1" t="s">
        <v>1384</v>
      </c>
      <c r="D1666" s="1" t="s">
        <v>625</v>
      </c>
      <c r="E1666" s="1" t="s">
        <v>19</v>
      </c>
      <c r="F1666" s="1" t="s">
        <v>39</v>
      </c>
      <c r="G1666" s="1" t="s">
        <v>1385</v>
      </c>
      <c r="H1666" s="1" t="s">
        <v>815</v>
      </c>
      <c r="I1666" s="1" t="s">
        <v>461</v>
      </c>
      <c r="J1666" s="1" t="s">
        <v>2140</v>
      </c>
      <c r="K1666" s="1" t="s">
        <v>24</v>
      </c>
      <c r="L1666" s="1" t="s">
        <v>2140</v>
      </c>
      <c r="M1666" s="1" t="s">
        <v>2140</v>
      </c>
      <c r="N1666" s="1">
        <v>3.5</v>
      </c>
      <c r="O1666" s="5">
        <v>529.95000000000005</v>
      </c>
      <c r="P1666" s="1">
        <v>58</v>
      </c>
      <c r="Q1666" s="5">
        <v>30737.1</v>
      </c>
      <c r="R1666" s="1">
        <v>548</v>
      </c>
      <c r="S1666" t="str">
        <f>IF(Q1666&gt;200000,"High_sales","Low_Sales")</f>
        <v>Low_Sales</v>
      </c>
      <c r="T1666" t="str">
        <f>IF(Q1666&gt;200000,"A Grade",IF(Q1666&gt;100000,"B Grade",IF(Q1666&gt;50000,"C Grade","D Grade")))</f>
        <v>D Grade</v>
      </c>
      <c r="U1666" t="str">
        <f>IF(P1666&gt;40,IF(Q1666&gt;300000,"Great Sales",IF(Q1666&gt;200000,"Good Sales",IF(Q1666&gt;100000,"Average Sales","Low Sales"))),"Very Poor")</f>
        <v>Low Sales</v>
      </c>
    </row>
    <row r="1667" spans="1:21" ht="15.6" x14ac:dyDescent="0.3">
      <c r="A1667" s="8">
        <v>1665</v>
      </c>
      <c r="B1667" s="1" t="s">
        <v>104</v>
      </c>
      <c r="C1667" s="1" t="s">
        <v>1259</v>
      </c>
      <c r="D1667" s="1" t="s">
        <v>18</v>
      </c>
      <c r="E1667" s="1" t="s">
        <v>2140</v>
      </c>
      <c r="F1667" s="1" t="s">
        <v>46</v>
      </c>
      <c r="G1667" s="1" t="s">
        <v>68</v>
      </c>
      <c r="H1667" s="1" t="s">
        <v>69</v>
      </c>
      <c r="I1667" s="1" t="s">
        <v>32</v>
      </c>
      <c r="J1667" s="1" t="s">
        <v>204</v>
      </c>
      <c r="K1667" s="1" t="s">
        <v>205</v>
      </c>
      <c r="L1667" s="1" t="s">
        <v>96</v>
      </c>
      <c r="M1667" s="1" t="s">
        <v>2140</v>
      </c>
      <c r="N1667" s="1">
        <v>0</v>
      </c>
      <c r="O1667" s="5">
        <v>389.99</v>
      </c>
      <c r="P1667" s="1">
        <v>31</v>
      </c>
      <c r="Q1667" s="5">
        <v>12089.69</v>
      </c>
      <c r="R1667" s="1">
        <v>458</v>
      </c>
      <c r="S1667" t="str">
        <f>IF(Q1667&gt;200000,"High_sales","Low_Sales")</f>
        <v>Low_Sales</v>
      </c>
      <c r="T1667" t="str">
        <f>IF(Q1667&gt;200000,"A Grade",IF(Q1667&gt;100000,"B Grade",IF(Q1667&gt;50000,"C Grade","D Grade")))</f>
        <v>D Grade</v>
      </c>
      <c r="U1667" t="str">
        <f>IF(P1667&gt;40,IF(Q1667&gt;300000,"Great Sales",IF(Q1667&gt;200000,"Good Sales",IF(Q1667&gt;100000,"Average Sales","Low Sales"))),"Very Poor")</f>
        <v>Very Poor</v>
      </c>
    </row>
    <row r="1668" spans="1:21" ht="15.6" x14ac:dyDescent="0.3">
      <c r="A1668" s="8">
        <v>1666</v>
      </c>
      <c r="B1668" s="1" t="s">
        <v>27</v>
      </c>
      <c r="C1668" s="1" t="s">
        <v>2140</v>
      </c>
      <c r="D1668" s="1" t="s">
        <v>28</v>
      </c>
      <c r="E1668" s="1" t="s">
        <v>29</v>
      </c>
      <c r="F1668" s="1" t="s">
        <v>20</v>
      </c>
      <c r="G1668" s="1" t="s">
        <v>30</v>
      </c>
      <c r="H1668" s="1" t="s">
        <v>31</v>
      </c>
      <c r="I1668" s="1" t="s">
        <v>32</v>
      </c>
      <c r="J1668" s="1" t="s">
        <v>33</v>
      </c>
      <c r="K1668" s="1" t="s">
        <v>24</v>
      </c>
      <c r="L1668" s="1" t="s">
        <v>25</v>
      </c>
      <c r="M1668" s="1" t="s">
        <v>2140</v>
      </c>
      <c r="N1668" s="1">
        <v>4.5</v>
      </c>
      <c r="O1668" s="5">
        <v>999.99</v>
      </c>
      <c r="P1668" s="1">
        <v>24</v>
      </c>
      <c r="Q1668" s="5">
        <v>23999.759999999998</v>
      </c>
      <c r="R1668" s="1">
        <v>491</v>
      </c>
      <c r="S1668" t="str">
        <f>IF(Q1668&gt;200000,"High_sales","Low_Sales")</f>
        <v>Low_Sales</v>
      </c>
      <c r="T1668" t="str">
        <f>IF(Q1668&gt;200000,"A Grade",IF(Q1668&gt;100000,"B Grade",IF(Q1668&gt;50000,"C Grade","D Grade")))</f>
        <v>D Grade</v>
      </c>
      <c r="U1668" t="str">
        <f>IF(P1668&gt;40,IF(Q1668&gt;300000,"Great Sales",IF(Q1668&gt;200000,"Good Sales",IF(Q1668&gt;100000,"Average Sales","Low Sales"))),"Very Poor")</f>
        <v>Very Poor</v>
      </c>
    </row>
    <row r="1669" spans="1:21" ht="15.6" x14ac:dyDescent="0.3">
      <c r="A1669" s="8">
        <v>1667</v>
      </c>
      <c r="B1669" s="1" t="s">
        <v>17</v>
      </c>
      <c r="C1669" s="1" t="s">
        <v>87</v>
      </c>
      <c r="D1669" s="1" t="s">
        <v>28</v>
      </c>
      <c r="E1669" s="1" t="s">
        <v>88</v>
      </c>
      <c r="F1669" s="1" t="s">
        <v>20</v>
      </c>
      <c r="G1669" s="1" t="s">
        <v>30</v>
      </c>
      <c r="H1669" s="1" t="s">
        <v>84</v>
      </c>
      <c r="I1669" s="1" t="s">
        <v>23</v>
      </c>
      <c r="J1669" s="1" t="s">
        <v>2140</v>
      </c>
      <c r="K1669" s="1" t="s">
        <v>24</v>
      </c>
      <c r="L1669" s="1" t="s">
        <v>25</v>
      </c>
      <c r="M1669" s="1" t="s">
        <v>2140</v>
      </c>
      <c r="N1669" s="1">
        <v>0</v>
      </c>
      <c r="O1669" s="5">
        <v>1599</v>
      </c>
      <c r="P1669" s="1">
        <v>27</v>
      </c>
      <c r="Q1669" s="5">
        <v>43173</v>
      </c>
      <c r="R1669" s="1">
        <v>310</v>
      </c>
      <c r="S1669" t="str">
        <f>IF(Q1669&gt;200000,"High_sales","Low_Sales")</f>
        <v>Low_Sales</v>
      </c>
      <c r="T1669" t="str">
        <f>IF(Q1669&gt;200000,"A Grade",IF(Q1669&gt;100000,"B Grade",IF(Q1669&gt;50000,"C Grade","D Grade")))</f>
        <v>D Grade</v>
      </c>
      <c r="U1669" t="str">
        <f>IF(P1669&gt;40,IF(Q1669&gt;300000,"Great Sales",IF(Q1669&gt;200000,"Good Sales",IF(Q1669&gt;100000,"Average Sales","Low Sales"))),"Very Poor")</f>
        <v>Very Poor</v>
      </c>
    </row>
    <row r="1670" spans="1:21" ht="15.6" x14ac:dyDescent="0.3">
      <c r="A1670" s="8">
        <v>1668</v>
      </c>
      <c r="B1670" s="1" t="s">
        <v>125</v>
      </c>
      <c r="C1670" s="1" t="s">
        <v>126</v>
      </c>
      <c r="D1670" s="1" t="s">
        <v>65</v>
      </c>
      <c r="E1670" s="1" t="s">
        <v>29</v>
      </c>
      <c r="F1670" s="1" t="s">
        <v>20</v>
      </c>
      <c r="G1670" s="1" t="s">
        <v>30</v>
      </c>
      <c r="H1670" s="1" t="s">
        <v>39</v>
      </c>
      <c r="I1670" s="1" t="s">
        <v>23</v>
      </c>
      <c r="J1670" s="1" t="s">
        <v>2140</v>
      </c>
      <c r="K1670" s="1" t="s">
        <v>24</v>
      </c>
      <c r="L1670" s="1" t="s">
        <v>25</v>
      </c>
      <c r="M1670" s="1" t="s">
        <v>2140</v>
      </c>
      <c r="N1670" s="1">
        <v>0</v>
      </c>
      <c r="O1670" s="5">
        <v>298</v>
      </c>
      <c r="P1670" s="1">
        <v>26</v>
      </c>
      <c r="Q1670" s="5">
        <v>7748</v>
      </c>
      <c r="R1670" s="1">
        <v>183</v>
      </c>
      <c r="S1670" t="str">
        <f>IF(Q1670&gt;200000,"High_sales","Low_Sales")</f>
        <v>Low_Sales</v>
      </c>
      <c r="T1670" t="str">
        <f>IF(Q1670&gt;200000,"A Grade",IF(Q1670&gt;100000,"B Grade",IF(Q1670&gt;50000,"C Grade","D Grade")))</f>
        <v>D Grade</v>
      </c>
      <c r="U1670" t="str">
        <f>IF(P1670&gt;40,IF(Q1670&gt;300000,"Great Sales",IF(Q1670&gt;200000,"Good Sales",IF(Q1670&gt;100000,"Average Sales","Low Sales"))),"Very Poor")</f>
        <v>Very Poor</v>
      </c>
    </row>
    <row r="1671" spans="1:21" ht="15.6" x14ac:dyDescent="0.3">
      <c r="A1671" s="8">
        <v>1669</v>
      </c>
      <c r="B1671" s="1" t="s">
        <v>34</v>
      </c>
      <c r="C1671" s="1" t="s">
        <v>35</v>
      </c>
      <c r="D1671" s="1" t="s">
        <v>36</v>
      </c>
      <c r="E1671" s="1" t="s">
        <v>37</v>
      </c>
      <c r="F1671" s="1" t="s">
        <v>2140</v>
      </c>
      <c r="G1671" s="1" t="s">
        <v>38</v>
      </c>
      <c r="H1671" s="1" t="s">
        <v>39</v>
      </c>
      <c r="I1671" s="1" t="s">
        <v>40</v>
      </c>
      <c r="J1671" s="1" t="s">
        <v>2140</v>
      </c>
      <c r="K1671" s="1" t="s">
        <v>41</v>
      </c>
      <c r="L1671" s="1" t="s">
        <v>2140</v>
      </c>
      <c r="M1671" s="1" t="s">
        <v>42</v>
      </c>
      <c r="N1671" s="1">
        <v>5</v>
      </c>
      <c r="O1671" s="5">
        <v>899.99</v>
      </c>
      <c r="P1671" s="1">
        <v>16</v>
      </c>
      <c r="Q1671" s="5">
        <v>14399.84</v>
      </c>
      <c r="R1671" s="1">
        <v>404</v>
      </c>
      <c r="S1671" t="str">
        <f>IF(Q1671&gt;200000,"High_sales","Low_Sales")</f>
        <v>Low_Sales</v>
      </c>
      <c r="T1671" t="str">
        <f>IF(Q1671&gt;200000,"A Grade",IF(Q1671&gt;100000,"B Grade",IF(Q1671&gt;50000,"C Grade","D Grade")))</f>
        <v>D Grade</v>
      </c>
      <c r="U1671" t="str">
        <f>IF(P1671&gt;40,IF(Q1671&gt;300000,"Great Sales",IF(Q1671&gt;200000,"Good Sales",IF(Q1671&gt;100000,"Average Sales","Low Sales"))),"Very Poor")</f>
        <v>Very Poor</v>
      </c>
    </row>
    <row r="1672" spans="1:21" ht="15.6" x14ac:dyDescent="0.3">
      <c r="A1672" s="8">
        <v>1670</v>
      </c>
      <c r="B1672" s="1" t="s">
        <v>34</v>
      </c>
      <c r="C1672" s="1" t="s">
        <v>123</v>
      </c>
      <c r="D1672" s="1" t="s">
        <v>28</v>
      </c>
      <c r="E1672" s="1" t="s">
        <v>37</v>
      </c>
      <c r="F1672" s="1" t="s">
        <v>2140</v>
      </c>
      <c r="G1672" s="1" t="s">
        <v>38</v>
      </c>
      <c r="H1672" s="1" t="s">
        <v>39</v>
      </c>
      <c r="I1672" s="1" t="s">
        <v>40</v>
      </c>
      <c r="J1672" s="1" t="s">
        <v>2140</v>
      </c>
      <c r="K1672" s="1" t="s">
        <v>41</v>
      </c>
      <c r="L1672" s="1" t="s">
        <v>124</v>
      </c>
      <c r="M1672" s="1" t="s">
        <v>42</v>
      </c>
      <c r="N1672" s="1">
        <v>1</v>
      </c>
      <c r="O1672" s="5">
        <v>1699</v>
      </c>
      <c r="P1672" s="1">
        <v>27</v>
      </c>
      <c r="Q1672" s="5">
        <v>45873</v>
      </c>
      <c r="R1672" s="1">
        <v>369</v>
      </c>
      <c r="S1672" t="str">
        <f>IF(Q1672&gt;200000,"High_sales","Low_Sales")</f>
        <v>Low_Sales</v>
      </c>
      <c r="T1672" t="str">
        <f>IF(Q1672&gt;200000,"A Grade",IF(Q1672&gt;100000,"B Grade",IF(Q1672&gt;50000,"C Grade","D Grade")))</f>
        <v>D Grade</v>
      </c>
      <c r="U1672" t="str">
        <f>IF(P1672&gt;40,IF(Q1672&gt;300000,"Great Sales",IF(Q1672&gt;200000,"Good Sales",IF(Q1672&gt;100000,"Average Sales","Low Sales"))),"Very Poor")</f>
        <v>Very Poor</v>
      </c>
    </row>
    <row r="1673" spans="1:21" ht="15.6" x14ac:dyDescent="0.3">
      <c r="A1673" s="8">
        <v>1671</v>
      </c>
      <c r="B1673" s="1" t="s">
        <v>17</v>
      </c>
      <c r="C1673" s="1" t="s">
        <v>2140</v>
      </c>
      <c r="D1673" s="1" t="s">
        <v>18</v>
      </c>
      <c r="E1673" s="1" t="s">
        <v>19</v>
      </c>
      <c r="F1673" s="1" t="s">
        <v>20</v>
      </c>
      <c r="G1673" s="1" t="s">
        <v>21</v>
      </c>
      <c r="H1673" s="1" t="s">
        <v>22</v>
      </c>
      <c r="I1673" s="1" t="s">
        <v>23</v>
      </c>
      <c r="J1673" s="1" t="s">
        <v>2140</v>
      </c>
      <c r="K1673" s="1" t="s">
        <v>24</v>
      </c>
      <c r="L1673" s="1" t="s">
        <v>25</v>
      </c>
      <c r="M1673" s="1" t="s">
        <v>26</v>
      </c>
      <c r="N1673" s="1">
        <v>0</v>
      </c>
      <c r="O1673" s="5">
        <v>324.86</v>
      </c>
      <c r="P1673" s="1">
        <v>25</v>
      </c>
      <c r="Q1673" s="5">
        <v>8121.5</v>
      </c>
      <c r="R1673" s="1">
        <v>112</v>
      </c>
      <c r="S1673" t="str">
        <f>IF(Q1673&gt;200000,"High_sales","Low_Sales")</f>
        <v>Low_Sales</v>
      </c>
      <c r="T1673" t="str">
        <f>IF(Q1673&gt;200000,"A Grade",IF(Q1673&gt;100000,"B Grade",IF(Q1673&gt;50000,"C Grade","D Grade")))</f>
        <v>D Grade</v>
      </c>
      <c r="U1673" t="str">
        <f>IF(P1673&gt;40,IF(Q1673&gt;300000,"Great Sales",IF(Q1673&gt;200000,"Good Sales",IF(Q1673&gt;100000,"Average Sales","Low Sales"))),"Very Poor")</f>
        <v>Very Poor</v>
      </c>
    </row>
    <row r="1674" spans="1:21" ht="15.6" x14ac:dyDescent="0.3">
      <c r="A1674" s="8">
        <v>1672</v>
      </c>
      <c r="B1674" s="1" t="s">
        <v>70</v>
      </c>
      <c r="C1674" s="1" t="s">
        <v>1386</v>
      </c>
      <c r="D1674" s="1" t="s">
        <v>98</v>
      </c>
      <c r="E1674" s="1" t="s">
        <v>285</v>
      </c>
      <c r="F1674" s="1" t="s">
        <v>39</v>
      </c>
      <c r="G1674" s="1" t="s">
        <v>113</v>
      </c>
      <c r="H1674" s="1" t="s">
        <v>60</v>
      </c>
      <c r="I1674" s="1" t="s">
        <v>61</v>
      </c>
      <c r="J1674" s="1" t="s">
        <v>2140</v>
      </c>
      <c r="K1674" s="1" t="s">
        <v>24</v>
      </c>
      <c r="L1674" s="1" t="s">
        <v>1079</v>
      </c>
      <c r="M1674" s="1" t="s">
        <v>2140</v>
      </c>
      <c r="N1674" s="1">
        <v>4.5</v>
      </c>
      <c r="O1674" s="5">
        <v>949.99</v>
      </c>
      <c r="P1674" s="1">
        <v>16</v>
      </c>
      <c r="Q1674" s="5">
        <v>15199.84</v>
      </c>
      <c r="R1674" s="1">
        <v>476</v>
      </c>
      <c r="S1674" t="str">
        <f>IF(Q1674&gt;200000,"High_sales","Low_Sales")</f>
        <v>Low_Sales</v>
      </c>
      <c r="T1674" t="str">
        <f>IF(Q1674&gt;200000,"A Grade",IF(Q1674&gt;100000,"B Grade",IF(Q1674&gt;50000,"C Grade","D Grade")))</f>
        <v>D Grade</v>
      </c>
      <c r="U1674" t="str">
        <f>IF(P1674&gt;40,IF(Q1674&gt;300000,"Great Sales",IF(Q1674&gt;200000,"Good Sales",IF(Q1674&gt;100000,"Average Sales","Low Sales"))),"Very Poor")</f>
        <v>Very Poor</v>
      </c>
    </row>
    <row r="1675" spans="1:21" ht="15.6" x14ac:dyDescent="0.3">
      <c r="A1675" s="8">
        <v>1673</v>
      </c>
      <c r="B1675" s="1" t="s">
        <v>134</v>
      </c>
      <c r="C1675" s="1" t="s">
        <v>543</v>
      </c>
      <c r="D1675" s="1" t="s">
        <v>90</v>
      </c>
      <c r="E1675" s="1" t="s">
        <v>1387</v>
      </c>
      <c r="F1675" s="1" t="s">
        <v>2140</v>
      </c>
      <c r="G1675" s="1" t="s">
        <v>68</v>
      </c>
      <c r="H1675" s="1" t="s">
        <v>69</v>
      </c>
      <c r="I1675" s="1" t="s">
        <v>261</v>
      </c>
      <c r="J1675" s="1" t="s">
        <v>2140</v>
      </c>
      <c r="K1675" s="1" t="s">
        <v>24</v>
      </c>
      <c r="L1675" s="1" t="s">
        <v>1388</v>
      </c>
      <c r="M1675" s="1" t="s">
        <v>303</v>
      </c>
      <c r="N1675" s="1">
        <v>3.7</v>
      </c>
      <c r="O1675" s="5">
        <v>1229.99</v>
      </c>
      <c r="P1675" s="1">
        <v>27</v>
      </c>
      <c r="Q1675" s="5">
        <v>33209.730000000003</v>
      </c>
      <c r="R1675" s="1">
        <v>232</v>
      </c>
      <c r="S1675" t="str">
        <f>IF(Q1675&gt;200000,"High_sales","Low_Sales")</f>
        <v>Low_Sales</v>
      </c>
      <c r="T1675" t="str">
        <f>IF(Q1675&gt;200000,"A Grade",IF(Q1675&gt;100000,"B Grade",IF(Q1675&gt;50000,"C Grade","D Grade")))</f>
        <v>D Grade</v>
      </c>
      <c r="U1675" t="str">
        <f>IF(P1675&gt;40,IF(Q1675&gt;300000,"Great Sales",IF(Q1675&gt;200000,"Good Sales",IF(Q1675&gt;100000,"Average Sales","Low Sales"))),"Very Poor")</f>
        <v>Very Poor</v>
      </c>
    </row>
    <row r="1676" spans="1:21" ht="15.6" x14ac:dyDescent="0.3">
      <c r="A1676" s="8">
        <v>1674</v>
      </c>
      <c r="B1676" s="1" t="s">
        <v>134</v>
      </c>
      <c r="C1676" s="1" t="s">
        <v>1389</v>
      </c>
      <c r="D1676" s="1" t="s">
        <v>45</v>
      </c>
      <c r="E1676" s="1" t="s">
        <v>75</v>
      </c>
      <c r="F1676" s="1" t="s">
        <v>20</v>
      </c>
      <c r="G1676" s="1" t="s">
        <v>68</v>
      </c>
      <c r="H1676" s="1" t="s">
        <v>69</v>
      </c>
      <c r="I1676" s="1" t="s">
        <v>201</v>
      </c>
      <c r="J1676" s="1" t="s">
        <v>435</v>
      </c>
      <c r="K1676" s="1" t="s">
        <v>24</v>
      </c>
      <c r="L1676" s="1" t="s">
        <v>2140</v>
      </c>
      <c r="M1676" s="1" t="s">
        <v>2140</v>
      </c>
      <c r="N1676" s="1">
        <v>4</v>
      </c>
      <c r="O1676" s="5">
        <v>1090.57</v>
      </c>
      <c r="P1676" s="1">
        <v>63</v>
      </c>
      <c r="Q1676" s="5">
        <v>68705.91</v>
      </c>
      <c r="R1676" s="1">
        <v>391</v>
      </c>
      <c r="S1676" t="str">
        <f>IF(Q1676&gt;200000,"High_sales","Low_Sales")</f>
        <v>Low_Sales</v>
      </c>
      <c r="T1676" t="str">
        <f>IF(Q1676&gt;200000,"A Grade",IF(Q1676&gt;100000,"B Grade",IF(Q1676&gt;50000,"C Grade","D Grade")))</f>
        <v>C Grade</v>
      </c>
      <c r="U1676" t="str">
        <f>IF(P1676&gt;40,IF(Q1676&gt;300000,"Great Sales",IF(Q1676&gt;200000,"Good Sales",IF(Q1676&gt;100000,"Average Sales","Low Sales"))),"Very Poor")</f>
        <v>Low Sales</v>
      </c>
    </row>
    <row r="1677" spans="1:21" ht="15.6" x14ac:dyDescent="0.3">
      <c r="A1677" s="8">
        <v>1675</v>
      </c>
      <c r="B1677" s="1" t="s">
        <v>134</v>
      </c>
      <c r="C1677" s="1" t="s">
        <v>1290</v>
      </c>
      <c r="D1677" s="1" t="s">
        <v>45</v>
      </c>
      <c r="E1677" s="1" t="s">
        <v>75</v>
      </c>
      <c r="F1677" s="1" t="s">
        <v>20</v>
      </c>
      <c r="G1677" s="1" t="s">
        <v>68</v>
      </c>
      <c r="H1677" s="1" t="s">
        <v>69</v>
      </c>
      <c r="I1677" s="1" t="s">
        <v>32</v>
      </c>
      <c r="J1677" s="1" t="s">
        <v>2140</v>
      </c>
      <c r="K1677" s="1" t="s">
        <v>24</v>
      </c>
      <c r="L1677" s="1" t="s">
        <v>380</v>
      </c>
      <c r="M1677" s="1" t="s">
        <v>2140</v>
      </c>
      <c r="N1677" s="1">
        <v>0</v>
      </c>
      <c r="O1677" s="5">
        <v>1429</v>
      </c>
      <c r="P1677" s="1">
        <v>51</v>
      </c>
      <c r="Q1677" s="5">
        <v>72879</v>
      </c>
      <c r="R1677" s="1">
        <v>504</v>
      </c>
      <c r="S1677" t="str">
        <f>IF(Q1677&gt;200000,"High_sales","Low_Sales")</f>
        <v>Low_Sales</v>
      </c>
      <c r="T1677" t="str">
        <f>IF(Q1677&gt;200000,"A Grade",IF(Q1677&gt;100000,"B Grade",IF(Q1677&gt;50000,"C Grade","D Grade")))</f>
        <v>C Grade</v>
      </c>
      <c r="U1677" t="str">
        <f>IF(P1677&gt;40,IF(Q1677&gt;300000,"Great Sales",IF(Q1677&gt;200000,"Good Sales",IF(Q1677&gt;100000,"Average Sales","Low Sales"))),"Very Poor")</f>
        <v>Low Sales</v>
      </c>
    </row>
    <row r="1678" spans="1:21" ht="15.6" x14ac:dyDescent="0.3">
      <c r="A1678" s="8">
        <v>1676</v>
      </c>
      <c r="B1678" s="1" t="s">
        <v>17</v>
      </c>
      <c r="C1678" s="1" t="s">
        <v>2140</v>
      </c>
      <c r="D1678" s="1" t="s">
        <v>28</v>
      </c>
      <c r="E1678" s="1" t="s">
        <v>19</v>
      </c>
      <c r="F1678" s="1" t="s">
        <v>82</v>
      </c>
      <c r="G1678" s="1" t="s">
        <v>83</v>
      </c>
      <c r="H1678" s="1" t="s">
        <v>84</v>
      </c>
      <c r="I1678" s="1" t="s">
        <v>23</v>
      </c>
      <c r="J1678" s="1" t="s">
        <v>2140</v>
      </c>
      <c r="K1678" s="1" t="s">
        <v>24</v>
      </c>
      <c r="L1678" s="1" t="s">
        <v>25</v>
      </c>
      <c r="M1678" s="1" t="s">
        <v>85</v>
      </c>
      <c r="N1678" s="1">
        <v>5</v>
      </c>
      <c r="O1678" s="5">
        <v>1599</v>
      </c>
      <c r="P1678" s="1">
        <v>47</v>
      </c>
      <c r="Q1678" s="5">
        <v>75153</v>
      </c>
      <c r="R1678" s="1">
        <v>326</v>
      </c>
      <c r="S1678" t="str">
        <f>IF(Q1678&gt;200000,"High_sales","Low_Sales")</f>
        <v>Low_Sales</v>
      </c>
      <c r="T1678" t="str">
        <f>IF(Q1678&gt;200000,"A Grade",IF(Q1678&gt;100000,"B Grade",IF(Q1678&gt;50000,"C Grade","D Grade")))</f>
        <v>C Grade</v>
      </c>
      <c r="U1678" t="str">
        <f>IF(P1678&gt;40,IF(Q1678&gt;300000,"Great Sales",IF(Q1678&gt;200000,"Good Sales",IF(Q1678&gt;100000,"Average Sales","Low Sales"))),"Very Poor")</f>
        <v>Low Sales</v>
      </c>
    </row>
    <row r="1679" spans="1:21" ht="15.6" x14ac:dyDescent="0.3">
      <c r="A1679" s="8">
        <v>1677</v>
      </c>
      <c r="B1679" s="1" t="s">
        <v>27</v>
      </c>
      <c r="C1679" s="1" t="s">
        <v>2140</v>
      </c>
      <c r="D1679" s="1" t="s">
        <v>18</v>
      </c>
      <c r="E1679" s="1" t="s">
        <v>223</v>
      </c>
      <c r="F1679" s="1" t="s">
        <v>31</v>
      </c>
      <c r="G1679" s="1" t="s">
        <v>224</v>
      </c>
      <c r="H1679" s="1" t="s">
        <v>69</v>
      </c>
      <c r="I1679" s="1" t="s">
        <v>23</v>
      </c>
      <c r="J1679" s="1" t="s">
        <v>2140</v>
      </c>
      <c r="K1679" s="1" t="s">
        <v>24</v>
      </c>
      <c r="L1679" s="1" t="s">
        <v>25</v>
      </c>
      <c r="M1679" s="1" t="s">
        <v>85</v>
      </c>
      <c r="N1679" s="1">
        <v>4.7</v>
      </c>
      <c r="O1679" s="5">
        <v>589.99</v>
      </c>
      <c r="P1679" s="1">
        <v>55</v>
      </c>
      <c r="Q1679" s="5">
        <v>32449.45</v>
      </c>
      <c r="R1679" s="1">
        <v>385</v>
      </c>
      <c r="S1679" t="str">
        <f>IF(Q1679&gt;200000,"High_sales","Low_Sales")</f>
        <v>Low_Sales</v>
      </c>
      <c r="T1679" t="str">
        <f>IF(Q1679&gt;200000,"A Grade",IF(Q1679&gt;100000,"B Grade",IF(Q1679&gt;50000,"C Grade","D Grade")))</f>
        <v>D Grade</v>
      </c>
      <c r="U1679" t="str">
        <f>IF(P1679&gt;40,IF(Q1679&gt;300000,"Great Sales",IF(Q1679&gt;200000,"Good Sales",IF(Q1679&gt;100000,"Average Sales","Low Sales"))),"Very Poor")</f>
        <v>Low Sales</v>
      </c>
    </row>
    <row r="1680" spans="1:21" ht="15.6" x14ac:dyDescent="0.3">
      <c r="A1680" s="8">
        <v>1678</v>
      </c>
      <c r="B1680" s="1" t="s">
        <v>27</v>
      </c>
      <c r="C1680" s="1" t="s">
        <v>2140</v>
      </c>
      <c r="D1680" s="1" t="s">
        <v>28</v>
      </c>
      <c r="E1680" s="1" t="s">
        <v>75</v>
      </c>
      <c r="F1680" s="1" t="s">
        <v>20</v>
      </c>
      <c r="G1680" s="1" t="s">
        <v>86</v>
      </c>
      <c r="H1680" s="1" t="s">
        <v>69</v>
      </c>
      <c r="I1680" s="1" t="s">
        <v>23</v>
      </c>
      <c r="J1680" s="1" t="s">
        <v>2140</v>
      </c>
      <c r="K1680" s="1" t="s">
        <v>24</v>
      </c>
      <c r="L1680" s="1" t="s">
        <v>25</v>
      </c>
      <c r="M1680" s="1" t="s">
        <v>85</v>
      </c>
      <c r="N1680" s="1">
        <v>4.4000000000000004</v>
      </c>
      <c r="O1680" s="5">
        <v>585.69000000000005</v>
      </c>
      <c r="P1680" s="1">
        <v>13</v>
      </c>
      <c r="Q1680" s="5">
        <v>7613.97</v>
      </c>
      <c r="R1680" s="1">
        <v>117</v>
      </c>
      <c r="S1680" t="str">
        <f>IF(Q1680&gt;200000,"High_sales","Low_Sales")</f>
        <v>Low_Sales</v>
      </c>
      <c r="T1680" t="str">
        <f>IF(Q1680&gt;200000,"A Grade",IF(Q1680&gt;100000,"B Grade",IF(Q1680&gt;50000,"C Grade","D Grade")))</f>
        <v>D Grade</v>
      </c>
      <c r="U1680" t="str">
        <f>IF(P1680&gt;40,IF(Q1680&gt;300000,"Great Sales",IF(Q1680&gt;200000,"Good Sales",IF(Q1680&gt;100000,"Average Sales","Low Sales"))),"Very Poor")</f>
        <v>Very Poor</v>
      </c>
    </row>
    <row r="1681" spans="1:21" ht="15.6" x14ac:dyDescent="0.3">
      <c r="A1681" s="8">
        <v>1679</v>
      </c>
      <c r="B1681" s="1" t="s">
        <v>134</v>
      </c>
      <c r="C1681" s="1" t="s">
        <v>1390</v>
      </c>
      <c r="D1681" s="1" t="s">
        <v>144</v>
      </c>
      <c r="E1681" s="1" t="s">
        <v>2140</v>
      </c>
      <c r="F1681" s="1" t="s">
        <v>67</v>
      </c>
      <c r="G1681" s="1" t="s">
        <v>68</v>
      </c>
      <c r="H1681" s="1" t="s">
        <v>69</v>
      </c>
      <c r="I1681" s="1" t="s">
        <v>1200</v>
      </c>
      <c r="J1681" s="1" t="s">
        <v>2140</v>
      </c>
      <c r="K1681" s="1" t="s">
        <v>24</v>
      </c>
      <c r="L1681" s="1" t="s">
        <v>96</v>
      </c>
      <c r="M1681" s="1" t="s">
        <v>85</v>
      </c>
      <c r="N1681" s="1">
        <v>4</v>
      </c>
      <c r="O1681" s="5">
        <v>389.99</v>
      </c>
      <c r="P1681" s="1">
        <v>64</v>
      </c>
      <c r="Q1681" s="5">
        <v>24959.360000000001</v>
      </c>
      <c r="R1681" s="1">
        <v>546</v>
      </c>
      <c r="S1681" t="str">
        <f>IF(Q1681&gt;200000,"High_sales","Low_Sales")</f>
        <v>Low_Sales</v>
      </c>
      <c r="T1681" t="str">
        <f>IF(Q1681&gt;200000,"A Grade",IF(Q1681&gt;100000,"B Grade",IF(Q1681&gt;50000,"C Grade","D Grade")))</f>
        <v>D Grade</v>
      </c>
      <c r="U1681" t="str">
        <f>IF(P1681&gt;40,IF(Q1681&gt;300000,"Great Sales",IF(Q1681&gt;200000,"Good Sales",IF(Q1681&gt;100000,"Average Sales","Low Sales"))),"Very Poor")</f>
        <v>Low Sales</v>
      </c>
    </row>
    <row r="1682" spans="1:21" ht="15.6" x14ac:dyDescent="0.3">
      <c r="A1682" s="8">
        <v>1680</v>
      </c>
      <c r="B1682" s="1" t="s">
        <v>104</v>
      </c>
      <c r="C1682" s="1" t="s">
        <v>363</v>
      </c>
      <c r="D1682" s="1" t="s">
        <v>28</v>
      </c>
      <c r="E1682" s="1" t="s">
        <v>2140</v>
      </c>
      <c r="F1682" s="1" t="s">
        <v>46</v>
      </c>
      <c r="G1682" s="1" t="s">
        <v>76</v>
      </c>
      <c r="H1682" s="1" t="s">
        <v>22</v>
      </c>
      <c r="I1682" s="1" t="s">
        <v>261</v>
      </c>
      <c r="J1682" s="1" t="s">
        <v>128</v>
      </c>
      <c r="K1682" s="1" t="s">
        <v>24</v>
      </c>
      <c r="L1682" s="1" t="s">
        <v>96</v>
      </c>
      <c r="M1682" s="1" t="s">
        <v>2140</v>
      </c>
      <c r="N1682" s="1">
        <v>4.7</v>
      </c>
      <c r="O1682" s="5">
        <v>1038.28</v>
      </c>
      <c r="P1682" s="1">
        <v>50</v>
      </c>
      <c r="Q1682" s="5">
        <v>51914</v>
      </c>
      <c r="R1682" s="1">
        <v>390</v>
      </c>
      <c r="S1682" t="str">
        <f>IF(Q1682&gt;200000,"High_sales","Low_Sales")</f>
        <v>Low_Sales</v>
      </c>
      <c r="T1682" t="str">
        <f>IF(Q1682&gt;200000,"A Grade",IF(Q1682&gt;100000,"B Grade",IF(Q1682&gt;50000,"C Grade","D Grade")))</f>
        <v>C Grade</v>
      </c>
      <c r="U1682" t="str">
        <f>IF(P1682&gt;40,IF(Q1682&gt;300000,"Great Sales",IF(Q1682&gt;200000,"Good Sales",IF(Q1682&gt;100000,"Average Sales","Low Sales"))),"Very Poor")</f>
        <v>Low Sales</v>
      </c>
    </row>
    <row r="1683" spans="1:21" ht="15.6" x14ac:dyDescent="0.3">
      <c r="A1683" s="8">
        <v>1681</v>
      </c>
      <c r="B1683" s="1" t="s">
        <v>134</v>
      </c>
      <c r="C1683" s="1" t="s">
        <v>1093</v>
      </c>
      <c r="D1683" s="1" t="s">
        <v>28</v>
      </c>
      <c r="E1683" s="1" t="s">
        <v>29</v>
      </c>
      <c r="F1683" s="1" t="s">
        <v>67</v>
      </c>
      <c r="G1683" s="1" t="s">
        <v>68</v>
      </c>
      <c r="H1683" s="1" t="s">
        <v>69</v>
      </c>
      <c r="I1683" s="1" t="s">
        <v>261</v>
      </c>
      <c r="J1683" s="1" t="s">
        <v>990</v>
      </c>
      <c r="K1683" s="1" t="s">
        <v>296</v>
      </c>
      <c r="L1683" s="1" t="s">
        <v>2140</v>
      </c>
      <c r="M1683" s="1" t="s">
        <v>2140</v>
      </c>
      <c r="N1683" s="1">
        <v>3.9</v>
      </c>
      <c r="O1683" s="5">
        <v>389.99</v>
      </c>
      <c r="P1683" s="1">
        <v>22</v>
      </c>
      <c r="Q1683" s="5">
        <v>8579.7800000000007</v>
      </c>
      <c r="R1683" s="1">
        <v>246</v>
      </c>
      <c r="S1683" t="str">
        <f>IF(Q1683&gt;200000,"High_sales","Low_Sales")</f>
        <v>Low_Sales</v>
      </c>
      <c r="T1683" t="str">
        <f>IF(Q1683&gt;200000,"A Grade",IF(Q1683&gt;100000,"B Grade",IF(Q1683&gt;50000,"C Grade","D Grade")))</f>
        <v>D Grade</v>
      </c>
      <c r="U1683" t="str">
        <f>IF(P1683&gt;40,IF(Q1683&gt;300000,"Great Sales",IF(Q1683&gt;200000,"Good Sales",IF(Q1683&gt;100000,"Average Sales","Low Sales"))),"Very Poor")</f>
        <v>Very Poor</v>
      </c>
    </row>
    <row r="1684" spans="1:21" ht="15.6" x14ac:dyDescent="0.3">
      <c r="A1684" s="8">
        <v>1682</v>
      </c>
      <c r="B1684" s="1" t="s">
        <v>34</v>
      </c>
      <c r="C1684" s="1" t="s">
        <v>2140</v>
      </c>
      <c r="D1684" s="1" t="s">
        <v>28</v>
      </c>
      <c r="E1684" s="1" t="s">
        <v>2140</v>
      </c>
      <c r="F1684" s="1" t="s">
        <v>67</v>
      </c>
      <c r="G1684" s="1" t="s">
        <v>68</v>
      </c>
      <c r="H1684" s="1" t="s">
        <v>69</v>
      </c>
      <c r="I1684" s="1" t="s">
        <v>315</v>
      </c>
      <c r="J1684" s="1" t="s">
        <v>33</v>
      </c>
      <c r="K1684" s="1" t="s">
        <v>41</v>
      </c>
      <c r="L1684" s="1" t="s">
        <v>423</v>
      </c>
      <c r="M1684" s="1" t="s">
        <v>1391</v>
      </c>
      <c r="N1684" s="1">
        <v>3.3</v>
      </c>
      <c r="O1684" s="5">
        <v>784.97</v>
      </c>
      <c r="P1684" s="1">
        <v>19</v>
      </c>
      <c r="Q1684" s="5">
        <v>14914.43</v>
      </c>
      <c r="R1684" s="1">
        <v>412</v>
      </c>
      <c r="S1684" t="str">
        <f>IF(Q1684&gt;200000,"High_sales","Low_Sales")</f>
        <v>Low_Sales</v>
      </c>
      <c r="T1684" t="str">
        <f>IF(Q1684&gt;200000,"A Grade",IF(Q1684&gt;100000,"B Grade",IF(Q1684&gt;50000,"C Grade","D Grade")))</f>
        <v>D Grade</v>
      </c>
      <c r="U1684" t="str">
        <f>IF(P1684&gt;40,IF(Q1684&gt;300000,"Great Sales",IF(Q1684&gt;200000,"Good Sales",IF(Q1684&gt;100000,"Average Sales","Low Sales"))),"Very Poor")</f>
        <v>Very Poor</v>
      </c>
    </row>
    <row r="1685" spans="1:21" ht="15.6" x14ac:dyDescent="0.3">
      <c r="A1685" s="8">
        <v>1683</v>
      </c>
      <c r="B1685" s="1" t="s">
        <v>134</v>
      </c>
      <c r="C1685" s="1" t="s">
        <v>1061</v>
      </c>
      <c r="D1685" s="1" t="s">
        <v>18</v>
      </c>
      <c r="E1685" s="1" t="s">
        <v>75</v>
      </c>
      <c r="F1685" s="1" t="s">
        <v>67</v>
      </c>
      <c r="G1685" s="1" t="s">
        <v>68</v>
      </c>
      <c r="H1685" s="1" t="s">
        <v>69</v>
      </c>
      <c r="I1685" s="1" t="s">
        <v>32</v>
      </c>
      <c r="J1685" s="1" t="s">
        <v>2140</v>
      </c>
      <c r="K1685" s="1" t="s">
        <v>24</v>
      </c>
      <c r="L1685" s="1" t="s">
        <v>380</v>
      </c>
      <c r="M1685" s="1" t="s">
        <v>2140</v>
      </c>
      <c r="N1685" s="1">
        <v>0</v>
      </c>
      <c r="O1685" s="5">
        <v>1699.99</v>
      </c>
      <c r="P1685" s="1">
        <v>33</v>
      </c>
      <c r="Q1685" s="5">
        <v>56099.67</v>
      </c>
      <c r="R1685" s="1">
        <v>470</v>
      </c>
      <c r="S1685" t="str">
        <f>IF(Q1685&gt;200000,"High_sales","Low_Sales")</f>
        <v>Low_Sales</v>
      </c>
      <c r="T1685" t="str">
        <f>IF(Q1685&gt;200000,"A Grade",IF(Q1685&gt;100000,"B Grade",IF(Q1685&gt;50000,"C Grade","D Grade")))</f>
        <v>C Grade</v>
      </c>
      <c r="U1685" t="str">
        <f>IF(P1685&gt;40,IF(Q1685&gt;300000,"Great Sales",IF(Q1685&gt;200000,"Good Sales",IF(Q1685&gt;100000,"Average Sales","Low Sales"))),"Very Poor")</f>
        <v>Very Poor</v>
      </c>
    </row>
    <row r="1686" spans="1:21" ht="15.6" x14ac:dyDescent="0.3">
      <c r="A1686" s="8">
        <v>1684</v>
      </c>
      <c r="B1686" s="1" t="s">
        <v>134</v>
      </c>
      <c r="C1686" s="1" t="s">
        <v>1392</v>
      </c>
      <c r="D1686" s="1" t="s">
        <v>28</v>
      </c>
      <c r="E1686" s="1" t="s">
        <v>29</v>
      </c>
      <c r="F1686" s="1" t="s">
        <v>79</v>
      </c>
      <c r="G1686" s="1" t="s">
        <v>286</v>
      </c>
      <c r="H1686" s="1" t="s">
        <v>39</v>
      </c>
      <c r="I1686" s="1" t="s">
        <v>315</v>
      </c>
      <c r="J1686" s="1" t="s">
        <v>311</v>
      </c>
      <c r="K1686" s="1" t="s">
        <v>41</v>
      </c>
      <c r="L1686" s="1" t="s">
        <v>2140</v>
      </c>
      <c r="M1686" s="1" t="s">
        <v>2140</v>
      </c>
      <c r="N1686" s="1">
        <v>3.7</v>
      </c>
      <c r="O1686" s="5">
        <v>389.99</v>
      </c>
      <c r="P1686" s="1">
        <v>36</v>
      </c>
      <c r="Q1686" s="5">
        <v>14039.64</v>
      </c>
      <c r="R1686" s="1">
        <v>328</v>
      </c>
      <c r="S1686" t="str">
        <f>IF(Q1686&gt;200000,"High_sales","Low_Sales")</f>
        <v>Low_Sales</v>
      </c>
      <c r="T1686" t="str">
        <f>IF(Q1686&gt;200000,"A Grade",IF(Q1686&gt;100000,"B Grade",IF(Q1686&gt;50000,"C Grade","D Grade")))</f>
        <v>D Grade</v>
      </c>
      <c r="U1686" t="str">
        <f>IF(P1686&gt;40,IF(Q1686&gt;300000,"Great Sales",IF(Q1686&gt;200000,"Good Sales",IF(Q1686&gt;100000,"Average Sales","Low Sales"))),"Very Poor")</f>
        <v>Very Poor</v>
      </c>
    </row>
    <row r="1687" spans="1:21" ht="15.6" x14ac:dyDescent="0.3">
      <c r="A1687" s="8">
        <v>1685</v>
      </c>
      <c r="B1687" s="1" t="s">
        <v>177</v>
      </c>
      <c r="C1687" s="1" t="s">
        <v>1393</v>
      </c>
      <c r="D1687" s="1" t="s">
        <v>308</v>
      </c>
      <c r="E1687" s="1" t="s">
        <v>179</v>
      </c>
      <c r="F1687" s="1" t="s">
        <v>2140</v>
      </c>
      <c r="G1687" s="1" t="s">
        <v>1377</v>
      </c>
      <c r="H1687" s="1" t="s">
        <v>60</v>
      </c>
      <c r="I1687" s="1" t="s">
        <v>99</v>
      </c>
      <c r="J1687" s="1" t="s">
        <v>2140</v>
      </c>
      <c r="K1687" s="1" t="s">
        <v>24</v>
      </c>
      <c r="L1687" s="1" t="s">
        <v>96</v>
      </c>
      <c r="M1687" s="1" t="s">
        <v>583</v>
      </c>
      <c r="N1687" s="1">
        <v>4.2</v>
      </c>
      <c r="O1687" s="5">
        <v>699</v>
      </c>
      <c r="P1687" s="1">
        <v>43</v>
      </c>
      <c r="Q1687" s="5">
        <v>30057</v>
      </c>
      <c r="R1687" s="1">
        <v>182</v>
      </c>
      <c r="S1687" t="str">
        <f>IF(Q1687&gt;200000,"High_sales","Low_Sales")</f>
        <v>Low_Sales</v>
      </c>
      <c r="T1687" t="str">
        <f>IF(Q1687&gt;200000,"A Grade",IF(Q1687&gt;100000,"B Grade",IF(Q1687&gt;50000,"C Grade","D Grade")))</f>
        <v>D Grade</v>
      </c>
      <c r="U1687" t="str">
        <f>IF(P1687&gt;40,IF(Q1687&gt;300000,"Great Sales",IF(Q1687&gt;200000,"Good Sales",IF(Q1687&gt;100000,"Average Sales","Low Sales"))),"Very Poor")</f>
        <v>Low Sales</v>
      </c>
    </row>
    <row r="1688" spans="1:21" ht="15.6" x14ac:dyDescent="0.3">
      <c r="A1688" s="8">
        <v>1686</v>
      </c>
      <c r="B1688" s="1" t="s">
        <v>27</v>
      </c>
      <c r="C1688" s="1" t="s">
        <v>2140</v>
      </c>
      <c r="D1688" s="1" t="s">
        <v>28</v>
      </c>
      <c r="E1688" s="1" t="s">
        <v>29</v>
      </c>
      <c r="F1688" s="1" t="s">
        <v>20</v>
      </c>
      <c r="G1688" s="1" t="s">
        <v>30</v>
      </c>
      <c r="H1688" s="1" t="s">
        <v>31</v>
      </c>
      <c r="I1688" s="1" t="s">
        <v>32</v>
      </c>
      <c r="J1688" s="1" t="s">
        <v>33</v>
      </c>
      <c r="K1688" s="1" t="s">
        <v>24</v>
      </c>
      <c r="L1688" s="1" t="s">
        <v>25</v>
      </c>
      <c r="M1688" s="1" t="s">
        <v>2140</v>
      </c>
      <c r="N1688" s="1">
        <v>4.5</v>
      </c>
      <c r="O1688" s="5">
        <v>639.99</v>
      </c>
      <c r="P1688" s="1">
        <v>34</v>
      </c>
      <c r="Q1688" s="5">
        <v>21759.66</v>
      </c>
      <c r="R1688" s="1">
        <v>522</v>
      </c>
      <c r="S1688" t="str">
        <f>IF(Q1688&gt;200000,"High_sales","Low_Sales")</f>
        <v>Low_Sales</v>
      </c>
      <c r="T1688" t="str">
        <f>IF(Q1688&gt;200000,"A Grade",IF(Q1688&gt;100000,"B Grade",IF(Q1688&gt;50000,"C Grade","D Grade")))</f>
        <v>D Grade</v>
      </c>
      <c r="U1688" t="str">
        <f>IF(P1688&gt;40,IF(Q1688&gt;300000,"Great Sales",IF(Q1688&gt;200000,"Good Sales",IF(Q1688&gt;100000,"Average Sales","Low Sales"))),"Very Poor")</f>
        <v>Very Poor</v>
      </c>
    </row>
    <row r="1689" spans="1:21" ht="15.6" x14ac:dyDescent="0.3">
      <c r="A1689" s="8">
        <v>1687</v>
      </c>
      <c r="B1689" s="1" t="s">
        <v>17</v>
      </c>
      <c r="C1689" s="1" t="s">
        <v>87</v>
      </c>
      <c r="D1689" s="1" t="s">
        <v>28</v>
      </c>
      <c r="E1689" s="1" t="s">
        <v>88</v>
      </c>
      <c r="F1689" s="1" t="s">
        <v>20</v>
      </c>
      <c r="G1689" s="1" t="s">
        <v>30</v>
      </c>
      <c r="H1689" s="1" t="s">
        <v>84</v>
      </c>
      <c r="I1689" s="1" t="s">
        <v>23</v>
      </c>
      <c r="J1689" s="1" t="s">
        <v>2140</v>
      </c>
      <c r="K1689" s="1" t="s">
        <v>24</v>
      </c>
      <c r="L1689" s="1" t="s">
        <v>25</v>
      </c>
      <c r="M1689" s="1" t="s">
        <v>2140</v>
      </c>
      <c r="N1689" s="1">
        <v>0</v>
      </c>
      <c r="O1689" s="5">
        <v>89.99</v>
      </c>
      <c r="P1689" s="1">
        <v>45</v>
      </c>
      <c r="Q1689" s="5">
        <v>4049.55</v>
      </c>
      <c r="R1689" s="1">
        <v>421</v>
      </c>
      <c r="S1689" t="str">
        <f>IF(Q1689&gt;200000,"High_sales","Low_Sales")</f>
        <v>Low_Sales</v>
      </c>
      <c r="T1689" t="str">
        <f>IF(Q1689&gt;200000,"A Grade",IF(Q1689&gt;100000,"B Grade",IF(Q1689&gt;50000,"C Grade","D Grade")))</f>
        <v>D Grade</v>
      </c>
      <c r="U1689" t="str">
        <f>IF(P1689&gt;40,IF(Q1689&gt;300000,"Great Sales",IF(Q1689&gt;200000,"Good Sales",IF(Q1689&gt;100000,"Average Sales","Low Sales"))),"Very Poor")</f>
        <v>Low Sales</v>
      </c>
    </row>
    <row r="1690" spans="1:21" ht="15.6" x14ac:dyDescent="0.3">
      <c r="A1690" s="8">
        <v>1688</v>
      </c>
      <c r="B1690" s="1" t="s">
        <v>125</v>
      </c>
      <c r="C1690" s="1" t="s">
        <v>126</v>
      </c>
      <c r="D1690" s="1" t="s">
        <v>65</v>
      </c>
      <c r="E1690" s="1" t="s">
        <v>29</v>
      </c>
      <c r="F1690" s="1" t="s">
        <v>20</v>
      </c>
      <c r="G1690" s="1" t="s">
        <v>30</v>
      </c>
      <c r="H1690" s="1" t="s">
        <v>39</v>
      </c>
      <c r="I1690" s="1" t="s">
        <v>23</v>
      </c>
      <c r="J1690" s="1" t="s">
        <v>2140</v>
      </c>
      <c r="K1690" s="1" t="s">
        <v>24</v>
      </c>
      <c r="L1690" s="1" t="s">
        <v>25</v>
      </c>
      <c r="M1690" s="1" t="s">
        <v>2140</v>
      </c>
      <c r="N1690" s="1">
        <v>0</v>
      </c>
      <c r="O1690" s="5">
        <v>2293.9899999999998</v>
      </c>
      <c r="P1690" s="1">
        <v>13</v>
      </c>
      <c r="Q1690" s="5">
        <v>29821.87</v>
      </c>
      <c r="R1690" s="1">
        <v>93</v>
      </c>
      <c r="S1690" t="str">
        <f>IF(Q1690&gt;200000,"High_sales","Low_Sales")</f>
        <v>Low_Sales</v>
      </c>
      <c r="T1690" t="str">
        <f>IF(Q1690&gt;200000,"A Grade",IF(Q1690&gt;100000,"B Grade",IF(Q1690&gt;50000,"C Grade","D Grade")))</f>
        <v>D Grade</v>
      </c>
      <c r="U1690" t="str">
        <f>IF(P1690&gt;40,IF(Q1690&gt;300000,"Great Sales",IF(Q1690&gt;200000,"Good Sales",IF(Q1690&gt;100000,"Average Sales","Low Sales"))),"Very Poor")</f>
        <v>Very Poor</v>
      </c>
    </row>
    <row r="1691" spans="1:21" ht="15.6" x14ac:dyDescent="0.3">
      <c r="A1691" s="8">
        <v>1689</v>
      </c>
      <c r="B1691" s="1" t="s">
        <v>34</v>
      </c>
      <c r="C1691" s="1" t="s">
        <v>35</v>
      </c>
      <c r="D1691" s="1" t="s">
        <v>36</v>
      </c>
      <c r="E1691" s="1" t="s">
        <v>37</v>
      </c>
      <c r="F1691" s="1" t="s">
        <v>2140</v>
      </c>
      <c r="G1691" s="1" t="s">
        <v>38</v>
      </c>
      <c r="H1691" s="1" t="s">
        <v>39</v>
      </c>
      <c r="I1691" s="1" t="s">
        <v>40</v>
      </c>
      <c r="J1691" s="1" t="s">
        <v>2140</v>
      </c>
      <c r="K1691" s="1" t="s">
        <v>41</v>
      </c>
      <c r="L1691" s="1" t="s">
        <v>2140</v>
      </c>
      <c r="M1691" s="1" t="s">
        <v>42</v>
      </c>
      <c r="N1691" s="1">
        <v>5</v>
      </c>
      <c r="O1691" s="5">
        <v>1299</v>
      </c>
      <c r="P1691" s="1">
        <v>47</v>
      </c>
      <c r="Q1691" s="5">
        <v>61053</v>
      </c>
      <c r="R1691" s="1">
        <v>127</v>
      </c>
      <c r="S1691" t="str">
        <f>IF(Q1691&gt;200000,"High_sales","Low_Sales")</f>
        <v>Low_Sales</v>
      </c>
      <c r="T1691" t="str">
        <f>IF(Q1691&gt;200000,"A Grade",IF(Q1691&gt;100000,"B Grade",IF(Q1691&gt;50000,"C Grade","D Grade")))</f>
        <v>C Grade</v>
      </c>
      <c r="U1691" t="str">
        <f>IF(P1691&gt;40,IF(Q1691&gt;300000,"Great Sales",IF(Q1691&gt;200000,"Good Sales",IF(Q1691&gt;100000,"Average Sales","Low Sales"))),"Very Poor")</f>
        <v>Low Sales</v>
      </c>
    </row>
    <row r="1692" spans="1:21" ht="15.6" x14ac:dyDescent="0.3">
      <c r="A1692" s="8">
        <v>1690</v>
      </c>
      <c r="B1692" s="1" t="s">
        <v>34</v>
      </c>
      <c r="C1692" s="1" t="s">
        <v>123</v>
      </c>
      <c r="D1692" s="1" t="s">
        <v>28</v>
      </c>
      <c r="E1692" s="1" t="s">
        <v>37</v>
      </c>
      <c r="F1692" s="1" t="s">
        <v>2140</v>
      </c>
      <c r="G1692" s="1" t="s">
        <v>38</v>
      </c>
      <c r="H1692" s="1" t="s">
        <v>39</v>
      </c>
      <c r="I1692" s="1" t="s">
        <v>40</v>
      </c>
      <c r="J1692" s="1" t="s">
        <v>2140</v>
      </c>
      <c r="K1692" s="1" t="s">
        <v>41</v>
      </c>
      <c r="L1692" s="1" t="s">
        <v>124</v>
      </c>
      <c r="M1692" s="1" t="s">
        <v>42</v>
      </c>
      <c r="N1692" s="1">
        <v>1</v>
      </c>
      <c r="O1692" s="5">
        <v>409</v>
      </c>
      <c r="P1692" s="1">
        <v>35</v>
      </c>
      <c r="Q1692" s="5">
        <v>14315</v>
      </c>
      <c r="R1692" s="1">
        <v>451</v>
      </c>
      <c r="S1692" t="str">
        <f>IF(Q1692&gt;200000,"High_sales","Low_Sales")</f>
        <v>Low_Sales</v>
      </c>
      <c r="T1692" t="str">
        <f>IF(Q1692&gt;200000,"A Grade",IF(Q1692&gt;100000,"B Grade",IF(Q1692&gt;50000,"C Grade","D Grade")))</f>
        <v>D Grade</v>
      </c>
      <c r="U1692" t="str">
        <f>IF(P1692&gt;40,IF(Q1692&gt;300000,"Great Sales",IF(Q1692&gt;200000,"Good Sales",IF(Q1692&gt;100000,"Average Sales","Low Sales"))),"Very Poor")</f>
        <v>Very Poor</v>
      </c>
    </row>
    <row r="1693" spans="1:21" ht="15.6" x14ac:dyDescent="0.3">
      <c r="A1693" s="8">
        <v>1691</v>
      </c>
      <c r="B1693" s="1" t="s">
        <v>34</v>
      </c>
      <c r="C1693" s="1" t="s">
        <v>35</v>
      </c>
      <c r="D1693" s="1" t="s">
        <v>36</v>
      </c>
      <c r="E1693" s="1" t="s">
        <v>37</v>
      </c>
      <c r="F1693" s="1" t="s">
        <v>2140</v>
      </c>
      <c r="G1693" s="1" t="s">
        <v>38</v>
      </c>
      <c r="H1693" s="1" t="s">
        <v>39</v>
      </c>
      <c r="I1693" s="1" t="s">
        <v>40</v>
      </c>
      <c r="J1693" s="1" t="s">
        <v>2140</v>
      </c>
      <c r="K1693" s="1" t="s">
        <v>41</v>
      </c>
      <c r="L1693" s="1" t="s">
        <v>2140</v>
      </c>
      <c r="M1693" s="1" t="s">
        <v>42</v>
      </c>
      <c r="N1693" s="1">
        <v>5</v>
      </c>
      <c r="O1693" s="5">
        <v>999.99</v>
      </c>
      <c r="P1693" s="1">
        <v>63</v>
      </c>
      <c r="Q1693" s="5">
        <v>62999.37</v>
      </c>
      <c r="R1693" s="1">
        <v>176</v>
      </c>
      <c r="S1693" t="str">
        <f>IF(Q1693&gt;200000,"High_sales","Low_Sales")</f>
        <v>Low_Sales</v>
      </c>
      <c r="T1693" t="str">
        <f>IF(Q1693&gt;200000,"A Grade",IF(Q1693&gt;100000,"B Grade",IF(Q1693&gt;50000,"C Grade","D Grade")))</f>
        <v>C Grade</v>
      </c>
      <c r="U1693" t="str">
        <f>IF(P1693&gt;40,IF(Q1693&gt;300000,"Great Sales",IF(Q1693&gt;200000,"Good Sales",IF(Q1693&gt;100000,"Average Sales","Low Sales"))),"Very Poor")</f>
        <v>Low Sales</v>
      </c>
    </row>
    <row r="1694" spans="1:21" ht="15.6" x14ac:dyDescent="0.3">
      <c r="A1694" s="8">
        <v>1692</v>
      </c>
      <c r="B1694" s="1" t="s">
        <v>34</v>
      </c>
      <c r="C1694" s="1" t="s">
        <v>123</v>
      </c>
      <c r="D1694" s="1" t="s">
        <v>28</v>
      </c>
      <c r="E1694" s="1" t="s">
        <v>37</v>
      </c>
      <c r="F1694" s="1" t="s">
        <v>2140</v>
      </c>
      <c r="G1694" s="1" t="s">
        <v>38</v>
      </c>
      <c r="H1694" s="1" t="s">
        <v>39</v>
      </c>
      <c r="I1694" s="1" t="s">
        <v>40</v>
      </c>
      <c r="J1694" s="1" t="s">
        <v>2140</v>
      </c>
      <c r="K1694" s="1" t="s">
        <v>41</v>
      </c>
      <c r="L1694" s="1" t="s">
        <v>124</v>
      </c>
      <c r="M1694" s="1" t="s">
        <v>42</v>
      </c>
      <c r="N1694" s="1">
        <v>1</v>
      </c>
      <c r="O1694" s="5">
        <v>485.99</v>
      </c>
      <c r="P1694" s="1">
        <v>13</v>
      </c>
      <c r="Q1694" s="5">
        <v>6317.87</v>
      </c>
      <c r="R1694" s="1">
        <v>247</v>
      </c>
      <c r="S1694" t="str">
        <f>IF(Q1694&gt;200000,"High_sales","Low_Sales")</f>
        <v>Low_Sales</v>
      </c>
      <c r="T1694" t="str">
        <f>IF(Q1694&gt;200000,"A Grade",IF(Q1694&gt;100000,"B Grade",IF(Q1694&gt;50000,"C Grade","D Grade")))</f>
        <v>D Grade</v>
      </c>
      <c r="U1694" t="str">
        <f>IF(P1694&gt;40,IF(Q1694&gt;300000,"Great Sales",IF(Q1694&gt;200000,"Good Sales",IF(Q1694&gt;100000,"Average Sales","Low Sales"))),"Very Poor")</f>
        <v>Very Poor</v>
      </c>
    </row>
    <row r="1695" spans="1:21" ht="15.6" x14ac:dyDescent="0.3">
      <c r="A1695" s="8">
        <v>1693</v>
      </c>
      <c r="B1695" s="1" t="s">
        <v>17</v>
      </c>
      <c r="C1695" s="1" t="s">
        <v>2140</v>
      </c>
      <c r="D1695" s="1" t="s">
        <v>18</v>
      </c>
      <c r="E1695" s="1" t="s">
        <v>19</v>
      </c>
      <c r="F1695" s="1" t="s">
        <v>20</v>
      </c>
      <c r="G1695" s="1" t="s">
        <v>21</v>
      </c>
      <c r="H1695" s="1" t="s">
        <v>22</v>
      </c>
      <c r="I1695" s="1" t="s">
        <v>23</v>
      </c>
      <c r="J1695" s="1" t="s">
        <v>2140</v>
      </c>
      <c r="K1695" s="1" t="s">
        <v>24</v>
      </c>
      <c r="L1695" s="1" t="s">
        <v>25</v>
      </c>
      <c r="M1695" s="1" t="s">
        <v>26</v>
      </c>
      <c r="N1695" s="1">
        <v>0</v>
      </c>
      <c r="O1695" s="5">
        <v>959.99</v>
      </c>
      <c r="P1695" s="1">
        <v>32</v>
      </c>
      <c r="Q1695" s="5">
        <v>30719.68</v>
      </c>
      <c r="R1695" s="1">
        <v>237</v>
      </c>
      <c r="S1695" t="str">
        <f>IF(Q1695&gt;200000,"High_sales","Low_Sales")</f>
        <v>Low_Sales</v>
      </c>
      <c r="T1695" t="str">
        <f>IF(Q1695&gt;200000,"A Grade",IF(Q1695&gt;100000,"B Grade",IF(Q1695&gt;50000,"C Grade","D Grade")))</f>
        <v>D Grade</v>
      </c>
      <c r="U1695" t="str">
        <f>IF(P1695&gt;40,IF(Q1695&gt;300000,"Great Sales",IF(Q1695&gt;200000,"Good Sales",IF(Q1695&gt;100000,"Average Sales","Low Sales"))),"Very Poor")</f>
        <v>Very Poor</v>
      </c>
    </row>
    <row r="1696" spans="1:21" ht="15.6" x14ac:dyDescent="0.3">
      <c r="A1696" s="8">
        <v>1694</v>
      </c>
      <c r="B1696" s="1" t="s">
        <v>34</v>
      </c>
      <c r="C1696" s="1" t="s">
        <v>1394</v>
      </c>
      <c r="D1696" s="1" t="s">
        <v>18</v>
      </c>
      <c r="E1696" s="1" t="s">
        <v>1236</v>
      </c>
      <c r="F1696" s="1" t="s">
        <v>67</v>
      </c>
      <c r="G1696" s="1" t="s">
        <v>76</v>
      </c>
      <c r="H1696" s="1" t="s">
        <v>22</v>
      </c>
      <c r="I1696" s="1" t="s">
        <v>1395</v>
      </c>
      <c r="J1696" s="1" t="s">
        <v>706</v>
      </c>
      <c r="K1696" s="1" t="s">
        <v>24</v>
      </c>
      <c r="L1696" s="1" t="s">
        <v>2140</v>
      </c>
      <c r="M1696" s="1" t="s">
        <v>2140</v>
      </c>
      <c r="N1696" s="1">
        <v>5</v>
      </c>
      <c r="O1696" s="5">
        <v>159</v>
      </c>
      <c r="P1696" s="1">
        <v>19</v>
      </c>
      <c r="Q1696" s="5">
        <v>3021</v>
      </c>
      <c r="R1696" s="1">
        <v>446</v>
      </c>
      <c r="S1696" t="str">
        <f>IF(Q1696&gt;200000,"High_sales","Low_Sales")</f>
        <v>Low_Sales</v>
      </c>
      <c r="T1696" t="str">
        <f>IF(Q1696&gt;200000,"A Grade",IF(Q1696&gt;100000,"B Grade",IF(Q1696&gt;50000,"C Grade","D Grade")))</f>
        <v>D Grade</v>
      </c>
      <c r="U1696" t="str">
        <f>IF(P1696&gt;40,IF(Q1696&gt;300000,"Great Sales",IF(Q1696&gt;200000,"Good Sales",IF(Q1696&gt;100000,"Average Sales","Low Sales"))),"Very Poor")</f>
        <v>Very Poor</v>
      </c>
    </row>
    <row r="1697" spans="1:21" ht="15.6" x14ac:dyDescent="0.3">
      <c r="A1697" s="8">
        <v>1695</v>
      </c>
      <c r="B1697" s="1" t="s">
        <v>134</v>
      </c>
      <c r="C1697" s="1" t="s">
        <v>1396</v>
      </c>
      <c r="D1697" s="1" t="s">
        <v>28</v>
      </c>
      <c r="E1697" s="1" t="s">
        <v>2140</v>
      </c>
      <c r="F1697" s="1" t="s">
        <v>67</v>
      </c>
      <c r="G1697" s="1" t="s">
        <v>286</v>
      </c>
      <c r="H1697" s="1" t="s">
        <v>69</v>
      </c>
      <c r="I1697" s="1" t="s">
        <v>201</v>
      </c>
      <c r="J1697" s="1" t="s">
        <v>2140</v>
      </c>
      <c r="K1697" s="1" t="s">
        <v>41</v>
      </c>
      <c r="L1697" s="1" t="s">
        <v>1397</v>
      </c>
      <c r="M1697" s="1" t="s">
        <v>206</v>
      </c>
      <c r="N1697" s="1">
        <v>3.5</v>
      </c>
      <c r="O1697" s="5">
        <v>880.99</v>
      </c>
      <c r="P1697" s="1">
        <v>29</v>
      </c>
      <c r="Q1697" s="5">
        <v>25548.71</v>
      </c>
      <c r="R1697" s="1">
        <v>321</v>
      </c>
      <c r="S1697" t="str">
        <f>IF(Q1697&gt;200000,"High_sales","Low_Sales")</f>
        <v>Low_Sales</v>
      </c>
      <c r="T1697" t="str">
        <f>IF(Q1697&gt;200000,"A Grade",IF(Q1697&gt;100000,"B Grade",IF(Q1697&gt;50000,"C Grade","D Grade")))</f>
        <v>D Grade</v>
      </c>
      <c r="U1697" t="str">
        <f>IF(P1697&gt;40,IF(Q1697&gt;300000,"Great Sales",IF(Q1697&gt;200000,"Good Sales",IF(Q1697&gt;100000,"Average Sales","Low Sales"))),"Very Poor")</f>
        <v>Very Poor</v>
      </c>
    </row>
    <row r="1698" spans="1:21" ht="15.6" x14ac:dyDescent="0.3">
      <c r="A1698" s="8">
        <v>1696</v>
      </c>
      <c r="B1698" s="1" t="s">
        <v>134</v>
      </c>
      <c r="C1698" s="1" t="s">
        <v>1398</v>
      </c>
      <c r="D1698" s="1" t="s">
        <v>144</v>
      </c>
      <c r="E1698" s="1" t="s">
        <v>285</v>
      </c>
      <c r="F1698" s="1" t="s">
        <v>20</v>
      </c>
      <c r="G1698" s="1" t="s">
        <v>120</v>
      </c>
      <c r="H1698" s="1" t="s">
        <v>31</v>
      </c>
      <c r="I1698" s="1" t="s">
        <v>201</v>
      </c>
      <c r="J1698" s="1" t="s">
        <v>435</v>
      </c>
      <c r="K1698" s="1" t="s">
        <v>1399</v>
      </c>
      <c r="L1698" s="1" t="s">
        <v>2140</v>
      </c>
      <c r="M1698" s="1" t="s">
        <v>2140</v>
      </c>
      <c r="N1698" s="1">
        <v>0</v>
      </c>
      <c r="O1698" s="5">
        <v>1699</v>
      </c>
      <c r="P1698" s="1">
        <v>59</v>
      </c>
      <c r="Q1698" s="5">
        <v>100241</v>
      </c>
      <c r="R1698" s="1">
        <v>289</v>
      </c>
      <c r="S1698" t="str">
        <f>IF(Q1698&gt;200000,"High_sales","Low_Sales")</f>
        <v>Low_Sales</v>
      </c>
      <c r="T1698" t="str">
        <f>IF(Q1698&gt;200000,"A Grade",IF(Q1698&gt;100000,"B Grade",IF(Q1698&gt;50000,"C Grade","D Grade")))</f>
        <v>B Grade</v>
      </c>
      <c r="U1698" t="str">
        <f>IF(P1698&gt;40,IF(Q1698&gt;300000,"Great Sales",IF(Q1698&gt;200000,"Good Sales",IF(Q1698&gt;100000,"Average Sales","Low Sales"))),"Very Poor")</f>
        <v>Average Sales</v>
      </c>
    </row>
    <row r="1699" spans="1:21" ht="15.6" x14ac:dyDescent="0.3">
      <c r="A1699" s="8">
        <v>1697</v>
      </c>
      <c r="B1699" s="1" t="s">
        <v>134</v>
      </c>
      <c r="C1699" s="1" t="s">
        <v>126</v>
      </c>
      <c r="D1699" s="1" t="s">
        <v>28</v>
      </c>
      <c r="E1699" s="1" t="s">
        <v>75</v>
      </c>
      <c r="F1699" s="1" t="s">
        <v>79</v>
      </c>
      <c r="G1699" s="1" t="s">
        <v>260</v>
      </c>
      <c r="H1699" s="1" t="s">
        <v>39</v>
      </c>
      <c r="I1699" s="1" t="s">
        <v>40</v>
      </c>
      <c r="J1699" s="1" t="s">
        <v>2140</v>
      </c>
      <c r="K1699" s="1" t="s">
        <v>24</v>
      </c>
      <c r="L1699" s="1" t="s">
        <v>163</v>
      </c>
      <c r="M1699" s="1" t="s">
        <v>2140</v>
      </c>
      <c r="N1699" s="1">
        <v>0</v>
      </c>
      <c r="O1699" s="5">
        <v>781.99</v>
      </c>
      <c r="P1699" s="1">
        <v>53</v>
      </c>
      <c r="Q1699" s="5">
        <v>41445.47</v>
      </c>
      <c r="R1699" s="1">
        <v>265</v>
      </c>
      <c r="S1699" t="str">
        <f>IF(Q1699&gt;200000,"High_sales","Low_Sales")</f>
        <v>Low_Sales</v>
      </c>
      <c r="T1699" t="str">
        <f>IF(Q1699&gt;200000,"A Grade",IF(Q1699&gt;100000,"B Grade",IF(Q1699&gt;50000,"C Grade","D Grade")))</f>
        <v>D Grade</v>
      </c>
      <c r="U1699" t="str">
        <f>IF(P1699&gt;40,IF(Q1699&gt;300000,"Great Sales",IF(Q1699&gt;200000,"Good Sales",IF(Q1699&gt;100000,"Average Sales","Low Sales"))),"Very Poor")</f>
        <v>Low Sales</v>
      </c>
    </row>
    <row r="1700" spans="1:21" ht="15.6" x14ac:dyDescent="0.3">
      <c r="A1700" s="8">
        <v>1698</v>
      </c>
      <c r="B1700" s="1" t="s">
        <v>34</v>
      </c>
      <c r="C1700" s="1" t="s">
        <v>1400</v>
      </c>
      <c r="D1700" s="1" t="s">
        <v>171</v>
      </c>
      <c r="E1700" s="1" t="s">
        <v>88</v>
      </c>
      <c r="F1700" s="1" t="s">
        <v>166</v>
      </c>
      <c r="G1700" s="1" t="s">
        <v>120</v>
      </c>
      <c r="H1700" s="1" t="s">
        <v>39</v>
      </c>
      <c r="I1700" s="1" t="s">
        <v>32</v>
      </c>
      <c r="J1700" s="1" t="s">
        <v>2140</v>
      </c>
      <c r="K1700" s="1" t="s">
        <v>24</v>
      </c>
      <c r="L1700" s="1" t="s">
        <v>1247</v>
      </c>
      <c r="M1700" s="1" t="s">
        <v>2140</v>
      </c>
      <c r="N1700" s="1">
        <v>4.5999999999999996</v>
      </c>
      <c r="O1700" s="5">
        <v>999.99</v>
      </c>
      <c r="P1700" s="1">
        <v>53</v>
      </c>
      <c r="Q1700" s="5">
        <v>52999.47</v>
      </c>
      <c r="R1700" s="1">
        <v>243</v>
      </c>
      <c r="S1700" t="str">
        <f>IF(Q1700&gt;200000,"High_sales","Low_Sales")</f>
        <v>Low_Sales</v>
      </c>
      <c r="T1700" t="str">
        <f>IF(Q1700&gt;200000,"A Grade",IF(Q1700&gt;100000,"B Grade",IF(Q1700&gt;50000,"C Grade","D Grade")))</f>
        <v>C Grade</v>
      </c>
      <c r="U1700" t="str">
        <f>IF(P1700&gt;40,IF(Q1700&gt;300000,"Great Sales",IF(Q1700&gt;200000,"Good Sales",IF(Q1700&gt;100000,"Average Sales","Low Sales"))),"Very Poor")</f>
        <v>Low Sales</v>
      </c>
    </row>
    <row r="1701" spans="1:21" ht="15.6" x14ac:dyDescent="0.3">
      <c r="A1701" s="8">
        <v>1699</v>
      </c>
      <c r="B1701" s="1" t="s">
        <v>27</v>
      </c>
      <c r="C1701" s="1" t="s">
        <v>1071</v>
      </c>
      <c r="D1701" s="1" t="s">
        <v>65</v>
      </c>
      <c r="E1701" s="1" t="s">
        <v>2140</v>
      </c>
      <c r="F1701" s="1" t="s">
        <v>67</v>
      </c>
      <c r="G1701" s="1" t="s">
        <v>68</v>
      </c>
      <c r="H1701" s="1" t="s">
        <v>69</v>
      </c>
      <c r="I1701" s="1" t="s">
        <v>32</v>
      </c>
      <c r="J1701" s="1" t="s">
        <v>204</v>
      </c>
      <c r="K1701" s="1" t="s">
        <v>1401</v>
      </c>
      <c r="L1701" s="1" t="s">
        <v>988</v>
      </c>
      <c r="M1701" s="1" t="s">
        <v>2140</v>
      </c>
      <c r="N1701" s="1">
        <v>0</v>
      </c>
      <c r="O1701" s="5">
        <v>999.99</v>
      </c>
      <c r="P1701" s="1">
        <v>15</v>
      </c>
      <c r="Q1701" s="5">
        <v>14999.85</v>
      </c>
      <c r="R1701" s="1">
        <v>327</v>
      </c>
      <c r="S1701" t="str">
        <f>IF(Q1701&gt;200000,"High_sales","Low_Sales")</f>
        <v>Low_Sales</v>
      </c>
      <c r="T1701" t="str">
        <f>IF(Q1701&gt;200000,"A Grade",IF(Q1701&gt;100000,"B Grade",IF(Q1701&gt;50000,"C Grade","D Grade")))</f>
        <v>D Grade</v>
      </c>
      <c r="U1701" t="str">
        <f>IF(P1701&gt;40,IF(Q1701&gt;300000,"Great Sales",IF(Q1701&gt;200000,"Good Sales",IF(Q1701&gt;100000,"Average Sales","Low Sales"))),"Very Poor")</f>
        <v>Very Poor</v>
      </c>
    </row>
    <row r="1702" spans="1:21" ht="15.6" x14ac:dyDescent="0.3">
      <c r="A1702" s="8">
        <v>1700</v>
      </c>
      <c r="B1702" s="1" t="s">
        <v>134</v>
      </c>
      <c r="C1702" s="1" t="s">
        <v>1061</v>
      </c>
      <c r="D1702" s="1" t="s">
        <v>18</v>
      </c>
      <c r="E1702" s="1" t="s">
        <v>75</v>
      </c>
      <c r="F1702" s="1" t="s">
        <v>67</v>
      </c>
      <c r="G1702" s="1" t="s">
        <v>68</v>
      </c>
      <c r="H1702" s="1" t="s">
        <v>69</v>
      </c>
      <c r="I1702" s="1" t="s">
        <v>32</v>
      </c>
      <c r="J1702" s="1" t="s">
        <v>2140</v>
      </c>
      <c r="K1702" s="1" t="s">
        <v>24</v>
      </c>
      <c r="L1702" s="1" t="s">
        <v>380</v>
      </c>
      <c r="M1702" s="1" t="s">
        <v>2140</v>
      </c>
      <c r="N1702" s="1">
        <v>0</v>
      </c>
      <c r="O1702" s="5">
        <v>195.99</v>
      </c>
      <c r="P1702" s="1">
        <v>24</v>
      </c>
      <c r="Q1702" s="5">
        <v>4703.76</v>
      </c>
      <c r="R1702" s="1">
        <v>466</v>
      </c>
      <c r="S1702" t="str">
        <f>IF(Q1702&gt;200000,"High_sales","Low_Sales")</f>
        <v>Low_Sales</v>
      </c>
      <c r="T1702" t="str">
        <f>IF(Q1702&gt;200000,"A Grade",IF(Q1702&gt;100000,"B Grade",IF(Q1702&gt;50000,"C Grade","D Grade")))</f>
        <v>D Grade</v>
      </c>
      <c r="U1702" t="str">
        <f>IF(P1702&gt;40,IF(Q1702&gt;300000,"Great Sales",IF(Q1702&gt;200000,"Good Sales",IF(Q1702&gt;100000,"Average Sales","Low Sales"))),"Very Poor")</f>
        <v>Very Poor</v>
      </c>
    </row>
    <row r="1703" spans="1:21" ht="15.6" x14ac:dyDescent="0.3">
      <c r="A1703" s="8">
        <v>1701</v>
      </c>
      <c r="B1703" s="1" t="s">
        <v>17</v>
      </c>
      <c r="C1703" s="1" t="s">
        <v>2140</v>
      </c>
      <c r="D1703" s="1" t="s">
        <v>28</v>
      </c>
      <c r="E1703" s="1" t="s">
        <v>19</v>
      </c>
      <c r="F1703" s="1" t="s">
        <v>82</v>
      </c>
      <c r="G1703" s="1" t="s">
        <v>83</v>
      </c>
      <c r="H1703" s="1" t="s">
        <v>84</v>
      </c>
      <c r="I1703" s="1" t="s">
        <v>23</v>
      </c>
      <c r="J1703" s="1" t="s">
        <v>2140</v>
      </c>
      <c r="K1703" s="1" t="s">
        <v>24</v>
      </c>
      <c r="L1703" s="1" t="s">
        <v>25</v>
      </c>
      <c r="M1703" s="1" t="s">
        <v>85</v>
      </c>
      <c r="N1703" s="1">
        <v>5</v>
      </c>
      <c r="O1703" s="5">
        <v>1032.6500000000001</v>
      </c>
      <c r="P1703" s="1">
        <v>39</v>
      </c>
      <c r="Q1703" s="5">
        <v>40273.35</v>
      </c>
      <c r="R1703" s="1">
        <v>203</v>
      </c>
      <c r="S1703" t="str">
        <f>IF(Q1703&gt;200000,"High_sales","Low_Sales")</f>
        <v>Low_Sales</v>
      </c>
      <c r="T1703" t="str">
        <f>IF(Q1703&gt;200000,"A Grade",IF(Q1703&gt;100000,"B Grade",IF(Q1703&gt;50000,"C Grade","D Grade")))</f>
        <v>D Grade</v>
      </c>
      <c r="U1703" t="str">
        <f>IF(P1703&gt;40,IF(Q1703&gt;300000,"Great Sales",IF(Q1703&gt;200000,"Good Sales",IF(Q1703&gt;100000,"Average Sales","Low Sales"))),"Very Poor")</f>
        <v>Very Poor</v>
      </c>
    </row>
    <row r="1704" spans="1:21" ht="15.6" x14ac:dyDescent="0.3">
      <c r="A1704" s="8">
        <v>1702</v>
      </c>
      <c r="B1704" s="1" t="s">
        <v>27</v>
      </c>
      <c r="C1704" s="1" t="s">
        <v>2140</v>
      </c>
      <c r="D1704" s="1" t="s">
        <v>18</v>
      </c>
      <c r="E1704" s="1" t="s">
        <v>223</v>
      </c>
      <c r="F1704" s="1" t="s">
        <v>31</v>
      </c>
      <c r="G1704" s="1" t="s">
        <v>224</v>
      </c>
      <c r="H1704" s="1" t="s">
        <v>69</v>
      </c>
      <c r="I1704" s="1" t="s">
        <v>23</v>
      </c>
      <c r="J1704" s="1" t="s">
        <v>2140</v>
      </c>
      <c r="K1704" s="1" t="s">
        <v>24</v>
      </c>
      <c r="L1704" s="1" t="s">
        <v>25</v>
      </c>
      <c r="M1704" s="1" t="s">
        <v>85</v>
      </c>
      <c r="N1704" s="1">
        <v>4.7</v>
      </c>
      <c r="O1704" s="5">
        <v>2418.3000000000002</v>
      </c>
      <c r="P1704" s="1">
        <v>35</v>
      </c>
      <c r="Q1704" s="5">
        <v>84640.5</v>
      </c>
      <c r="R1704" s="1">
        <v>141</v>
      </c>
      <c r="S1704" t="str">
        <f>IF(Q1704&gt;200000,"High_sales","Low_Sales")</f>
        <v>Low_Sales</v>
      </c>
      <c r="T1704" t="str">
        <f>IF(Q1704&gt;200000,"A Grade",IF(Q1704&gt;100000,"B Grade",IF(Q1704&gt;50000,"C Grade","D Grade")))</f>
        <v>C Grade</v>
      </c>
      <c r="U1704" t="str">
        <f>IF(P1704&gt;40,IF(Q1704&gt;300000,"Great Sales",IF(Q1704&gt;200000,"Good Sales",IF(Q1704&gt;100000,"Average Sales","Low Sales"))),"Very Poor")</f>
        <v>Very Poor</v>
      </c>
    </row>
    <row r="1705" spans="1:21" ht="15.6" x14ac:dyDescent="0.3">
      <c r="A1705" s="8">
        <v>1703</v>
      </c>
      <c r="B1705" s="1" t="s">
        <v>34</v>
      </c>
      <c r="C1705" s="1" t="s">
        <v>35</v>
      </c>
      <c r="D1705" s="1" t="s">
        <v>36</v>
      </c>
      <c r="E1705" s="1" t="s">
        <v>37</v>
      </c>
      <c r="F1705" s="1" t="s">
        <v>2140</v>
      </c>
      <c r="G1705" s="1" t="s">
        <v>38</v>
      </c>
      <c r="H1705" s="1" t="s">
        <v>39</v>
      </c>
      <c r="I1705" s="1" t="s">
        <v>40</v>
      </c>
      <c r="J1705" s="1" t="s">
        <v>2140</v>
      </c>
      <c r="K1705" s="1" t="s">
        <v>41</v>
      </c>
      <c r="L1705" s="1" t="s">
        <v>2140</v>
      </c>
      <c r="M1705" s="1" t="s">
        <v>42</v>
      </c>
      <c r="N1705" s="1">
        <v>5</v>
      </c>
      <c r="O1705" s="5">
        <v>629</v>
      </c>
      <c r="P1705" s="1">
        <v>43</v>
      </c>
      <c r="Q1705" s="5">
        <v>27047</v>
      </c>
      <c r="R1705" s="1">
        <v>282</v>
      </c>
      <c r="S1705" t="str">
        <f>IF(Q1705&gt;200000,"High_sales","Low_Sales")</f>
        <v>Low_Sales</v>
      </c>
      <c r="T1705" t="str">
        <f>IF(Q1705&gt;200000,"A Grade",IF(Q1705&gt;100000,"B Grade",IF(Q1705&gt;50000,"C Grade","D Grade")))</f>
        <v>D Grade</v>
      </c>
      <c r="U1705" t="str">
        <f>IF(P1705&gt;40,IF(Q1705&gt;300000,"Great Sales",IF(Q1705&gt;200000,"Good Sales",IF(Q1705&gt;100000,"Average Sales","Low Sales"))),"Very Poor")</f>
        <v>Low Sales</v>
      </c>
    </row>
    <row r="1706" spans="1:21" ht="15.6" x14ac:dyDescent="0.3">
      <c r="A1706" s="8">
        <v>1704</v>
      </c>
      <c r="B1706" s="1" t="s">
        <v>34</v>
      </c>
      <c r="C1706" s="1" t="s">
        <v>123</v>
      </c>
      <c r="D1706" s="1" t="s">
        <v>28</v>
      </c>
      <c r="E1706" s="1" t="s">
        <v>37</v>
      </c>
      <c r="F1706" s="1" t="s">
        <v>2140</v>
      </c>
      <c r="G1706" s="1" t="s">
        <v>38</v>
      </c>
      <c r="H1706" s="1" t="s">
        <v>39</v>
      </c>
      <c r="I1706" s="1" t="s">
        <v>40</v>
      </c>
      <c r="J1706" s="1" t="s">
        <v>2140</v>
      </c>
      <c r="K1706" s="1" t="s">
        <v>41</v>
      </c>
      <c r="L1706" s="1" t="s">
        <v>124</v>
      </c>
      <c r="M1706" s="1" t="s">
        <v>42</v>
      </c>
      <c r="N1706" s="1">
        <v>1</v>
      </c>
      <c r="O1706" s="5">
        <v>1512.99</v>
      </c>
      <c r="P1706" s="1">
        <v>13</v>
      </c>
      <c r="Q1706" s="5">
        <v>19668.87</v>
      </c>
      <c r="R1706" s="1">
        <v>154</v>
      </c>
      <c r="S1706" t="str">
        <f>IF(Q1706&gt;200000,"High_sales","Low_Sales")</f>
        <v>Low_Sales</v>
      </c>
      <c r="T1706" t="str">
        <f>IF(Q1706&gt;200000,"A Grade",IF(Q1706&gt;100000,"B Grade",IF(Q1706&gt;50000,"C Grade","D Grade")))</f>
        <v>D Grade</v>
      </c>
      <c r="U1706" t="str">
        <f>IF(P1706&gt;40,IF(Q1706&gt;300000,"Great Sales",IF(Q1706&gt;200000,"Good Sales",IF(Q1706&gt;100000,"Average Sales","Low Sales"))),"Very Poor")</f>
        <v>Very Poor</v>
      </c>
    </row>
    <row r="1707" spans="1:21" ht="15.6" x14ac:dyDescent="0.3">
      <c r="A1707" s="8">
        <v>1705</v>
      </c>
      <c r="B1707" s="1" t="s">
        <v>17</v>
      </c>
      <c r="C1707" s="1" t="s">
        <v>2140</v>
      </c>
      <c r="D1707" s="1" t="s">
        <v>18</v>
      </c>
      <c r="E1707" s="1" t="s">
        <v>19</v>
      </c>
      <c r="F1707" s="1" t="s">
        <v>20</v>
      </c>
      <c r="G1707" s="1" t="s">
        <v>21</v>
      </c>
      <c r="H1707" s="1" t="s">
        <v>22</v>
      </c>
      <c r="I1707" s="1" t="s">
        <v>23</v>
      </c>
      <c r="J1707" s="1" t="s">
        <v>2140</v>
      </c>
      <c r="K1707" s="1" t="s">
        <v>24</v>
      </c>
      <c r="L1707" s="1" t="s">
        <v>25</v>
      </c>
      <c r="M1707" s="1" t="s">
        <v>26</v>
      </c>
      <c r="N1707" s="1">
        <v>0</v>
      </c>
      <c r="O1707" s="5">
        <v>639.99</v>
      </c>
      <c r="P1707" s="1">
        <v>59</v>
      </c>
      <c r="Q1707" s="5">
        <v>37759.410000000003</v>
      </c>
      <c r="R1707" s="1">
        <v>144</v>
      </c>
      <c r="S1707" t="str">
        <f>IF(Q1707&gt;200000,"High_sales","Low_Sales")</f>
        <v>Low_Sales</v>
      </c>
      <c r="T1707" t="str">
        <f>IF(Q1707&gt;200000,"A Grade",IF(Q1707&gt;100000,"B Grade",IF(Q1707&gt;50000,"C Grade","D Grade")))</f>
        <v>D Grade</v>
      </c>
      <c r="U1707" t="str">
        <f>IF(P1707&gt;40,IF(Q1707&gt;300000,"Great Sales",IF(Q1707&gt;200000,"Good Sales",IF(Q1707&gt;100000,"Average Sales","Low Sales"))),"Very Poor")</f>
        <v>Low Sales</v>
      </c>
    </row>
    <row r="1708" spans="1:21" ht="15.6" x14ac:dyDescent="0.3">
      <c r="A1708" s="8">
        <v>1706</v>
      </c>
      <c r="B1708" s="1" t="s">
        <v>134</v>
      </c>
      <c r="C1708" s="1" t="s">
        <v>1402</v>
      </c>
      <c r="D1708" s="1" t="s">
        <v>18</v>
      </c>
      <c r="E1708" s="1" t="s">
        <v>2140</v>
      </c>
      <c r="F1708" s="1" t="s">
        <v>46</v>
      </c>
      <c r="G1708" s="1" t="s">
        <v>68</v>
      </c>
      <c r="H1708" s="1" t="s">
        <v>22</v>
      </c>
      <c r="I1708" s="1" t="s">
        <v>777</v>
      </c>
      <c r="J1708" s="1" t="s">
        <v>95</v>
      </c>
      <c r="K1708" s="1" t="s">
        <v>24</v>
      </c>
      <c r="L1708" s="1" t="s">
        <v>1079</v>
      </c>
      <c r="M1708" s="1" t="s">
        <v>2140</v>
      </c>
      <c r="N1708" s="1">
        <v>3.9</v>
      </c>
      <c r="O1708" s="5">
        <v>999.99</v>
      </c>
      <c r="P1708" s="1">
        <v>26</v>
      </c>
      <c r="Q1708" s="5">
        <v>25999.74</v>
      </c>
      <c r="R1708" s="1">
        <v>450</v>
      </c>
      <c r="S1708" t="str">
        <f>IF(Q1708&gt;200000,"High_sales","Low_Sales")</f>
        <v>Low_Sales</v>
      </c>
      <c r="T1708" t="str">
        <f>IF(Q1708&gt;200000,"A Grade",IF(Q1708&gt;100000,"B Grade",IF(Q1708&gt;50000,"C Grade","D Grade")))</f>
        <v>D Grade</v>
      </c>
      <c r="U1708" t="str">
        <f>IF(P1708&gt;40,IF(Q1708&gt;300000,"Great Sales",IF(Q1708&gt;200000,"Good Sales",IF(Q1708&gt;100000,"Average Sales","Low Sales"))),"Very Poor")</f>
        <v>Very Poor</v>
      </c>
    </row>
    <row r="1709" spans="1:21" ht="15.6" x14ac:dyDescent="0.3">
      <c r="A1709" s="8">
        <v>1707</v>
      </c>
      <c r="B1709" s="1" t="s">
        <v>134</v>
      </c>
      <c r="C1709" s="1" t="s">
        <v>126</v>
      </c>
      <c r="D1709" s="1" t="s">
        <v>171</v>
      </c>
      <c r="E1709" s="1" t="s">
        <v>610</v>
      </c>
      <c r="F1709" s="1" t="s">
        <v>67</v>
      </c>
      <c r="G1709" s="1" t="s">
        <v>68</v>
      </c>
      <c r="H1709" s="1" t="s">
        <v>69</v>
      </c>
      <c r="I1709" s="1" t="s">
        <v>23</v>
      </c>
      <c r="J1709" s="1" t="s">
        <v>324</v>
      </c>
      <c r="K1709" s="1" t="s">
        <v>41</v>
      </c>
      <c r="L1709" s="1" t="s">
        <v>2140</v>
      </c>
      <c r="M1709" s="1" t="s">
        <v>2140</v>
      </c>
      <c r="N1709" s="1">
        <v>3.1</v>
      </c>
      <c r="O1709" s="5">
        <v>999.99</v>
      </c>
      <c r="P1709" s="1">
        <v>47</v>
      </c>
      <c r="Q1709" s="5">
        <v>46999.53</v>
      </c>
      <c r="R1709" s="1">
        <v>228</v>
      </c>
      <c r="S1709" t="str">
        <f>IF(Q1709&gt;200000,"High_sales","Low_Sales")</f>
        <v>Low_Sales</v>
      </c>
      <c r="T1709" t="str">
        <f>IF(Q1709&gt;200000,"A Grade",IF(Q1709&gt;100000,"B Grade",IF(Q1709&gt;50000,"C Grade","D Grade")))</f>
        <v>D Grade</v>
      </c>
      <c r="U1709" t="str">
        <f>IF(P1709&gt;40,IF(Q1709&gt;300000,"Great Sales",IF(Q1709&gt;200000,"Good Sales",IF(Q1709&gt;100000,"Average Sales","Low Sales"))),"Very Poor")</f>
        <v>Low Sales</v>
      </c>
    </row>
    <row r="1710" spans="1:21" ht="15.6" x14ac:dyDescent="0.3">
      <c r="A1710" s="8">
        <v>1708</v>
      </c>
      <c r="B1710" s="1" t="s">
        <v>104</v>
      </c>
      <c r="C1710" s="1" t="s">
        <v>571</v>
      </c>
      <c r="D1710" s="1" t="s">
        <v>18</v>
      </c>
      <c r="E1710" s="1" t="s">
        <v>2140</v>
      </c>
      <c r="F1710" s="1" t="s">
        <v>67</v>
      </c>
      <c r="G1710" s="1" t="s">
        <v>76</v>
      </c>
      <c r="H1710" s="1" t="s">
        <v>69</v>
      </c>
      <c r="I1710" s="1" t="s">
        <v>201</v>
      </c>
      <c r="J1710" s="1" t="s">
        <v>202</v>
      </c>
      <c r="K1710" s="1" t="s">
        <v>24</v>
      </c>
      <c r="L1710" s="1" t="s">
        <v>163</v>
      </c>
      <c r="M1710" s="1" t="s">
        <v>2140</v>
      </c>
      <c r="N1710" s="1">
        <v>2.9</v>
      </c>
      <c r="O1710" s="5">
        <v>899.99</v>
      </c>
      <c r="P1710" s="1">
        <v>18</v>
      </c>
      <c r="Q1710" s="5">
        <v>16199.82</v>
      </c>
      <c r="R1710" s="1">
        <v>374</v>
      </c>
      <c r="S1710" t="str">
        <f>IF(Q1710&gt;200000,"High_sales","Low_Sales")</f>
        <v>Low_Sales</v>
      </c>
      <c r="T1710" t="str">
        <f>IF(Q1710&gt;200000,"A Grade",IF(Q1710&gt;100000,"B Grade",IF(Q1710&gt;50000,"C Grade","D Grade")))</f>
        <v>D Grade</v>
      </c>
      <c r="U1710" t="str">
        <f>IF(P1710&gt;40,IF(Q1710&gt;300000,"Great Sales",IF(Q1710&gt;200000,"Good Sales",IF(Q1710&gt;100000,"Average Sales","Low Sales"))),"Very Poor")</f>
        <v>Very Poor</v>
      </c>
    </row>
    <row r="1711" spans="1:21" ht="15.6" x14ac:dyDescent="0.3">
      <c r="A1711" s="8">
        <v>1709</v>
      </c>
      <c r="B1711" s="1" t="s">
        <v>104</v>
      </c>
      <c r="C1711" s="1" t="s">
        <v>571</v>
      </c>
      <c r="D1711" s="1" t="s">
        <v>18</v>
      </c>
      <c r="E1711" s="1" t="s">
        <v>75</v>
      </c>
      <c r="F1711" s="1" t="s">
        <v>820</v>
      </c>
      <c r="G1711" s="1" t="s">
        <v>76</v>
      </c>
      <c r="H1711" s="1" t="s">
        <v>22</v>
      </c>
      <c r="I1711" s="1" t="s">
        <v>315</v>
      </c>
      <c r="J1711" s="1" t="s">
        <v>117</v>
      </c>
      <c r="K1711" s="1" t="s">
        <v>24</v>
      </c>
      <c r="L1711" s="1" t="s">
        <v>2140</v>
      </c>
      <c r="M1711" s="1" t="s">
        <v>2140</v>
      </c>
      <c r="N1711" s="1">
        <v>3.9</v>
      </c>
      <c r="O1711" s="5">
        <v>660.99</v>
      </c>
      <c r="P1711" s="1">
        <v>33</v>
      </c>
      <c r="Q1711" s="5">
        <v>21812.67</v>
      </c>
      <c r="R1711" s="1">
        <v>455</v>
      </c>
      <c r="S1711" t="str">
        <f>IF(Q1711&gt;200000,"High_sales","Low_Sales")</f>
        <v>Low_Sales</v>
      </c>
      <c r="T1711" t="str">
        <f>IF(Q1711&gt;200000,"A Grade",IF(Q1711&gt;100000,"B Grade",IF(Q1711&gt;50000,"C Grade","D Grade")))</f>
        <v>D Grade</v>
      </c>
      <c r="U1711" t="str">
        <f>IF(P1711&gt;40,IF(Q1711&gt;300000,"Great Sales",IF(Q1711&gt;200000,"Good Sales",IF(Q1711&gt;100000,"Average Sales","Low Sales"))),"Very Poor")</f>
        <v>Very Poor</v>
      </c>
    </row>
    <row r="1712" spans="1:21" ht="15.6" x14ac:dyDescent="0.3">
      <c r="A1712" s="8">
        <v>1710</v>
      </c>
      <c r="B1712" s="1" t="s">
        <v>17</v>
      </c>
      <c r="C1712" s="1" t="s">
        <v>2140</v>
      </c>
      <c r="D1712" s="1" t="s">
        <v>28</v>
      </c>
      <c r="E1712" s="1" t="s">
        <v>19</v>
      </c>
      <c r="F1712" s="1" t="s">
        <v>82</v>
      </c>
      <c r="G1712" s="1" t="s">
        <v>83</v>
      </c>
      <c r="H1712" s="1" t="s">
        <v>84</v>
      </c>
      <c r="I1712" s="1" t="s">
        <v>23</v>
      </c>
      <c r="J1712" s="1" t="s">
        <v>2140</v>
      </c>
      <c r="K1712" s="1" t="s">
        <v>24</v>
      </c>
      <c r="L1712" s="1" t="s">
        <v>25</v>
      </c>
      <c r="M1712" s="1" t="s">
        <v>85</v>
      </c>
      <c r="N1712" s="1">
        <v>5</v>
      </c>
      <c r="O1712" s="5">
        <v>899.99</v>
      </c>
      <c r="P1712" s="1">
        <v>52</v>
      </c>
      <c r="Q1712" s="5">
        <v>46799.48</v>
      </c>
      <c r="R1712" s="1">
        <v>339</v>
      </c>
      <c r="S1712" t="str">
        <f>IF(Q1712&gt;200000,"High_sales","Low_Sales")</f>
        <v>Low_Sales</v>
      </c>
      <c r="T1712" t="str">
        <f>IF(Q1712&gt;200000,"A Grade",IF(Q1712&gt;100000,"B Grade",IF(Q1712&gt;50000,"C Grade","D Grade")))</f>
        <v>D Grade</v>
      </c>
      <c r="U1712" t="str">
        <f>IF(P1712&gt;40,IF(Q1712&gt;300000,"Great Sales",IF(Q1712&gt;200000,"Good Sales",IF(Q1712&gt;100000,"Average Sales","Low Sales"))),"Very Poor")</f>
        <v>Low Sales</v>
      </c>
    </row>
    <row r="1713" spans="1:21" ht="15.6" x14ac:dyDescent="0.3">
      <c r="A1713" s="8">
        <v>1711</v>
      </c>
      <c r="B1713" s="1" t="s">
        <v>27</v>
      </c>
      <c r="C1713" s="1" t="s">
        <v>2140</v>
      </c>
      <c r="D1713" s="1" t="s">
        <v>18</v>
      </c>
      <c r="E1713" s="1" t="s">
        <v>223</v>
      </c>
      <c r="F1713" s="1" t="s">
        <v>31</v>
      </c>
      <c r="G1713" s="1" t="s">
        <v>224</v>
      </c>
      <c r="H1713" s="1" t="s">
        <v>69</v>
      </c>
      <c r="I1713" s="1" t="s">
        <v>23</v>
      </c>
      <c r="J1713" s="1" t="s">
        <v>2140</v>
      </c>
      <c r="K1713" s="1" t="s">
        <v>24</v>
      </c>
      <c r="L1713" s="1" t="s">
        <v>25</v>
      </c>
      <c r="M1713" s="1" t="s">
        <v>85</v>
      </c>
      <c r="N1713" s="1">
        <v>4.7</v>
      </c>
      <c r="O1713" s="5">
        <v>639.99</v>
      </c>
      <c r="P1713" s="1">
        <v>19</v>
      </c>
      <c r="Q1713" s="5">
        <v>12159.81</v>
      </c>
      <c r="R1713" s="1">
        <v>183</v>
      </c>
      <c r="S1713" t="str">
        <f>IF(Q1713&gt;200000,"High_sales","Low_Sales")</f>
        <v>Low_Sales</v>
      </c>
      <c r="T1713" t="str">
        <f>IF(Q1713&gt;200000,"A Grade",IF(Q1713&gt;100000,"B Grade",IF(Q1713&gt;50000,"C Grade","D Grade")))</f>
        <v>D Grade</v>
      </c>
      <c r="U1713" t="str">
        <f>IF(P1713&gt;40,IF(Q1713&gt;300000,"Great Sales",IF(Q1713&gt;200000,"Good Sales",IF(Q1713&gt;100000,"Average Sales","Low Sales"))),"Very Poor")</f>
        <v>Very Poor</v>
      </c>
    </row>
    <row r="1714" spans="1:21" ht="15.6" x14ac:dyDescent="0.3">
      <c r="A1714" s="8">
        <v>1712</v>
      </c>
      <c r="B1714" s="1" t="s">
        <v>27</v>
      </c>
      <c r="C1714" s="1" t="s">
        <v>2140</v>
      </c>
      <c r="D1714" s="1" t="s">
        <v>28</v>
      </c>
      <c r="E1714" s="1" t="s">
        <v>75</v>
      </c>
      <c r="F1714" s="1" t="s">
        <v>20</v>
      </c>
      <c r="G1714" s="1" t="s">
        <v>86</v>
      </c>
      <c r="H1714" s="1" t="s">
        <v>69</v>
      </c>
      <c r="I1714" s="1" t="s">
        <v>23</v>
      </c>
      <c r="J1714" s="1" t="s">
        <v>2140</v>
      </c>
      <c r="K1714" s="1" t="s">
        <v>24</v>
      </c>
      <c r="L1714" s="1" t="s">
        <v>25</v>
      </c>
      <c r="M1714" s="1" t="s">
        <v>85</v>
      </c>
      <c r="N1714" s="1">
        <v>4.4000000000000004</v>
      </c>
      <c r="O1714" s="5">
        <v>1058.99</v>
      </c>
      <c r="P1714" s="1">
        <v>57</v>
      </c>
      <c r="Q1714" s="5">
        <v>60362.43</v>
      </c>
      <c r="R1714" s="1">
        <v>174</v>
      </c>
      <c r="S1714" t="str">
        <f>IF(Q1714&gt;200000,"High_sales","Low_Sales")</f>
        <v>Low_Sales</v>
      </c>
      <c r="T1714" t="str">
        <f>IF(Q1714&gt;200000,"A Grade",IF(Q1714&gt;100000,"B Grade",IF(Q1714&gt;50000,"C Grade","D Grade")))</f>
        <v>C Grade</v>
      </c>
      <c r="U1714" t="str">
        <f>IF(P1714&gt;40,IF(Q1714&gt;300000,"Great Sales",IF(Q1714&gt;200000,"Good Sales",IF(Q1714&gt;100000,"Average Sales","Low Sales"))),"Very Poor")</f>
        <v>Low Sales</v>
      </c>
    </row>
    <row r="1715" spans="1:21" ht="15.6" x14ac:dyDescent="0.3">
      <c r="A1715" s="8">
        <v>1713</v>
      </c>
      <c r="B1715" s="1" t="s">
        <v>134</v>
      </c>
      <c r="C1715" s="1" t="s">
        <v>1033</v>
      </c>
      <c r="D1715" s="1" t="s">
        <v>18</v>
      </c>
      <c r="E1715" s="1" t="s">
        <v>422</v>
      </c>
      <c r="F1715" s="1" t="s">
        <v>67</v>
      </c>
      <c r="G1715" s="1" t="s">
        <v>68</v>
      </c>
      <c r="H1715" s="1" t="s">
        <v>39</v>
      </c>
      <c r="I1715" s="1" t="s">
        <v>40</v>
      </c>
      <c r="J1715" s="1" t="s">
        <v>2140</v>
      </c>
      <c r="K1715" s="1" t="s">
        <v>41</v>
      </c>
      <c r="L1715" s="1" t="s">
        <v>423</v>
      </c>
      <c r="M1715" s="1" t="s">
        <v>2140</v>
      </c>
      <c r="N1715" s="1">
        <v>0</v>
      </c>
      <c r="O1715" s="5">
        <v>871.03</v>
      </c>
      <c r="P1715" s="1">
        <v>13</v>
      </c>
      <c r="Q1715" s="5">
        <v>11323.39</v>
      </c>
      <c r="R1715" s="1">
        <v>305</v>
      </c>
      <c r="S1715" t="str">
        <f>IF(Q1715&gt;200000,"High_sales","Low_Sales")</f>
        <v>Low_Sales</v>
      </c>
      <c r="T1715" t="str">
        <f>IF(Q1715&gt;200000,"A Grade",IF(Q1715&gt;100000,"B Grade",IF(Q1715&gt;50000,"C Grade","D Grade")))</f>
        <v>D Grade</v>
      </c>
      <c r="U1715" t="str">
        <f>IF(P1715&gt;40,IF(Q1715&gt;300000,"Great Sales",IF(Q1715&gt;200000,"Good Sales",IF(Q1715&gt;100000,"Average Sales","Low Sales"))),"Very Poor")</f>
        <v>Very Poor</v>
      </c>
    </row>
    <row r="1716" spans="1:21" ht="15.6" x14ac:dyDescent="0.3">
      <c r="A1716" s="8">
        <v>1714</v>
      </c>
      <c r="B1716" s="1" t="s">
        <v>104</v>
      </c>
      <c r="C1716" s="1" t="s">
        <v>1403</v>
      </c>
      <c r="D1716" s="1" t="s">
        <v>28</v>
      </c>
      <c r="E1716" s="1" t="s">
        <v>75</v>
      </c>
      <c r="F1716" s="1" t="s">
        <v>46</v>
      </c>
      <c r="G1716" s="1" t="s">
        <v>68</v>
      </c>
      <c r="H1716" s="1" t="s">
        <v>22</v>
      </c>
      <c r="I1716" s="1" t="s">
        <v>661</v>
      </c>
      <c r="J1716" s="1" t="s">
        <v>33</v>
      </c>
      <c r="K1716" s="1" t="s">
        <v>41</v>
      </c>
      <c r="L1716" s="1" t="s">
        <v>2140</v>
      </c>
      <c r="M1716" s="1" t="s">
        <v>2140</v>
      </c>
      <c r="N1716" s="1">
        <v>3.4</v>
      </c>
      <c r="O1716" s="5">
        <v>299.99</v>
      </c>
      <c r="P1716" s="1">
        <v>48</v>
      </c>
      <c r="Q1716" s="5">
        <v>14399.52</v>
      </c>
      <c r="R1716" s="1">
        <v>259</v>
      </c>
      <c r="S1716" t="str">
        <f>IF(Q1716&gt;200000,"High_sales","Low_Sales")</f>
        <v>Low_Sales</v>
      </c>
      <c r="T1716" t="str">
        <f>IF(Q1716&gt;200000,"A Grade",IF(Q1716&gt;100000,"B Grade",IF(Q1716&gt;50000,"C Grade","D Grade")))</f>
        <v>D Grade</v>
      </c>
      <c r="U1716" t="str">
        <f>IF(P1716&gt;40,IF(Q1716&gt;300000,"Great Sales",IF(Q1716&gt;200000,"Good Sales",IF(Q1716&gt;100000,"Average Sales","Low Sales"))),"Very Poor")</f>
        <v>Low Sales</v>
      </c>
    </row>
    <row r="1717" spans="1:21" ht="15.6" x14ac:dyDescent="0.3">
      <c r="A1717" s="8">
        <v>1715</v>
      </c>
      <c r="B1717" s="1" t="s">
        <v>104</v>
      </c>
      <c r="C1717" s="1" t="s">
        <v>363</v>
      </c>
      <c r="D1717" s="1" t="s">
        <v>28</v>
      </c>
      <c r="E1717" s="1" t="s">
        <v>78</v>
      </c>
      <c r="F1717" s="1" t="s">
        <v>20</v>
      </c>
      <c r="G1717" s="1" t="s">
        <v>113</v>
      </c>
      <c r="H1717" s="1" t="s">
        <v>580</v>
      </c>
      <c r="I1717" s="1" t="s">
        <v>261</v>
      </c>
      <c r="J1717" s="1" t="s">
        <v>2140</v>
      </c>
      <c r="K1717" s="1" t="s">
        <v>24</v>
      </c>
      <c r="L1717" s="1" t="s">
        <v>2140</v>
      </c>
      <c r="M1717" s="1" t="s">
        <v>1282</v>
      </c>
      <c r="N1717" s="1">
        <v>4.0999999999999996</v>
      </c>
      <c r="O1717" s="5">
        <v>699.99</v>
      </c>
      <c r="P1717" s="1">
        <v>64</v>
      </c>
      <c r="Q1717" s="5">
        <v>44799.360000000001</v>
      </c>
      <c r="R1717" s="1">
        <v>170</v>
      </c>
      <c r="S1717" t="str">
        <f>IF(Q1717&gt;200000,"High_sales","Low_Sales")</f>
        <v>Low_Sales</v>
      </c>
      <c r="T1717" t="str">
        <f>IF(Q1717&gt;200000,"A Grade",IF(Q1717&gt;100000,"B Grade",IF(Q1717&gt;50000,"C Grade","D Grade")))</f>
        <v>D Grade</v>
      </c>
      <c r="U1717" t="str">
        <f>IF(P1717&gt;40,IF(Q1717&gt;300000,"Great Sales",IF(Q1717&gt;200000,"Good Sales",IF(Q1717&gt;100000,"Average Sales","Low Sales"))),"Very Poor")</f>
        <v>Low Sales</v>
      </c>
    </row>
    <row r="1718" spans="1:21" ht="15.6" x14ac:dyDescent="0.3">
      <c r="A1718" s="8">
        <v>1716</v>
      </c>
      <c r="B1718" s="1" t="s">
        <v>134</v>
      </c>
      <c r="C1718" s="1" t="s">
        <v>1404</v>
      </c>
      <c r="D1718" s="1" t="s">
        <v>18</v>
      </c>
      <c r="E1718" s="1" t="s">
        <v>29</v>
      </c>
      <c r="F1718" s="1" t="s">
        <v>46</v>
      </c>
      <c r="G1718" s="1" t="s">
        <v>68</v>
      </c>
      <c r="H1718" s="1" t="s">
        <v>69</v>
      </c>
      <c r="I1718" s="1" t="s">
        <v>201</v>
      </c>
      <c r="J1718" s="1" t="s">
        <v>2140</v>
      </c>
      <c r="K1718" s="1" t="s">
        <v>24</v>
      </c>
      <c r="L1718" s="1" t="s">
        <v>163</v>
      </c>
      <c r="M1718" s="1" t="s">
        <v>2140</v>
      </c>
      <c r="N1718" s="1">
        <v>5</v>
      </c>
      <c r="O1718" s="5">
        <v>114.74</v>
      </c>
      <c r="P1718" s="1">
        <v>51</v>
      </c>
      <c r="Q1718" s="5">
        <v>5851.74</v>
      </c>
      <c r="R1718" s="1">
        <v>523</v>
      </c>
      <c r="S1718" t="str">
        <f>IF(Q1718&gt;200000,"High_sales","Low_Sales")</f>
        <v>Low_Sales</v>
      </c>
      <c r="T1718" t="str">
        <f>IF(Q1718&gt;200000,"A Grade",IF(Q1718&gt;100000,"B Grade",IF(Q1718&gt;50000,"C Grade","D Grade")))</f>
        <v>D Grade</v>
      </c>
      <c r="U1718" t="str">
        <f>IF(P1718&gt;40,IF(Q1718&gt;300000,"Great Sales",IF(Q1718&gt;200000,"Good Sales",IF(Q1718&gt;100000,"Average Sales","Low Sales"))),"Very Poor")</f>
        <v>Low Sales</v>
      </c>
    </row>
    <row r="1719" spans="1:21" ht="15.6" x14ac:dyDescent="0.3">
      <c r="A1719" s="8">
        <v>1717</v>
      </c>
      <c r="B1719" s="1" t="s">
        <v>34</v>
      </c>
      <c r="C1719" s="1" t="s">
        <v>1405</v>
      </c>
      <c r="D1719" s="1" t="s">
        <v>28</v>
      </c>
      <c r="E1719" s="1" t="s">
        <v>2140</v>
      </c>
      <c r="F1719" s="1" t="s">
        <v>2140</v>
      </c>
      <c r="G1719" s="1" t="s">
        <v>68</v>
      </c>
      <c r="H1719" s="1" t="s">
        <v>39</v>
      </c>
      <c r="I1719" s="1" t="s">
        <v>40</v>
      </c>
      <c r="J1719" s="1" t="s">
        <v>95</v>
      </c>
      <c r="K1719" s="1" t="s">
        <v>41</v>
      </c>
      <c r="L1719" s="1" t="s">
        <v>2140</v>
      </c>
      <c r="M1719" s="1" t="s">
        <v>565</v>
      </c>
      <c r="N1719" s="1">
        <v>0</v>
      </c>
      <c r="O1719" s="5">
        <v>953.82</v>
      </c>
      <c r="P1719" s="1">
        <v>14</v>
      </c>
      <c r="Q1719" s="5">
        <v>13353.48</v>
      </c>
      <c r="R1719" s="1">
        <v>380</v>
      </c>
      <c r="S1719" t="str">
        <f>IF(Q1719&gt;200000,"High_sales","Low_Sales")</f>
        <v>Low_Sales</v>
      </c>
      <c r="T1719" t="str">
        <f>IF(Q1719&gt;200000,"A Grade",IF(Q1719&gt;100000,"B Grade",IF(Q1719&gt;50000,"C Grade","D Grade")))</f>
        <v>D Grade</v>
      </c>
      <c r="U1719" t="str">
        <f>IF(P1719&gt;40,IF(Q1719&gt;300000,"Great Sales",IF(Q1719&gt;200000,"Good Sales",IF(Q1719&gt;100000,"Average Sales","Low Sales"))),"Very Poor")</f>
        <v>Very Poor</v>
      </c>
    </row>
    <row r="1720" spans="1:21" ht="15.6" x14ac:dyDescent="0.3">
      <c r="A1720" s="8">
        <v>1718</v>
      </c>
      <c r="B1720" s="1" t="s">
        <v>134</v>
      </c>
      <c r="C1720" s="1" t="s">
        <v>1188</v>
      </c>
      <c r="D1720" s="1" t="s">
        <v>65</v>
      </c>
      <c r="E1720" s="1" t="s">
        <v>29</v>
      </c>
      <c r="F1720" s="1" t="s">
        <v>20</v>
      </c>
      <c r="G1720" s="1" t="s">
        <v>68</v>
      </c>
      <c r="H1720" s="1" t="s">
        <v>39</v>
      </c>
      <c r="I1720" s="1" t="s">
        <v>32</v>
      </c>
      <c r="J1720" s="1" t="s">
        <v>2140</v>
      </c>
      <c r="K1720" s="1" t="s">
        <v>41</v>
      </c>
      <c r="L1720" s="1" t="s">
        <v>1189</v>
      </c>
      <c r="M1720" s="1" t="s">
        <v>2140</v>
      </c>
      <c r="N1720" s="1">
        <v>0</v>
      </c>
      <c r="O1720" s="5">
        <v>699</v>
      </c>
      <c r="P1720" s="1">
        <v>16</v>
      </c>
      <c r="Q1720" s="5">
        <v>11184</v>
      </c>
      <c r="R1720" s="1">
        <v>115</v>
      </c>
      <c r="S1720" t="str">
        <f>IF(Q1720&gt;200000,"High_sales","Low_Sales")</f>
        <v>Low_Sales</v>
      </c>
      <c r="T1720" t="str">
        <f>IF(Q1720&gt;200000,"A Grade",IF(Q1720&gt;100000,"B Grade",IF(Q1720&gt;50000,"C Grade","D Grade")))</f>
        <v>D Grade</v>
      </c>
      <c r="U1720" t="str">
        <f>IF(P1720&gt;40,IF(Q1720&gt;300000,"Great Sales",IF(Q1720&gt;200000,"Good Sales",IF(Q1720&gt;100000,"Average Sales","Low Sales"))),"Very Poor")</f>
        <v>Very Poor</v>
      </c>
    </row>
    <row r="1721" spans="1:21" ht="15.6" x14ac:dyDescent="0.3">
      <c r="A1721" s="8">
        <v>1719</v>
      </c>
      <c r="B1721" s="1" t="s">
        <v>27</v>
      </c>
      <c r="C1721" s="1" t="s">
        <v>2140</v>
      </c>
      <c r="D1721" s="1" t="s">
        <v>28</v>
      </c>
      <c r="E1721" s="1" t="s">
        <v>29</v>
      </c>
      <c r="F1721" s="1" t="s">
        <v>20</v>
      </c>
      <c r="G1721" s="1" t="s">
        <v>30</v>
      </c>
      <c r="H1721" s="1" t="s">
        <v>31</v>
      </c>
      <c r="I1721" s="1" t="s">
        <v>32</v>
      </c>
      <c r="J1721" s="1" t="s">
        <v>33</v>
      </c>
      <c r="K1721" s="1" t="s">
        <v>24</v>
      </c>
      <c r="L1721" s="1" t="s">
        <v>25</v>
      </c>
      <c r="M1721" s="1" t="s">
        <v>2140</v>
      </c>
      <c r="N1721" s="1">
        <v>4.5</v>
      </c>
      <c r="O1721" s="5">
        <v>1599</v>
      </c>
      <c r="P1721" s="1">
        <v>54</v>
      </c>
      <c r="Q1721" s="5">
        <v>86346</v>
      </c>
      <c r="R1721" s="1">
        <v>233</v>
      </c>
      <c r="S1721" t="str">
        <f>IF(Q1721&gt;200000,"High_sales","Low_Sales")</f>
        <v>Low_Sales</v>
      </c>
      <c r="T1721" t="str">
        <f>IF(Q1721&gt;200000,"A Grade",IF(Q1721&gt;100000,"B Grade",IF(Q1721&gt;50000,"C Grade","D Grade")))</f>
        <v>C Grade</v>
      </c>
      <c r="U1721" t="str">
        <f>IF(P1721&gt;40,IF(Q1721&gt;300000,"Great Sales",IF(Q1721&gt;200000,"Good Sales",IF(Q1721&gt;100000,"Average Sales","Low Sales"))),"Very Poor")</f>
        <v>Low Sales</v>
      </c>
    </row>
    <row r="1722" spans="1:21" ht="15.6" x14ac:dyDescent="0.3">
      <c r="A1722" s="8">
        <v>1720</v>
      </c>
      <c r="B1722" s="1" t="s">
        <v>17</v>
      </c>
      <c r="C1722" s="1" t="s">
        <v>87</v>
      </c>
      <c r="D1722" s="1" t="s">
        <v>28</v>
      </c>
      <c r="E1722" s="1" t="s">
        <v>88</v>
      </c>
      <c r="F1722" s="1" t="s">
        <v>20</v>
      </c>
      <c r="G1722" s="1" t="s">
        <v>30</v>
      </c>
      <c r="H1722" s="1" t="s">
        <v>84</v>
      </c>
      <c r="I1722" s="1" t="s">
        <v>23</v>
      </c>
      <c r="J1722" s="1" t="s">
        <v>2140</v>
      </c>
      <c r="K1722" s="1" t="s">
        <v>24</v>
      </c>
      <c r="L1722" s="1" t="s">
        <v>25</v>
      </c>
      <c r="M1722" s="1" t="s">
        <v>2140</v>
      </c>
      <c r="N1722" s="1">
        <v>0</v>
      </c>
      <c r="O1722" s="5">
        <v>1748.04</v>
      </c>
      <c r="P1722" s="1">
        <v>51</v>
      </c>
      <c r="Q1722" s="5">
        <v>89150.04</v>
      </c>
      <c r="R1722" s="1">
        <v>544</v>
      </c>
      <c r="S1722" t="str">
        <f>IF(Q1722&gt;200000,"High_sales","Low_Sales")</f>
        <v>Low_Sales</v>
      </c>
      <c r="T1722" t="str">
        <f>IF(Q1722&gt;200000,"A Grade",IF(Q1722&gt;100000,"B Grade",IF(Q1722&gt;50000,"C Grade","D Grade")))</f>
        <v>C Grade</v>
      </c>
      <c r="U1722" t="str">
        <f>IF(P1722&gt;40,IF(Q1722&gt;300000,"Great Sales",IF(Q1722&gt;200000,"Good Sales",IF(Q1722&gt;100000,"Average Sales","Low Sales"))),"Very Poor")</f>
        <v>Low Sales</v>
      </c>
    </row>
    <row r="1723" spans="1:21" ht="15.6" x14ac:dyDescent="0.3">
      <c r="A1723" s="8">
        <v>1721</v>
      </c>
      <c r="B1723" s="1" t="s">
        <v>125</v>
      </c>
      <c r="C1723" s="1" t="s">
        <v>126</v>
      </c>
      <c r="D1723" s="1" t="s">
        <v>65</v>
      </c>
      <c r="E1723" s="1" t="s">
        <v>29</v>
      </c>
      <c r="F1723" s="1" t="s">
        <v>20</v>
      </c>
      <c r="G1723" s="1" t="s">
        <v>30</v>
      </c>
      <c r="H1723" s="1" t="s">
        <v>39</v>
      </c>
      <c r="I1723" s="1" t="s">
        <v>23</v>
      </c>
      <c r="J1723" s="1" t="s">
        <v>2140</v>
      </c>
      <c r="K1723" s="1" t="s">
        <v>24</v>
      </c>
      <c r="L1723" s="1" t="s">
        <v>25</v>
      </c>
      <c r="M1723" s="1" t="s">
        <v>2140</v>
      </c>
      <c r="N1723" s="1">
        <v>0</v>
      </c>
      <c r="O1723" s="5">
        <v>225</v>
      </c>
      <c r="P1723" s="1">
        <v>41</v>
      </c>
      <c r="Q1723" s="5">
        <v>9225</v>
      </c>
      <c r="R1723" s="1">
        <v>507</v>
      </c>
      <c r="S1723" t="str">
        <f>IF(Q1723&gt;200000,"High_sales","Low_Sales")</f>
        <v>Low_Sales</v>
      </c>
      <c r="T1723" t="str">
        <f>IF(Q1723&gt;200000,"A Grade",IF(Q1723&gt;100000,"B Grade",IF(Q1723&gt;50000,"C Grade","D Grade")))</f>
        <v>D Grade</v>
      </c>
      <c r="U1723" t="str">
        <f>IF(P1723&gt;40,IF(Q1723&gt;300000,"Great Sales",IF(Q1723&gt;200000,"Good Sales",IF(Q1723&gt;100000,"Average Sales","Low Sales"))),"Very Poor")</f>
        <v>Low Sales</v>
      </c>
    </row>
    <row r="1724" spans="1:21" ht="15.6" x14ac:dyDescent="0.3">
      <c r="A1724" s="8">
        <v>1722</v>
      </c>
      <c r="B1724" s="1" t="s">
        <v>34</v>
      </c>
      <c r="C1724" s="1" t="s">
        <v>35</v>
      </c>
      <c r="D1724" s="1" t="s">
        <v>36</v>
      </c>
      <c r="E1724" s="1" t="s">
        <v>37</v>
      </c>
      <c r="F1724" s="1" t="s">
        <v>2140</v>
      </c>
      <c r="G1724" s="1" t="s">
        <v>38</v>
      </c>
      <c r="H1724" s="1" t="s">
        <v>39</v>
      </c>
      <c r="I1724" s="1" t="s">
        <v>40</v>
      </c>
      <c r="J1724" s="1" t="s">
        <v>2140</v>
      </c>
      <c r="K1724" s="1" t="s">
        <v>41</v>
      </c>
      <c r="L1724" s="1" t="s">
        <v>2140</v>
      </c>
      <c r="M1724" s="1" t="s">
        <v>42</v>
      </c>
      <c r="N1724" s="1">
        <v>5</v>
      </c>
      <c r="O1724" s="5">
        <v>2399.9899999999998</v>
      </c>
      <c r="P1724" s="1">
        <v>58</v>
      </c>
      <c r="Q1724" s="5">
        <v>139199.42000000001</v>
      </c>
      <c r="R1724" s="1">
        <v>391</v>
      </c>
      <c r="S1724" t="str">
        <f>IF(Q1724&gt;200000,"High_sales","Low_Sales")</f>
        <v>Low_Sales</v>
      </c>
      <c r="T1724" t="str">
        <f>IF(Q1724&gt;200000,"A Grade",IF(Q1724&gt;100000,"B Grade",IF(Q1724&gt;50000,"C Grade","D Grade")))</f>
        <v>B Grade</v>
      </c>
      <c r="U1724" t="str">
        <f>IF(P1724&gt;40,IF(Q1724&gt;300000,"Great Sales",IF(Q1724&gt;200000,"Good Sales",IF(Q1724&gt;100000,"Average Sales","Low Sales"))),"Very Poor")</f>
        <v>Average Sales</v>
      </c>
    </row>
    <row r="1725" spans="1:21" ht="15.6" x14ac:dyDescent="0.3">
      <c r="A1725" s="8">
        <v>1723</v>
      </c>
      <c r="B1725" s="1" t="s">
        <v>34</v>
      </c>
      <c r="C1725" s="1" t="s">
        <v>123</v>
      </c>
      <c r="D1725" s="1" t="s">
        <v>28</v>
      </c>
      <c r="E1725" s="1" t="s">
        <v>37</v>
      </c>
      <c r="F1725" s="1" t="s">
        <v>2140</v>
      </c>
      <c r="G1725" s="1" t="s">
        <v>38</v>
      </c>
      <c r="H1725" s="1" t="s">
        <v>39</v>
      </c>
      <c r="I1725" s="1" t="s">
        <v>40</v>
      </c>
      <c r="J1725" s="1" t="s">
        <v>2140</v>
      </c>
      <c r="K1725" s="1" t="s">
        <v>41</v>
      </c>
      <c r="L1725" s="1" t="s">
        <v>124</v>
      </c>
      <c r="M1725" s="1" t="s">
        <v>42</v>
      </c>
      <c r="N1725" s="1">
        <v>1</v>
      </c>
      <c r="O1725" s="5">
        <v>999.99</v>
      </c>
      <c r="P1725" s="1">
        <v>51</v>
      </c>
      <c r="Q1725" s="5">
        <v>50999.49</v>
      </c>
      <c r="R1725" s="1">
        <v>386</v>
      </c>
      <c r="S1725" t="str">
        <f>IF(Q1725&gt;200000,"High_sales","Low_Sales")</f>
        <v>Low_Sales</v>
      </c>
      <c r="T1725" t="str">
        <f>IF(Q1725&gt;200000,"A Grade",IF(Q1725&gt;100000,"B Grade",IF(Q1725&gt;50000,"C Grade","D Grade")))</f>
        <v>C Grade</v>
      </c>
      <c r="U1725" t="str">
        <f>IF(P1725&gt;40,IF(Q1725&gt;300000,"Great Sales",IF(Q1725&gt;200000,"Good Sales",IF(Q1725&gt;100000,"Average Sales","Low Sales"))),"Very Poor")</f>
        <v>Low Sales</v>
      </c>
    </row>
    <row r="1726" spans="1:21" ht="15.6" x14ac:dyDescent="0.3">
      <c r="A1726" s="8">
        <v>1724</v>
      </c>
      <c r="B1726" s="1" t="s">
        <v>17</v>
      </c>
      <c r="C1726" s="1" t="s">
        <v>2140</v>
      </c>
      <c r="D1726" s="1" t="s">
        <v>18</v>
      </c>
      <c r="E1726" s="1" t="s">
        <v>19</v>
      </c>
      <c r="F1726" s="1" t="s">
        <v>20</v>
      </c>
      <c r="G1726" s="1" t="s">
        <v>21</v>
      </c>
      <c r="H1726" s="1" t="s">
        <v>22</v>
      </c>
      <c r="I1726" s="1" t="s">
        <v>23</v>
      </c>
      <c r="J1726" s="1" t="s">
        <v>2140</v>
      </c>
      <c r="K1726" s="1" t="s">
        <v>24</v>
      </c>
      <c r="L1726" s="1" t="s">
        <v>25</v>
      </c>
      <c r="M1726" s="1" t="s">
        <v>26</v>
      </c>
      <c r="N1726" s="1">
        <v>0</v>
      </c>
      <c r="O1726" s="5">
        <v>835.85</v>
      </c>
      <c r="P1726" s="1">
        <v>19</v>
      </c>
      <c r="Q1726" s="5">
        <v>15881.15</v>
      </c>
      <c r="R1726" s="1">
        <v>402</v>
      </c>
      <c r="S1726" t="str">
        <f>IF(Q1726&gt;200000,"High_sales","Low_Sales")</f>
        <v>Low_Sales</v>
      </c>
      <c r="T1726" t="str">
        <f>IF(Q1726&gt;200000,"A Grade",IF(Q1726&gt;100000,"B Grade",IF(Q1726&gt;50000,"C Grade","D Grade")))</f>
        <v>D Grade</v>
      </c>
      <c r="U1726" t="str">
        <f>IF(P1726&gt;40,IF(Q1726&gt;300000,"Great Sales",IF(Q1726&gt;200000,"Good Sales",IF(Q1726&gt;100000,"Average Sales","Low Sales"))),"Very Poor")</f>
        <v>Very Poor</v>
      </c>
    </row>
    <row r="1727" spans="1:21" ht="15.6" x14ac:dyDescent="0.3">
      <c r="A1727" s="8">
        <v>1725</v>
      </c>
      <c r="B1727" s="1" t="s">
        <v>27</v>
      </c>
      <c r="C1727" s="1" t="s">
        <v>1406</v>
      </c>
      <c r="D1727" s="1" t="s">
        <v>928</v>
      </c>
      <c r="E1727" s="1" t="s">
        <v>1407</v>
      </c>
      <c r="F1727" s="1" t="s">
        <v>53</v>
      </c>
      <c r="G1727" s="1" t="s">
        <v>76</v>
      </c>
      <c r="H1727" s="1" t="s">
        <v>22</v>
      </c>
      <c r="I1727" s="1" t="s">
        <v>992</v>
      </c>
      <c r="J1727" s="1" t="s">
        <v>2140</v>
      </c>
      <c r="K1727" s="1" t="s">
        <v>24</v>
      </c>
      <c r="L1727" s="1" t="s">
        <v>931</v>
      </c>
      <c r="M1727" s="1" t="s">
        <v>2140</v>
      </c>
      <c r="N1727" s="1">
        <v>0</v>
      </c>
      <c r="O1727" s="5">
        <v>1389.84</v>
      </c>
      <c r="P1727" s="1">
        <v>35</v>
      </c>
      <c r="Q1727" s="5">
        <v>48644.4</v>
      </c>
      <c r="R1727" s="1">
        <v>366</v>
      </c>
      <c r="S1727" t="str">
        <f>IF(Q1727&gt;200000,"High_sales","Low_Sales")</f>
        <v>Low_Sales</v>
      </c>
      <c r="T1727" t="str">
        <f>IF(Q1727&gt;200000,"A Grade",IF(Q1727&gt;100000,"B Grade",IF(Q1727&gt;50000,"C Grade","D Grade")))</f>
        <v>D Grade</v>
      </c>
      <c r="U1727" t="str">
        <f>IF(P1727&gt;40,IF(Q1727&gt;300000,"Great Sales",IF(Q1727&gt;200000,"Good Sales",IF(Q1727&gt;100000,"Average Sales","Low Sales"))),"Very Poor")</f>
        <v>Very Poor</v>
      </c>
    </row>
    <row r="1728" spans="1:21" ht="15.6" x14ac:dyDescent="0.3">
      <c r="A1728" s="8">
        <v>1726</v>
      </c>
      <c r="B1728" s="1" t="s">
        <v>134</v>
      </c>
      <c r="C1728" s="1" t="s">
        <v>199</v>
      </c>
      <c r="D1728" s="1" t="s">
        <v>45</v>
      </c>
      <c r="E1728" s="1" t="s">
        <v>2140</v>
      </c>
      <c r="F1728" s="1" t="s">
        <v>2140</v>
      </c>
      <c r="G1728" s="1" t="s">
        <v>68</v>
      </c>
      <c r="H1728" s="1" t="s">
        <v>69</v>
      </c>
      <c r="I1728" s="1" t="s">
        <v>201</v>
      </c>
      <c r="J1728" s="1" t="s">
        <v>990</v>
      </c>
      <c r="K1728" s="1" t="s">
        <v>24</v>
      </c>
      <c r="L1728" s="1" t="s">
        <v>735</v>
      </c>
      <c r="M1728" s="1" t="s">
        <v>2140</v>
      </c>
      <c r="N1728" s="1">
        <v>0</v>
      </c>
      <c r="O1728" s="5">
        <v>2499</v>
      </c>
      <c r="P1728" s="1">
        <v>59</v>
      </c>
      <c r="Q1728" s="5">
        <v>147441</v>
      </c>
      <c r="R1728" s="1">
        <v>290</v>
      </c>
      <c r="S1728" t="str">
        <f>IF(Q1728&gt;200000,"High_sales","Low_Sales")</f>
        <v>Low_Sales</v>
      </c>
      <c r="T1728" t="str">
        <f>IF(Q1728&gt;200000,"A Grade",IF(Q1728&gt;100000,"B Grade",IF(Q1728&gt;50000,"C Grade","D Grade")))</f>
        <v>B Grade</v>
      </c>
      <c r="U1728" t="str">
        <f>IF(P1728&gt;40,IF(Q1728&gt;300000,"Great Sales",IF(Q1728&gt;200000,"Good Sales",IF(Q1728&gt;100000,"Average Sales","Low Sales"))),"Very Poor")</f>
        <v>Average Sales</v>
      </c>
    </row>
    <row r="1729" spans="1:21" ht="15.6" x14ac:dyDescent="0.3">
      <c r="A1729" s="8">
        <v>1727</v>
      </c>
      <c r="B1729" s="1" t="s">
        <v>70</v>
      </c>
      <c r="C1729" s="1" t="s">
        <v>1408</v>
      </c>
      <c r="D1729" s="1" t="s">
        <v>18</v>
      </c>
      <c r="E1729" s="1" t="s">
        <v>88</v>
      </c>
      <c r="F1729" s="1" t="s">
        <v>53</v>
      </c>
      <c r="G1729" s="1" t="s">
        <v>72</v>
      </c>
      <c r="H1729" s="1" t="s">
        <v>22</v>
      </c>
      <c r="I1729" s="1" t="s">
        <v>61</v>
      </c>
      <c r="J1729" s="1" t="s">
        <v>33</v>
      </c>
      <c r="K1729" s="1" t="s">
        <v>24</v>
      </c>
      <c r="L1729" s="1" t="s">
        <v>2140</v>
      </c>
      <c r="M1729" s="1" t="s">
        <v>2140</v>
      </c>
      <c r="N1729" s="1">
        <v>5</v>
      </c>
      <c r="O1729" s="5">
        <v>1699</v>
      </c>
      <c r="P1729" s="1">
        <v>38</v>
      </c>
      <c r="Q1729" s="5">
        <v>64562</v>
      </c>
      <c r="R1729" s="1">
        <v>255</v>
      </c>
      <c r="S1729" t="str">
        <f>IF(Q1729&gt;200000,"High_sales","Low_Sales")</f>
        <v>Low_Sales</v>
      </c>
      <c r="T1729" t="str">
        <f>IF(Q1729&gt;200000,"A Grade",IF(Q1729&gt;100000,"B Grade",IF(Q1729&gt;50000,"C Grade","D Grade")))</f>
        <v>C Grade</v>
      </c>
      <c r="U1729" t="str">
        <f>IF(P1729&gt;40,IF(Q1729&gt;300000,"Great Sales",IF(Q1729&gt;200000,"Good Sales",IF(Q1729&gt;100000,"Average Sales","Low Sales"))),"Very Poor")</f>
        <v>Very Poor</v>
      </c>
    </row>
    <row r="1730" spans="1:21" ht="15.6" x14ac:dyDescent="0.3">
      <c r="A1730" s="8">
        <v>1728</v>
      </c>
      <c r="B1730" s="1" t="s">
        <v>43</v>
      </c>
      <c r="C1730" s="1" t="s">
        <v>2140</v>
      </c>
      <c r="D1730" s="1" t="s">
        <v>2140</v>
      </c>
      <c r="E1730" s="1" t="s">
        <v>2140</v>
      </c>
      <c r="F1730" s="1" t="s">
        <v>67</v>
      </c>
      <c r="G1730" s="1" t="s">
        <v>2140</v>
      </c>
      <c r="H1730" s="1" t="s">
        <v>1106</v>
      </c>
      <c r="I1730" s="1" t="s">
        <v>48</v>
      </c>
      <c r="J1730" s="1" t="s">
        <v>2140</v>
      </c>
      <c r="K1730" s="1" t="s">
        <v>41</v>
      </c>
      <c r="L1730" s="1" t="s">
        <v>2140</v>
      </c>
      <c r="M1730" s="1" t="s">
        <v>2140</v>
      </c>
      <c r="N1730" s="1">
        <v>5</v>
      </c>
      <c r="O1730" s="5">
        <v>2100.2199999999998</v>
      </c>
      <c r="P1730" s="1">
        <v>63</v>
      </c>
      <c r="Q1730" s="5">
        <v>132313.85999999999</v>
      </c>
      <c r="R1730" s="1">
        <v>465</v>
      </c>
      <c r="S1730" t="str">
        <f>IF(Q1730&gt;200000,"High_sales","Low_Sales")</f>
        <v>Low_Sales</v>
      </c>
      <c r="T1730" t="str">
        <f>IF(Q1730&gt;200000,"A Grade",IF(Q1730&gt;100000,"B Grade",IF(Q1730&gt;50000,"C Grade","D Grade")))</f>
        <v>B Grade</v>
      </c>
      <c r="U1730" t="str">
        <f>IF(P1730&gt;40,IF(Q1730&gt;300000,"Great Sales",IF(Q1730&gt;200000,"Good Sales",IF(Q1730&gt;100000,"Average Sales","Low Sales"))),"Very Poor")</f>
        <v>Average Sales</v>
      </c>
    </row>
    <row r="1731" spans="1:21" ht="15.6" x14ac:dyDescent="0.3">
      <c r="A1731" s="8">
        <v>1729</v>
      </c>
      <c r="B1731" s="1" t="s">
        <v>17</v>
      </c>
      <c r="C1731" s="1" t="s">
        <v>2140</v>
      </c>
      <c r="D1731" s="1" t="s">
        <v>28</v>
      </c>
      <c r="E1731" s="1" t="s">
        <v>19</v>
      </c>
      <c r="F1731" s="1" t="s">
        <v>82</v>
      </c>
      <c r="G1731" s="1" t="s">
        <v>83</v>
      </c>
      <c r="H1731" s="1" t="s">
        <v>84</v>
      </c>
      <c r="I1731" s="1" t="s">
        <v>23</v>
      </c>
      <c r="J1731" s="1" t="s">
        <v>2140</v>
      </c>
      <c r="K1731" s="1" t="s">
        <v>24</v>
      </c>
      <c r="L1731" s="1" t="s">
        <v>25</v>
      </c>
      <c r="M1731" s="1" t="s">
        <v>85</v>
      </c>
      <c r="N1731" s="1">
        <v>5</v>
      </c>
      <c r="O1731" s="5">
        <v>389.99</v>
      </c>
      <c r="P1731" s="1">
        <v>12</v>
      </c>
      <c r="Q1731" s="5">
        <v>4679.88</v>
      </c>
      <c r="R1731" s="1">
        <v>297</v>
      </c>
      <c r="S1731" t="str">
        <f>IF(Q1731&gt;200000,"High_sales","Low_Sales")</f>
        <v>Low_Sales</v>
      </c>
      <c r="T1731" t="str">
        <f>IF(Q1731&gt;200000,"A Grade",IF(Q1731&gt;100000,"B Grade",IF(Q1731&gt;50000,"C Grade","D Grade")))</f>
        <v>D Grade</v>
      </c>
      <c r="U1731" t="str">
        <f>IF(P1731&gt;40,IF(Q1731&gt;300000,"Great Sales",IF(Q1731&gt;200000,"Good Sales",IF(Q1731&gt;100000,"Average Sales","Low Sales"))),"Very Poor")</f>
        <v>Very Poor</v>
      </c>
    </row>
    <row r="1732" spans="1:21" ht="15.6" x14ac:dyDescent="0.3">
      <c r="A1732" s="8">
        <v>1730</v>
      </c>
      <c r="B1732" s="1" t="s">
        <v>27</v>
      </c>
      <c r="C1732" s="1" t="s">
        <v>2140</v>
      </c>
      <c r="D1732" s="1" t="s">
        <v>18</v>
      </c>
      <c r="E1732" s="1" t="s">
        <v>223</v>
      </c>
      <c r="F1732" s="1" t="s">
        <v>31</v>
      </c>
      <c r="G1732" s="1" t="s">
        <v>224</v>
      </c>
      <c r="H1732" s="1" t="s">
        <v>69</v>
      </c>
      <c r="I1732" s="1" t="s">
        <v>23</v>
      </c>
      <c r="J1732" s="1" t="s">
        <v>2140</v>
      </c>
      <c r="K1732" s="1" t="s">
        <v>24</v>
      </c>
      <c r="L1732" s="1" t="s">
        <v>25</v>
      </c>
      <c r="M1732" s="1" t="s">
        <v>85</v>
      </c>
      <c r="N1732" s="1">
        <v>4.7</v>
      </c>
      <c r="O1732" s="5">
        <v>1366.7</v>
      </c>
      <c r="P1732" s="1">
        <v>50</v>
      </c>
      <c r="Q1732" s="5">
        <v>68335</v>
      </c>
      <c r="R1732" s="1">
        <v>245</v>
      </c>
      <c r="S1732" t="str">
        <f>IF(Q1732&gt;200000,"High_sales","Low_Sales")</f>
        <v>Low_Sales</v>
      </c>
      <c r="T1732" t="str">
        <f>IF(Q1732&gt;200000,"A Grade",IF(Q1732&gt;100000,"B Grade",IF(Q1732&gt;50000,"C Grade","D Grade")))</f>
        <v>C Grade</v>
      </c>
      <c r="U1732" t="str">
        <f>IF(P1732&gt;40,IF(Q1732&gt;300000,"Great Sales",IF(Q1732&gt;200000,"Good Sales",IF(Q1732&gt;100000,"Average Sales","Low Sales"))),"Very Poor")</f>
        <v>Low Sales</v>
      </c>
    </row>
    <row r="1733" spans="1:21" ht="15.6" x14ac:dyDescent="0.3">
      <c r="A1733" s="8">
        <v>1731</v>
      </c>
      <c r="B1733" s="1" t="s">
        <v>27</v>
      </c>
      <c r="C1733" s="1" t="s">
        <v>2140</v>
      </c>
      <c r="D1733" s="1" t="s">
        <v>28</v>
      </c>
      <c r="E1733" s="1" t="s">
        <v>75</v>
      </c>
      <c r="F1733" s="1" t="s">
        <v>20</v>
      </c>
      <c r="G1733" s="1" t="s">
        <v>86</v>
      </c>
      <c r="H1733" s="1" t="s">
        <v>69</v>
      </c>
      <c r="I1733" s="1" t="s">
        <v>23</v>
      </c>
      <c r="J1733" s="1" t="s">
        <v>2140</v>
      </c>
      <c r="K1733" s="1" t="s">
        <v>24</v>
      </c>
      <c r="L1733" s="1" t="s">
        <v>25</v>
      </c>
      <c r="M1733" s="1" t="s">
        <v>85</v>
      </c>
      <c r="N1733" s="1">
        <v>4.4000000000000004</v>
      </c>
      <c r="O1733" s="5">
        <v>899.99</v>
      </c>
      <c r="P1733" s="1">
        <v>12</v>
      </c>
      <c r="Q1733" s="5">
        <v>10799.88</v>
      </c>
      <c r="R1733" s="1">
        <v>348</v>
      </c>
      <c r="S1733" t="str">
        <f>IF(Q1733&gt;200000,"High_sales","Low_Sales")</f>
        <v>Low_Sales</v>
      </c>
      <c r="T1733" t="str">
        <f>IF(Q1733&gt;200000,"A Grade",IF(Q1733&gt;100000,"B Grade",IF(Q1733&gt;50000,"C Grade","D Grade")))</f>
        <v>D Grade</v>
      </c>
      <c r="U1733" t="str">
        <f>IF(P1733&gt;40,IF(Q1733&gt;300000,"Great Sales",IF(Q1733&gt;200000,"Good Sales",IF(Q1733&gt;100000,"Average Sales","Low Sales"))),"Very Poor")</f>
        <v>Very Poor</v>
      </c>
    </row>
    <row r="1734" spans="1:21" ht="15.6" x14ac:dyDescent="0.3">
      <c r="A1734" s="8">
        <v>1732</v>
      </c>
      <c r="B1734" s="1" t="s">
        <v>104</v>
      </c>
      <c r="C1734" s="1" t="s">
        <v>1409</v>
      </c>
      <c r="D1734" s="1" t="s">
        <v>18</v>
      </c>
      <c r="E1734" s="1" t="s">
        <v>1168</v>
      </c>
      <c r="F1734" s="1" t="s">
        <v>46</v>
      </c>
      <c r="G1734" s="1" t="s">
        <v>260</v>
      </c>
      <c r="H1734" s="1" t="s">
        <v>69</v>
      </c>
      <c r="I1734" s="1" t="s">
        <v>32</v>
      </c>
      <c r="J1734" s="1" t="s">
        <v>204</v>
      </c>
      <c r="K1734" s="1" t="s">
        <v>300</v>
      </c>
      <c r="L1734" s="1" t="s">
        <v>2140</v>
      </c>
      <c r="M1734" s="1" t="s">
        <v>2140</v>
      </c>
      <c r="N1734" s="1">
        <v>5</v>
      </c>
      <c r="O1734" s="5">
        <v>389.99</v>
      </c>
      <c r="P1734" s="1">
        <v>38</v>
      </c>
      <c r="Q1734" s="5">
        <v>14819.62</v>
      </c>
      <c r="R1734" s="1">
        <v>293</v>
      </c>
      <c r="S1734" t="str">
        <f>IF(Q1734&gt;200000,"High_sales","Low_Sales")</f>
        <v>Low_Sales</v>
      </c>
      <c r="T1734" t="str">
        <f>IF(Q1734&gt;200000,"A Grade",IF(Q1734&gt;100000,"B Grade",IF(Q1734&gt;50000,"C Grade","D Grade")))</f>
        <v>D Grade</v>
      </c>
      <c r="U1734" t="str">
        <f>IF(P1734&gt;40,IF(Q1734&gt;300000,"Great Sales",IF(Q1734&gt;200000,"Good Sales",IF(Q1734&gt;100000,"Average Sales","Low Sales"))),"Very Poor")</f>
        <v>Very Poor</v>
      </c>
    </row>
    <row r="1735" spans="1:21" ht="15.6" x14ac:dyDescent="0.3">
      <c r="A1735" s="8">
        <v>1733</v>
      </c>
      <c r="B1735" s="1" t="s">
        <v>134</v>
      </c>
      <c r="C1735" s="1" t="s">
        <v>1410</v>
      </c>
      <c r="D1735" s="1" t="s">
        <v>18</v>
      </c>
      <c r="E1735" s="1" t="s">
        <v>75</v>
      </c>
      <c r="F1735" s="1" t="s">
        <v>67</v>
      </c>
      <c r="G1735" s="1" t="s">
        <v>68</v>
      </c>
      <c r="H1735" s="1" t="s">
        <v>39</v>
      </c>
      <c r="I1735" s="1" t="s">
        <v>201</v>
      </c>
      <c r="J1735" s="1" t="s">
        <v>435</v>
      </c>
      <c r="K1735" s="1" t="s">
        <v>1166</v>
      </c>
      <c r="L1735" s="1" t="s">
        <v>2140</v>
      </c>
      <c r="M1735" s="1" t="s">
        <v>2140</v>
      </c>
      <c r="N1735" s="1">
        <v>0</v>
      </c>
      <c r="O1735" s="5">
        <v>1465.8</v>
      </c>
      <c r="P1735" s="1">
        <v>49</v>
      </c>
      <c r="Q1735" s="5">
        <v>71824.2</v>
      </c>
      <c r="R1735" s="1">
        <v>254</v>
      </c>
      <c r="S1735" t="str">
        <f>IF(Q1735&gt;200000,"High_sales","Low_Sales")</f>
        <v>Low_Sales</v>
      </c>
      <c r="T1735" t="str">
        <f>IF(Q1735&gt;200000,"A Grade",IF(Q1735&gt;100000,"B Grade",IF(Q1735&gt;50000,"C Grade","D Grade")))</f>
        <v>C Grade</v>
      </c>
      <c r="U1735" t="str">
        <f>IF(P1735&gt;40,IF(Q1735&gt;300000,"Great Sales",IF(Q1735&gt;200000,"Good Sales",IF(Q1735&gt;100000,"Average Sales","Low Sales"))),"Very Poor")</f>
        <v>Low Sales</v>
      </c>
    </row>
    <row r="1736" spans="1:21" ht="15.6" x14ac:dyDescent="0.3">
      <c r="A1736" s="8">
        <v>1734</v>
      </c>
      <c r="B1736" s="1" t="s">
        <v>134</v>
      </c>
      <c r="C1736" s="1" t="s">
        <v>1411</v>
      </c>
      <c r="D1736" s="1" t="s">
        <v>171</v>
      </c>
      <c r="E1736" s="1" t="s">
        <v>610</v>
      </c>
      <c r="F1736" s="1" t="s">
        <v>20</v>
      </c>
      <c r="G1736" s="1" t="s">
        <v>68</v>
      </c>
      <c r="H1736" s="1" t="s">
        <v>39</v>
      </c>
      <c r="I1736" s="1" t="s">
        <v>32</v>
      </c>
      <c r="J1736" s="1" t="s">
        <v>2140</v>
      </c>
      <c r="K1736" s="1" t="s">
        <v>41</v>
      </c>
      <c r="L1736" s="1" t="s">
        <v>186</v>
      </c>
      <c r="M1736" s="1" t="s">
        <v>2140</v>
      </c>
      <c r="N1736" s="1">
        <v>0</v>
      </c>
      <c r="O1736" s="5">
        <v>630.15</v>
      </c>
      <c r="P1736" s="1">
        <v>34</v>
      </c>
      <c r="Q1736" s="5">
        <v>21425.1</v>
      </c>
      <c r="R1736" s="1">
        <v>290</v>
      </c>
      <c r="S1736" t="str">
        <f>IF(Q1736&gt;200000,"High_sales","Low_Sales")</f>
        <v>Low_Sales</v>
      </c>
      <c r="T1736" t="str">
        <f>IF(Q1736&gt;200000,"A Grade",IF(Q1736&gt;100000,"B Grade",IF(Q1736&gt;50000,"C Grade","D Grade")))</f>
        <v>D Grade</v>
      </c>
      <c r="U1736" t="str">
        <f>IF(P1736&gt;40,IF(Q1736&gt;300000,"Great Sales",IF(Q1736&gt;200000,"Good Sales",IF(Q1736&gt;100000,"Average Sales","Low Sales"))),"Very Poor")</f>
        <v>Very Poor</v>
      </c>
    </row>
    <row r="1737" spans="1:21" ht="15.6" x14ac:dyDescent="0.3">
      <c r="A1737" s="8">
        <v>1735</v>
      </c>
      <c r="B1737" s="1" t="s">
        <v>27</v>
      </c>
      <c r="C1737" s="1" t="s">
        <v>1412</v>
      </c>
      <c r="D1737" s="1" t="s">
        <v>28</v>
      </c>
      <c r="E1737" s="1" t="s">
        <v>2140</v>
      </c>
      <c r="F1737" s="1" t="s">
        <v>67</v>
      </c>
      <c r="G1737" s="1" t="s">
        <v>68</v>
      </c>
      <c r="H1737" s="1" t="s">
        <v>39</v>
      </c>
      <c r="I1737" s="1" t="s">
        <v>201</v>
      </c>
      <c r="J1737" s="1" t="s">
        <v>2140</v>
      </c>
      <c r="K1737" s="1" t="s">
        <v>24</v>
      </c>
      <c r="L1737" s="1" t="s">
        <v>2140</v>
      </c>
      <c r="M1737" s="1" t="s">
        <v>42</v>
      </c>
      <c r="N1737" s="1">
        <v>5</v>
      </c>
      <c r="O1737" s="5">
        <v>869.99</v>
      </c>
      <c r="P1737" s="1">
        <v>18</v>
      </c>
      <c r="Q1737" s="5">
        <v>15659.82</v>
      </c>
      <c r="R1737" s="1">
        <v>314</v>
      </c>
      <c r="S1737" t="str">
        <f>IF(Q1737&gt;200000,"High_sales","Low_Sales")</f>
        <v>Low_Sales</v>
      </c>
      <c r="T1737" t="str">
        <f>IF(Q1737&gt;200000,"A Grade",IF(Q1737&gt;100000,"B Grade",IF(Q1737&gt;50000,"C Grade","D Grade")))</f>
        <v>D Grade</v>
      </c>
      <c r="U1737" t="str">
        <f>IF(P1737&gt;40,IF(Q1737&gt;300000,"Great Sales",IF(Q1737&gt;200000,"Good Sales",IF(Q1737&gt;100000,"Average Sales","Low Sales"))),"Very Poor")</f>
        <v>Very Poor</v>
      </c>
    </row>
    <row r="1738" spans="1:21" ht="15.6" x14ac:dyDescent="0.3">
      <c r="A1738" s="8">
        <v>1736</v>
      </c>
      <c r="B1738" s="1" t="s">
        <v>134</v>
      </c>
      <c r="C1738" s="1" t="s">
        <v>1413</v>
      </c>
      <c r="D1738" s="1" t="s">
        <v>28</v>
      </c>
      <c r="E1738" s="1" t="s">
        <v>2140</v>
      </c>
      <c r="F1738" s="1" t="s">
        <v>79</v>
      </c>
      <c r="G1738" s="1" t="s">
        <v>286</v>
      </c>
      <c r="H1738" s="1" t="s">
        <v>60</v>
      </c>
      <c r="I1738" s="1" t="s">
        <v>315</v>
      </c>
      <c r="J1738" s="1" t="s">
        <v>2140</v>
      </c>
      <c r="K1738" s="1" t="s">
        <v>41</v>
      </c>
      <c r="L1738" s="1" t="s">
        <v>155</v>
      </c>
      <c r="M1738" s="1" t="s">
        <v>303</v>
      </c>
      <c r="N1738" s="1">
        <v>3.4</v>
      </c>
      <c r="O1738" s="5">
        <v>668.55</v>
      </c>
      <c r="P1738" s="1">
        <v>14</v>
      </c>
      <c r="Q1738" s="5">
        <v>9359.7000000000007</v>
      </c>
      <c r="R1738" s="1">
        <v>397</v>
      </c>
      <c r="S1738" t="str">
        <f>IF(Q1738&gt;200000,"High_sales","Low_Sales")</f>
        <v>Low_Sales</v>
      </c>
      <c r="T1738" t="str">
        <f>IF(Q1738&gt;200000,"A Grade",IF(Q1738&gt;100000,"B Grade",IF(Q1738&gt;50000,"C Grade","D Grade")))</f>
        <v>D Grade</v>
      </c>
      <c r="U1738" t="str">
        <f>IF(P1738&gt;40,IF(Q1738&gt;300000,"Great Sales",IF(Q1738&gt;200000,"Good Sales",IF(Q1738&gt;100000,"Average Sales","Low Sales"))),"Very Poor")</f>
        <v>Very Poor</v>
      </c>
    </row>
    <row r="1739" spans="1:21" ht="15.6" x14ac:dyDescent="0.3">
      <c r="A1739" s="8">
        <v>1737</v>
      </c>
      <c r="B1739" s="1" t="s">
        <v>134</v>
      </c>
      <c r="C1739" s="1" t="s">
        <v>1414</v>
      </c>
      <c r="D1739" s="1" t="s">
        <v>18</v>
      </c>
      <c r="E1739" s="1" t="s">
        <v>2140</v>
      </c>
      <c r="F1739" s="1" t="s">
        <v>46</v>
      </c>
      <c r="G1739" s="1" t="s">
        <v>286</v>
      </c>
      <c r="H1739" s="1" t="s">
        <v>69</v>
      </c>
      <c r="I1739" s="1" t="s">
        <v>32</v>
      </c>
      <c r="J1739" s="1" t="s">
        <v>193</v>
      </c>
      <c r="K1739" s="1" t="s">
        <v>24</v>
      </c>
      <c r="L1739" s="1" t="s">
        <v>163</v>
      </c>
      <c r="M1739" s="1" t="s">
        <v>2140</v>
      </c>
      <c r="N1739" s="1">
        <v>0</v>
      </c>
      <c r="O1739" s="5">
        <v>389.99</v>
      </c>
      <c r="P1739" s="1">
        <v>42</v>
      </c>
      <c r="Q1739" s="5">
        <v>16379.58</v>
      </c>
      <c r="R1739" s="1">
        <v>456</v>
      </c>
      <c r="S1739" t="str">
        <f>IF(Q1739&gt;200000,"High_sales","Low_Sales")</f>
        <v>Low_Sales</v>
      </c>
      <c r="T1739" t="str">
        <f>IF(Q1739&gt;200000,"A Grade",IF(Q1739&gt;100000,"B Grade",IF(Q1739&gt;50000,"C Grade","D Grade")))</f>
        <v>D Grade</v>
      </c>
      <c r="U1739" t="str">
        <f>IF(P1739&gt;40,IF(Q1739&gt;300000,"Great Sales",IF(Q1739&gt;200000,"Good Sales",IF(Q1739&gt;100000,"Average Sales","Low Sales"))),"Very Poor")</f>
        <v>Low Sales</v>
      </c>
    </row>
    <row r="1740" spans="1:21" ht="15.6" x14ac:dyDescent="0.3">
      <c r="A1740" s="8">
        <v>1738</v>
      </c>
      <c r="B1740" s="1" t="s">
        <v>27</v>
      </c>
      <c r="C1740" s="1" t="s">
        <v>1415</v>
      </c>
      <c r="D1740" s="1" t="s">
        <v>45</v>
      </c>
      <c r="E1740" s="1" t="s">
        <v>29</v>
      </c>
      <c r="F1740" s="1" t="s">
        <v>2140</v>
      </c>
      <c r="G1740" s="1" t="s">
        <v>76</v>
      </c>
      <c r="H1740" s="1" t="s">
        <v>69</v>
      </c>
      <c r="I1740" s="1" t="s">
        <v>201</v>
      </c>
      <c r="J1740" s="1" t="s">
        <v>2140</v>
      </c>
      <c r="K1740" s="1" t="s">
        <v>24</v>
      </c>
      <c r="L1740" s="1" t="s">
        <v>2140</v>
      </c>
      <c r="M1740" s="1" t="s">
        <v>321</v>
      </c>
      <c r="N1740" s="1">
        <v>1</v>
      </c>
      <c r="O1740" s="5">
        <v>708.99</v>
      </c>
      <c r="P1740" s="1">
        <v>49</v>
      </c>
      <c r="Q1740" s="5">
        <v>34740.51</v>
      </c>
      <c r="R1740" s="1">
        <v>406</v>
      </c>
      <c r="S1740" t="str">
        <f>IF(Q1740&gt;200000,"High_sales","Low_Sales")</f>
        <v>Low_Sales</v>
      </c>
      <c r="T1740" t="str">
        <f>IF(Q1740&gt;200000,"A Grade",IF(Q1740&gt;100000,"B Grade",IF(Q1740&gt;50000,"C Grade","D Grade")))</f>
        <v>D Grade</v>
      </c>
      <c r="U1740" t="str">
        <f>IF(P1740&gt;40,IF(Q1740&gt;300000,"Great Sales",IF(Q1740&gt;200000,"Good Sales",IF(Q1740&gt;100000,"Average Sales","Low Sales"))),"Very Poor")</f>
        <v>Low Sales</v>
      </c>
    </row>
    <row r="1741" spans="1:21" ht="15.6" x14ac:dyDescent="0.3">
      <c r="A1741" s="8">
        <v>1739</v>
      </c>
      <c r="B1741" s="1" t="s">
        <v>27</v>
      </c>
      <c r="C1741" s="1" t="s">
        <v>2140</v>
      </c>
      <c r="D1741" s="1" t="s">
        <v>28</v>
      </c>
      <c r="E1741" s="1" t="s">
        <v>29</v>
      </c>
      <c r="F1741" s="1" t="s">
        <v>20</v>
      </c>
      <c r="G1741" s="1" t="s">
        <v>30</v>
      </c>
      <c r="H1741" s="1" t="s">
        <v>31</v>
      </c>
      <c r="I1741" s="1" t="s">
        <v>32</v>
      </c>
      <c r="J1741" s="1" t="s">
        <v>33</v>
      </c>
      <c r="K1741" s="1" t="s">
        <v>24</v>
      </c>
      <c r="L1741" s="1" t="s">
        <v>25</v>
      </c>
      <c r="M1741" s="1" t="s">
        <v>2140</v>
      </c>
      <c r="N1741" s="1">
        <v>4.5</v>
      </c>
      <c r="O1741" s="5">
        <v>1646.99</v>
      </c>
      <c r="P1741" s="1">
        <v>46</v>
      </c>
      <c r="Q1741" s="5">
        <v>75761.539999999994</v>
      </c>
      <c r="R1741" s="1">
        <v>156</v>
      </c>
      <c r="S1741" t="str">
        <f>IF(Q1741&gt;200000,"High_sales","Low_Sales")</f>
        <v>Low_Sales</v>
      </c>
      <c r="T1741" t="str">
        <f>IF(Q1741&gt;200000,"A Grade",IF(Q1741&gt;100000,"B Grade",IF(Q1741&gt;50000,"C Grade","D Grade")))</f>
        <v>C Grade</v>
      </c>
      <c r="U1741" t="str">
        <f>IF(P1741&gt;40,IF(Q1741&gt;300000,"Great Sales",IF(Q1741&gt;200000,"Good Sales",IF(Q1741&gt;100000,"Average Sales","Low Sales"))),"Very Poor")</f>
        <v>Low Sales</v>
      </c>
    </row>
    <row r="1742" spans="1:21" ht="15.6" x14ac:dyDescent="0.3">
      <c r="A1742" s="8">
        <v>1740</v>
      </c>
      <c r="B1742" s="1" t="s">
        <v>17</v>
      </c>
      <c r="C1742" s="1" t="s">
        <v>87</v>
      </c>
      <c r="D1742" s="1" t="s">
        <v>28</v>
      </c>
      <c r="E1742" s="1" t="s">
        <v>88</v>
      </c>
      <c r="F1742" s="1" t="s">
        <v>20</v>
      </c>
      <c r="G1742" s="1" t="s">
        <v>30</v>
      </c>
      <c r="H1742" s="1" t="s">
        <v>84</v>
      </c>
      <c r="I1742" s="1" t="s">
        <v>23</v>
      </c>
      <c r="J1742" s="1" t="s">
        <v>2140</v>
      </c>
      <c r="K1742" s="1" t="s">
        <v>24</v>
      </c>
      <c r="L1742" s="1" t="s">
        <v>25</v>
      </c>
      <c r="M1742" s="1" t="s">
        <v>2140</v>
      </c>
      <c r="N1742" s="1">
        <v>0</v>
      </c>
      <c r="O1742" s="5">
        <v>2299.9899999999998</v>
      </c>
      <c r="P1742" s="1">
        <v>43</v>
      </c>
      <c r="Q1742" s="5">
        <v>98899.57</v>
      </c>
      <c r="R1742" s="1">
        <v>219</v>
      </c>
      <c r="S1742" t="str">
        <f>IF(Q1742&gt;200000,"High_sales","Low_Sales")</f>
        <v>Low_Sales</v>
      </c>
      <c r="T1742" t="str">
        <f>IF(Q1742&gt;200000,"A Grade",IF(Q1742&gt;100000,"B Grade",IF(Q1742&gt;50000,"C Grade","D Grade")))</f>
        <v>C Grade</v>
      </c>
      <c r="U1742" t="str">
        <f>IF(P1742&gt;40,IF(Q1742&gt;300000,"Great Sales",IF(Q1742&gt;200000,"Good Sales",IF(Q1742&gt;100000,"Average Sales","Low Sales"))),"Very Poor")</f>
        <v>Low Sales</v>
      </c>
    </row>
    <row r="1743" spans="1:21" ht="15.6" x14ac:dyDescent="0.3">
      <c r="A1743" s="8">
        <v>1741</v>
      </c>
      <c r="B1743" s="1" t="s">
        <v>125</v>
      </c>
      <c r="C1743" s="1" t="s">
        <v>126</v>
      </c>
      <c r="D1743" s="1" t="s">
        <v>65</v>
      </c>
      <c r="E1743" s="1" t="s">
        <v>29</v>
      </c>
      <c r="F1743" s="1" t="s">
        <v>20</v>
      </c>
      <c r="G1743" s="1" t="s">
        <v>30</v>
      </c>
      <c r="H1743" s="1" t="s">
        <v>39</v>
      </c>
      <c r="I1743" s="1" t="s">
        <v>23</v>
      </c>
      <c r="J1743" s="1" t="s">
        <v>2140</v>
      </c>
      <c r="K1743" s="1" t="s">
        <v>24</v>
      </c>
      <c r="L1743" s="1" t="s">
        <v>25</v>
      </c>
      <c r="M1743" s="1" t="s">
        <v>2140</v>
      </c>
      <c r="N1743" s="1">
        <v>0</v>
      </c>
      <c r="O1743" s="5">
        <v>434.96</v>
      </c>
      <c r="P1743" s="1">
        <v>44</v>
      </c>
      <c r="Q1743" s="5">
        <v>19138.240000000002</v>
      </c>
      <c r="R1743" s="1">
        <v>465</v>
      </c>
      <c r="S1743" t="str">
        <f>IF(Q1743&gt;200000,"High_sales","Low_Sales")</f>
        <v>Low_Sales</v>
      </c>
      <c r="T1743" t="str">
        <f>IF(Q1743&gt;200000,"A Grade",IF(Q1743&gt;100000,"B Grade",IF(Q1743&gt;50000,"C Grade","D Grade")))</f>
        <v>D Grade</v>
      </c>
      <c r="U1743" t="str">
        <f>IF(P1743&gt;40,IF(Q1743&gt;300000,"Great Sales",IF(Q1743&gt;200000,"Good Sales",IF(Q1743&gt;100000,"Average Sales","Low Sales"))),"Very Poor")</f>
        <v>Low Sales</v>
      </c>
    </row>
    <row r="1744" spans="1:21" ht="15.6" x14ac:dyDescent="0.3">
      <c r="A1744" s="8">
        <v>1742</v>
      </c>
      <c r="B1744" s="1" t="s">
        <v>34</v>
      </c>
      <c r="C1744" s="1" t="s">
        <v>35</v>
      </c>
      <c r="D1744" s="1" t="s">
        <v>36</v>
      </c>
      <c r="E1744" s="1" t="s">
        <v>37</v>
      </c>
      <c r="F1744" s="1" t="s">
        <v>2140</v>
      </c>
      <c r="G1744" s="1" t="s">
        <v>38</v>
      </c>
      <c r="H1744" s="1" t="s">
        <v>39</v>
      </c>
      <c r="I1744" s="1" t="s">
        <v>40</v>
      </c>
      <c r="J1744" s="1" t="s">
        <v>2140</v>
      </c>
      <c r="K1744" s="1" t="s">
        <v>41</v>
      </c>
      <c r="L1744" s="1" t="s">
        <v>2140</v>
      </c>
      <c r="M1744" s="1" t="s">
        <v>42</v>
      </c>
      <c r="N1744" s="1">
        <v>5</v>
      </c>
      <c r="O1744" s="5">
        <v>999.99</v>
      </c>
      <c r="P1744" s="1">
        <v>42</v>
      </c>
      <c r="Q1744" s="5">
        <v>41999.58</v>
      </c>
      <c r="R1744" s="1">
        <v>293</v>
      </c>
      <c r="S1744" t="str">
        <f>IF(Q1744&gt;200000,"High_sales","Low_Sales")</f>
        <v>Low_Sales</v>
      </c>
      <c r="T1744" t="str">
        <f>IF(Q1744&gt;200000,"A Grade",IF(Q1744&gt;100000,"B Grade",IF(Q1744&gt;50000,"C Grade","D Grade")))</f>
        <v>D Grade</v>
      </c>
      <c r="U1744" t="str">
        <f>IF(P1744&gt;40,IF(Q1744&gt;300000,"Great Sales",IF(Q1744&gt;200000,"Good Sales",IF(Q1744&gt;100000,"Average Sales","Low Sales"))),"Very Poor")</f>
        <v>Low Sales</v>
      </c>
    </row>
    <row r="1745" spans="1:21" ht="15.6" x14ac:dyDescent="0.3">
      <c r="A1745" s="8">
        <v>1743</v>
      </c>
      <c r="B1745" s="1" t="s">
        <v>34</v>
      </c>
      <c r="C1745" s="1" t="s">
        <v>123</v>
      </c>
      <c r="D1745" s="1" t="s">
        <v>28</v>
      </c>
      <c r="E1745" s="1" t="s">
        <v>37</v>
      </c>
      <c r="F1745" s="1" t="s">
        <v>2140</v>
      </c>
      <c r="G1745" s="1" t="s">
        <v>38</v>
      </c>
      <c r="H1745" s="1" t="s">
        <v>39</v>
      </c>
      <c r="I1745" s="1" t="s">
        <v>40</v>
      </c>
      <c r="J1745" s="1" t="s">
        <v>2140</v>
      </c>
      <c r="K1745" s="1" t="s">
        <v>41</v>
      </c>
      <c r="L1745" s="1" t="s">
        <v>124</v>
      </c>
      <c r="M1745" s="1" t="s">
        <v>42</v>
      </c>
      <c r="N1745" s="1">
        <v>1</v>
      </c>
      <c r="O1745" s="5">
        <v>1599</v>
      </c>
      <c r="P1745" s="1">
        <v>17</v>
      </c>
      <c r="Q1745" s="5">
        <v>27183</v>
      </c>
      <c r="R1745" s="1">
        <v>383</v>
      </c>
      <c r="S1745" t="str">
        <f>IF(Q1745&gt;200000,"High_sales","Low_Sales")</f>
        <v>Low_Sales</v>
      </c>
      <c r="T1745" t="str">
        <f>IF(Q1745&gt;200000,"A Grade",IF(Q1745&gt;100000,"B Grade",IF(Q1745&gt;50000,"C Grade","D Grade")))</f>
        <v>D Grade</v>
      </c>
      <c r="U1745" t="str">
        <f>IF(P1745&gt;40,IF(Q1745&gt;300000,"Great Sales",IF(Q1745&gt;200000,"Good Sales",IF(Q1745&gt;100000,"Average Sales","Low Sales"))),"Very Poor")</f>
        <v>Very Poor</v>
      </c>
    </row>
    <row r="1746" spans="1:21" ht="15.6" x14ac:dyDescent="0.3">
      <c r="A1746" s="8">
        <v>1744</v>
      </c>
      <c r="B1746" s="1" t="s">
        <v>17</v>
      </c>
      <c r="C1746" s="1" t="s">
        <v>2140</v>
      </c>
      <c r="D1746" s="1" t="s">
        <v>18</v>
      </c>
      <c r="E1746" s="1" t="s">
        <v>19</v>
      </c>
      <c r="F1746" s="1" t="s">
        <v>20</v>
      </c>
      <c r="G1746" s="1" t="s">
        <v>21</v>
      </c>
      <c r="H1746" s="1" t="s">
        <v>22</v>
      </c>
      <c r="I1746" s="1" t="s">
        <v>23</v>
      </c>
      <c r="J1746" s="1" t="s">
        <v>2140</v>
      </c>
      <c r="K1746" s="1" t="s">
        <v>24</v>
      </c>
      <c r="L1746" s="1" t="s">
        <v>25</v>
      </c>
      <c r="M1746" s="1" t="s">
        <v>26</v>
      </c>
      <c r="N1746" s="1">
        <v>0</v>
      </c>
      <c r="O1746" s="5">
        <v>589.99</v>
      </c>
      <c r="P1746" s="1">
        <v>50</v>
      </c>
      <c r="Q1746" s="5">
        <v>29499.5</v>
      </c>
      <c r="R1746" s="1">
        <v>279</v>
      </c>
      <c r="S1746" t="str">
        <f>IF(Q1746&gt;200000,"High_sales","Low_Sales")</f>
        <v>Low_Sales</v>
      </c>
      <c r="T1746" t="str">
        <f>IF(Q1746&gt;200000,"A Grade",IF(Q1746&gt;100000,"B Grade",IF(Q1746&gt;50000,"C Grade","D Grade")))</f>
        <v>D Grade</v>
      </c>
      <c r="U1746" t="str">
        <f>IF(P1746&gt;40,IF(Q1746&gt;300000,"Great Sales",IF(Q1746&gt;200000,"Good Sales",IF(Q1746&gt;100000,"Average Sales","Low Sales"))),"Very Poor")</f>
        <v>Low Sales</v>
      </c>
    </row>
    <row r="1747" spans="1:21" ht="15.6" x14ac:dyDescent="0.3">
      <c r="A1747" s="8">
        <v>1745</v>
      </c>
      <c r="B1747" s="1" t="s">
        <v>34</v>
      </c>
      <c r="C1747" s="1" t="s">
        <v>1416</v>
      </c>
      <c r="D1747" s="1" t="s">
        <v>18</v>
      </c>
      <c r="E1747" s="1" t="s">
        <v>506</v>
      </c>
      <c r="F1747" s="1" t="s">
        <v>79</v>
      </c>
      <c r="G1747" s="1" t="s">
        <v>68</v>
      </c>
      <c r="H1747" s="1" t="s">
        <v>69</v>
      </c>
      <c r="I1747" s="1" t="s">
        <v>315</v>
      </c>
      <c r="J1747" s="1" t="s">
        <v>193</v>
      </c>
      <c r="K1747" s="1" t="s">
        <v>24</v>
      </c>
      <c r="L1747" s="1" t="s">
        <v>2140</v>
      </c>
      <c r="M1747" s="1" t="s">
        <v>2140</v>
      </c>
      <c r="N1747" s="1">
        <v>3.8</v>
      </c>
      <c r="O1747" s="5">
        <v>901.85</v>
      </c>
      <c r="P1747" s="1">
        <v>12</v>
      </c>
      <c r="Q1747" s="5">
        <v>10822.2</v>
      </c>
      <c r="R1747" s="1">
        <v>502</v>
      </c>
      <c r="S1747" t="str">
        <f>IF(Q1747&gt;200000,"High_sales","Low_Sales")</f>
        <v>Low_Sales</v>
      </c>
      <c r="T1747" t="str">
        <f>IF(Q1747&gt;200000,"A Grade",IF(Q1747&gt;100000,"B Grade",IF(Q1747&gt;50000,"C Grade","D Grade")))</f>
        <v>D Grade</v>
      </c>
      <c r="U1747" t="str">
        <f>IF(P1747&gt;40,IF(Q1747&gt;300000,"Great Sales",IF(Q1747&gt;200000,"Good Sales",IF(Q1747&gt;100000,"Average Sales","Low Sales"))),"Very Poor")</f>
        <v>Very Poor</v>
      </c>
    </row>
    <row r="1748" spans="1:21" ht="15.6" x14ac:dyDescent="0.3">
      <c r="A1748" s="8">
        <v>1746</v>
      </c>
      <c r="B1748" s="1" t="s">
        <v>134</v>
      </c>
      <c r="C1748" s="1" t="s">
        <v>1417</v>
      </c>
      <c r="D1748" s="1" t="s">
        <v>28</v>
      </c>
      <c r="E1748" s="1" t="s">
        <v>75</v>
      </c>
      <c r="F1748" s="1" t="s">
        <v>20</v>
      </c>
      <c r="G1748" s="1" t="s">
        <v>68</v>
      </c>
      <c r="H1748" s="1" t="s">
        <v>39</v>
      </c>
      <c r="I1748" s="1" t="s">
        <v>261</v>
      </c>
      <c r="J1748" s="1" t="s">
        <v>435</v>
      </c>
      <c r="K1748" s="1" t="s">
        <v>1418</v>
      </c>
      <c r="L1748" s="1" t="s">
        <v>2140</v>
      </c>
      <c r="M1748" s="1" t="s">
        <v>2140</v>
      </c>
      <c r="N1748" s="1">
        <v>0</v>
      </c>
      <c r="O1748" s="5">
        <v>4000.07</v>
      </c>
      <c r="P1748" s="1">
        <v>54</v>
      </c>
      <c r="Q1748" s="5">
        <v>216003.78</v>
      </c>
      <c r="R1748" s="1">
        <v>272</v>
      </c>
      <c r="S1748" t="str">
        <f>IF(Q1748&gt;200000,"High_sales","Low_Sales")</f>
        <v>High_sales</v>
      </c>
      <c r="T1748" t="str">
        <f>IF(Q1748&gt;200000,"A Grade",IF(Q1748&gt;100000,"B Grade",IF(Q1748&gt;50000,"C Grade","D Grade")))</f>
        <v>A Grade</v>
      </c>
      <c r="U1748" t="str">
        <f>IF(P1748&gt;40,IF(Q1748&gt;300000,"Great Sales",IF(Q1748&gt;200000,"Good Sales",IF(Q1748&gt;100000,"Average Sales","Low Sales"))),"Very Poor")</f>
        <v>Good Sales</v>
      </c>
    </row>
    <row r="1749" spans="1:21" ht="15.6" x14ac:dyDescent="0.3">
      <c r="A1749" s="8">
        <v>1747</v>
      </c>
      <c r="B1749" s="1" t="s">
        <v>34</v>
      </c>
      <c r="C1749" s="1" t="s">
        <v>35</v>
      </c>
      <c r="D1749" s="1" t="s">
        <v>36</v>
      </c>
      <c r="E1749" s="1" t="s">
        <v>37</v>
      </c>
      <c r="F1749" s="1" t="s">
        <v>2140</v>
      </c>
      <c r="G1749" s="1" t="s">
        <v>38</v>
      </c>
      <c r="H1749" s="1" t="s">
        <v>39</v>
      </c>
      <c r="I1749" s="1" t="s">
        <v>40</v>
      </c>
      <c r="J1749" s="1" t="s">
        <v>2140</v>
      </c>
      <c r="K1749" s="1" t="s">
        <v>41</v>
      </c>
      <c r="L1749" s="1" t="s">
        <v>2140</v>
      </c>
      <c r="M1749" s="1" t="s">
        <v>42</v>
      </c>
      <c r="N1749" s="1">
        <v>5</v>
      </c>
      <c r="O1749" s="5">
        <v>2949</v>
      </c>
      <c r="P1749" s="1">
        <v>52</v>
      </c>
      <c r="Q1749" s="5">
        <v>153348</v>
      </c>
      <c r="R1749" s="1">
        <v>491</v>
      </c>
      <c r="S1749" t="str">
        <f>IF(Q1749&gt;200000,"High_sales","Low_Sales")</f>
        <v>Low_Sales</v>
      </c>
      <c r="T1749" t="str">
        <f>IF(Q1749&gt;200000,"A Grade",IF(Q1749&gt;100000,"B Grade",IF(Q1749&gt;50000,"C Grade","D Grade")))</f>
        <v>B Grade</v>
      </c>
      <c r="U1749" t="str">
        <f>IF(P1749&gt;40,IF(Q1749&gt;300000,"Great Sales",IF(Q1749&gt;200000,"Good Sales",IF(Q1749&gt;100000,"Average Sales","Low Sales"))),"Very Poor")</f>
        <v>Average Sales</v>
      </c>
    </row>
    <row r="1750" spans="1:21" ht="15.6" x14ac:dyDescent="0.3">
      <c r="A1750" s="8">
        <v>1748</v>
      </c>
      <c r="B1750" s="1" t="s">
        <v>34</v>
      </c>
      <c r="C1750" s="1" t="s">
        <v>123</v>
      </c>
      <c r="D1750" s="1" t="s">
        <v>28</v>
      </c>
      <c r="E1750" s="1" t="s">
        <v>37</v>
      </c>
      <c r="F1750" s="1" t="s">
        <v>2140</v>
      </c>
      <c r="G1750" s="1" t="s">
        <v>38</v>
      </c>
      <c r="H1750" s="1" t="s">
        <v>39</v>
      </c>
      <c r="I1750" s="1" t="s">
        <v>40</v>
      </c>
      <c r="J1750" s="1" t="s">
        <v>2140</v>
      </c>
      <c r="K1750" s="1" t="s">
        <v>41</v>
      </c>
      <c r="L1750" s="1" t="s">
        <v>124</v>
      </c>
      <c r="M1750" s="1" t="s">
        <v>42</v>
      </c>
      <c r="N1750" s="1">
        <v>1</v>
      </c>
      <c r="O1750" s="5">
        <v>589.99</v>
      </c>
      <c r="P1750" s="1">
        <v>30</v>
      </c>
      <c r="Q1750" s="5">
        <v>17699.7</v>
      </c>
      <c r="R1750" s="1">
        <v>300</v>
      </c>
      <c r="S1750" t="str">
        <f>IF(Q1750&gt;200000,"High_sales","Low_Sales")</f>
        <v>Low_Sales</v>
      </c>
      <c r="T1750" t="str">
        <f>IF(Q1750&gt;200000,"A Grade",IF(Q1750&gt;100000,"B Grade",IF(Q1750&gt;50000,"C Grade","D Grade")))</f>
        <v>D Grade</v>
      </c>
      <c r="U1750" t="str">
        <f>IF(P1750&gt;40,IF(Q1750&gt;300000,"Great Sales",IF(Q1750&gt;200000,"Good Sales",IF(Q1750&gt;100000,"Average Sales","Low Sales"))),"Very Poor")</f>
        <v>Very Poor</v>
      </c>
    </row>
    <row r="1751" spans="1:21" ht="15.6" x14ac:dyDescent="0.3">
      <c r="A1751" s="8">
        <v>1749</v>
      </c>
      <c r="B1751" s="1" t="s">
        <v>17</v>
      </c>
      <c r="C1751" s="1" t="s">
        <v>2140</v>
      </c>
      <c r="D1751" s="1" t="s">
        <v>18</v>
      </c>
      <c r="E1751" s="1" t="s">
        <v>19</v>
      </c>
      <c r="F1751" s="1" t="s">
        <v>20</v>
      </c>
      <c r="G1751" s="1" t="s">
        <v>21</v>
      </c>
      <c r="H1751" s="1" t="s">
        <v>22</v>
      </c>
      <c r="I1751" s="1" t="s">
        <v>23</v>
      </c>
      <c r="J1751" s="1" t="s">
        <v>2140</v>
      </c>
      <c r="K1751" s="1" t="s">
        <v>24</v>
      </c>
      <c r="L1751" s="1" t="s">
        <v>25</v>
      </c>
      <c r="M1751" s="1" t="s">
        <v>26</v>
      </c>
      <c r="N1751" s="1">
        <v>0</v>
      </c>
      <c r="O1751" s="5">
        <v>639.99</v>
      </c>
      <c r="P1751" s="1">
        <v>29</v>
      </c>
      <c r="Q1751" s="5">
        <v>18559.71</v>
      </c>
      <c r="R1751" s="1">
        <v>244</v>
      </c>
      <c r="S1751" t="str">
        <f>IF(Q1751&gt;200000,"High_sales","Low_Sales")</f>
        <v>Low_Sales</v>
      </c>
      <c r="T1751" t="str">
        <f>IF(Q1751&gt;200000,"A Grade",IF(Q1751&gt;100000,"B Grade",IF(Q1751&gt;50000,"C Grade","D Grade")))</f>
        <v>D Grade</v>
      </c>
      <c r="U1751" t="str">
        <f>IF(P1751&gt;40,IF(Q1751&gt;300000,"Great Sales",IF(Q1751&gt;200000,"Good Sales",IF(Q1751&gt;100000,"Average Sales","Low Sales"))),"Very Poor")</f>
        <v>Very Poor</v>
      </c>
    </row>
    <row r="1752" spans="1:21" ht="15.6" x14ac:dyDescent="0.3">
      <c r="A1752" s="8">
        <v>1750</v>
      </c>
      <c r="B1752" s="1" t="s">
        <v>34</v>
      </c>
      <c r="C1752" s="1" t="s">
        <v>1419</v>
      </c>
      <c r="D1752" s="1" t="s">
        <v>90</v>
      </c>
      <c r="E1752" s="1" t="s">
        <v>2140</v>
      </c>
      <c r="F1752" s="1" t="s">
        <v>67</v>
      </c>
      <c r="G1752" s="1" t="s">
        <v>286</v>
      </c>
      <c r="H1752" s="1" t="s">
        <v>69</v>
      </c>
      <c r="I1752" s="1" t="s">
        <v>40</v>
      </c>
      <c r="J1752" s="1" t="s">
        <v>1420</v>
      </c>
      <c r="K1752" s="1" t="s">
        <v>24</v>
      </c>
      <c r="L1752" s="1" t="s">
        <v>124</v>
      </c>
      <c r="M1752" s="1" t="s">
        <v>2140</v>
      </c>
      <c r="N1752" s="1">
        <v>0</v>
      </c>
      <c r="O1752" s="5">
        <v>694.33</v>
      </c>
      <c r="P1752" s="1">
        <v>22</v>
      </c>
      <c r="Q1752" s="5">
        <v>15275.26</v>
      </c>
      <c r="R1752" s="1">
        <v>256</v>
      </c>
      <c r="S1752" t="str">
        <f>IF(Q1752&gt;200000,"High_sales","Low_Sales")</f>
        <v>Low_Sales</v>
      </c>
      <c r="T1752" t="str">
        <f>IF(Q1752&gt;200000,"A Grade",IF(Q1752&gt;100000,"B Grade",IF(Q1752&gt;50000,"C Grade","D Grade")))</f>
        <v>D Grade</v>
      </c>
      <c r="U1752" t="str">
        <f>IF(P1752&gt;40,IF(Q1752&gt;300000,"Great Sales",IF(Q1752&gt;200000,"Good Sales",IF(Q1752&gt;100000,"Average Sales","Low Sales"))),"Very Poor")</f>
        <v>Very Poor</v>
      </c>
    </row>
    <row r="1753" spans="1:21" ht="15.6" x14ac:dyDescent="0.3">
      <c r="A1753" s="8">
        <v>1751</v>
      </c>
      <c r="B1753" s="1" t="s">
        <v>134</v>
      </c>
      <c r="C1753" s="1" t="s">
        <v>1290</v>
      </c>
      <c r="D1753" s="1" t="s">
        <v>45</v>
      </c>
      <c r="E1753" s="1" t="s">
        <v>862</v>
      </c>
      <c r="F1753" s="1" t="s">
        <v>67</v>
      </c>
      <c r="G1753" s="1" t="s">
        <v>68</v>
      </c>
      <c r="H1753" s="1" t="s">
        <v>69</v>
      </c>
      <c r="I1753" s="1" t="s">
        <v>32</v>
      </c>
      <c r="J1753" s="1" t="s">
        <v>2140</v>
      </c>
      <c r="K1753" s="1" t="s">
        <v>24</v>
      </c>
      <c r="L1753" s="1" t="s">
        <v>380</v>
      </c>
      <c r="M1753" s="1" t="s">
        <v>2140</v>
      </c>
      <c r="N1753" s="1">
        <v>5</v>
      </c>
      <c r="O1753" s="5">
        <v>473.22</v>
      </c>
      <c r="P1753" s="1">
        <v>27</v>
      </c>
      <c r="Q1753" s="5">
        <v>12776.94</v>
      </c>
      <c r="R1753" s="1">
        <v>482</v>
      </c>
      <c r="S1753" t="str">
        <f>IF(Q1753&gt;200000,"High_sales","Low_Sales")</f>
        <v>Low_Sales</v>
      </c>
      <c r="T1753" t="str">
        <f>IF(Q1753&gt;200000,"A Grade",IF(Q1753&gt;100000,"B Grade",IF(Q1753&gt;50000,"C Grade","D Grade")))</f>
        <v>D Grade</v>
      </c>
      <c r="U1753" t="str">
        <f>IF(P1753&gt;40,IF(Q1753&gt;300000,"Great Sales",IF(Q1753&gt;200000,"Good Sales",IF(Q1753&gt;100000,"Average Sales","Low Sales"))),"Very Poor")</f>
        <v>Very Poor</v>
      </c>
    </row>
    <row r="1754" spans="1:21" ht="15.6" x14ac:dyDescent="0.3">
      <c r="A1754" s="8">
        <v>1752</v>
      </c>
      <c r="B1754" s="1" t="s">
        <v>104</v>
      </c>
      <c r="C1754" s="1" t="s">
        <v>913</v>
      </c>
      <c r="D1754" s="1" t="s">
        <v>2140</v>
      </c>
      <c r="E1754" s="1" t="s">
        <v>75</v>
      </c>
      <c r="F1754" s="1" t="s">
        <v>2140</v>
      </c>
      <c r="G1754" s="1" t="s">
        <v>914</v>
      </c>
      <c r="H1754" s="1" t="s">
        <v>69</v>
      </c>
      <c r="I1754" s="1" t="s">
        <v>23</v>
      </c>
      <c r="J1754" s="1" t="s">
        <v>915</v>
      </c>
      <c r="K1754" s="1" t="s">
        <v>2140</v>
      </c>
      <c r="L1754" s="1" t="s">
        <v>2140</v>
      </c>
      <c r="M1754" s="1" t="s">
        <v>2140</v>
      </c>
      <c r="N1754" s="1">
        <v>0</v>
      </c>
      <c r="O1754" s="5">
        <v>1767.99</v>
      </c>
      <c r="P1754" s="1">
        <v>30</v>
      </c>
      <c r="Q1754" s="5">
        <v>53039.7</v>
      </c>
      <c r="R1754" s="1">
        <v>359</v>
      </c>
      <c r="S1754" t="str">
        <f>IF(Q1754&gt;200000,"High_sales","Low_Sales")</f>
        <v>Low_Sales</v>
      </c>
      <c r="T1754" t="str">
        <f>IF(Q1754&gt;200000,"A Grade",IF(Q1754&gt;100000,"B Grade",IF(Q1754&gt;50000,"C Grade","D Grade")))</f>
        <v>C Grade</v>
      </c>
      <c r="U1754" t="str">
        <f>IF(P1754&gt;40,IF(Q1754&gt;300000,"Great Sales",IF(Q1754&gt;200000,"Good Sales",IF(Q1754&gt;100000,"Average Sales","Low Sales"))),"Very Poor")</f>
        <v>Very Poor</v>
      </c>
    </row>
    <row r="1755" spans="1:21" ht="15.6" x14ac:dyDescent="0.3">
      <c r="A1755" s="8">
        <v>1753</v>
      </c>
      <c r="B1755" s="1" t="s">
        <v>134</v>
      </c>
      <c r="C1755" s="1" t="s">
        <v>1069</v>
      </c>
      <c r="D1755" s="1" t="s">
        <v>159</v>
      </c>
      <c r="E1755" s="1" t="s">
        <v>88</v>
      </c>
      <c r="F1755" s="1" t="s">
        <v>67</v>
      </c>
      <c r="G1755" s="1" t="s">
        <v>68</v>
      </c>
      <c r="H1755" s="1" t="s">
        <v>69</v>
      </c>
      <c r="I1755" s="1" t="s">
        <v>40</v>
      </c>
      <c r="J1755" s="1" t="s">
        <v>2140</v>
      </c>
      <c r="K1755" s="1" t="s">
        <v>24</v>
      </c>
      <c r="L1755" s="1" t="s">
        <v>380</v>
      </c>
      <c r="M1755" s="1" t="s">
        <v>2140</v>
      </c>
      <c r="N1755" s="1">
        <v>0</v>
      </c>
      <c r="O1755" s="5">
        <v>1670.99</v>
      </c>
      <c r="P1755" s="1">
        <v>39</v>
      </c>
      <c r="Q1755" s="5">
        <v>65168.61</v>
      </c>
      <c r="R1755" s="1">
        <v>273</v>
      </c>
      <c r="S1755" t="str">
        <f>IF(Q1755&gt;200000,"High_sales","Low_Sales")</f>
        <v>Low_Sales</v>
      </c>
      <c r="T1755" t="str">
        <f>IF(Q1755&gt;200000,"A Grade",IF(Q1755&gt;100000,"B Grade",IF(Q1755&gt;50000,"C Grade","D Grade")))</f>
        <v>C Grade</v>
      </c>
      <c r="U1755" t="str">
        <f>IF(P1755&gt;40,IF(Q1755&gt;300000,"Great Sales",IF(Q1755&gt;200000,"Good Sales",IF(Q1755&gt;100000,"Average Sales","Low Sales"))),"Very Poor")</f>
        <v>Very Poor</v>
      </c>
    </row>
    <row r="1756" spans="1:21" ht="15.6" x14ac:dyDescent="0.3">
      <c r="A1756" s="8">
        <v>1754</v>
      </c>
      <c r="B1756" s="1" t="s">
        <v>104</v>
      </c>
      <c r="C1756" s="1" t="s">
        <v>1137</v>
      </c>
      <c r="D1756" s="1" t="s">
        <v>18</v>
      </c>
      <c r="E1756" s="1" t="s">
        <v>75</v>
      </c>
      <c r="F1756" s="1" t="s">
        <v>166</v>
      </c>
      <c r="G1756" s="1" t="s">
        <v>286</v>
      </c>
      <c r="H1756" s="1" t="s">
        <v>39</v>
      </c>
      <c r="I1756" s="1" t="s">
        <v>32</v>
      </c>
      <c r="J1756" s="1" t="s">
        <v>2140</v>
      </c>
      <c r="K1756" s="1" t="s">
        <v>24</v>
      </c>
      <c r="L1756" s="1" t="s">
        <v>163</v>
      </c>
      <c r="M1756" s="1" t="s">
        <v>2140</v>
      </c>
      <c r="N1756" s="1">
        <v>0</v>
      </c>
      <c r="O1756" s="5">
        <v>389.99</v>
      </c>
      <c r="P1756" s="1">
        <v>59</v>
      </c>
      <c r="Q1756" s="5">
        <v>23009.41</v>
      </c>
      <c r="R1756" s="1">
        <v>249</v>
      </c>
      <c r="S1756" t="str">
        <f>IF(Q1756&gt;200000,"High_sales","Low_Sales")</f>
        <v>Low_Sales</v>
      </c>
      <c r="T1756" t="str">
        <f>IF(Q1756&gt;200000,"A Grade",IF(Q1756&gt;100000,"B Grade",IF(Q1756&gt;50000,"C Grade","D Grade")))</f>
        <v>D Grade</v>
      </c>
      <c r="U1756" t="str">
        <f>IF(P1756&gt;40,IF(Q1756&gt;300000,"Great Sales",IF(Q1756&gt;200000,"Good Sales",IF(Q1756&gt;100000,"Average Sales","Low Sales"))),"Very Poor")</f>
        <v>Low Sales</v>
      </c>
    </row>
    <row r="1757" spans="1:21" ht="15.6" x14ac:dyDescent="0.3">
      <c r="A1757" s="8">
        <v>1755</v>
      </c>
      <c r="B1757" s="1" t="s">
        <v>134</v>
      </c>
      <c r="C1757" s="1" t="s">
        <v>1421</v>
      </c>
      <c r="D1757" s="1" t="s">
        <v>28</v>
      </c>
      <c r="E1757" s="1" t="s">
        <v>29</v>
      </c>
      <c r="F1757" s="1" t="s">
        <v>67</v>
      </c>
      <c r="G1757" s="1" t="s">
        <v>76</v>
      </c>
      <c r="H1757" s="1" t="s">
        <v>39</v>
      </c>
      <c r="I1757" s="1" t="s">
        <v>32</v>
      </c>
      <c r="J1757" s="1" t="s">
        <v>435</v>
      </c>
      <c r="K1757" s="1" t="s">
        <v>24</v>
      </c>
      <c r="L1757" s="1" t="s">
        <v>2140</v>
      </c>
      <c r="M1757" s="1" t="s">
        <v>2140</v>
      </c>
      <c r="N1757" s="1">
        <v>0</v>
      </c>
      <c r="O1757" s="5">
        <v>899.99</v>
      </c>
      <c r="P1757" s="1">
        <v>31</v>
      </c>
      <c r="Q1757" s="5">
        <v>27899.69</v>
      </c>
      <c r="R1757" s="1">
        <v>368</v>
      </c>
      <c r="S1757" t="str">
        <f>IF(Q1757&gt;200000,"High_sales","Low_Sales")</f>
        <v>Low_Sales</v>
      </c>
      <c r="T1757" t="str">
        <f>IF(Q1757&gt;200000,"A Grade",IF(Q1757&gt;100000,"B Grade",IF(Q1757&gt;50000,"C Grade","D Grade")))</f>
        <v>D Grade</v>
      </c>
      <c r="U1757" t="str">
        <f>IF(P1757&gt;40,IF(Q1757&gt;300000,"Great Sales",IF(Q1757&gt;200000,"Good Sales",IF(Q1757&gt;100000,"Average Sales","Low Sales"))),"Very Poor")</f>
        <v>Very Poor</v>
      </c>
    </row>
    <row r="1758" spans="1:21" ht="15.6" x14ac:dyDescent="0.3">
      <c r="A1758" s="8">
        <v>1756</v>
      </c>
      <c r="B1758" s="1" t="s">
        <v>134</v>
      </c>
      <c r="C1758" s="1" t="s">
        <v>1422</v>
      </c>
      <c r="D1758" s="1" t="s">
        <v>18</v>
      </c>
      <c r="E1758" s="1" t="s">
        <v>2140</v>
      </c>
      <c r="F1758" s="1" t="s">
        <v>67</v>
      </c>
      <c r="G1758" s="1" t="s">
        <v>2140</v>
      </c>
      <c r="H1758" s="1" t="s">
        <v>69</v>
      </c>
      <c r="I1758" s="1" t="s">
        <v>201</v>
      </c>
      <c r="J1758" s="1" t="s">
        <v>2140</v>
      </c>
      <c r="K1758" s="1" t="s">
        <v>24</v>
      </c>
      <c r="L1758" s="1" t="s">
        <v>638</v>
      </c>
      <c r="M1758" s="1" t="s">
        <v>2140</v>
      </c>
      <c r="N1758" s="1">
        <v>4.5999999999999996</v>
      </c>
      <c r="O1758" s="5">
        <v>1161.1099999999999</v>
      </c>
      <c r="P1758" s="1">
        <v>39</v>
      </c>
      <c r="Q1758" s="5">
        <v>45283.29</v>
      </c>
      <c r="R1758" s="1">
        <v>386</v>
      </c>
      <c r="S1758" t="str">
        <f>IF(Q1758&gt;200000,"High_sales","Low_Sales")</f>
        <v>Low_Sales</v>
      </c>
      <c r="T1758" t="str">
        <f>IF(Q1758&gt;200000,"A Grade",IF(Q1758&gt;100000,"B Grade",IF(Q1758&gt;50000,"C Grade","D Grade")))</f>
        <v>D Grade</v>
      </c>
      <c r="U1758" t="str">
        <f>IF(P1758&gt;40,IF(Q1758&gt;300000,"Great Sales",IF(Q1758&gt;200000,"Good Sales",IF(Q1758&gt;100000,"Average Sales","Low Sales"))),"Very Poor")</f>
        <v>Very Poor</v>
      </c>
    </row>
    <row r="1759" spans="1:21" ht="15.6" x14ac:dyDescent="0.3">
      <c r="A1759" s="8">
        <v>1757</v>
      </c>
      <c r="B1759" s="1" t="s">
        <v>17</v>
      </c>
      <c r="C1759" s="1" t="s">
        <v>2140</v>
      </c>
      <c r="D1759" s="1" t="s">
        <v>28</v>
      </c>
      <c r="E1759" s="1" t="s">
        <v>19</v>
      </c>
      <c r="F1759" s="1" t="s">
        <v>82</v>
      </c>
      <c r="G1759" s="1" t="s">
        <v>83</v>
      </c>
      <c r="H1759" s="1" t="s">
        <v>84</v>
      </c>
      <c r="I1759" s="1" t="s">
        <v>23</v>
      </c>
      <c r="J1759" s="1" t="s">
        <v>2140</v>
      </c>
      <c r="K1759" s="1" t="s">
        <v>24</v>
      </c>
      <c r="L1759" s="1" t="s">
        <v>25</v>
      </c>
      <c r="M1759" s="1" t="s">
        <v>85</v>
      </c>
      <c r="N1759" s="1">
        <v>5</v>
      </c>
      <c r="O1759" s="5">
        <v>589.99</v>
      </c>
      <c r="P1759" s="1">
        <v>38</v>
      </c>
      <c r="Q1759" s="5">
        <v>22419.62</v>
      </c>
      <c r="R1759" s="1">
        <v>359</v>
      </c>
      <c r="S1759" t="str">
        <f>IF(Q1759&gt;200000,"High_sales","Low_Sales")</f>
        <v>Low_Sales</v>
      </c>
      <c r="T1759" t="str">
        <f>IF(Q1759&gt;200000,"A Grade",IF(Q1759&gt;100000,"B Grade",IF(Q1759&gt;50000,"C Grade","D Grade")))</f>
        <v>D Grade</v>
      </c>
      <c r="U1759" t="str">
        <f>IF(P1759&gt;40,IF(Q1759&gt;300000,"Great Sales",IF(Q1759&gt;200000,"Good Sales",IF(Q1759&gt;100000,"Average Sales","Low Sales"))),"Very Poor")</f>
        <v>Very Poor</v>
      </c>
    </row>
    <row r="1760" spans="1:21" ht="15.6" x14ac:dyDescent="0.3">
      <c r="A1760" s="8">
        <v>1758</v>
      </c>
      <c r="B1760" s="1" t="s">
        <v>27</v>
      </c>
      <c r="C1760" s="1" t="s">
        <v>2140</v>
      </c>
      <c r="D1760" s="1" t="s">
        <v>18</v>
      </c>
      <c r="E1760" s="1" t="s">
        <v>223</v>
      </c>
      <c r="F1760" s="1" t="s">
        <v>31</v>
      </c>
      <c r="G1760" s="1" t="s">
        <v>224</v>
      </c>
      <c r="H1760" s="1" t="s">
        <v>69</v>
      </c>
      <c r="I1760" s="1" t="s">
        <v>23</v>
      </c>
      <c r="J1760" s="1" t="s">
        <v>2140</v>
      </c>
      <c r="K1760" s="1" t="s">
        <v>24</v>
      </c>
      <c r="L1760" s="1" t="s">
        <v>25</v>
      </c>
      <c r="M1760" s="1" t="s">
        <v>85</v>
      </c>
      <c r="N1760" s="1">
        <v>4.7</v>
      </c>
      <c r="O1760" s="5">
        <v>589.99</v>
      </c>
      <c r="P1760" s="1">
        <v>19</v>
      </c>
      <c r="Q1760" s="5">
        <v>11209.81</v>
      </c>
      <c r="R1760" s="1">
        <v>393</v>
      </c>
      <c r="S1760" t="str">
        <f>IF(Q1760&gt;200000,"High_sales","Low_Sales")</f>
        <v>Low_Sales</v>
      </c>
      <c r="T1760" t="str">
        <f>IF(Q1760&gt;200000,"A Grade",IF(Q1760&gt;100000,"B Grade",IF(Q1760&gt;50000,"C Grade","D Grade")))</f>
        <v>D Grade</v>
      </c>
      <c r="U1760" t="str">
        <f>IF(P1760&gt;40,IF(Q1760&gt;300000,"Great Sales",IF(Q1760&gt;200000,"Good Sales",IF(Q1760&gt;100000,"Average Sales","Low Sales"))),"Very Poor")</f>
        <v>Very Poor</v>
      </c>
    </row>
    <row r="1761" spans="1:21" ht="15.6" x14ac:dyDescent="0.3">
      <c r="A1761" s="8">
        <v>1759</v>
      </c>
      <c r="B1761" s="1" t="s">
        <v>27</v>
      </c>
      <c r="C1761" s="1" t="s">
        <v>2140</v>
      </c>
      <c r="D1761" s="1" t="s">
        <v>28</v>
      </c>
      <c r="E1761" s="1" t="s">
        <v>75</v>
      </c>
      <c r="F1761" s="1" t="s">
        <v>20</v>
      </c>
      <c r="G1761" s="1" t="s">
        <v>86</v>
      </c>
      <c r="H1761" s="1" t="s">
        <v>69</v>
      </c>
      <c r="I1761" s="1" t="s">
        <v>23</v>
      </c>
      <c r="J1761" s="1" t="s">
        <v>2140</v>
      </c>
      <c r="K1761" s="1" t="s">
        <v>24</v>
      </c>
      <c r="L1761" s="1" t="s">
        <v>25</v>
      </c>
      <c r="M1761" s="1" t="s">
        <v>85</v>
      </c>
      <c r="N1761" s="1">
        <v>4.4000000000000004</v>
      </c>
      <c r="O1761" s="5">
        <v>1599</v>
      </c>
      <c r="P1761" s="1">
        <v>41</v>
      </c>
      <c r="Q1761" s="5">
        <v>65559</v>
      </c>
      <c r="R1761" s="1">
        <v>233</v>
      </c>
      <c r="S1761" t="str">
        <f>IF(Q1761&gt;200000,"High_sales","Low_Sales")</f>
        <v>Low_Sales</v>
      </c>
      <c r="T1761" t="str">
        <f>IF(Q1761&gt;200000,"A Grade",IF(Q1761&gt;100000,"B Grade",IF(Q1761&gt;50000,"C Grade","D Grade")))</f>
        <v>C Grade</v>
      </c>
      <c r="U1761" t="str">
        <f>IF(P1761&gt;40,IF(Q1761&gt;300000,"Great Sales",IF(Q1761&gt;200000,"Good Sales",IF(Q1761&gt;100000,"Average Sales","Low Sales"))),"Very Poor")</f>
        <v>Low Sales</v>
      </c>
    </row>
    <row r="1762" spans="1:21" ht="15.6" x14ac:dyDescent="0.3">
      <c r="A1762" s="8">
        <v>1760</v>
      </c>
      <c r="B1762" s="1" t="s">
        <v>1013</v>
      </c>
      <c r="C1762" s="1" t="s">
        <v>568</v>
      </c>
      <c r="D1762" s="1" t="s">
        <v>45</v>
      </c>
      <c r="E1762" s="1" t="s">
        <v>331</v>
      </c>
      <c r="F1762" s="1" t="s">
        <v>67</v>
      </c>
      <c r="G1762" s="1" t="s">
        <v>2140</v>
      </c>
      <c r="H1762" s="1" t="s">
        <v>22</v>
      </c>
      <c r="I1762" s="1" t="s">
        <v>201</v>
      </c>
      <c r="J1762" s="1" t="s">
        <v>2140</v>
      </c>
      <c r="K1762" s="1" t="s">
        <v>24</v>
      </c>
      <c r="L1762" s="1" t="s">
        <v>212</v>
      </c>
      <c r="M1762" s="1" t="s">
        <v>1423</v>
      </c>
      <c r="N1762" s="1">
        <v>4.2</v>
      </c>
      <c r="O1762" s="5">
        <v>999.99</v>
      </c>
      <c r="P1762" s="1">
        <v>21</v>
      </c>
      <c r="Q1762" s="5">
        <v>20999.79</v>
      </c>
      <c r="R1762" s="1">
        <v>168</v>
      </c>
      <c r="S1762" t="str">
        <f>IF(Q1762&gt;200000,"High_sales","Low_Sales")</f>
        <v>Low_Sales</v>
      </c>
      <c r="T1762" t="str">
        <f>IF(Q1762&gt;200000,"A Grade",IF(Q1762&gt;100000,"B Grade",IF(Q1762&gt;50000,"C Grade","D Grade")))</f>
        <v>D Grade</v>
      </c>
      <c r="U1762" t="str">
        <f>IF(P1762&gt;40,IF(Q1762&gt;300000,"Great Sales",IF(Q1762&gt;200000,"Good Sales",IF(Q1762&gt;100000,"Average Sales","Low Sales"))),"Very Poor")</f>
        <v>Very Poor</v>
      </c>
    </row>
    <row r="1763" spans="1:21" ht="15.6" x14ac:dyDescent="0.3">
      <c r="A1763" s="8">
        <v>1761</v>
      </c>
      <c r="B1763" s="1" t="s">
        <v>27</v>
      </c>
      <c r="C1763" s="1" t="s">
        <v>1424</v>
      </c>
      <c r="D1763" s="1" t="s">
        <v>18</v>
      </c>
      <c r="E1763" s="1" t="s">
        <v>2140</v>
      </c>
      <c r="F1763" s="1" t="s">
        <v>46</v>
      </c>
      <c r="G1763" s="1" t="s">
        <v>185</v>
      </c>
      <c r="H1763" s="1" t="s">
        <v>69</v>
      </c>
      <c r="I1763" s="1" t="s">
        <v>201</v>
      </c>
      <c r="J1763" s="1" t="s">
        <v>204</v>
      </c>
      <c r="K1763" s="1" t="s">
        <v>487</v>
      </c>
      <c r="L1763" s="1" t="s">
        <v>246</v>
      </c>
      <c r="M1763" s="1" t="s">
        <v>2140</v>
      </c>
      <c r="N1763" s="1">
        <v>0</v>
      </c>
      <c r="O1763" s="5">
        <v>815</v>
      </c>
      <c r="P1763" s="1">
        <v>25</v>
      </c>
      <c r="Q1763" s="5">
        <v>20375</v>
      </c>
      <c r="R1763" s="1">
        <v>172</v>
      </c>
      <c r="S1763" t="str">
        <f>IF(Q1763&gt;200000,"High_sales","Low_Sales")</f>
        <v>Low_Sales</v>
      </c>
      <c r="T1763" t="str">
        <f>IF(Q1763&gt;200000,"A Grade",IF(Q1763&gt;100000,"B Grade",IF(Q1763&gt;50000,"C Grade","D Grade")))</f>
        <v>D Grade</v>
      </c>
      <c r="U1763" t="str">
        <f>IF(P1763&gt;40,IF(Q1763&gt;300000,"Great Sales",IF(Q1763&gt;200000,"Good Sales",IF(Q1763&gt;100000,"Average Sales","Low Sales"))),"Very Poor")</f>
        <v>Very Poor</v>
      </c>
    </row>
    <row r="1764" spans="1:21" ht="15.6" x14ac:dyDescent="0.3">
      <c r="A1764" s="8">
        <v>1762</v>
      </c>
      <c r="B1764" s="1" t="s">
        <v>134</v>
      </c>
      <c r="C1764" s="1" t="s">
        <v>126</v>
      </c>
      <c r="D1764" s="1" t="s">
        <v>18</v>
      </c>
      <c r="E1764" s="1" t="s">
        <v>2140</v>
      </c>
      <c r="F1764" s="1" t="s">
        <v>166</v>
      </c>
      <c r="G1764" s="1" t="s">
        <v>21</v>
      </c>
      <c r="H1764" s="1" t="s">
        <v>39</v>
      </c>
      <c r="I1764" s="1" t="s">
        <v>32</v>
      </c>
      <c r="J1764" s="1" t="s">
        <v>657</v>
      </c>
      <c r="K1764" s="1" t="s">
        <v>24</v>
      </c>
      <c r="L1764" s="1" t="s">
        <v>163</v>
      </c>
      <c r="M1764" s="1" t="s">
        <v>2140</v>
      </c>
      <c r="N1764" s="1">
        <v>0</v>
      </c>
      <c r="O1764" s="5">
        <v>4618.8999999999996</v>
      </c>
      <c r="P1764" s="1">
        <v>56</v>
      </c>
      <c r="Q1764" s="5">
        <v>258658.4</v>
      </c>
      <c r="R1764" s="1">
        <v>148</v>
      </c>
      <c r="S1764" t="str">
        <f>IF(Q1764&gt;200000,"High_sales","Low_Sales")</f>
        <v>High_sales</v>
      </c>
      <c r="T1764" t="str">
        <f>IF(Q1764&gt;200000,"A Grade",IF(Q1764&gt;100000,"B Grade",IF(Q1764&gt;50000,"C Grade","D Grade")))</f>
        <v>A Grade</v>
      </c>
      <c r="U1764" t="str">
        <f>IF(P1764&gt;40,IF(Q1764&gt;300000,"Great Sales",IF(Q1764&gt;200000,"Good Sales",IF(Q1764&gt;100000,"Average Sales","Low Sales"))),"Very Poor")</f>
        <v>Good Sales</v>
      </c>
    </row>
    <row r="1765" spans="1:21" ht="15.6" x14ac:dyDescent="0.3">
      <c r="A1765" s="8">
        <v>1763</v>
      </c>
      <c r="B1765" s="1" t="s">
        <v>104</v>
      </c>
      <c r="C1765" s="1" t="s">
        <v>1425</v>
      </c>
      <c r="D1765" s="1" t="s">
        <v>45</v>
      </c>
      <c r="E1765" s="1" t="s">
        <v>2140</v>
      </c>
      <c r="F1765" s="1" t="s">
        <v>46</v>
      </c>
      <c r="G1765" s="1" t="s">
        <v>76</v>
      </c>
      <c r="H1765" s="1" t="s">
        <v>69</v>
      </c>
      <c r="I1765" s="1" t="s">
        <v>23</v>
      </c>
      <c r="J1765" s="1" t="s">
        <v>420</v>
      </c>
      <c r="K1765" s="1" t="s">
        <v>300</v>
      </c>
      <c r="L1765" s="1" t="s">
        <v>163</v>
      </c>
      <c r="M1765" s="1" t="s">
        <v>2140</v>
      </c>
      <c r="N1765" s="1">
        <v>0</v>
      </c>
      <c r="O1765" s="5">
        <v>459.99</v>
      </c>
      <c r="P1765" s="1">
        <v>42</v>
      </c>
      <c r="Q1765" s="5">
        <v>19319.580000000002</v>
      </c>
      <c r="R1765" s="1">
        <v>274</v>
      </c>
      <c r="S1765" t="str">
        <f>IF(Q1765&gt;200000,"High_sales","Low_Sales")</f>
        <v>Low_Sales</v>
      </c>
      <c r="T1765" t="str">
        <f>IF(Q1765&gt;200000,"A Grade",IF(Q1765&gt;100000,"B Grade",IF(Q1765&gt;50000,"C Grade","D Grade")))</f>
        <v>D Grade</v>
      </c>
      <c r="U1765" t="str">
        <f>IF(P1765&gt;40,IF(Q1765&gt;300000,"Great Sales",IF(Q1765&gt;200000,"Good Sales",IF(Q1765&gt;100000,"Average Sales","Low Sales"))),"Very Poor")</f>
        <v>Low Sales</v>
      </c>
    </row>
    <row r="1766" spans="1:21" ht="15.6" x14ac:dyDescent="0.3">
      <c r="A1766" s="8">
        <v>1764</v>
      </c>
      <c r="B1766" s="1" t="s">
        <v>104</v>
      </c>
      <c r="C1766" s="1" t="s">
        <v>1426</v>
      </c>
      <c r="D1766" s="1" t="s">
        <v>28</v>
      </c>
      <c r="E1766" s="1" t="s">
        <v>19</v>
      </c>
      <c r="F1766" s="1" t="s">
        <v>53</v>
      </c>
      <c r="G1766" s="1" t="s">
        <v>107</v>
      </c>
      <c r="H1766" s="1" t="s">
        <v>60</v>
      </c>
      <c r="I1766" s="1" t="s">
        <v>315</v>
      </c>
      <c r="J1766" s="1" t="s">
        <v>117</v>
      </c>
      <c r="K1766" s="1" t="s">
        <v>24</v>
      </c>
      <c r="L1766" s="1" t="s">
        <v>2140</v>
      </c>
      <c r="M1766" s="1" t="s">
        <v>2140</v>
      </c>
      <c r="N1766" s="1">
        <v>4.4000000000000004</v>
      </c>
      <c r="O1766" s="5">
        <v>1031.24</v>
      </c>
      <c r="P1766" s="1">
        <v>62</v>
      </c>
      <c r="Q1766" s="5">
        <v>63936.88</v>
      </c>
      <c r="R1766" s="1">
        <v>154</v>
      </c>
      <c r="S1766" t="str">
        <f>IF(Q1766&gt;200000,"High_sales","Low_Sales")</f>
        <v>Low_Sales</v>
      </c>
      <c r="T1766" t="str">
        <f>IF(Q1766&gt;200000,"A Grade",IF(Q1766&gt;100000,"B Grade",IF(Q1766&gt;50000,"C Grade","D Grade")))</f>
        <v>C Grade</v>
      </c>
      <c r="U1766" t="str">
        <f>IF(P1766&gt;40,IF(Q1766&gt;300000,"Great Sales",IF(Q1766&gt;200000,"Good Sales",IF(Q1766&gt;100000,"Average Sales","Low Sales"))),"Very Poor")</f>
        <v>Low Sales</v>
      </c>
    </row>
    <row r="1767" spans="1:21" ht="15.6" x14ac:dyDescent="0.3">
      <c r="A1767" s="8">
        <v>1765</v>
      </c>
      <c r="B1767" s="1" t="s">
        <v>134</v>
      </c>
      <c r="C1767" s="1" t="s">
        <v>1119</v>
      </c>
      <c r="D1767" s="1" t="s">
        <v>18</v>
      </c>
      <c r="E1767" s="1" t="s">
        <v>610</v>
      </c>
      <c r="F1767" s="1" t="s">
        <v>79</v>
      </c>
      <c r="G1767" s="1" t="s">
        <v>286</v>
      </c>
      <c r="H1767" s="1" t="s">
        <v>39</v>
      </c>
      <c r="I1767" s="1" t="s">
        <v>32</v>
      </c>
      <c r="J1767" s="1" t="s">
        <v>503</v>
      </c>
      <c r="K1767" s="1" t="s">
        <v>41</v>
      </c>
      <c r="L1767" s="1" t="s">
        <v>2140</v>
      </c>
      <c r="M1767" s="1" t="s">
        <v>2140</v>
      </c>
      <c r="N1767" s="1">
        <v>0</v>
      </c>
      <c r="O1767" s="5">
        <v>1113.8699999999999</v>
      </c>
      <c r="P1767" s="1">
        <v>34</v>
      </c>
      <c r="Q1767" s="5">
        <v>37871.58</v>
      </c>
      <c r="R1767" s="1">
        <v>427</v>
      </c>
      <c r="S1767" t="str">
        <f>IF(Q1767&gt;200000,"High_sales","Low_Sales")</f>
        <v>Low_Sales</v>
      </c>
      <c r="T1767" t="str">
        <f>IF(Q1767&gt;200000,"A Grade",IF(Q1767&gt;100000,"B Grade",IF(Q1767&gt;50000,"C Grade","D Grade")))</f>
        <v>D Grade</v>
      </c>
      <c r="U1767" t="str">
        <f>IF(P1767&gt;40,IF(Q1767&gt;300000,"Great Sales",IF(Q1767&gt;200000,"Good Sales",IF(Q1767&gt;100000,"Average Sales","Low Sales"))),"Very Poor")</f>
        <v>Very Poor</v>
      </c>
    </row>
    <row r="1768" spans="1:21" ht="15.6" x14ac:dyDescent="0.3">
      <c r="A1768" s="8">
        <v>1766</v>
      </c>
      <c r="B1768" s="1" t="s">
        <v>134</v>
      </c>
      <c r="C1768" s="1" t="s">
        <v>1427</v>
      </c>
      <c r="D1768" s="1" t="s">
        <v>28</v>
      </c>
      <c r="E1768" s="1" t="s">
        <v>2140</v>
      </c>
      <c r="F1768" s="1" t="s">
        <v>46</v>
      </c>
      <c r="G1768" s="1" t="s">
        <v>260</v>
      </c>
      <c r="H1768" s="1" t="s">
        <v>69</v>
      </c>
      <c r="I1768" s="1" t="s">
        <v>201</v>
      </c>
      <c r="J1768" s="1" t="s">
        <v>95</v>
      </c>
      <c r="K1768" s="1" t="s">
        <v>24</v>
      </c>
      <c r="L1768" s="1" t="s">
        <v>1428</v>
      </c>
      <c r="M1768" s="1" t="s">
        <v>2140</v>
      </c>
      <c r="N1768" s="1">
        <v>0</v>
      </c>
      <c r="O1768" s="5">
        <v>316.39</v>
      </c>
      <c r="P1768" s="1">
        <v>35</v>
      </c>
      <c r="Q1768" s="5">
        <v>11073.65</v>
      </c>
      <c r="R1768" s="1">
        <v>529</v>
      </c>
      <c r="S1768" t="str">
        <f>IF(Q1768&gt;200000,"High_sales","Low_Sales")</f>
        <v>Low_Sales</v>
      </c>
      <c r="T1768" t="str">
        <f>IF(Q1768&gt;200000,"A Grade",IF(Q1768&gt;100000,"B Grade",IF(Q1768&gt;50000,"C Grade","D Grade")))</f>
        <v>D Grade</v>
      </c>
      <c r="U1768" t="str">
        <f>IF(P1768&gt;40,IF(Q1768&gt;300000,"Great Sales",IF(Q1768&gt;200000,"Good Sales",IF(Q1768&gt;100000,"Average Sales","Low Sales"))),"Very Poor")</f>
        <v>Very Poor</v>
      </c>
    </row>
    <row r="1769" spans="1:21" ht="15.6" x14ac:dyDescent="0.3">
      <c r="A1769" s="8">
        <v>1767</v>
      </c>
      <c r="B1769" s="1" t="s">
        <v>134</v>
      </c>
      <c r="C1769" s="1" t="s">
        <v>674</v>
      </c>
      <c r="D1769" s="1" t="s">
        <v>18</v>
      </c>
      <c r="E1769" s="1" t="s">
        <v>2140</v>
      </c>
      <c r="F1769" s="1" t="s">
        <v>67</v>
      </c>
      <c r="G1769" s="1" t="s">
        <v>21</v>
      </c>
      <c r="H1769" s="1" t="s">
        <v>39</v>
      </c>
      <c r="I1769" s="1" t="s">
        <v>32</v>
      </c>
      <c r="J1769" s="1" t="s">
        <v>2140</v>
      </c>
      <c r="K1769" s="1" t="s">
        <v>24</v>
      </c>
      <c r="L1769" s="1" t="s">
        <v>2140</v>
      </c>
      <c r="M1769" s="1" t="s">
        <v>338</v>
      </c>
      <c r="N1769" s="1">
        <v>0</v>
      </c>
      <c r="O1769" s="5">
        <v>1599</v>
      </c>
      <c r="P1769" s="1">
        <v>48</v>
      </c>
      <c r="Q1769" s="5">
        <v>76752</v>
      </c>
      <c r="R1769" s="1">
        <v>240</v>
      </c>
      <c r="S1769" t="str">
        <f>IF(Q1769&gt;200000,"High_sales","Low_Sales")</f>
        <v>Low_Sales</v>
      </c>
      <c r="T1769" t="str">
        <f>IF(Q1769&gt;200000,"A Grade",IF(Q1769&gt;100000,"B Grade",IF(Q1769&gt;50000,"C Grade","D Grade")))</f>
        <v>C Grade</v>
      </c>
      <c r="U1769" t="str">
        <f>IF(P1769&gt;40,IF(Q1769&gt;300000,"Great Sales",IF(Q1769&gt;200000,"Good Sales",IF(Q1769&gt;100000,"Average Sales","Low Sales"))),"Very Poor")</f>
        <v>Low Sales</v>
      </c>
    </row>
    <row r="1770" spans="1:21" ht="15.6" x14ac:dyDescent="0.3">
      <c r="A1770" s="8">
        <v>1768</v>
      </c>
      <c r="B1770" s="1" t="s">
        <v>27</v>
      </c>
      <c r="C1770" s="1" t="s">
        <v>2140</v>
      </c>
      <c r="D1770" s="1" t="s">
        <v>28</v>
      </c>
      <c r="E1770" s="1" t="s">
        <v>29</v>
      </c>
      <c r="F1770" s="1" t="s">
        <v>20</v>
      </c>
      <c r="G1770" s="1" t="s">
        <v>30</v>
      </c>
      <c r="H1770" s="1" t="s">
        <v>31</v>
      </c>
      <c r="I1770" s="1" t="s">
        <v>32</v>
      </c>
      <c r="J1770" s="1" t="s">
        <v>33</v>
      </c>
      <c r="K1770" s="1" t="s">
        <v>24</v>
      </c>
      <c r="L1770" s="1" t="s">
        <v>25</v>
      </c>
      <c r="M1770" s="1" t="s">
        <v>2140</v>
      </c>
      <c r="N1770" s="1">
        <v>4.5</v>
      </c>
      <c r="O1770" s="5">
        <v>389.99</v>
      </c>
      <c r="P1770" s="1">
        <v>18</v>
      </c>
      <c r="Q1770" s="5">
        <v>7019.82</v>
      </c>
      <c r="R1770" s="1">
        <v>335</v>
      </c>
      <c r="S1770" t="str">
        <f>IF(Q1770&gt;200000,"High_sales","Low_Sales")</f>
        <v>Low_Sales</v>
      </c>
      <c r="T1770" t="str">
        <f>IF(Q1770&gt;200000,"A Grade",IF(Q1770&gt;100000,"B Grade",IF(Q1770&gt;50000,"C Grade","D Grade")))</f>
        <v>D Grade</v>
      </c>
      <c r="U1770" t="str">
        <f>IF(P1770&gt;40,IF(Q1770&gt;300000,"Great Sales",IF(Q1770&gt;200000,"Good Sales",IF(Q1770&gt;100000,"Average Sales","Low Sales"))),"Very Poor")</f>
        <v>Very Poor</v>
      </c>
    </row>
    <row r="1771" spans="1:21" ht="15.6" x14ac:dyDescent="0.3">
      <c r="A1771" s="8">
        <v>1769</v>
      </c>
      <c r="B1771" s="1" t="s">
        <v>17</v>
      </c>
      <c r="C1771" s="1" t="s">
        <v>87</v>
      </c>
      <c r="D1771" s="1" t="s">
        <v>28</v>
      </c>
      <c r="E1771" s="1" t="s">
        <v>88</v>
      </c>
      <c r="F1771" s="1" t="s">
        <v>20</v>
      </c>
      <c r="G1771" s="1" t="s">
        <v>30</v>
      </c>
      <c r="H1771" s="1" t="s">
        <v>84</v>
      </c>
      <c r="I1771" s="1" t="s">
        <v>23</v>
      </c>
      <c r="J1771" s="1" t="s">
        <v>2140</v>
      </c>
      <c r="K1771" s="1" t="s">
        <v>24</v>
      </c>
      <c r="L1771" s="1" t="s">
        <v>25</v>
      </c>
      <c r="M1771" s="1" t="s">
        <v>2140</v>
      </c>
      <c r="N1771" s="1">
        <v>0</v>
      </c>
      <c r="O1771" s="5">
        <v>589.99</v>
      </c>
      <c r="P1771" s="1">
        <v>56</v>
      </c>
      <c r="Q1771" s="5">
        <v>33039.440000000002</v>
      </c>
      <c r="R1771" s="1">
        <v>192</v>
      </c>
      <c r="S1771" t="str">
        <f>IF(Q1771&gt;200000,"High_sales","Low_Sales")</f>
        <v>Low_Sales</v>
      </c>
      <c r="T1771" t="str">
        <f>IF(Q1771&gt;200000,"A Grade",IF(Q1771&gt;100000,"B Grade",IF(Q1771&gt;50000,"C Grade","D Grade")))</f>
        <v>D Grade</v>
      </c>
      <c r="U1771" t="str">
        <f>IF(P1771&gt;40,IF(Q1771&gt;300000,"Great Sales",IF(Q1771&gt;200000,"Good Sales",IF(Q1771&gt;100000,"Average Sales","Low Sales"))),"Very Poor")</f>
        <v>Low Sales</v>
      </c>
    </row>
    <row r="1772" spans="1:21" ht="15.6" x14ac:dyDescent="0.3">
      <c r="A1772" s="8">
        <v>1770</v>
      </c>
      <c r="B1772" s="1" t="s">
        <v>125</v>
      </c>
      <c r="C1772" s="1" t="s">
        <v>126</v>
      </c>
      <c r="D1772" s="1" t="s">
        <v>65</v>
      </c>
      <c r="E1772" s="1" t="s">
        <v>29</v>
      </c>
      <c r="F1772" s="1" t="s">
        <v>20</v>
      </c>
      <c r="G1772" s="1" t="s">
        <v>30</v>
      </c>
      <c r="H1772" s="1" t="s">
        <v>39</v>
      </c>
      <c r="I1772" s="1" t="s">
        <v>23</v>
      </c>
      <c r="J1772" s="1" t="s">
        <v>2140</v>
      </c>
      <c r="K1772" s="1" t="s">
        <v>24</v>
      </c>
      <c r="L1772" s="1" t="s">
        <v>25</v>
      </c>
      <c r="M1772" s="1" t="s">
        <v>2140</v>
      </c>
      <c r="N1772" s="1">
        <v>0</v>
      </c>
      <c r="O1772" s="5">
        <v>999.99</v>
      </c>
      <c r="P1772" s="1">
        <v>57</v>
      </c>
      <c r="Q1772" s="5">
        <v>56999.43</v>
      </c>
      <c r="R1772" s="1">
        <v>549</v>
      </c>
      <c r="S1772" t="str">
        <f>IF(Q1772&gt;200000,"High_sales","Low_Sales")</f>
        <v>Low_Sales</v>
      </c>
      <c r="T1772" t="str">
        <f>IF(Q1772&gt;200000,"A Grade",IF(Q1772&gt;100000,"B Grade",IF(Q1772&gt;50000,"C Grade","D Grade")))</f>
        <v>C Grade</v>
      </c>
      <c r="U1772" t="str">
        <f>IF(P1772&gt;40,IF(Q1772&gt;300000,"Great Sales",IF(Q1772&gt;200000,"Good Sales",IF(Q1772&gt;100000,"Average Sales","Low Sales"))),"Very Poor")</f>
        <v>Low Sales</v>
      </c>
    </row>
    <row r="1773" spans="1:21" ht="15.6" x14ac:dyDescent="0.3">
      <c r="A1773" s="8">
        <v>1771</v>
      </c>
      <c r="B1773" s="1" t="s">
        <v>34</v>
      </c>
      <c r="C1773" s="1" t="s">
        <v>35</v>
      </c>
      <c r="D1773" s="1" t="s">
        <v>36</v>
      </c>
      <c r="E1773" s="1" t="s">
        <v>37</v>
      </c>
      <c r="F1773" s="1" t="s">
        <v>2140</v>
      </c>
      <c r="G1773" s="1" t="s">
        <v>38</v>
      </c>
      <c r="H1773" s="1" t="s">
        <v>39</v>
      </c>
      <c r="I1773" s="1" t="s">
        <v>40</v>
      </c>
      <c r="J1773" s="1" t="s">
        <v>2140</v>
      </c>
      <c r="K1773" s="1" t="s">
        <v>41</v>
      </c>
      <c r="L1773" s="1" t="s">
        <v>2140</v>
      </c>
      <c r="M1773" s="1" t="s">
        <v>42</v>
      </c>
      <c r="N1773" s="1">
        <v>5</v>
      </c>
      <c r="O1773" s="5">
        <v>999.99</v>
      </c>
      <c r="P1773" s="1">
        <v>44</v>
      </c>
      <c r="Q1773" s="5">
        <v>43999.56</v>
      </c>
      <c r="R1773" s="1">
        <v>272</v>
      </c>
      <c r="S1773" t="str">
        <f>IF(Q1773&gt;200000,"High_sales","Low_Sales")</f>
        <v>Low_Sales</v>
      </c>
      <c r="T1773" t="str">
        <f>IF(Q1773&gt;200000,"A Grade",IF(Q1773&gt;100000,"B Grade",IF(Q1773&gt;50000,"C Grade","D Grade")))</f>
        <v>D Grade</v>
      </c>
      <c r="U1773" t="str">
        <f>IF(P1773&gt;40,IF(Q1773&gt;300000,"Great Sales",IF(Q1773&gt;200000,"Good Sales",IF(Q1773&gt;100000,"Average Sales","Low Sales"))),"Very Poor")</f>
        <v>Low Sales</v>
      </c>
    </row>
    <row r="1774" spans="1:21" ht="15.6" x14ac:dyDescent="0.3">
      <c r="A1774" s="8">
        <v>1772</v>
      </c>
      <c r="B1774" s="1" t="s">
        <v>34</v>
      </c>
      <c r="C1774" s="1" t="s">
        <v>123</v>
      </c>
      <c r="D1774" s="1" t="s">
        <v>28</v>
      </c>
      <c r="E1774" s="1" t="s">
        <v>37</v>
      </c>
      <c r="F1774" s="1" t="s">
        <v>2140</v>
      </c>
      <c r="G1774" s="1" t="s">
        <v>38</v>
      </c>
      <c r="H1774" s="1" t="s">
        <v>39</v>
      </c>
      <c r="I1774" s="1" t="s">
        <v>40</v>
      </c>
      <c r="J1774" s="1" t="s">
        <v>2140</v>
      </c>
      <c r="K1774" s="1" t="s">
        <v>41</v>
      </c>
      <c r="L1774" s="1" t="s">
        <v>124</v>
      </c>
      <c r="M1774" s="1" t="s">
        <v>42</v>
      </c>
      <c r="N1774" s="1">
        <v>1</v>
      </c>
      <c r="O1774" s="5">
        <v>544</v>
      </c>
      <c r="P1774" s="1">
        <v>20</v>
      </c>
      <c r="Q1774" s="5">
        <v>10880</v>
      </c>
      <c r="R1774" s="1">
        <v>478</v>
      </c>
      <c r="S1774" t="str">
        <f>IF(Q1774&gt;200000,"High_sales","Low_Sales")</f>
        <v>Low_Sales</v>
      </c>
      <c r="T1774" t="str">
        <f>IF(Q1774&gt;200000,"A Grade",IF(Q1774&gt;100000,"B Grade",IF(Q1774&gt;50000,"C Grade","D Grade")))</f>
        <v>D Grade</v>
      </c>
      <c r="U1774" t="str">
        <f>IF(P1774&gt;40,IF(Q1774&gt;300000,"Great Sales",IF(Q1774&gt;200000,"Good Sales",IF(Q1774&gt;100000,"Average Sales","Low Sales"))),"Very Poor")</f>
        <v>Very Poor</v>
      </c>
    </row>
    <row r="1775" spans="1:21" ht="15.6" x14ac:dyDescent="0.3">
      <c r="A1775" s="8">
        <v>1773</v>
      </c>
      <c r="B1775" s="1" t="s">
        <v>17</v>
      </c>
      <c r="C1775" s="1" t="s">
        <v>2140</v>
      </c>
      <c r="D1775" s="1" t="s">
        <v>18</v>
      </c>
      <c r="E1775" s="1" t="s">
        <v>19</v>
      </c>
      <c r="F1775" s="1" t="s">
        <v>20</v>
      </c>
      <c r="G1775" s="1" t="s">
        <v>21</v>
      </c>
      <c r="H1775" s="1" t="s">
        <v>22</v>
      </c>
      <c r="I1775" s="1" t="s">
        <v>23</v>
      </c>
      <c r="J1775" s="1" t="s">
        <v>2140</v>
      </c>
      <c r="K1775" s="1" t="s">
        <v>24</v>
      </c>
      <c r="L1775" s="1" t="s">
        <v>25</v>
      </c>
      <c r="M1775" s="1" t="s">
        <v>26</v>
      </c>
      <c r="N1775" s="1">
        <v>0</v>
      </c>
      <c r="O1775" s="5">
        <v>711.99</v>
      </c>
      <c r="P1775" s="1">
        <v>31</v>
      </c>
      <c r="Q1775" s="5">
        <v>22071.69</v>
      </c>
      <c r="R1775" s="1">
        <v>316</v>
      </c>
      <c r="S1775" t="str">
        <f>IF(Q1775&gt;200000,"High_sales","Low_Sales")</f>
        <v>Low_Sales</v>
      </c>
      <c r="T1775" t="str">
        <f>IF(Q1775&gt;200000,"A Grade",IF(Q1775&gt;100000,"B Grade",IF(Q1775&gt;50000,"C Grade","D Grade")))</f>
        <v>D Grade</v>
      </c>
      <c r="U1775" t="str">
        <f>IF(P1775&gt;40,IF(Q1775&gt;300000,"Great Sales",IF(Q1775&gt;200000,"Good Sales",IF(Q1775&gt;100000,"Average Sales","Low Sales"))),"Very Poor")</f>
        <v>Very Poor</v>
      </c>
    </row>
    <row r="1776" spans="1:21" ht="15.6" x14ac:dyDescent="0.3">
      <c r="A1776" s="8">
        <v>1774</v>
      </c>
      <c r="B1776" s="1" t="s">
        <v>134</v>
      </c>
      <c r="C1776" s="1" t="s">
        <v>1413</v>
      </c>
      <c r="D1776" s="1" t="s">
        <v>28</v>
      </c>
      <c r="E1776" s="1" t="s">
        <v>29</v>
      </c>
      <c r="F1776" s="1" t="s">
        <v>46</v>
      </c>
      <c r="G1776" s="1" t="s">
        <v>286</v>
      </c>
      <c r="H1776" s="1" t="s">
        <v>60</v>
      </c>
      <c r="I1776" s="1" t="s">
        <v>315</v>
      </c>
      <c r="J1776" s="1" t="s">
        <v>2140</v>
      </c>
      <c r="K1776" s="1" t="s">
        <v>41</v>
      </c>
      <c r="L1776" s="1" t="s">
        <v>1429</v>
      </c>
      <c r="M1776" s="1" t="s">
        <v>2140</v>
      </c>
      <c r="N1776" s="1">
        <v>4.0999999999999996</v>
      </c>
      <c r="O1776" s="5">
        <v>999.99</v>
      </c>
      <c r="P1776" s="1">
        <v>16</v>
      </c>
      <c r="Q1776" s="5">
        <v>15999.84</v>
      </c>
      <c r="R1776" s="1">
        <v>320</v>
      </c>
      <c r="S1776" t="str">
        <f>IF(Q1776&gt;200000,"High_sales","Low_Sales")</f>
        <v>Low_Sales</v>
      </c>
      <c r="T1776" t="str">
        <f>IF(Q1776&gt;200000,"A Grade",IF(Q1776&gt;100000,"B Grade",IF(Q1776&gt;50000,"C Grade","D Grade")))</f>
        <v>D Grade</v>
      </c>
      <c r="U1776" t="str">
        <f>IF(P1776&gt;40,IF(Q1776&gt;300000,"Great Sales",IF(Q1776&gt;200000,"Good Sales",IF(Q1776&gt;100000,"Average Sales","Low Sales"))),"Very Poor")</f>
        <v>Very Poor</v>
      </c>
    </row>
    <row r="1777" spans="1:21" ht="15.6" x14ac:dyDescent="0.3">
      <c r="A1777" s="8">
        <v>1775</v>
      </c>
      <c r="B1777" s="1" t="s">
        <v>134</v>
      </c>
      <c r="C1777" s="1" t="s">
        <v>1430</v>
      </c>
      <c r="D1777" s="1" t="s">
        <v>28</v>
      </c>
      <c r="E1777" s="1" t="s">
        <v>29</v>
      </c>
      <c r="F1777" s="1" t="s">
        <v>20</v>
      </c>
      <c r="G1777" s="1" t="s">
        <v>68</v>
      </c>
      <c r="H1777" s="1" t="s">
        <v>31</v>
      </c>
      <c r="I1777" s="1" t="s">
        <v>32</v>
      </c>
      <c r="J1777" s="1" t="s">
        <v>435</v>
      </c>
      <c r="K1777" s="1" t="s">
        <v>1431</v>
      </c>
      <c r="L1777" s="1" t="s">
        <v>2140</v>
      </c>
      <c r="M1777" s="1" t="s">
        <v>2140</v>
      </c>
      <c r="N1777" s="1">
        <v>0</v>
      </c>
      <c r="O1777" s="5">
        <v>409.99</v>
      </c>
      <c r="P1777" s="1">
        <v>13</v>
      </c>
      <c r="Q1777" s="5">
        <v>5329.87</v>
      </c>
      <c r="R1777" s="1">
        <v>410</v>
      </c>
      <c r="S1777" t="str">
        <f>IF(Q1777&gt;200000,"High_sales","Low_Sales")</f>
        <v>Low_Sales</v>
      </c>
      <c r="T1777" t="str">
        <f>IF(Q1777&gt;200000,"A Grade",IF(Q1777&gt;100000,"B Grade",IF(Q1777&gt;50000,"C Grade","D Grade")))</f>
        <v>D Grade</v>
      </c>
      <c r="U1777" t="str">
        <f>IF(P1777&gt;40,IF(Q1777&gt;300000,"Great Sales",IF(Q1777&gt;200000,"Good Sales",IF(Q1777&gt;100000,"Average Sales","Low Sales"))),"Very Poor")</f>
        <v>Very Poor</v>
      </c>
    </row>
    <row r="1778" spans="1:21" ht="15.6" x14ac:dyDescent="0.3">
      <c r="A1778" s="8">
        <v>1776</v>
      </c>
      <c r="B1778" s="1" t="s">
        <v>134</v>
      </c>
      <c r="C1778" s="1" t="s">
        <v>1432</v>
      </c>
      <c r="D1778" s="1" t="s">
        <v>171</v>
      </c>
      <c r="E1778" s="1" t="s">
        <v>88</v>
      </c>
      <c r="F1778" s="1" t="s">
        <v>67</v>
      </c>
      <c r="G1778" s="1" t="s">
        <v>68</v>
      </c>
      <c r="H1778" s="1" t="s">
        <v>39</v>
      </c>
      <c r="I1778" s="1" t="s">
        <v>32</v>
      </c>
      <c r="J1778" s="1" t="s">
        <v>2140</v>
      </c>
      <c r="K1778" s="1" t="s">
        <v>24</v>
      </c>
      <c r="L1778" s="1" t="s">
        <v>1433</v>
      </c>
      <c r="M1778" s="1" t="s">
        <v>2140</v>
      </c>
      <c r="N1778" s="1">
        <v>0</v>
      </c>
      <c r="O1778" s="5">
        <v>2399</v>
      </c>
      <c r="P1778" s="1">
        <v>18</v>
      </c>
      <c r="Q1778" s="5">
        <v>43182</v>
      </c>
      <c r="R1778" s="1">
        <v>470</v>
      </c>
      <c r="S1778" t="str">
        <f>IF(Q1778&gt;200000,"High_sales","Low_Sales")</f>
        <v>Low_Sales</v>
      </c>
      <c r="T1778" t="str">
        <f>IF(Q1778&gt;200000,"A Grade",IF(Q1778&gt;100000,"B Grade",IF(Q1778&gt;50000,"C Grade","D Grade")))</f>
        <v>D Grade</v>
      </c>
      <c r="U1778" t="str">
        <f>IF(P1778&gt;40,IF(Q1778&gt;300000,"Great Sales",IF(Q1778&gt;200000,"Good Sales",IF(Q1778&gt;100000,"Average Sales","Low Sales"))),"Very Poor")</f>
        <v>Very Poor</v>
      </c>
    </row>
    <row r="1779" spans="1:21" ht="15.6" x14ac:dyDescent="0.3">
      <c r="A1779" s="8">
        <v>1777</v>
      </c>
      <c r="B1779" s="1" t="s">
        <v>134</v>
      </c>
      <c r="C1779" s="1" t="s">
        <v>1434</v>
      </c>
      <c r="D1779" s="1" t="s">
        <v>28</v>
      </c>
      <c r="E1779" s="1" t="s">
        <v>78</v>
      </c>
      <c r="F1779" s="1" t="s">
        <v>67</v>
      </c>
      <c r="G1779" s="1" t="s">
        <v>91</v>
      </c>
      <c r="H1779" s="1" t="s">
        <v>69</v>
      </c>
      <c r="I1779" s="1" t="s">
        <v>40</v>
      </c>
      <c r="J1779" s="1" t="s">
        <v>2140</v>
      </c>
      <c r="K1779" s="1" t="s">
        <v>41</v>
      </c>
      <c r="L1779" s="1" t="s">
        <v>577</v>
      </c>
      <c r="M1779" s="1" t="s">
        <v>2140</v>
      </c>
      <c r="N1779" s="1">
        <v>1</v>
      </c>
      <c r="O1779" s="5">
        <v>1000</v>
      </c>
      <c r="P1779" s="1">
        <v>52</v>
      </c>
      <c r="Q1779" s="5">
        <v>52000</v>
      </c>
      <c r="R1779" s="1">
        <v>269</v>
      </c>
      <c r="S1779" t="str">
        <f>IF(Q1779&gt;200000,"High_sales","Low_Sales")</f>
        <v>Low_Sales</v>
      </c>
      <c r="T1779" t="str">
        <f>IF(Q1779&gt;200000,"A Grade",IF(Q1779&gt;100000,"B Grade",IF(Q1779&gt;50000,"C Grade","D Grade")))</f>
        <v>C Grade</v>
      </c>
      <c r="U1779" t="str">
        <f>IF(P1779&gt;40,IF(Q1779&gt;300000,"Great Sales",IF(Q1779&gt;200000,"Good Sales",IF(Q1779&gt;100000,"Average Sales","Low Sales"))),"Very Poor")</f>
        <v>Low Sales</v>
      </c>
    </row>
    <row r="1780" spans="1:21" ht="15.6" x14ac:dyDescent="0.3">
      <c r="A1780" s="8">
        <v>1778</v>
      </c>
      <c r="B1780" s="1" t="s">
        <v>134</v>
      </c>
      <c r="C1780" s="1" t="s">
        <v>1435</v>
      </c>
      <c r="D1780" s="1" t="s">
        <v>28</v>
      </c>
      <c r="E1780" s="1" t="s">
        <v>75</v>
      </c>
      <c r="F1780" s="1" t="s">
        <v>46</v>
      </c>
      <c r="G1780" s="1" t="s">
        <v>68</v>
      </c>
      <c r="H1780" s="1" t="s">
        <v>69</v>
      </c>
      <c r="I1780" s="1" t="s">
        <v>201</v>
      </c>
      <c r="J1780" s="1" t="s">
        <v>2140</v>
      </c>
      <c r="K1780" s="1" t="s">
        <v>24</v>
      </c>
      <c r="L1780" s="1" t="s">
        <v>1169</v>
      </c>
      <c r="M1780" s="1" t="s">
        <v>2140</v>
      </c>
      <c r="N1780" s="1">
        <v>5</v>
      </c>
      <c r="O1780" s="5">
        <v>389.99</v>
      </c>
      <c r="P1780" s="1">
        <v>45</v>
      </c>
      <c r="Q1780" s="5">
        <v>17549.55</v>
      </c>
      <c r="R1780" s="1">
        <v>147</v>
      </c>
      <c r="S1780" t="str">
        <f>IF(Q1780&gt;200000,"High_sales","Low_Sales")</f>
        <v>Low_Sales</v>
      </c>
      <c r="T1780" t="str">
        <f>IF(Q1780&gt;200000,"A Grade",IF(Q1780&gt;100000,"B Grade",IF(Q1780&gt;50000,"C Grade","D Grade")))</f>
        <v>D Grade</v>
      </c>
      <c r="U1780" t="str">
        <f>IF(P1780&gt;40,IF(Q1780&gt;300000,"Great Sales",IF(Q1780&gt;200000,"Good Sales",IF(Q1780&gt;100000,"Average Sales","Low Sales"))),"Very Poor")</f>
        <v>Low Sales</v>
      </c>
    </row>
    <row r="1781" spans="1:21" ht="15.6" x14ac:dyDescent="0.3">
      <c r="A1781" s="8">
        <v>1779</v>
      </c>
      <c r="B1781" s="1" t="s">
        <v>17</v>
      </c>
      <c r="C1781" s="1" t="s">
        <v>2140</v>
      </c>
      <c r="D1781" s="1" t="s">
        <v>28</v>
      </c>
      <c r="E1781" s="1" t="s">
        <v>19</v>
      </c>
      <c r="F1781" s="1" t="s">
        <v>82</v>
      </c>
      <c r="G1781" s="1" t="s">
        <v>83</v>
      </c>
      <c r="H1781" s="1" t="s">
        <v>84</v>
      </c>
      <c r="I1781" s="1" t="s">
        <v>23</v>
      </c>
      <c r="J1781" s="1" t="s">
        <v>2140</v>
      </c>
      <c r="K1781" s="1" t="s">
        <v>24</v>
      </c>
      <c r="L1781" s="1" t="s">
        <v>25</v>
      </c>
      <c r="M1781" s="1" t="s">
        <v>85</v>
      </c>
      <c r="N1781" s="1">
        <v>5</v>
      </c>
      <c r="O1781" s="5">
        <v>459.99</v>
      </c>
      <c r="P1781" s="1">
        <v>55</v>
      </c>
      <c r="Q1781" s="5">
        <v>25299.45</v>
      </c>
      <c r="R1781" s="1">
        <v>293</v>
      </c>
      <c r="S1781" t="str">
        <f>IF(Q1781&gt;200000,"High_sales","Low_Sales")</f>
        <v>Low_Sales</v>
      </c>
      <c r="T1781" t="str">
        <f>IF(Q1781&gt;200000,"A Grade",IF(Q1781&gt;100000,"B Grade",IF(Q1781&gt;50000,"C Grade","D Grade")))</f>
        <v>D Grade</v>
      </c>
      <c r="U1781" t="str">
        <f>IF(P1781&gt;40,IF(Q1781&gt;300000,"Great Sales",IF(Q1781&gt;200000,"Good Sales",IF(Q1781&gt;100000,"Average Sales","Low Sales"))),"Very Poor")</f>
        <v>Low Sales</v>
      </c>
    </row>
    <row r="1782" spans="1:21" ht="15.6" x14ac:dyDescent="0.3">
      <c r="A1782" s="8">
        <v>1780</v>
      </c>
      <c r="B1782" s="1" t="s">
        <v>27</v>
      </c>
      <c r="C1782" s="1" t="s">
        <v>2140</v>
      </c>
      <c r="D1782" s="1" t="s">
        <v>18</v>
      </c>
      <c r="E1782" s="1" t="s">
        <v>223</v>
      </c>
      <c r="F1782" s="1" t="s">
        <v>31</v>
      </c>
      <c r="G1782" s="1" t="s">
        <v>224</v>
      </c>
      <c r="H1782" s="1" t="s">
        <v>69</v>
      </c>
      <c r="I1782" s="1" t="s">
        <v>23</v>
      </c>
      <c r="J1782" s="1" t="s">
        <v>2140</v>
      </c>
      <c r="K1782" s="1" t="s">
        <v>24</v>
      </c>
      <c r="L1782" s="1" t="s">
        <v>25</v>
      </c>
      <c r="M1782" s="1" t="s">
        <v>85</v>
      </c>
      <c r="N1782" s="1">
        <v>4.7</v>
      </c>
      <c r="O1782" s="5">
        <v>675</v>
      </c>
      <c r="P1782" s="1">
        <v>12</v>
      </c>
      <c r="Q1782" s="5">
        <v>8100</v>
      </c>
      <c r="R1782" s="1">
        <v>272</v>
      </c>
      <c r="S1782" t="str">
        <f>IF(Q1782&gt;200000,"High_sales","Low_Sales")</f>
        <v>Low_Sales</v>
      </c>
      <c r="T1782" t="str">
        <f>IF(Q1782&gt;200000,"A Grade",IF(Q1782&gt;100000,"B Grade",IF(Q1782&gt;50000,"C Grade","D Grade")))</f>
        <v>D Grade</v>
      </c>
      <c r="U1782" t="str">
        <f>IF(P1782&gt;40,IF(Q1782&gt;300000,"Great Sales",IF(Q1782&gt;200000,"Good Sales",IF(Q1782&gt;100000,"Average Sales","Low Sales"))),"Very Poor")</f>
        <v>Very Poor</v>
      </c>
    </row>
    <row r="1783" spans="1:21" ht="15.6" x14ac:dyDescent="0.3">
      <c r="A1783" s="8">
        <v>1781</v>
      </c>
      <c r="B1783" s="1" t="s">
        <v>27</v>
      </c>
      <c r="C1783" s="1" t="s">
        <v>2140</v>
      </c>
      <c r="D1783" s="1" t="s">
        <v>28</v>
      </c>
      <c r="E1783" s="1" t="s">
        <v>75</v>
      </c>
      <c r="F1783" s="1" t="s">
        <v>20</v>
      </c>
      <c r="G1783" s="1" t="s">
        <v>86</v>
      </c>
      <c r="H1783" s="1" t="s">
        <v>69</v>
      </c>
      <c r="I1783" s="1" t="s">
        <v>23</v>
      </c>
      <c r="J1783" s="1" t="s">
        <v>2140</v>
      </c>
      <c r="K1783" s="1" t="s">
        <v>24</v>
      </c>
      <c r="L1783" s="1" t="s">
        <v>25</v>
      </c>
      <c r="M1783" s="1" t="s">
        <v>85</v>
      </c>
      <c r="N1783" s="1">
        <v>4.4000000000000004</v>
      </c>
      <c r="O1783" s="5">
        <v>589.99</v>
      </c>
      <c r="P1783" s="1">
        <v>65</v>
      </c>
      <c r="Q1783" s="5">
        <v>38349.35</v>
      </c>
      <c r="R1783" s="1">
        <v>408</v>
      </c>
      <c r="S1783" t="str">
        <f>IF(Q1783&gt;200000,"High_sales","Low_Sales")</f>
        <v>Low_Sales</v>
      </c>
      <c r="T1783" t="str">
        <f>IF(Q1783&gt;200000,"A Grade",IF(Q1783&gt;100000,"B Grade",IF(Q1783&gt;50000,"C Grade","D Grade")))</f>
        <v>D Grade</v>
      </c>
      <c r="U1783" t="str">
        <f>IF(P1783&gt;40,IF(Q1783&gt;300000,"Great Sales",IF(Q1783&gt;200000,"Good Sales",IF(Q1783&gt;100000,"Average Sales","Low Sales"))),"Very Poor")</f>
        <v>Low Sales</v>
      </c>
    </row>
    <row r="1784" spans="1:21" ht="15.6" x14ac:dyDescent="0.3">
      <c r="A1784" s="8">
        <v>1782</v>
      </c>
      <c r="B1784" s="1" t="s">
        <v>27</v>
      </c>
      <c r="C1784" s="1" t="s">
        <v>513</v>
      </c>
      <c r="D1784" s="1" t="s">
        <v>45</v>
      </c>
      <c r="E1784" s="1" t="s">
        <v>2140</v>
      </c>
      <c r="F1784" s="1" t="s">
        <v>46</v>
      </c>
      <c r="G1784" s="1" t="s">
        <v>2140</v>
      </c>
      <c r="H1784" s="1" t="s">
        <v>69</v>
      </c>
      <c r="I1784" s="1" t="s">
        <v>201</v>
      </c>
      <c r="J1784" s="1" t="s">
        <v>2140</v>
      </c>
      <c r="K1784" s="1" t="s">
        <v>24</v>
      </c>
      <c r="L1784" s="1" t="s">
        <v>1436</v>
      </c>
      <c r="M1784" s="1" t="s">
        <v>206</v>
      </c>
      <c r="N1784" s="1">
        <v>0</v>
      </c>
      <c r="O1784" s="5">
        <v>389.99</v>
      </c>
      <c r="P1784" s="1">
        <v>15</v>
      </c>
      <c r="Q1784" s="5">
        <v>5849.85</v>
      </c>
      <c r="R1784" s="1">
        <v>425</v>
      </c>
      <c r="S1784" t="str">
        <f>IF(Q1784&gt;200000,"High_sales","Low_Sales")</f>
        <v>Low_Sales</v>
      </c>
      <c r="T1784" t="str">
        <f>IF(Q1784&gt;200000,"A Grade",IF(Q1784&gt;100000,"B Grade",IF(Q1784&gt;50000,"C Grade","D Grade")))</f>
        <v>D Grade</v>
      </c>
      <c r="U1784" t="str">
        <f>IF(P1784&gt;40,IF(Q1784&gt;300000,"Great Sales",IF(Q1784&gt;200000,"Good Sales",IF(Q1784&gt;100000,"Average Sales","Low Sales"))),"Very Poor")</f>
        <v>Very Poor</v>
      </c>
    </row>
    <row r="1785" spans="1:21" ht="15.6" x14ac:dyDescent="0.3">
      <c r="A1785" s="8">
        <v>1783</v>
      </c>
      <c r="B1785" s="1" t="s">
        <v>34</v>
      </c>
      <c r="C1785" s="1" t="s">
        <v>1437</v>
      </c>
      <c r="D1785" s="1" t="s">
        <v>90</v>
      </c>
      <c r="E1785" s="1" t="s">
        <v>2140</v>
      </c>
      <c r="F1785" s="1" t="s">
        <v>67</v>
      </c>
      <c r="G1785" s="1" t="s">
        <v>21</v>
      </c>
      <c r="H1785" s="1" t="s">
        <v>39</v>
      </c>
      <c r="I1785" s="1" t="s">
        <v>201</v>
      </c>
      <c r="J1785" s="1" t="s">
        <v>706</v>
      </c>
      <c r="K1785" s="1" t="s">
        <v>41</v>
      </c>
      <c r="L1785" s="1" t="s">
        <v>1438</v>
      </c>
      <c r="M1785" s="1" t="s">
        <v>2140</v>
      </c>
      <c r="N1785" s="1">
        <v>0</v>
      </c>
      <c r="O1785" s="5">
        <v>325</v>
      </c>
      <c r="P1785" s="1">
        <v>48</v>
      </c>
      <c r="Q1785" s="5">
        <v>15600</v>
      </c>
      <c r="R1785" s="1">
        <v>255</v>
      </c>
      <c r="S1785" t="str">
        <f>IF(Q1785&gt;200000,"High_sales","Low_Sales")</f>
        <v>Low_Sales</v>
      </c>
      <c r="T1785" t="str">
        <f>IF(Q1785&gt;200000,"A Grade",IF(Q1785&gt;100000,"B Grade",IF(Q1785&gt;50000,"C Grade","D Grade")))</f>
        <v>D Grade</v>
      </c>
      <c r="U1785" t="str">
        <f>IF(P1785&gt;40,IF(Q1785&gt;300000,"Great Sales",IF(Q1785&gt;200000,"Good Sales",IF(Q1785&gt;100000,"Average Sales","Low Sales"))),"Very Poor")</f>
        <v>Low Sales</v>
      </c>
    </row>
    <row r="1786" spans="1:21" ht="15.6" x14ac:dyDescent="0.3">
      <c r="A1786" s="8">
        <v>1784</v>
      </c>
      <c r="B1786" s="1" t="s">
        <v>63</v>
      </c>
      <c r="C1786" s="1" t="s">
        <v>2140</v>
      </c>
      <c r="D1786" s="1" t="s">
        <v>18</v>
      </c>
      <c r="E1786" s="1" t="s">
        <v>2140</v>
      </c>
      <c r="F1786" s="1" t="s">
        <v>31</v>
      </c>
      <c r="G1786" s="1" t="s">
        <v>113</v>
      </c>
      <c r="H1786" s="1" t="s">
        <v>60</v>
      </c>
      <c r="I1786" s="1" t="s">
        <v>315</v>
      </c>
      <c r="J1786" s="1" t="s">
        <v>2140</v>
      </c>
      <c r="K1786" s="1" t="s">
        <v>24</v>
      </c>
      <c r="L1786" s="1" t="s">
        <v>2140</v>
      </c>
      <c r="M1786" s="1" t="s">
        <v>2140</v>
      </c>
      <c r="N1786" s="1">
        <v>4.4000000000000004</v>
      </c>
      <c r="O1786" s="5">
        <v>3049</v>
      </c>
      <c r="P1786" s="1">
        <v>47</v>
      </c>
      <c r="Q1786" s="5">
        <v>143303</v>
      </c>
      <c r="R1786" s="1">
        <v>143</v>
      </c>
      <c r="S1786" t="str">
        <f>IF(Q1786&gt;200000,"High_sales","Low_Sales")</f>
        <v>Low_Sales</v>
      </c>
      <c r="T1786" t="str">
        <f>IF(Q1786&gt;200000,"A Grade",IF(Q1786&gt;100000,"B Grade",IF(Q1786&gt;50000,"C Grade","D Grade")))</f>
        <v>B Grade</v>
      </c>
      <c r="U1786" t="str">
        <f>IF(P1786&gt;40,IF(Q1786&gt;300000,"Great Sales",IF(Q1786&gt;200000,"Good Sales",IF(Q1786&gt;100000,"Average Sales","Low Sales"))),"Very Poor")</f>
        <v>Average Sales</v>
      </c>
    </row>
    <row r="1787" spans="1:21" ht="15.6" x14ac:dyDescent="0.3">
      <c r="A1787" s="8">
        <v>1785</v>
      </c>
      <c r="B1787" s="1" t="s">
        <v>27</v>
      </c>
      <c r="C1787" s="1" t="s">
        <v>2140</v>
      </c>
      <c r="D1787" s="1" t="s">
        <v>45</v>
      </c>
      <c r="E1787" s="1" t="s">
        <v>2140</v>
      </c>
      <c r="F1787" s="1" t="s">
        <v>67</v>
      </c>
      <c r="G1787" s="1" t="s">
        <v>68</v>
      </c>
      <c r="H1787" s="1" t="s">
        <v>69</v>
      </c>
      <c r="I1787" s="1" t="s">
        <v>201</v>
      </c>
      <c r="J1787" s="1" t="s">
        <v>2140</v>
      </c>
      <c r="K1787" s="1" t="s">
        <v>24</v>
      </c>
      <c r="L1787" s="1" t="s">
        <v>638</v>
      </c>
      <c r="M1787" s="1" t="s">
        <v>359</v>
      </c>
      <c r="N1787" s="1">
        <v>1</v>
      </c>
      <c r="O1787" s="5">
        <v>389.99</v>
      </c>
      <c r="P1787" s="1">
        <v>18</v>
      </c>
      <c r="Q1787" s="5">
        <v>7019.82</v>
      </c>
      <c r="R1787" s="1">
        <v>393</v>
      </c>
      <c r="S1787" t="str">
        <f>IF(Q1787&gt;200000,"High_sales","Low_Sales")</f>
        <v>Low_Sales</v>
      </c>
      <c r="T1787" t="str">
        <f>IF(Q1787&gt;200000,"A Grade",IF(Q1787&gt;100000,"B Grade",IF(Q1787&gt;50000,"C Grade","D Grade")))</f>
        <v>D Grade</v>
      </c>
      <c r="U1787" t="str">
        <f>IF(P1787&gt;40,IF(Q1787&gt;300000,"Great Sales",IF(Q1787&gt;200000,"Good Sales",IF(Q1787&gt;100000,"Average Sales","Low Sales"))),"Very Poor")</f>
        <v>Very Poor</v>
      </c>
    </row>
    <row r="1788" spans="1:21" ht="15.6" x14ac:dyDescent="0.3">
      <c r="A1788" s="8">
        <v>1786</v>
      </c>
      <c r="B1788" s="1" t="s">
        <v>27</v>
      </c>
      <c r="C1788" s="1" t="s">
        <v>2140</v>
      </c>
      <c r="D1788" s="1" t="s">
        <v>28</v>
      </c>
      <c r="E1788" s="1" t="s">
        <v>29</v>
      </c>
      <c r="F1788" s="1" t="s">
        <v>20</v>
      </c>
      <c r="G1788" s="1" t="s">
        <v>30</v>
      </c>
      <c r="H1788" s="1" t="s">
        <v>31</v>
      </c>
      <c r="I1788" s="1" t="s">
        <v>32</v>
      </c>
      <c r="J1788" s="1" t="s">
        <v>33</v>
      </c>
      <c r="K1788" s="1" t="s">
        <v>24</v>
      </c>
      <c r="L1788" s="1" t="s">
        <v>25</v>
      </c>
      <c r="M1788" s="1" t="s">
        <v>2140</v>
      </c>
      <c r="N1788" s="1">
        <v>4.5</v>
      </c>
      <c r="O1788" s="5">
        <v>1681.96</v>
      </c>
      <c r="P1788" s="1">
        <v>48</v>
      </c>
      <c r="Q1788" s="5">
        <v>80734.080000000002</v>
      </c>
      <c r="R1788" s="1">
        <v>228</v>
      </c>
      <c r="S1788" t="str">
        <f>IF(Q1788&gt;200000,"High_sales","Low_Sales")</f>
        <v>Low_Sales</v>
      </c>
      <c r="T1788" t="str">
        <f>IF(Q1788&gt;200000,"A Grade",IF(Q1788&gt;100000,"B Grade",IF(Q1788&gt;50000,"C Grade","D Grade")))</f>
        <v>C Grade</v>
      </c>
      <c r="U1788" t="str">
        <f>IF(P1788&gt;40,IF(Q1788&gt;300000,"Great Sales",IF(Q1788&gt;200000,"Good Sales",IF(Q1788&gt;100000,"Average Sales","Low Sales"))),"Very Poor")</f>
        <v>Low Sales</v>
      </c>
    </row>
    <row r="1789" spans="1:21" ht="15.6" x14ac:dyDescent="0.3">
      <c r="A1789" s="8">
        <v>1787</v>
      </c>
      <c r="B1789" s="1" t="s">
        <v>17</v>
      </c>
      <c r="C1789" s="1" t="s">
        <v>87</v>
      </c>
      <c r="D1789" s="1" t="s">
        <v>28</v>
      </c>
      <c r="E1789" s="1" t="s">
        <v>88</v>
      </c>
      <c r="F1789" s="1" t="s">
        <v>20</v>
      </c>
      <c r="G1789" s="1" t="s">
        <v>30</v>
      </c>
      <c r="H1789" s="1" t="s">
        <v>84</v>
      </c>
      <c r="I1789" s="1" t="s">
        <v>23</v>
      </c>
      <c r="J1789" s="1" t="s">
        <v>2140</v>
      </c>
      <c r="K1789" s="1" t="s">
        <v>24</v>
      </c>
      <c r="L1789" s="1" t="s">
        <v>25</v>
      </c>
      <c r="M1789" s="1" t="s">
        <v>2140</v>
      </c>
      <c r="N1789" s="1">
        <v>0</v>
      </c>
      <c r="O1789" s="5">
        <v>934.67</v>
      </c>
      <c r="P1789" s="1">
        <v>27</v>
      </c>
      <c r="Q1789" s="5">
        <v>25236.09</v>
      </c>
      <c r="R1789" s="1">
        <v>504</v>
      </c>
      <c r="S1789" t="str">
        <f>IF(Q1789&gt;200000,"High_sales","Low_Sales")</f>
        <v>Low_Sales</v>
      </c>
      <c r="T1789" t="str">
        <f>IF(Q1789&gt;200000,"A Grade",IF(Q1789&gt;100000,"B Grade",IF(Q1789&gt;50000,"C Grade","D Grade")))</f>
        <v>D Grade</v>
      </c>
      <c r="U1789" t="str">
        <f>IF(P1789&gt;40,IF(Q1789&gt;300000,"Great Sales",IF(Q1789&gt;200000,"Good Sales",IF(Q1789&gt;100000,"Average Sales","Low Sales"))),"Very Poor")</f>
        <v>Very Poor</v>
      </c>
    </row>
    <row r="1790" spans="1:21" ht="15.6" x14ac:dyDescent="0.3">
      <c r="A1790" s="8">
        <v>1788</v>
      </c>
      <c r="B1790" s="1" t="s">
        <v>125</v>
      </c>
      <c r="C1790" s="1" t="s">
        <v>126</v>
      </c>
      <c r="D1790" s="1" t="s">
        <v>65</v>
      </c>
      <c r="E1790" s="1" t="s">
        <v>29</v>
      </c>
      <c r="F1790" s="1" t="s">
        <v>20</v>
      </c>
      <c r="G1790" s="1" t="s">
        <v>30</v>
      </c>
      <c r="H1790" s="1" t="s">
        <v>39</v>
      </c>
      <c r="I1790" s="1" t="s">
        <v>23</v>
      </c>
      <c r="J1790" s="1" t="s">
        <v>2140</v>
      </c>
      <c r="K1790" s="1" t="s">
        <v>24</v>
      </c>
      <c r="L1790" s="1" t="s">
        <v>25</v>
      </c>
      <c r="M1790" s="1" t="s">
        <v>2140</v>
      </c>
      <c r="N1790" s="1">
        <v>0</v>
      </c>
      <c r="O1790" s="5">
        <v>899.99</v>
      </c>
      <c r="P1790" s="1">
        <v>36</v>
      </c>
      <c r="Q1790" s="5">
        <v>32399.64</v>
      </c>
      <c r="R1790" s="1">
        <v>484</v>
      </c>
      <c r="S1790" t="str">
        <f>IF(Q1790&gt;200000,"High_sales","Low_Sales")</f>
        <v>Low_Sales</v>
      </c>
      <c r="T1790" t="str">
        <f>IF(Q1790&gt;200000,"A Grade",IF(Q1790&gt;100000,"B Grade",IF(Q1790&gt;50000,"C Grade","D Grade")))</f>
        <v>D Grade</v>
      </c>
      <c r="U1790" t="str">
        <f>IF(P1790&gt;40,IF(Q1790&gt;300000,"Great Sales",IF(Q1790&gt;200000,"Good Sales",IF(Q1790&gt;100000,"Average Sales","Low Sales"))),"Very Poor")</f>
        <v>Very Poor</v>
      </c>
    </row>
    <row r="1791" spans="1:21" ht="15.6" x14ac:dyDescent="0.3">
      <c r="A1791" s="8">
        <v>1789</v>
      </c>
      <c r="B1791" s="1" t="s">
        <v>34</v>
      </c>
      <c r="C1791" s="1" t="s">
        <v>35</v>
      </c>
      <c r="D1791" s="1" t="s">
        <v>36</v>
      </c>
      <c r="E1791" s="1" t="s">
        <v>37</v>
      </c>
      <c r="F1791" s="1" t="s">
        <v>2140</v>
      </c>
      <c r="G1791" s="1" t="s">
        <v>38</v>
      </c>
      <c r="H1791" s="1" t="s">
        <v>39</v>
      </c>
      <c r="I1791" s="1" t="s">
        <v>40</v>
      </c>
      <c r="J1791" s="1" t="s">
        <v>2140</v>
      </c>
      <c r="K1791" s="1" t="s">
        <v>41</v>
      </c>
      <c r="L1791" s="1" t="s">
        <v>2140</v>
      </c>
      <c r="M1791" s="1" t="s">
        <v>42</v>
      </c>
      <c r="N1791" s="1">
        <v>5</v>
      </c>
      <c r="O1791" s="5">
        <v>1409.99</v>
      </c>
      <c r="P1791" s="1">
        <v>26</v>
      </c>
      <c r="Q1791" s="5">
        <v>36659.74</v>
      </c>
      <c r="R1791" s="1">
        <v>378</v>
      </c>
      <c r="S1791" t="str">
        <f>IF(Q1791&gt;200000,"High_sales","Low_Sales")</f>
        <v>Low_Sales</v>
      </c>
      <c r="T1791" t="str">
        <f>IF(Q1791&gt;200000,"A Grade",IF(Q1791&gt;100000,"B Grade",IF(Q1791&gt;50000,"C Grade","D Grade")))</f>
        <v>D Grade</v>
      </c>
      <c r="U1791" t="str">
        <f>IF(P1791&gt;40,IF(Q1791&gt;300000,"Great Sales",IF(Q1791&gt;200000,"Good Sales",IF(Q1791&gt;100000,"Average Sales","Low Sales"))),"Very Poor")</f>
        <v>Very Poor</v>
      </c>
    </row>
    <row r="1792" spans="1:21" ht="15.6" x14ac:dyDescent="0.3">
      <c r="A1792" s="8">
        <v>1790</v>
      </c>
      <c r="B1792" s="1" t="s">
        <v>34</v>
      </c>
      <c r="C1792" s="1" t="s">
        <v>123</v>
      </c>
      <c r="D1792" s="1" t="s">
        <v>28</v>
      </c>
      <c r="E1792" s="1" t="s">
        <v>37</v>
      </c>
      <c r="F1792" s="1" t="s">
        <v>2140</v>
      </c>
      <c r="G1792" s="1" t="s">
        <v>38</v>
      </c>
      <c r="H1792" s="1" t="s">
        <v>39</v>
      </c>
      <c r="I1792" s="1" t="s">
        <v>40</v>
      </c>
      <c r="J1792" s="1" t="s">
        <v>2140</v>
      </c>
      <c r="K1792" s="1" t="s">
        <v>41</v>
      </c>
      <c r="L1792" s="1" t="s">
        <v>124</v>
      </c>
      <c r="M1792" s="1" t="s">
        <v>42</v>
      </c>
      <c r="N1792" s="1">
        <v>1</v>
      </c>
      <c r="O1792" s="5">
        <v>978.99</v>
      </c>
      <c r="P1792" s="1">
        <v>53</v>
      </c>
      <c r="Q1792" s="5">
        <v>51886.47</v>
      </c>
      <c r="R1792" s="1">
        <v>354</v>
      </c>
      <c r="S1792" t="str">
        <f>IF(Q1792&gt;200000,"High_sales","Low_Sales")</f>
        <v>Low_Sales</v>
      </c>
      <c r="T1792" t="str">
        <f>IF(Q1792&gt;200000,"A Grade",IF(Q1792&gt;100000,"B Grade",IF(Q1792&gt;50000,"C Grade","D Grade")))</f>
        <v>C Grade</v>
      </c>
      <c r="U1792" t="str">
        <f>IF(P1792&gt;40,IF(Q1792&gt;300000,"Great Sales",IF(Q1792&gt;200000,"Good Sales",IF(Q1792&gt;100000,"Average Sales","Low Sales"))),"Very Poor")</f>
        <v>Low Sales</v>
      </c>
    </row>
    <row r="1793" spans="1:21" ht="15.6" x14ac:dyDescent="0.3">
      <c r="A1793" s="8">
        <v>1791</v>
      </c>
      <c r="B1793" s="1" t="s">
        <v>17</v>
      </c>
      <c r="C1793" s="1" t="s">
        <v>2140</v>
      </c>
      <c r="D1793" s="1" t="s">
        <v>18</v>
      </c>
      <c r="E1793" s="1" t="s">
        <v>19</v>
      </c>
      <c r="F1793" s="1" t="s">
        <v>20</v>
      </c>
      <c r="G1793" s="1" t="s">
        <v>21</v>
      </c>
      <c r="H1793" s="1" t="s">
        <v>22</v>
      </c>
      <c r="I1793" s="1" t="s">
        <v>23</v>
      </c>
      <c r="J1793" s="1" t="s">
        <v>2140</v>
      </c>
      <c r="K1793" s="1" t="s">
        <v>24</v>
      </c>
      <c r="L1793" s="1" t="s">
        <v>25</v>
      </c>
      <c r="M1793" s="1" t="s">
        <v>26</v>
      </c>
      <c r="N1793" s="1">
        <v>0</v>
      </c>
      <c r="O1793" s="5">
        <v>938.99</v>
      </c>
      <c r="P1793" s="1">
        <v>62</v>
      </c>
      <c r="Q1793" s="5">
        <v>58217.38</v>
      </c>
      <c r="R1793" s="1">
        <v>469</v>
      </c>
      <c r="S1793" t="str">
        <f>IF(Q1793&gt;200000,"High_sales","Low_Sales")</f>
        <v>Low_Sales</v>
      </c>
      <c r="T1793" t="str">
        <f>IF(Q1793&gt;200000,"A Grade",IF(Q1793&gt;100000,"B Grade",IF(Q1793&gt;50000,"C Grade","D Grade")))</f>
        <v>C Grade</v>
      </c>
      <c r="U1793" t="str">
        <f>IF(P1793&gt;40,IF(Q1793&gt;300000,"Great Sales",IF(Q1793&gt;200000,"Good Sales",IF(Q1793&gt;100000,"Average Sales","Low Sales"))),"Very Poor")</f>
        <v>Low Sales</v>
      </c>
    </row>
    <row r="1794" spans="1:21" ht="15.6" x14ac:dyDescent="0.3">
      <c r="A1794" s="8">
        <v>1792</v>
      </c>
      <c r="B1794" s="1" t="s">
        <v>27</v>
      </c>
      <c r="C1794" s="1" t="s">
        <v>21</v>
      </c>
      <c r="D1794" s="1" t="s">
        <v>28</v>
      </c>
      <c r="E1794" s="1" t="s">
        <v>29</v>
      </c>
      <c r="F1794" s="1" t="s">
        <v>67</v>
      </c>
      <c r="G1794" s="1" t="s">
        <v>68</v>
      </c>
      <c r="H1794" s="1" t="s">
        <v>22</v>
      </c>
      <c r="I1794" s="1" t="s">
        <v>23</v>
      </c>
      <c r="J1794" s="1" t="s">
        <v>311</v>
      </c>
      <c r="K1794" s="1" t="s">
        <v>24</v>
      </c>
      <c r="L1794" s="1" t="s">
        <v>2140</v>
      </c>
      <c r="M1794" s="1" t="s">
        <v>2140</v>
      </c>
      <c r="N1794" s="1">
        <v>4.3</v>
      </c>
      <c r="O1794" s="5">
        <v>1599</v>
      </c>
      <c r="P1794" s="1">
        <v>32</v>
      </c>
      <c r="Q1794" s="5">
        <v>51168</v>
      </c>
      <c r="R1794" s="1">
        <v>302</v>
      </c>
      <c r="S1794" t="str">
        <f>IF(Q1794&gt;200000,"High_sales","Low_Sales")</f>
        <v>Low_Sales</v>
      </c>
      <c r="T1794" t="str">
        <f>IF(Q1794&gt;200000,"A Grade",IF(Q1794&gt;100000,"B Grade",IF(Q1794&gt;50000,"C Grade","D Grade")))</f>
        <v>C Grade</v>
      </c>
      <c r="U1794" t="str">
        <f>IF(P1794&gt;40,IF(Q1794&gt;300000,"Great Sales",IF(Q1794&gt;200000,"Good Sales",IF(Q1794&gt;100000,"Average Sales","Low Sales"))),"Very Poor")</f>
        <v>Very Poor</v>
      </c>
    </row>
    <row r="1795" spans="1:21" ht="15.6" x14ac:dyDescent="0.3">
      <c r="A1795" s="8">
        <v>1793</v>
      </c>
      <c r="B1795" s="1" t="s">
        <v>104</v>
      </c>
      <c r="C1795" s="1" t="s">
        <v>571</v>
      </c>
      <c r="D1795" s="1" t="s">
        <v>18</v>
      </c>
      <c r="E1795" s="1" t="s">
        <v>2140</v>
      </c>
      <c r="F1795" s="1" t="s">
        <v>67</v>
      </c>
      <c r="G1795" s="1" t="s">
        <v>2140</v>
      </c>
      <c r="H1795" s="1" t="s">
        <v>69</v>
      </c>
      <c r="I1795" s="1" t="s">
        <v>201</v>
      </c>
      <c r="J1795" s="1" t="s">
        <v>2140</v>
      </c>
      <c r="K1795" s="1" t="s">
        <v>41</v>
      </c>
      <c r="L1795" s="1" t="s">
        <v>1439</v>
      </c>
      <c r="M1795" s="1" t="s">
        <v>42</v>
      </c>
      <c r="N1795" s="1">
        <v>0</v>
      </c>
      <c r="O1795" s="5">
        <v>1900</v>
      </c>
      <c r="P1795" s="1">
        <v>34</v>
      </c>
      <c r="Q1795" s="5">
        <v>64600</v>
      </c>
      <c r="R1795" s="1">
        <v>212</v>
      </c>
      <c r="S1795" t="str">
        <f>IF(Q1795&gt;200000,"High_sales","Low_Sales")</f>
        <v>Low_Sales</v>
      </c>
      <c r="T1795" t="str">
        <f>IF(Q1795&gt;200000,"A Grade",IF(Q1795&gt;100000,"B Grade",IF(Q1795&gt;50000,"C Grade","D Grade")))</f>
        <v>C Grade</v>
      </c>
      <c r="U1795" t="str">
        <f>IF(P1795&gt;40,IF(Q1795&gt;300000,"Great Sales",IF(Q1795&gt;200000,"Good Sales",IF(Q1795&gt;100000,"Average Sales","Low Sales"))),"Very Poor")</f>
        <v>Very Poor</v>
      </c>
    </row>
    <row r="1796" spans="1:21" ht="15.6" x14ac:dyDescent="0.3">
      <c r="A1796" s="8">
        <v>1794</v>
      </c>
      <c r="B1796" s="1" t="s">
        <v>17</v>
      </c>
      <c r="C1796" s="1" t="s">
        <v>2140</v>
      </c>
      <c r="D1796" s="1" t="s">
        <v>28</v>
      </c>
      <c r="E1796" s="1" t="s">
        <v>19</v>
      </c>
      <c r="F1796" s="1" t="s">
        <v>82</v>
      </c>
      <c r="G1796" s="1" t="s">
        <v>83</v>
      </c>
      <c r="H1796" s="1" t="s">
        <v>84</v>
      </c>
      <c r="I1796" s="1" t="s">
        <v>23</v>
      </c>
      <c r="J1796" s="1" t="s">
        <v>2140</v>
      </c>
      <c r="K1796" s="1" t="s">
        <v>24</v>
      </c>
      <c r="L1796" s="1" t="s">
        <v>25</v>
      </c>
      <c r="M1796" s="1" t="s">
        <v>85</v>
      </c>
      <c r="N1796" s="1">
        <v>5</v>
      </c>
      <c r="O1796" s="5">
        <v>1816.99</v>
      </c>
      <c r="P1796" s="1">
        <v>29</v>
      </c>
      <c r="Q1796" s="5">
        <v>52692.71</v>
      </c>
      <c r="R1796" s="1">
        <v>353</v>
      </c>
      <c r="S1796" t="str">
        <f>IF(Q1796&gt;200000,"High_sales","Low_Sales")</f>
        <v>Low_Sales</v>
      </c>
      <c r="T1796" t="str">
        <f>IF(Q1796&gt;200000,"A Grade",IF(Q1796&gt;100000,"B Grade",IF(Q1796&gt;50000,"C Grade","D Grade")))</f>
        <v>C Grade</v>
      </c>
      <c r="U1796" t="str">
        <f>IF(P1796&gt;40,IF(Q1796&gt;300000,"Great Sales",IF(Q1796&gt;200000,"Good Sales",IF(Q1796&gt;100000,"Average Sales","Low Sales"))),"Very Poor")</f>
        <v>Very Poor</v>
      </c>
    </row>
    <row r="1797" spans="1:21" ht="15.6" x14ac:dyDescent="0.3">
      <c r="A1797" s="8">
        <v>1795</v>
      </c>
      <c r="B1797" s="1" t="s">
        <v>27</v>
      </c>
      <c r="C1797" s="1" t="s">
        <v>2140</v>
      </c>
      <c r="D1797" s="1" t="s">
        <v>18</v>
      </c>
      <c r="E1797" s="1" t="s">
        <v>223</v>
      </c>
      <c r="F1797" s="1" t="s">
        <v>31</v>
      </c>
      <c r="G1797" s="1" t="s">
        <v>224</v>
      </c>
      <c r="H1797" s="1" t="s">
        <v>69</v>
      </c>
      <c r="I1797" s="1" t="s">
        <v>23</v>
      </c>
      <c r="J1797" s="1" t="s">
        <v>2140</v>
      </c>
      <c r="K1797" s="1" t="s">
        <v>24</v>
      </c>
      <c r="L1797" s="1" t="s">
        <v>25</v>
      </c>
      <c r="M1797" s="1" t="s">
        <v>85</v>
      </c>
      <c r="N1797" s="1">
        <v>4.7</v>
      </c>
      <c r="O1797" s="5">
        <v>1796.25</v>
      </c>
      <c r="P1797" s="1">
        <v>40</v>
      </c>
      <c r="Q1797" s="5">
        <v>71850</v>
      </c>
      <c r="R1797" s="1">
        <v>432</v>
      </c>
      <c r="S1797" t="str">
        <f>IF(Q1797&gt;200000,"High_sales","Low_Sales")</f>
        <v>Low_Sales</v>
      </c>
      <c r="T1797" t="str">
        <f>IF(Q1797&gt;200000,"A Grade",IF(Q1797&gt;100000,"B Grade",IF(Q1797&gt;50000,"C Grade","D Grade")))</f>
        <v>C Grade</v>
      </c>
      <c r="U1797" t="str">
        <f>IF(P1797&gt;40,IF(Q1797&gt;300000,"Great Sales",IF(Q1797&gt;200000,"Good Sales",IF(Q1797&gt;100000,"Average Sales","Low Sales"))),"Very Poor")</f>
        <v>Very Poor</v>
      </c>
    </row>
    <row r="1798" spans="1:21" ht="15.6" x14ac:dyDescent="0.3">
      <c r="A1798" s="8">
        <v>1796</v>
      </c>
      <c r="B1798" s="1" t="s">
        <v>27</v>
      </c>
      <c r="C1798" s="1" t="s">
        <v>2140</v>
      </c>
      <c r="D1798" s="1" t="s">
        <v>28</v>
      </c>
      <c r="E1798" s="1" t="s">
        <v>75</v>
      </c>
      <c r="F1798" s="1" t="s">
        <v>20</v>
      </c>
      <c r="G1798" s="1" t="s">
        <v>86</v>
      </c>
      <c r="H1798" s="1" t="s">
        <v>69</v>
      </c>
      <c r="I1798" s="1" t="s">
        <v>23</v>
      </c>
      <c r="J1798" s="1" t="s">
        <v>2140</v>
      </c>
      <c r="K1798" s="1" t="s">
        <v>24</v>
      </c>
      <c r="L1798" s="1" t="s">
        <v>25</v>
      </c>
      <c r="M1798" s="1" t="s">
        <v>85</v>
      </c>
      <c r="N1798" s="1">
        <v>4.4000000000000004</v>
      </c>
      <c r="O1798" s="5">
        <v>1599</v>
      </c>
      <c r="P1798" s="1">
        <v>49</v>
      </c>
      <c r="Q1798" s="5">
        <v>78351</v>
      </c>
      <c r="R1798" s="1">
        <v>438</v>
      </c>
      <c r="S1798" t="str">
        <f>IF(Q1798&gt;200000,"High_sales","Low_Sales")</f>
        <v>Low_Sales</v>
      </c>
      <c r="T1798" t="str">
        <f>IF(Q1798&gt;200000,"A Grade",IF(Q1798&gt;100000,"B Grade",IF(Q1798&gt;50000,"C Grade","D Grade")))</f>
        <v>C Grade</v>
      </c>
      <c r="U1798" t="str">
        <f>IF(P1798&gt;40,IF(Q1798&gt;300000,"Great Sales",IF(Q1798&gt;200000,"Good Sales",IF(Q1798&gt;100000,"Average Sales","Low Sales"))),"Very Poor")</f>
        <v>Low Sales</v>
      </c>
    </row>
    <row r="1799" spans="1:21" ht="15.6" x14ac:dyDescent="0.3">
      <c r="A1799" s="8">
        <v>1797</v>
      </c>
      <c r="B1799" s="1" t="s">
        <v>134</v>
      </c>
      <c r="C1799" s="1" t="s">
        <v>1109</v>
      </c>
      <c r="D1799" s="1" t="s">
        <v>90</v>
      </c>
      <c r="E1799" s="1" t="s">
        <v>422</v>
      </c>
      <c r="F1799" s="1" t="s">
        <v>830</v>
      </c>
      <c r="G1799" s="1" t="s">
        <v>120</v>
      </c>
      <c r="H1799" s="1" t="s">
        <v>31</v>
      </c>
      <c r="I1799" s="1" t="s">
        <v>40</v>
      </c>
      <c r="J1799" s="1" t="s">
        <v>2140</v>
      </c>
      <c r="K1799" s="1" t="s">
        <v>41</v>
      </c>
      <c r="L1799" s="1" t="s">
        <v>1247</v>
      </c>
      <c r="M1799" s="1" t="s">
        <v>2140</v>
      </c>
      <c r="N1799" s="1">
        <v>2</v>
      </c>
      <c r="O1799" s="5">
        <v>589.99</v>
      </c>
      <c r="P1799" s="1">
        <v>37</v>
      </c>
      <c r="Q1799" s="5">
        <v>21829.63</v>
      </c>
      <c r="R1799" s="1">
        <v>158</v>
      </c>
      <c r="S1799" t="str">
        <f>IF(Q1799&gt;200000,"High_sales","Low_Sales")</f>
        <v>Low_Sales</v>
      </c>
      <c r="T1799" t="str">
        <f>IF(Q1799&gt;200000,"A Grade",IF(Q1799&gt;100000,"B Grade",IF(Q1799&gt;50000,"C Grade","D Grade")))</f>
        <v>D Grade</v>
      </c>
      <c r="U1799" t="str">
        <f>IF(P1799&gt;40,IF(Q1799&gt;300000,"Great Sales",IF(Q1799&gt;200000,"Good Sales",IF(Q1799&gt;100000,"Average Sales","Low Sales"))),"Very Poor")</f>
        <v>Very Poor</v>
      </c>
    </row>
    <row r="1800" spans="1:21" ht="15.6" x14ac:dyDescent="0.3">
      <c r="A1800" s="8">
        <v>1798</v>
      </c>
      <c r="B1800" s="1" t="s">
        <v>134</v>
      </c>
      <c r="C1800" s="1" t="s">
        <v>950</v>
      </c>
      <c r="D1800" s="1" t="s">
        <v>28</v>
      </c>
      <c r="E1800" s="1" t="s">
        <v>29</v>
      </c>
      <c r="F1800" s="1" t="s">
        <v>67</v>
      </c>
      <c r="G1800" s="1" t="s">
        <v>1051</v>
      </c>
      <c r="H1800" s="1" t="s">
        <v>31</v>
      </c>
      <c r="I1800" s="1" t="s">
        <v>23</v>
      </c>
      <c r="J1800" s="1" t="s">
        <v>95</v>
      </c>
      <c r="K1800" s="1" t="s">
        <v>41</v>
      </c>
      <c r="L1800" s="1" t="s">
        <v>2140</v>
      </c>
      <c r="M1800" s="1" t="s">
        <v>2140</v>
      </c>
      <c r="N1800" s="1">
        <v>2.8</v>
      </c>
      <c r="O1800" s="5">
        <v>806.47</v>
      </c>
      <c r="P1800" s="1">
        <v>48</v>
      </c>
      <c r="Q1800" s="5">
        <v>38710.559999999998</v>
      </c>
      <c r="R1800" s="1">
        <v>441</v>
      </c>
      <c r="S1800" t="str">
        <f>IF(Q1800&gt;200000,"High_sales","Low_Sales")</f>
        <v>Low_Sales</v>
      </c>
      <c r="T1800" t="str">
        <f>IF(Q1800&gt;200000,"A Grade",IF(Q1800&gt;100000,"B Grade",IF(Q1800&gt;50000,"C Grade","D Grade")))</f>
        <v>D Grade</v>
      </c>
      <c r="U1800" t="str">
        <f>IF(P1800&gt;40,IF(Q1800&gt;300000,"Great Sales",IF(Q1800&gt;200000,"Good Sales",IF(Q1800&gt;100000,"Average Sales","Low Sales"))),"Very Poor")</f>
        <v>Low Sales</v>
      </c>
    </row>
    <row r="1801" spans="1:21" ht="15.6" x14ac:dyDescent="0.3">
      <c r="A1801" s="8">
        <v>1799</v>
      </c>
      <c r="B1801" s="1" t="s">
        <v>134</v>
      </c>
      <c r="C1801" s="1" t="s">
        <v>1440</v>
      </c>
      <c r="D1801" s="1" t="s">
        <v>45</v>
      </c>
      <c r="E1801" s="1" t="s">
        <v>75</v>
      </c>
      <c r="F1801" s="1" t="s">
        <v>46</v>
      </c>
      <c r="G1801" s="1" t="s">
        <v>76</v>
      </c>
      <c r="H1801" s="1" t="s">
        <v>22</v>
      </c>
      <c r="I1801" s="1" t="s">
        <v>32</v>
      </c>
      <c r="J1801" s="1" t="s">
        <v>435</v>
      </c>
      <c r="K1801" s="1" t="s">
        <v>24</v>
      </c>
      <c r="L1801" s="1" t="s">
        <v>2140</v>
      </c>
      <c r="M1801" s="1" t="s">
        <v>2140</v>
      </c>
      <c r="N1801" s="1">
        <v>0</v>
      </c>
      <c r="O1801" s="5">
        <v>847.99</v>
      </c>
      <c r="P1801" s="1">
        <v>46</v>
      </c>
      <c r="Q1801" s="5">
        <v>39007.54</v>
      </c>
      <c r="R1801" s="1">
        <v>368</v>
      </c>
      <c r="S1801" t="str">
        <f>IF(Q1801&gt;200000,"High_sales","Low_Sales")</f>
        <v>Low_Sales</v>
      </c>
      <c r="T1801" t="str">
        <f>IF(Q1801&gt;200000,"A Grade",IF(Q1801&gt;100000,"B Grade",IF(Q1801&gt;50000,"C Grade","D Grade")))</f>
        <v>D Grade</v>
      </c>
      <c r="U1801" t="str">
        <f>IF(P1801&gt;40,IF(Q1801&gt;300000,"Great Sales",IF(Q1801&gt;200000,"Good Sales",IF(Q1801&gt;100000,"Average Sales","Low Sales"))),"Very Poor")</f>
        <v>Low Sales</v>
      </c>
    </row>
    <row r="1802" spans="1:21" ht="15.6" x14ac:dyDescent="0.3">
      <c r="A1802" s="8">
        <v>1800</v>
      </c>
      <c r="B1802" s="1" t="s">
        <v>104</v>
      </c>
      <c r="C1802" s="1" t="s">
        <v>757</v>
      </c>
      <c r="D1802" s="1" t="s">
        <v>28</v>
      </c>
      <c r="E1802" s="1" t="s">
        <v>2140</v>
      </c>
      <c r="F1802" s="1" t="s">
        <v>46</v>
      </c>
      <c r="G1802" s="1" t="s">
        <v>76</v>
      </c>
      <c r="H1802" s="1" t="s">
        <v>22</v>
      </c>
      <c r="I1802" s="1" t="s">
        <v>23</v>
      </c>
      <c r="J1802" s="1" t="s">
        <v>204</v>
      </c>
      <c r="K1802" s="1" t="s">
        <v>205</v>
      </c>
      <c r="L1802" s="1" t="s">
        <v>96</v>
      </c>
      <c r="M1802" s="1" t="s">
        <v>2140</v>
      </c>
      <c r="N1802" s="1">
        <v>5</v>
      </c>
      <c r="O1802" s="5">
        <v>1699</v>
      </c>
      <c r="P1802" s="1">
        <v>62</v>
      </c>
      <c r="Q1802" s="5">
        <v>105338</v>
      </c>
      <c r="R1802" s="1">
        <v>490</v>
      </c>
      <c r="S1802" t="str">
        <f>IF(Q1802&gt;200000,"High_sales","Low_Sales")</f>
        <v>Low_Sales</v>
      </c>
      <c r="T1802" t="str">
        <f>IF(Q1802&gt;200000,"A Grade",IF(Q1802&gt;100000,"B Grade",IF(Q1802&gt;50000,"C Grade","D Grade")))</f>
        <v>B Grade</v>
      </c>
      <c r="U1802" t="str">
        <f>IF(P1802&gt;40,IF(Q1802&gt;300000,"Great Sales",IF(Q1802&gt;200000,"Good Sales",IF(Q1802&gt;100000,"Average Sales","Low Sales"))),"Very Poor")</f>
        <v>Average Sales</v>
      </c>
    </row>
    <row r="1803" spans="1:21" ht="15.6" x14ac:dyDescent="0.3">
      <c r="A1803" s="8">
        <v>1801</v>
      </c>
      <c r="B1803" s="1" t="s">
        <v>134</v>
      </c>
      <c r="C1803" s="1" t="s">
        <v>1441</v>
      </c>
      <c r="D1803" s="1" t="s">
        <v>18</v>
      </c>
      <c r="E1803" s="1" t="s">
        <v>2140</v>
      </c>
      <c r="F1803" s="1" t="s">
        <v>67</v>
      </c>
      <c r="G1803" s="1" t="s">
        <v>30</v>
      </c>
      <c r="H1803" s="1" t="s">
        <v>69</v>
      </c>
      <c r="I1803" s="1" t="s">
        <v>201</v>
      </c>
      <c r="J1803" s="1" t="s">
        <v>455</v>
      </c>
      <c r="K1803" s="1" t="s">
        <v>24</v>
      </c>
      <c r="L1803" s="1" t="s">
        <v>1250</v>
      </c>
      <c r="M1803" s="1" t="s">
        <v>2140</v>
      </c>
      <c r="N1803" s="1">
        <v>0</v>
      </c>
      <c r="O1803" s="5">
        <v>2604.9899999999998</v>
      </c>
      <c r="P1803" s="1">
        <v>36</v>
      </c>
      <c r="Q1803" s="5">
        <v>93779.64</v>
      </c>
      <c r="R1803" s="1">
        <v>166</v>
      </c>
      <c r="S1803" t="str">
        <f>IF(Q1803&gt;200000,"High_sales","Low_Sales")</f>
        <v>Low_Sales</v>
      </c>
      <c r="T1803" t="str">
        <f>IF(Q1803&gt;200000,"A Grade",IF(Q1803&gt;100000,"B Grade",IF(Q1803&gt;50000,"C Grade","D Grade")))</f>
        <v>C Grade</v>
      </c>
      <c r="U1803" t="str">
        <f>IF(P1803&gt;40,IF(Q1803&gt;300000,"Great Sales",IF(Q1803&gt;200000,"Good Sales",IF(Q1803&gt;100000,"Average Sales","Low Sales"))),"Very Poor")</f>
        <v>Very Poor</v>
      </c>
    </row>
    <row r="1804" spans="1:21" ht="15.6" x14ac:dyDescent="0.3">
      <c r="A1804" s="8">
        <v>1802</v>
      </c>
      <c r="B1804" s="1" t="s">
        <v>134</v>
      </c>
      <c r="C1804" s="1" t="s">
        <v>774</v>
      </c>
      <c r="D1804" s="1" t="s">
        <v>236</v>
      </c>
      <c r="E1804" s="1" t="s">
        <v>75</v>
      </c>
      <c r="F1804" s="1" t="s">
        <v>67</v>
      </c>
      <c r="G1804" s="1" t="s">
        <v>68</v>
      </c>
      <c r="H1804" s="1" t="s">
        <v>69</v>
      </c>
      <c r="I1804" s="1" t="s">
        <v>40</v>
      </c>
      <c r="J1804" s="1" t="s">
        <v>435</v>
      </c>
      <c r="K1804" s="1" t="s">
        <v>24</v>
      </c>
      <c r="L1804" s="1" t="s">
        <v>2140</v>
      </c>
      <c r="M1804" s="1" t="s">
        <v>2140</v>
      </c>
      <c r="N1804" s="1">
        <v>5</v>
      </c>
      <c r="O1804" s="5">
        <v>459.99</v>
      </c>
      <c r="P1804" s="1">
        <v>57</v>
      </c>
      <c r="Q1804" s="5">
        <v>26219.43</v>
      </c>
      <c r="R1804" s="1">
        <v>331</v>
      </c>
      <c r="S1804" t="str">
        <f>IF(Q1804&gt;200000,"High_sales","Low_Sales")</f>
        <v>Low_Sales</v>
      </c>
      <c r="T1804" t="str">
        <f>IF(Q1804&gt;200000,"A Grade",IF(Q1804&gt;100000,"B Grade",IF(Q1804&gt;50000,"C Grade","D Grade")))</f>
        <v>D Grade</v>
      </c>
      <c r="U1804" t="str">
        <f>IF(P1804&gt;40,IF(Q1804&gt;300000,"Great Sales",IF(Q1804&gt;200000,"Good Sales",IF(Q1804&gt;100000,"Average Sales","Low Sales"))),"Very Poor")</f>
        <v>Low Sales</v>
      </c>
    </row>
    <row r="1805" spans="1:21" ht="15.6" x14ac:dyDescent="0.3">
      <c r="A1805" s="8">
        <v>1803</v>
      </c>
      <c r="B1805" s="1" t="s">
        <v>104</v>
      </c>
      <c r="C1805" s="1" t="s">
        <v>2140</v>
      </c>
      <c r="D1805" s="1" t="s">
        <v>680</v>
      </c>
      <c r="E1805" s="1" t="s">
        <v>2140</v>
      </c>
      <c r="F1805" s="1" t="s">
        <v>1185</v>
      </c>
      <c r="G1805" s="1" t="s">
        <v>2140</v>
      </c>
      <c r="H1805" s="1" t="s">
        <v>2140</v>
      </c>
      <c r="I1805" s="1" t="s">
        <v>2140</v>
      </c>
      <c r="J1805" s="1" t="s">
        <v>2140</v>
      </c>
      <c r="K1805" s="1" t="s">
        <v>24</v>
      </c>
      <c r="L1805" s="1" t="s">
        <v>1442</v>
      </c>
      <c r="M1805" s="1" t="s">
        <v>2140</v>
      </c>
      <c r="N1805" s="1">
        <v>5</v>
      </c>
      <c r="O1805" s="5">
        <v>796.78</v>
      </c>
      <c r="P1805" s="1">
        <v>41</v>
      </c>
      <c r="Q1805" s="5">
        <v>32667.98</v>
      </c>
      <c r="R1805" s="1">
        <v>318</v>
      </c>
      <c r="S1805" t="str">
        <f>IF(Q1805&gt;200000,"High_sales","Low_Sales")</f>
        <v>Low_Sales</v>
      </c>
      <c r="T1805" t="str">
        <f>IF(Q1805&gt;200000,"A Grade",IF(Q1805&gt;100000,"B Grade",IF(Q1805&gt;50000,"C Grade","D Grade")))</f>
        <v>D Grade</v>
      </c>
      <c r="U1805" t="str">
        <f>IF(P1805&gt;40,IF(Q1805&gt;300000,"Great Sales",IF(Q1805&gt;200000,"Good Sales",IF(Q1805&gt;100000,"Average Sales","Low Sales"))),"Very Poor")</f>
        <v>Low Sales</v>
      </c>
    </row>
    <row r="1806" spans="1:21" ht="15.6" x14ac:dyDescent="0.3">
      <c r="A1806" s="8">
        <v>1804</v>
      </c>
      <c r="B1806" s="1" t="s">
        <v>104</v>
      </c>
      <c r="C1806" s="1" t="s">
        <v>1443</v>
      </c>
      <c r="D1806" s="1" t="s">
        <v>28</v>
      </c>
      <c r="E1806" s="1" t="s">
        <v>2140</v>
      </c>
      <c r="F1806" s="1" t="s">
        <v>2140</v>
      </c>
      <c r="G1806" s="1" t="s">
        <v>531</v>
      </c>
      <c r="H1806" s="1" t="s">
        <v>69</v>
      </c>
      <c r="I1806" s="1" t="s">
        <v>201</v>
      </c>
      <c r="J1806" s="1" t="s">
        <v>2140</v>
      </c>
      <c r="K1806" s="1" t="s">
        <v>296</v>
      </c>
      <c r="L1806" s="1" t="s">
        <v>638</v>
      </c>
      <c r="M1806" s="1" t="s">
        <v>2140</v>
      </c>
      <c r="N1806" s="1">
        <v>3.3</v>
      </c>
      <c r="O1806" s="5">
        <v>589.99</v>
      </c>
      <c r="P1806" s="1">
        <v>37</v>
      </c>
      <c r="Q1806" s="5">
        <v>21829.63</v>
      </c>
      <c r="R1806" s="1">
        <v>521</v>
      </c>
      <c r="S1806" t="str">
        <f>IF(Q1806&gt;200000,"High_sales","Low_Sales")</f>
        <v>Low_Sales</v>
      </c>
      <c r="T1806" t="str">
        <f>IF(Q1806&gt;200000,"A Grade",IF(Q1806&gt;100000,"B Grade",IF(Q1806&gt;50000,"C Grade","D Grade")))</f>
        <v>D Grade</v>
      </c>
      <c r="U1806" t="str">
        <f>IF(P1806&gt;40,IF(Q1806&gt;300000,"Great Sales",IF(Q1806&gt;200000,"Good Sales",IF(Q1806&gt;100000,"Average Sales","Low Sales"))),"Very Poor")</f>
        <v>Very Poor</v>
      </c>
    </row>
    <row r="1807" spans="1:21" ht="15.6" x14ac:dyDescent="0.3">
      <c r="A1807" s="8">
        <v>1805</v>
      </c>
      <c r="B1807" s="1" t="s">
        <v>27</v>
      </c>
      <c r="C1807" s="1" t="s">
        <v>2140</v>
      </c>
      <c r="D1807" s="1" t="s">
        <v>28</v>
      </c>
      <c r="E1807" s="1" t="s">
        <v>29</v>
      </c>
      <c r="F1807" s="1" t="s">
        <v>20</v>
      </c>
      <c r="G1807" s="1" t="s">
        <v>30</v>
      </c>
      <c r="H1807" s="1" t="s">
        <v>31</v>
      </c>
      <c r="I1807" s="1" t="s">
        <v>32</v>
      </c>
      <c r="J1807" s="1" t="s">
        <v>33</v>
      </c>
      <c r="K1807" s="1" t="s">
        <v>24</v>
      </c>
      <c r="L1807" s="1" t="s">
        <v>25</v>
      </c>
      <c r="M1807" s="1" t="s">
        <v>2140</v>
      </c>
      <c r="N1807" s="1">
        <v>4.5</v>
      </c>
      <c r="O1807" s="5">
        <v>1193.72</v>
      </c>
      <c r="P1807" s="1">
        <v>45</v>
      </c>
      <c r="Q1807" s="5">
        <v>53717.4</v>
      </c>
      <c r="R1807" s="1">
        <v>513</v>
      </c>
      <c r="S1807" t="str">
        <f>IF(Q1807&gt;200000,"High_sales","Low_Sales")</f>
        <v>Low_Sales</v>
      </c>
      <c r="T1807" t="str">
        <f>IF(Q1807&gt;200000,"A Grade",IF(Q1807&gt;100000,"B Grade",IF(Q1807&gt;50000,"C Grade","D Grade")))</f>
        <v>C Grade</v>
      </c>
      <c r="U1807" t="str">
        <f>IF(P1807&gt;40,IF(Q1807&gt;300000,"Great Sales",IF(Q1807&gt;200000,"Good Sales",IF(Q1807&gt;100000,"Average Sales","Low Sales"))),"Very Poor")</f>
        <v>Low Sales</v>
      </c>
    </row>
    <row r="1808" spans="1:21" ht="15.6" x14ac:dyDescent="0.3">
      <c r="A1808" s="8">
        <v>1806</v>
      </c>
      <c r="B1808" s="1" t="s">
        <v>17</v>
      </c>
      <c r="C1808" s="1" t="s">
        <v>87</v>
      </c>
      <c r="D1808" s="1" t="s">
        <v>28</v>
      </c>
      <c r="E1808" s="1" t="s">
        <v>88</v>
      </c>
      <c r="F1808" s="1" t="s">
        <v>20</v>
      </c>
      <c r="G1808" s="1" t="s">
        <v>30</v>
      </c>
      <c r="H1808" s="1" t="s">
        <v>84</v>
      </c>
      <c r="I1808" s="1" t="s">
        <v>23</v>
      </c>
      <c r="J1808" s="1" t="s">
        <v>2140</v>
      </c>
      <c r="K1808" s="1" t="s">
        <v>24</v>
      </c>
      <c r="L1808" s="1" t="s">
        <v>25</v>
      </c>
      <c r="M1808" s="1" t="s">
        <v>2140</v>
      </c>
      <c r="N1808" s="1">
        <v>0</v>
      </c>
      <c r="O1808" s="5">
        <v>389.99</v>
      </c>
      <c r="P1808" s="1">
        <v>42</v>
      </c>
      <c r="Q1808" s="5">
        <v>16379.58</v>
      </c>
      <c r="R1808" s="1">
        <v>317</v>
      </c>
      <c r="S1808" t="str">
        <f>IF(Q1808&gt;200000,"High_sales","Low_Sales")</f>
        <v>Low_Sales</v>
      </c>
      <c r="T1808" t="str">
        <f>IF(Q1808&gt;200000,"A Grade",IF(Q1808&gt;100000,"B Grade",IF(Q1808&gt;50000,"C Grade","D Grade")))</f>
        <v>D Grade</v>
      </c>
      <c r="U1808" t="str">
        <f>IF(P1808&gt;40,IF(Q1808&gt;300000,"Great Sales",IF(Q1808&gt;200000,"Good Sales",IF(Q1808&gt;100000,"Average Sales","Low Sales"))),"Very Poor")</f>
        <v>Low Sales</v>
      </c>
    </row>
    <row r="1809" spans="1:21" ht="15.6" x14ac:dyDescent="0.3">
      <c r="A1809" s="8">
        <v>1807</v>
      </c>
      <c r="B1809" s="1" t="s">
        <v>125</v>
      </c>
      <c r="C1809" s="1" t="s">
        <v>126</v>
      </c>
      <c r="D1809" s="1" t="s">
        <v>65</v>
      </c>
      <c r="E1809" s="1" t="s">
        <v>29</v>
      </c>
      <c r="F1809" s="1" t="s">
        <v>20</v>
      </c>
      <c r="G1809" s="1" t="s">
        <v>30</v>
      </c>
      <c r="H1809" s="1" t="s">
        <v>39</v>
      </c>
      <c r="I1809" s="1" t="s">
        <v>23</v>
      </c>
      <c r="J1809" s="1" t="s">
        <v>2140</v>
      </c>
      <c r="K1809" s="1" t="s">
        <v>24</v>
      </c>
      <c r="L1809" s="1" t="s">
        <v>25</v>
      </c>
      <c r="M1809" s="1" t="s">
        <v>2140</v>
      </c>
      <c r="N1809" s="1">
        <v>0</v>
      </c>
      <c r="O1809" s="5">
        <v>289</v>
      </c>
      <c r="P1809" s="1">
        <v>65</v>
      </c>
      <c r="Q1809" s="5">
        <v>18785</v>
      </c>
      <c r="R1809" s="1">
        <v>448</v>
      </c>
      <c r="S1809" t="str">
        <f>IF(Q1809&gt;200000,"High_sales","Low_Sales")</f>
        <v>Low_Sales</v>
      </c>
      <c r="T1809" t="str">
        <f>IF(Q1809&gt;200000,"A Grade",IF(Q1809&gt;100000,"B Grade",IF(Q1809&gt;50000,"C Grade","D Grade")))</f>
        <v>D Grade</v>
      </c>
      <c r="U1809" t="str">
        <f>IF(P1809&gt;40,IF(Q1809&gt;300000,"Great Sales",IF(Q1809&gt;200000,"Good Sales",IF(Q1809&gt;100000,"Average Sales","Low Sales"))),"Very Poor")</f>
        <v>Low Sales</v>
      </c>
    </row>
    <row r="1810" spans="1:21" ht="15.6" x14ac:dyDescent="0.3">
      <c r="A1810" s="8">
        <v>1808</v>
      </c>
      <c r="B1810" s="1" t="s">
        <v>34</v>
      </c>
      <c r="C1810" s="1" t="s">
        <v>35</v>
      </c>
      <c r="D1810" s="1" t="s">
        <v>36</v>
      </c>
      <c r="E1810" s="1" t="s">
        <v>37</v>
      </c>
      <c r="F1810" s="1" t="s">
        <v>2140</v>
      </c>
      <c r="G1810" s="1" t="s">
        <v>38</v>
      </c>
      <c r="H1810" s="1" t="s">
        <v>39</v>
      </c>
      <c r="I1810" s="1" t="s">
        <v>40</v>
      </c>
      <c r="J1810" s="1" t="s">
        <v>2140</v>
      </c>
      <c r="K1810" s="1" t="s">
        <v>41</v>
      </c>
      <c r="L1810" s="1" t="s">
        <v>2140</v>
      </c>
      <c r="M1810" s="1" t="s">
        <v>42</v>
      </c>
      <c r="N1810" s="1">
        <v>5</v>
      </c>
      <c r="O1810" s="5">
        <v>2388.9899999999998</v>
      </c>
      <c r="P1810" s="1">
        <v>20</v>
      </c>
      <c r="Q1810" s="5">
        <v>47779.8</v>
      </c>
      <c r="R1810" s="1">
        <v>116</v>
      </c>
      <c r="S1810" t="str">
        <f>IF(Q1810&gt;200000,"High_sales","Low_Sales")</f>
        <v>Low_Sales</v>
      </c>
      <c r="T1810" t="str">
        <f>IF(Q1810&gt;200000,"A Grade",IF(Q1810&gt;100000,"B Grade",IF(Q1810&gt;50000,"C Grade","D Grade")))</f>
        <v>D Grade</v>
      </c>
      <c r="U1810" t="str">
        <f>IF(P1810&gt;40,IF(Q1810&gt;300000,"Great Sales",IF(Q1810&gt;200000,"Good Sales",IF(Q1810&gt;100000,"Average Sales","Low Sales"))),"Very Poor")</f>
        <v>Very Poor</v>
      </c>
    </row>
    <row r="1811" spans="1:21" ht="15.6" x14ac:dyDescent="0.3">
      <c r="A1811" s="8">
        <v>1809</v>
      </c>
      <c r="B1811" s="1" t="s">
        <v>34</v>
      </c>
      <c r="C1811" s="1" t="s">
        <v>123</v>
      </c>
      <c r="D1811" s="1" t="s">
        <v>28</v>
      </c>
      <c r="E1811" s="1" t="s">
        <v>37</v>
      </c>
      <c r="F1811" s="1" t="s">
        <v>2140</v>
      </c>
      <c r="G1811" s="1" t="s">
        <v>38</v>
      </c>
      <c r="H1811" s="1" t="s">
        <v>39</v>
      </c>
      <c r="I1811" s="1" t="s">
        <v>40</v>
      </c>
      <c r="J1811" s="1" t="s">
        <v>2140</v>
      </c>
      <c r="K1811" s="1" t="s">
        <v>41</v>
      </c>
      <c r="L1811" s="1" t="s">
        <v>124</v>
      </c>
      <c r="M1811" s="1" t="s">
        <v>42</v>
      </c>
      <c r="N1811" s="1">
        <v>1</v>
      </c>
      <c r="O1811" s="5">
        <v>1204.99</v>
      </c>
      <c r="P1811" s="1">
        <v>20</v>
      </c>
      <c r="Q1811" s="5">
        <v>24099.8</v>
      </c>
      <c r="R1811" s="1">
        <v>474</v>
      </c>
      <c r="S1811" t="str">
        <f>IF(Q1811&gt;200000,"High_sales","Low_Sales")</f>
        <v>Low_Sales</v>
      </c>
      <c r="T1811" t="str">
        <f>IF(Q1811&gt;200000,"A Grade",IF(Q1811&gt;100000,"B Grade",IF(Q1811&gt;50000,"C Grade","D Grade")))</f>
        <v>D Grade</v>
      </c>
      <c r="U1811" t="str">
        <f>IF(P1811&gt;40,IF(Q1811&gt;300000,"Great Sales",IF(Q1811&gt;200000,"Good Sales",IF(Q1811&gt;100000,"Average Sales","Low Sales"))),"Very Poor")</f>
        <v>Very Poor</v>
      </c>
    </row>
    <row r="1812" spans="1:21" ht="15.6" x14ac:dyDescent="0.3">
      <c r="A1812" s="8">
        <v>1810</v>
      </c>
      <c r="B1812" s="1" t="s">
        <v>17</v>
      </c>
      <c r="C1812" s="1" t="s">
        <v>2140</v>
      </c>
      <c r="D1812" s="1" t="s">
        <v>18</v>
      </c>
      <c r="E1812" s="1" t="s">
        <v>19</v>
      </c>
      <c r="F1812" s="1" t="s">
        <v>20</v>
      </c>
      <c r="G1812" s="1" t="s">
        <v>21</v>
      </c>
      <c r="H1812" s="1" t="s">
        <v>22</v>
      </c>
      <c r="I1812" s="1" t="s">
        <v>23</v>
      </c>
      <c r="J1812" s="1" t="s">
        <v>2140</v>
      </c>
      <c r="K1812" s="1" t="s">
        <v>24</v>
      </c>
      <c r="L1812" s="1" t="s">
        <v>25</v>
      </c>
      <c r="M1812" s="1" t="s">
        <v>26</v>
      </c>
      <c r="N1812" s="1">
        <v>0</v>
      </c>
      <c r="O1812" s="5">
        <v>399</v>
      </c>
      <c r="P1812" s="1">
        <v>57</v>
      </c>
      <c r="Q1812" s="5">
        <v>22743</v>
      </c>
      <c r="R1812" s="1">
        <v>248</v>
      </c>
      <c r="S1812" t="str">
        <f>IF(Q1812&gt;200000,"High_sales","Low_Sales")</f>
        <v>Low_Sales</v>
      </c>
      <c r="T1812" t="str">
        <f>IF(Q1812&gt;200000,"A Grade",IF(Q1812&gt;100000,"B Grade",IF(Q1812&gt;50000,"C Grade","D Grade")))</f>
        <v>D Grade</v>
      </c>
      <c r="U1812" t="str">
        <f>IF(P1812&gt;40,IF(Q1812&gt;300000,"Great Sales",IF(Q1812&gt;200000,"Good Sales",IF(Q1812&gt;100000,"Average Sales","Low Sales"))),"Very Poor")</f>
        <v>Low Sales</v>
      </c>
    </row>
    <row r="1813" spans="1:21" ht="15.6" x14ac:dyDescent="0.3">
      <c r="A1813" s="8">
        <v>1811</v>
      </c>
      <c r="B1813" s="1" t="s">
        <v>134</v>
      </c>
      <c r="C1813" s="1" t="s">
        <v>199</v>
      </c>
      <c r="D1813" s="1" t="s">
        <v>18</v>
      </c>
      <c r="E1813" s="1" t="s">
        <v>2140</v>
      </c>
      <c r="F1813" s="1" t="s">
        <v>53</v>
      </c>
      <c r="G1813" s="1" t="s">
        <v>76</v>
      </c>
      <c r="H1813" s="1" t="s">
        <v>22</v>
      </c>
      <c r="I1813" s="1" t="s">
        <v>777</v>
      </c>
      <c r="J1813" s="1" t="s">
        <v>2140</v>
      </c>
      <c r="K1813" s="1" t="s">
        <v>24</v>
      </c>
      <c r="L1813" s="1" t="s">
        <v>1444</v>
      </c>
      <c r="M1813" s="1" t="s">
        <v>1445</v>
      </c>
      <c r="N1813" s="1">
        <v>4</v>
      </c>
      <c r="O1813" s="5">
        <v>1599</v>
      </c>
      <c r="P1813" s="1">
        <v>52</v>
      </c>
      <c r="Q1813" s="5">
        <v>83148</v>
      </c>
      <c r="R1813" s="1">
        <v>202</v>
      </c>
      <c r="S1813" t="str">
        <f>IF(Q1813&gt;200000,"High_sales","Low_Sales")</f>
        <v>Low_Sales</v>
      </c>
      <c r="T1813" t="str">
        <f>IF(Q1813&gt;200000,"A Grade",IF(Q1813&gt;100000,"B Grade",IF(Q1813&gt;50000,"C Grade","D Grade")))</f>
        <v>C Grade</v>
      </c>
      <c r="U1813" t="str">
        <f>IF(P1813&gt;40,IF(Q1813&gt;300000,"Great Sales",IF(Q1813&gt;200000,"Good Sales",IF(Q1813&gt;100000,"Average Sales","Low Sales"))),"Very Poor")</f>
        <v>Low Sales</v>
      </c>
    </row>
    <row r="1814" spans="1:21" ht="15.6" x14ac:dyDescent="0.3">
      <c r="A1814" s="8">
        <v>1812</v>
      </c>
      <c r="B1814" s="1" t="s">
        <v>134</v>
      </c>
      <c r="C1814" s="1" t="s">
        <v>1446</v>
      </c>
      <c r="D1814" s="1" t="s">
        <v>18</v>
      </c>
      <c r="E1814" s="1" t="s">
        <v>2140</v>
      </c>
      <c r="F1814" s="1" t="s">
        <v>67</v>
      </c>
      <c r="G1814" s="1" t="s">
        <v>21</v>
      </c>
      <c r="H1814" s="1" t="s">
        <v>69</v>
      </c>
      <c r="I1814" s="1" t="s">
        <v>201</v>
      </c>
      <c r="J1814" s="1" t="s">
        <v>2140</v>
      </c>
      <c r="K1814" s="1" t="s">
        <v>24</v>
      </c>
      <c r="L1814" s="1" t="s">
        <v>2140</v>
      </c>
      <c r="M1814" s="1" t="s">
        <v>42</v>
      </c>
      <c r="N1814" s="1">
        <v>4</v>
      </c>
      <c r="O1814" s="5">
        <v>802.99</v>
      </c>
      <c r="P1814" s="1">
        <v>32</v>
      </c>
      <c r="Q1814" s="5">
        <v>25695.68</v>
      </c>
      <c r="R1814" s="1">
        <v>255</v>
      </c>
      <c r="S1814" t="str">
        <f>IF(Q1814&gt;200000,"High_sales","Low_Sales")</f>
        <v>Low_Sales</v>
      </c>
      <c r="T1814" t="str">
        <f>IF(Q1814&gt;200000,"A Grade",IF(Q1814&gt;100000,"B Grade",IF(Q1814&gt;50000,"C Grade","D Grade")))</f>
        <v>D Grade</v>
      </c>
      <c r="U1814" t="str">
        <f>IF(P1814&gt;40,IF(Q1814&gt;300000,"Great Sales",IF(Q1814&gt;200000,"Good Sales",IF(Q1814&gt;100000,"Average Sales","Low Sales"))),"Very Poor")</f>
        <v>Very Poor</v>
      </c>
    </row>
    <row r="1815" spans="1:21" ht="15.6" x14ac:dyDescent="0.3">
      <c r="A1815" s="8">
        <v>1813</v>
      </c>
      <c r="B1815" s="1" t="s">
        <v>134</v>
      </c>
      <c r="C1815" s="1" t="s">
        <v>1447</v>
      </c>
      <c r="D1815" s="1" t="s">
        <v>28</v>
      </c>
      <c r="E1815" s="1" t="s">
        <v>75</v>
      </c>
      <c r="F1815" s="1" t="s">
        <v>830</v>
      </c>
      <c r="G1815" s="1" t="s">
        <v>68</v>
      </c>
      <c r="H1815" s="1" t="s">
        <v>31</v>
      </c>
      <c r="I1815" s="1" t="s">
        <v>32</v>
      </c>
      <c r="J1815" s="1" t="s">
        <v>2140</v>
      </c>
      <c r="K1815" s="1" t="s">
        <v>24</v>
      </c>
      <c r="L1815" s="1" t="s">
        <v>380</v>
      </c>
      <c r="M1815" s="1" t="s">
        <v>2140</v>
      </c>
      <c r="N1815" s="1">
        <v>0</v>
      </c>
      <c r="O1815" s="5">
        <v>389.99</v>
      </c>
      <c r="P1815" s="1">
        <v>60</v>
      </c>
      <c r="Q1815" s="5">
        <v>23399.4</v>
      </c>
      <c r="R1815" s="1">
        <v>502</v>
      </c>
      <c r="S1815" t="str">
        <f>IF(Q1815&gt;200000,"High_sales","Low_Sales")</f>
        <v>Low_Sales</v>
      </c>
      <c r="T1815" t="str">
        <f>IF(Q1815&gt;200000,"A Grade",IF(Q1815&gt;100000,"B Grade",IF(Q1815&gt;50000,"C Grade","D Grade")))</f>
        <v>D Grade</v>
      </c>
      <c r="U1815" t="str">
        <f>IF(P1815&gt;40,IF(Q1815&gt;300000,"Great Sales",IF(Q1815&gt;200000,"Good Sales",IF(Q1815&gt;100000,"Average Sales","Low Sales"))),"Very Poor")</f>
        <v>Low Sales</v>
      </c>
    </row>
    <row r="1816" spans="1:21" ht="15.6" x14ac:dyDescent="0.3">
      <c r="A1816" s="8">
        <v>1814</v>
      </c>
      <c r="B1816" s="1" t="s">
        <v>134</v>
      </c>
      <c r="C1816" s="1" t="s">
        <v>1364</v>
      </c>
      <c r="D1816" s="1" t="s">
        <v>45</v>
      </c>
      <c r="E1816" s="1" t="s">
        <v>610</v>
      </c>
      <c r="F1816" s="1" t="s">
        <v>46</v>
      </c>
      <c r="G1816" s="1" t="s">
        <v>76</v>
      </c>
      <c r="H1816" s="1" t="s">
        <v>22</v>
      </c>
      <c r="I1816" s="1" t="s">
        <v>201</v>
      </c>
      <c r="J1816" s="1" t="s">
        <v>435</v>
      </c>
      <c r="K1816" s="1" t="s">
        <v>24</v>
      </c>
      <c r="L1816" s="1" t="s">
        <v>2140</v>
      </c>
      <c r="M1816" s="1" t="s">
        <v>2140</v>
      </c>
      <c r="N1816" s="1">
        <v>0</v>
      </c>
      <c r="O1816" s="5">
        <v>639.99</v>
      </c>
      <c r="P1816" s="1">
        <v>63</v>
      </c>
      <c r="Q1816" s="5">
        <v>40319.370000000003</v>
      </c>
      <c r="R1816" s="1">
        <v>463</v>
      </c>
      <c r="S1816" t="str">
        <f>IF(Q1816&gt;200000,"High_sales","Low_Sales")</f>
        <v>Low_Sales</v>
      </c>
      <c r="T1816" t="str">
        <f>IF(Q1816&gt;200000,"A Grade",IF(Q1816&gt;100000,"B Grade",IF(Q1816&gt;50000,"C Grade","D Grade")))</f>
        <v>D Grade</v>
      </c>
      <c r="U1816" t="str">
        <f>IF(P1816&gt;40,IF(Q1816&gt;300000,"Great Sales",IF(Q1816&gt;200000,"Good Sales",IF(Q1816&gt;100000,"Average Sales","Low Sales"))),"Very Poor")</f>
        <v>Low Sales</v>
      </c>
    </row>
    <row r="1817" spans="1:21" ht="15.6" x14ac:dyDescent="0.3">
      <c r="A1817" s="8">
        <v>1815</v>
      </c>
      <c r="B1817" s="1" t="s">
        <v>134</v>
      </c>
      <c r="C1817" s="1" t="s">
        <v>1119</v>
      </c>
      <c r="D1817" s="1" t="s">
        <v>18</v>
      </c>
      <c r="E1817" s="1" t="s">
        <v>610</v>
      </c>
      <c r="F1817" s="1" t="s">
        <v>166</v>
      </c>
      <c r="G1817" s="1" t="s">
        <v>286</v>
      </c>
      <c r="H1817" s="1" t="s">
        <v>31</v>
      </c>
      <c r="I1817" s="1" t="s">
        <v>32</v>
      </c>
      <c r="J1817" s="1" t="s">
        <v>503</v>
      </c>
      <c r="K1817" s="1" t="s">
        <v>41</v>
      </c>
      <c r="L1817" s="1" t="s">
        <v>2140</v>
      </c>
      <c r="M1817" s="1" t="s">
        <v>2140</v>
      </c>
      <c r="N1817" s="1">
        <v>0</v>
      </c>
      <c r="O1817" s="5">
        <v>1599.99</v>
      </c>
      <c r="P1817" s="1">
        <v>56</v>
      </c>
      <c r="Q1817" s="5">
        <v>89599.44</v>
      </c>
      <c r="R1817" s="1">
        <v>271</v>
      </c>
      <c r="S1817" t="str">
        <f>IF(Q1817&gt;200000,"High_sales","Low_Sales")</f>
        <v>Low_Sales</v>
      </c>
      <c r="T1817" t="str">
        <f>IF(Q1817&gt;200000,"A Grade",IF(Q1817&gt;100000,"B Grade",IF(Q1817&gt;50000,"C Grade","D Grade")))</f>
        <v>C Grade</v>
      </c>
      <c r="U1817" t="str">
        <f>IF(P1817&gt;40,IF(Q1817&gt;300000,"Great Sales",IF(Q1817&gt;200000,"Good Sales",IF(Q1817&gt;100000,"Average Sales","Low Sales"))),"Very Poor")</f>
        <v>Low Sales</v>
      </c>
    </row>
    <row r="1818" spans="1:21" ht="15.6" x14ac:dyDescent="0.3">
      <c r="A1818" s="8">
        <v>1816</v>
      </c>
      <c r="B1818" s="1" t="s">
        <v>34</v>
      </c>
      <c r="C1818" s="1" t="s">
        <v>35</v>
      </c>
      <c r="D1818" s="1" t="s">
        <v>36</v>
      </c>
      <c r="E1818" s="1" t="s">
        <v>37</v>
      </c>
      <c r="F1818" s="1" t="s">
        <v>2140</v>
      </c>
      <c r="G1818" s="1" t="s">
        <v>38</v>
      </c>
      <c r="H1818" s="1" t="s">
        <v>39</v>
      </c>
      <c r="I1818" s="1" t="s">
        <v>40</v>
      </c>
      <c r="J1818" s="1" t="s">
        <v>2140</v>
      </c>
      <c r="K1818" s="1" t="s">
        <v>41</v>
      </c>
      <c r="L1818" s="1" t="s">
        <v>2140</v>
      </c>
      <c r="M1818" s="1" t="s">
        <v>42</v>
      </c>
      <c r="N1818" s="1">
        <v>5</v>
      </c>
      <c r="O1818" s="5">
        <v>3157.99</v>
      </c>
      <c r="P1818" s="1">
        <v>14</v>
      </c>
      <c r="Q1818" s="5">
        <v>44211.86</v>
      </c>
      <c r="R1818" s="1">
        <v>226</v>
      </c>
      <c r="S1818" t="str">
        <f>IF(Q1818&gt;200000,"High_sales","Low_Sales")</f>
        <v>Low_Sales</v>
      </c>
      <c r="T1818" t="str">
        <f>IF(Q1818&gt;200000,"A Grade",IF(Q1818&gt;100000,"B Grade",IF(Q1818&gt;50000,"C Grade","D Grade")))</f>
        <v>D Grade</v>
      </c>
      <c r="U1818" t="str">
        <f>IF(P1818&gt;40,IF(Q1818&gt;300000,"Great Sales",IF(Q1818&gt;200000,"Good Sales",IF(Q1818&gt;100000,"Average Sales","Low Sales"))),"Very Poor")</f>
        <v>Very Poor</v>
      </c>
    </row>
    <row r="1819" spans="1:21" ht="15.6" x14ac:dyDescent="0.3">
      <c r="A1819" s="8">
        <v>1817</v>
      </c>
      <c r="B1819" s="1" t="s">
        <v>34</v>
      </c>
      <c r="C1819" s="1" t="s">
        <v>123</v>
      </c>
      <c r="D1819" s="1" t="s">
        <v>28</v>
      </c>
      <c r="E1819" s="1" t="s">
        <v>37</v>
      </c>
      <c r="F1819" s="1" t="s">
        <v>2140</v>
      </c>
      <c r="G1819" s="1" t="s">
        <v>38</v>
      </c>
      <c r="H1819" s="1" t="s">
        <v>39</v>
      </c>
      <c r="I1819" s="1" t="s">
        <v>40</v>
      </c>
      <c r="J1819" s="1" t="s">
        <v>2140</v>
      </c>
      <c r="K1819" s="1" t="s">
        <v>41</v>
      </c>
      <c r="L1819" s="1" t="s">
        <v>124</v>
      </c>
      <c r="M1819" s="1" t="s">
        <v>42</v>
      </c>
      <c r="N1819" s="1">
        <v>1</v>
      </c>
      <c r="O1819" s="5">
        <v>1807.78</v>
      </c>
      <c r="P1819" s="1">
        <v>52</v>
      </c>
      <c r="Q1819" s="5">
        <v>94004.56</v>
      </c>
      <c r="R1819" s="1">
        <v>424</v>
      </c>
      <c r="S1819" t="str">
        <f>IF(Q1819&gt;200000,"High_sales","Low_Sales")</f>
        <v>Low_Sales</v>
      </c>
      <c r="T1819" t="str">
        <f>IF(Q1819&gt;200000,"A Grade",IF(Q1819&gt;100000,"B Grade",IF(Q1819&gt;50000,"C Grade","D Grade")))</f>
        <v>C Grade</v>
      </c>
      <c r="U1819" t="str">
        <f>IF(P1819&gt;40,IF(Q1819&gt;300000,"Great Sales",IF(Q1819&gt;200000,"Good Sales",IF(Q1819&gt;100000,"Average Sales","Low Sales"))),"Very Poor")</f>
        <v>Low Sales</v>
      </c>
    </row>
    <row r="1820" spans="1:21" ht="15.6" x14ac:dyDescent="0.3">
      <c r="A1820" s="8">
        <v>1818</v>
      </c>
      <c r="B1820" s="1" t="s">
        <v>17</v>
      </c>
      <c r="C1820" s="1" t="s">
        <v>2140</v>
      </c>
      <c r="D1820" s="1" t="s">
        <v>18</v>
      </c>
      <c r="E1820" s="1" t="s">
        <v>19</v>
      </c>
      <c r="F1820" s="1" t="s">
        <v>20</v>
      </c>
      <c r="G1820" s="1" t="s">
        <v>21</v>
      </c>
      <c r="H1820" s="1" t="s">
        <v>22</v>
      </c>
      <c r="I1820" s="1" t="s">
        <v>23</v>
      </c>
      <c r="J1820" s="1" t="s">
        <v>2140</v>
      </c>
      <c r="K1820" s="1" t="s">
        <v>24</v>
      </c>
      <c r="L1820" s="1" t="s">
        <v>25</v>
      </c>
      <c r="M1820" s="1" t="s">
        <v>26</v>
      </c>
      <c r="N1820" s="1">
        <v>0</v>
      </c>
      <c r="O1820" s="5">
        <v>399.99</v>
      </c>
      <c r="P1820" s="1">
        <v>32</v>
      </c>
      <c r="Q1820" s="5">
        <v>12799.68</v>
      </c>
      <c r="R1820" s="1">
        <v>526</v>
      </c>
      <c r="S1820" t="str">
        <f>IF(Q1820&gt;200000,"High_sales","Low_Sales")</f>
        <v>Low_Sales</v>
      </c>
      <c r="T1820" t="str">
        <f>IF(Q1820&gt;200000,"A Grade",IF(Q1820&gt;100000,"B Grade",IF(Q1820&gt;50000,"C Grade","D Grade")))</f>
        <v>D Grade</v>
      </c>
      <c r="U1820" t="str">
        <f>IF(P1820&gt;40,IF(Q1820&gt;300000,"Great Sales",IF(Q1820&gt;200000,"Good Sales",IF(Q1820&gt;100000,"Average Sales","Low Sales"))),"Very Poor")</f>
        <v>Very Poor</v>
      </c>
    </row>
    <row r="1821" spans="1:21" ht="15.6" x14ac:dyDescent="0.3">
      <c r="A1821" s="8">
        <v>1819</v>
      </c>
      <c r="B1821" s="1" t="s">
        <v>34</v>
      </c>
      <c r="C1821" s="1" t="s">
        <v>1448</v>
      </c>
      <c r="D1821" s="1" t="s">
        <v>28</v>
      </c>
      <c r="E1821" s="1" t="s">
        <v>75</v>
      </c>
      <c r="F1821" s="1" t="s">
        <v>2140</v>
      </c>
      <c r="G1821" s="1" t="s">
        <v>68</v>
      </c>
      <c r="H1821" s="1" t="s">
        <v>69</v>
      </c>
      <c r="I1821" s="1" t="s">
        <v>315</v>
      </c>
      <c r="J1821" s="1" t="s">
        <v>2140</v>
      </c>
      <c r="K1821" s="1" t="s">
        <v>41</v>
      </c>
      <c r="L1821" s="1" t="s">
        <v>423</v>
      </c>
      <c r="M1821" s="1" t="s">
        <v>1391</v>
      </c>
      <c r="N1821" s="1">
        <v>5</v>
      </c>
      <c r="O1821" s="5">
        <v>999.99</v>
      </c>
      <c r="P1821" s="1">
        <v>19</v>
      </c>
      <c r="Q1821" s="5">
        <v>18999.810000000001</v>
      </c>
      <c r="R1821" s="1">
        <v>508</v>
      </c>
      <c r="S1821" t="str">
        <f>IF(Q1821&gt;200000,"High_sales","Low_Sales")</f>
        <v>Low_Sales</v>
      </c>
      <c r="T1821" t="str">
        <f>IF(Q1821&gt;200000,"A Grade",IF(Q1821&gt;100000,"B Grade",IF(Q1821&gt;50000,"C Grade","D Grade")))</f>
        <v>D Grade</v>
      </c>
      <c r="U1821" t="str">
        <f>IF(P1821&gt;40,IF(Q1821&gt;300000,"Great Sales",IF(Q1821&gt;200000,"Good Sales",IF(Q1821&gt;100000,"Average Sales","Low Sales"))),"Very Poor")</f>
        <v>Very Poor</v>
      </c>
    </row>
    <row r="1822" spans="1:21" ht="15.6" x14ac:dyDescent="0.3">
      <c r="A1822" s="8">
        <v>1820</v>
      </c>
      <c r="B1822" s="1" t="s">
        <v>27</v>
      </c>
      <c r="C1822" s="1" t="s">
        <v>1449</v>
      </c>
      <c r="D1822" s="1" t="s">
        <v>98</v>
      </c>
      <c r="E1822" s="1" t="s">
        <v>2140</v>
      </c>
      <c r="F1822" s="1" t="s">
        <v>46</v>
      </c>
      <c r="G1822" s="1" t="s">
        <v>76</v>
      </c>
      <c r="H1822" s="1" t="s">
        <v>22</v>
      </c>
      <c r="I1822" s="1" t="s">
        <v>201</v>
      </c>
      <c r="J1822" s="1" t="s">
        <v>420</v>
      </c>
      <c r="K1822" s="1" t="s">
        <v>775</v>
      </c>
      <c r="L1822" s="1" t="s">
        <v>163</v>
      </c>
      <c r="M1822" s="1" t="s">
        <v>2140</v>
      </c>
      <c r="N1822" s="1">
        <v>0</v>
      </c>
      <c r="O1822" s="5">
        <v>589.99</v>
      </c>
      <c r="P1822" s="1">
        <v>46</v>
      </c>
      <c r="Q1822" s="5">
        <v>27139.54</v>
      </c>
      <c r="R1822" s="1">
        <v>498</v>
      </c>
      <c r="S1822" t="str">
        <f>IF(Q1822&gt;200000,"High_sales","Low_Sales")</f>
        <v>Low_Sales</v>
      </c>
      <c r="T1822" t="str">
        <f>IF(Q1822&gt;200000,"A Grade",IF(Q1822&gt;100000,"B Grade",IF(Q1822&gt;50000,"C Grade","D Grade")))</f>
        <v>D Grade</v>
      </c>
      <c r="U1822" t="str">
        <f>IF(P1822&gt;40,IF(Q1822&gt;300000,"Great Sales",IF(Q1822&gt;200000,"Good Sales",IF(Q1822&gt;100000,"Average Sales","Low Sales"))),"Very Poor")</f>
        <v>Low Sales</v>
      </c>
    </row>
    <row r="1823" spans="1:21" ht="15.6" x14ac:dyDescent="0.3">
      <c r="A1823" s="8">
        <v>1821</v>
      </c>
      <c r="B1823" s="1" t="s">
        <v>104</v>
      </c>
      <c r="C1823" s="1" t="s">
        <v>868</v>
      </c>
      <c r="D1823" s="1" t="s">
        <v>18</v>
      </c>
      <c r="E1823" s="1" t="s">
        <v>75</v>
      </c>
      <c r="F1823" s="1" t="s">
        <v>67</v>
      </c>
      <c r="G1823" s="1" t="s">
        <v>68</v>
      </c>
      <c r="H1823" s="1" t="s">
        <v>69</v>
      </c>
      <c r="I1823" s="1" t="s">
        <v>32</v>
      </c>
      <c r="J1823" s="1" t="s">
        <v>204</v>
      </c>
      <c r="K1823" s="1" t="s">
        <v>1070</v>
      </c>
      <c r="L1823" s="1" t="s">
        <v>2140</v>
      </c>
      <c r="M1823" s="1" t="s">
        <v>2140</v>
      </c>
      <c r="N1823" s="1">
        <v>0</v>
      </c>
      <c r="O1823" s="5">
        <v>1599</v>
      </c>
      <c r="P1823" s="1">
        <v>29</v>
      </c>
      <c r="Q1823" s="5">
        <v>46371</v>
      </c>
      <c r="R1823" s="1">
        <v>412</v>
      </c>
      <c r="S1823" t="str">
        <f>IF(Q1823&gt;200000,"High_sales","Low_Sales")</f>
        <v>Low_Sales</v>
      </c>
      <c r="T1823" t="str">
        <f>IF(Q1823&gt;200000,"A Grade",IF(Q1823&gt;100000,"B Grade",IF(Q1823&gt;50000,"C Grade","D Grade")))</f>
        <v>D Grade</v>
      </c>
      <c r="U1823" t="str">
        <f>IF(P1823&gt;40,IF(Q1823&gt;300000,"Great Sales",IF(Q1823&gt;200000,"Good Sales",IF(Q1823&gt;100000,"Average Sales","Low Sales"))),"Very Poor")</f>
        <v>Very Poor</v>
      </c>
    </row>
    <row r="1824" spans="1:21" ht="15.6" x14ac:dyDescent="0.3">
      <c r="A1824" s="8">
        <v>1822</v>
      </c>
      <c r="B1824" s="1" t="s">
        <v>134</v>
      </c>
      <c r="C1824" s="1" t="s">
        <v>1188</v>
      </c>
      <c r="D1824" s="1" t="s">
        <v>65</v>
      </c>
      <c r="E1824" s="1" t="s">
        <v>29</v>
      </c>
      <c r="F1824" s="1" t="s">
        <v>67</v>
      </c>
      <c r="G1824" s="1" t="s">
        <v>68</v>
      </c>
      <c r="H1824" s="1" t="s">
        <v>39</v>
      </c>
      <c r="I1824" s="1" t="s">
        <v>32</v>
      </c>
      <c r="J1824" s="1" t="s">
        <v>2140</v>
      </c>
      <c r="K1824" s="1" t="s">
        <v>41</v>
      </c>
      <c r="L1824" s="1" t="s">
        <v>1189</v>
      </c>
      <c r="M1824" s="1" t="s">
        <v>2140</v>
      </c>
      <c r="N1824" s="1">
        <v>0</v>
      </c>
      <c r="O1824" s="5">
        <v>802.91</v>
      </c>
      <c r="P1824" s="1">
        <v>39</v>
      </c>
      <c r="Q1824" s="5">
        <v>31313.49</v>
      </c>
      <c r="R1824" s="1">
        <v>370</v>
      </c>
      <c r="S1824" t="str">
        <f>IF(Q1824&gt;200000,"High_sales","Low_Sales")</f>
        <v>Low_Sales</v>
      </c>
      <c r="T1824" t="str">
        <f>IF(Q1824&gt;200000,"A Grade",IF(Q1824&gt;100000,"B Grade",IF(Q1824&gt;50000,"C Grade","D Grade")))</f>
        <v>D Grade</v>
      </c>
      <c r="U1824" t="str">
        <f>IF(P1824&gt;40,IF(Q1824&gt;300000,"Great Sales",IF(Q1824&gt;200000,"Good Sales",IF(Q1824&gt;100000,"Average Sales","Low Sales"))),"Very Poor")</f>
        <v>Very Poor</v>
      </c>
    </row>
    <row r="1825" spans="1:21" ht="15.6" x14ac:dyDescent="0.3">
      <c r="A1825" s="8">
        <v>1823</v>
      </c>
      <c r="B1825" s="1" t="s">
        <v>34</v>
      </c>
      <c r="C1825" s="1" t="s">
        <v>1450</v>
      </c>
      <c r="D1825" s="1" t="s">
        <v>28</v>
      </c>
      <c r="E1825" s="1" t="s">
        <v>75</v>
      </c>
      <c r="F1825" s="1" t="s">
        <v>67</v>
      </c>
      <c r="G1825" s="1" t="s">
        <v>68</v>
      </c>
      <c r="H1825" s="1" t="s">
        <v>69</v>
      </c>
      <c r="I1825" s="1" t="s">
        <v>40</v>
      </c>
      <c r="J1825" s="1" t="s">
        <v>33</v>
      </c>
      <c r="K1825" s="1" t="s">
        <v>182</v>
      </c>
      <c r="L1825" s="1" t="s">
        <v>2140</v>
      </c>
      <c r="M1825" s="1" t="s">
        <v>2140</v>
      </c>
      <c r="N1825" s="1">
        <v>3.4</v>
      </c>
      <c r="O1825" s="5">
        <v>719.99</v>
      </c>
      <c r="P1825" s="1">
        <v>26</v>
      </c>
      <c r="Q1825" s="5">
        <v>18719.740000000002</v>
      </c>
      <c r="R1825" s="1">
        <v>233</v>
      </c>
      <c r="S1825" t="str">
        <f>IF(Q1825&gt;200000,"High_sales","Low_Sales")</f>
        <v>Low_Sales</v>
      </c>
      <c r="T1825" t="str">
        <f>IF(Q1825&gt;200000,"A Grade",IF(Q1825&gt;100000,"B Grade",IF(Q1825&gt;50000,"C Grade","D Grade")))</f>
        <v>D Grade</v>
      </c>
      <c r="U1825" t="str">
        <f>IF(P1825&gt;40,IF(Q1825&gt;300000,"Great Sales",IF(Q1825&gt;200000,"Good Sales",IF(Q1825&gt;100000,"Average Sales","Low Sales"))),"Very Poor")</f>
        <v>Very Poor</v>
      </c>
    </row>
    <row r="1826" spans="1:21" ht="15.6" x14ac:dyDescent="0.3">
      <c r="A1826" s="8">
        <v>1824</v>
      </c>
      <c r="B1826" s="1" t="s">
        <v>134</v>
      </c>
      <c r="C1826" s="1" t="s">
        <v>726</v>
      </c>
      <c r="D1826" s="1" t="s">
        <v>159</v>
      </c>
      <c r="E1826" s="1" t="s">
        <v>610</v>
      </c>
      <c r="F1826" s="1" t="s">
        <v>67</v>
      </c>
      <c r="G1826" s="1" t="s">
        <v>76</v>
      </c>
      <c r="H1826" s="1" t="s">
        <v>22</v>
      </c>
      <c r="I1826" s="1" t="s">
        <v>40</v>
      </c>
      <c r="J1826" s="1" t="s">
        <v>2140</v>
      </c>
      <c r="K1826" s="1" t="s">
        <v>24</v>
      </c>
      <c r="L1826" s="1" t="s">
        <v>380</v>
      </c>
      <c r="M1826" s="1" t="s">
        <v>2140</v>
      </c>
      <c r="N1826" s="1">
        <v>0</v>
      </c>
      <c r="O1826" s="5">
        <v>899.99</v>
      </c>
      <c r="P1826" s="1">
        <v>12</v>
      </c>
      <c r="Q1826" s="5">
        <v>10799.88</v>
      </c>
      <c r="R1826" s="1">
        <v>176</v>
      </c>
      <c r="S1826" t="str">
        <f>IF(Q1826&gt;200000,"High_sales","Low_Sales")</f>
        <v>Low_Sales</v>
      </c>
      <c r="T1826" t="str">
        <f>IF(Q1826&gt;200000,"A Grade",IF(Q1826&gt;100000,"B Grade",IF(Q1826&gt;50000,"C Grade","D Grade")))</f>
        <v>D Grade</v>
      </c>
      <c r="U1826" t="str">
        <f>IF(P1826&gt;40,IF(Q1826&gt;300000,"Great Sales",IF(Q1826&gt;200000,"Good Sales",IF(Q1826&gt;100000,"Average Sales","Low Sales"))),"Very Poor")</f>
        <v>Very Poor</v>
      </c>
    </row>
    <row r="1827" spans="1:21" ht="15.6" x14ac:dyDescent="0.3">
      <c r="A1827" s="8">
        <v>1825</v>
      </c>
      <c r="B1827" s="1" t="s">
        <v>134</v>
      </c>
      <c r="C1827" s="1" t="s">
        <v>199</v>
      </c>
      <c r="D1827" s="1" t="s">
        <v>18</v>
      </c>
      <c r="E1827" s="1" t="s">
        <v>2140</v>
      </c>
      <c r="F1827" s="1" t="s">
        <v>67</v>
      </c>
      <c r="G1827" s="1" t="s">
        <v>2140</v>
      </c>
      <c r="H1827" s="1" t="s">
        <v>69</v>
      </c>
      <c r="I1827" s="1" t="s">
        <v>201</v>
      </c>
      <c r="J1827" s="1" t="s">
        <v>62</v>
      </c>
      <c r="K1827" s="1" t="s">
        <v>24</v>
      </c>
      <c r="L1827" s="1" t="s">
        <v>638</v>
      </c>
      <c r="M1827" s="1" t="s">
        <v>237</v>
      </c>
      <c r="N1827" s="1">
        <v>2.9</v>
      </c>
      <c r="O1827" s="5">
        <v>149.94999999999999</v>
      </c>
      <c r="P1827" s="1">
        <v>39</v>
      </c>
      <c r="Q1827" s="5">
        <v>5848.05</v>
      </c>
      <c r="R1827" s="1">
        <v>172</v>
      </c>
      <c r="S1827" t="str">
        <f>IF(Q1827&gt;200000,"High_sales","Low_Sales")</f>
        <v>Low_Sales</v>
      </c>
      <c r="T1827" t="str">
        <f>IF(Q1827&gt;200000,"A Grade",IF(Q1827&gt;100000,"B Grade",IF(Q1827&gt;50000,"C Grade","D Grade")))</f>
        <v>D Grade</v>
      </c>
      <c r="U1827" t="str">
        <f>IF(P1827&gt;40,IF(Q1827&gt;300000,"Great Sales",IF(Q1827&gt;200000,"Good Sales",IF(Q1827&gt;100000,"Average Sales","Low Sales"))),"Very Poor")</f>
        <v>Very Poor</v>
      </c>
    </row>
    <row r="1828" spans="1:21" ht="15.6" x14ac:dyDescent="0.3">
      <c r="A1828" s="8">
        <v>1826</v>
      </c>
      <c r="B1828" s="1" t="s">
        <v>1451</v>
      </c>
      <c r="C1828" s="1" t="s">
        <v>363</v>
      </c>
      <c r="D1828" s="1" t="s">
        <v>28</v>
      </c>
      <c r="E1828" s="1" t="s">
        <v>2140</v>
      </c>
      <c r="F1828" s="1" t="s">
        <v>53</v>
      </c>
      <c r="G1828" s="1" t="s">
        <v>291</v>
      </c>
      <c r="H1828" s="1" t="s">
        <v>22</v>
      </c>
      <c r="I1828" s="1" t="s">
        <v>315</v>
      </c>
      <c r="J1828" s="1" t="s">
        <v>2140</v>
      </c>
      <c r="K1828" s="1" t="s">
        <v>41</v>
      </c>
      <c r="L1828" s="1" t="s">
        <v>917</v>
      </c>
      <c r="M1828" s="1" t="s">
        <v>2140</v>
      </c>
      <c r="N1828" s="1">
        <v>3.9</v>
      </c>
      <c r="O1828" s="5">
        <v>953.82</v>
      </c>
      <c r="P1828" s="1">
        <v>27</v>
      </c>
      <c r="Q1828" s="5">
        <v>25753.14</v>
      </c>
      <c r="R1828" s="1">
        <v>422</v>
      </c>
      <c r="S1828" t="str">
        <f>IF(Q1828&gt;200000,"High_sales","Low_Sales")</f>
        <v>Low_Sales</v>
      </c>
      <c r="T1828" t="str">
        <f>IF(Q1828&gt;200000,"A Grade",IF(Q1828&gt;100000,"B Grade",IF(Q1828&gt;50000,"C Grade","D Grade")))</f>
        <v>D Grade</v>
      </c>
      <c r="U1828" t="str">
        <f>IF(P1828&gt;40,IF(Q1828&gt;300000,"Great Sales",IF(Q1828&gt;200000,"Good Sales",IF(Q1828&gt;100000,"Average Sales","Low Sales"))),"Very Poor")</f>
        <v>Very Poor</v>
      </c>
    </row>
    <row r="1829" spans="1:21" ht="15.6" x14ac:dyDescent="0.3">
      <c r="A1829" s="8">
        <v>1827</v>
      </c>
      <c r="B1829" s="1" t="s">
        <v>104</v>
      </c>
      <c r="C1829" s="1" t="s">
        <v>946</v>
      </c>
      <c r="D1829" s="1" t="s">
        <v>18</v>
      </c>
      <c r="E1829" s="1" t="s">
        <v>2140</v>
      </c>
      <c r="F1829" s="1" t="s">
        <v>46</v>
      </c>
      <c r="G1829" s="1" t="s">
        <v>76</v>
      </c>
      <c r="H1829" s="1" t="s">
        <v>69</v>
      </c>
      <c r="I1829" s="1" t="s">
        <v>23</v>
      </c>
      <c r="J1829" s="1" t="s">
        <v>420</v>
      </c>
      <c r="K1829" s="1" t="s">
        <v>300</v>
      </c>
      <c r="L1829" s="1" t="s">
        <v>163</v>
      </c>
      <c r="M1829" s="1" t="s">
        <v>2140</v>
      </c>
      <c r="N1829" s="1">
        <v>0</v>
      </c>
      <c r="O1829" s="5">
        <v>1725.99</v>
      </c>
      <c r="P1829" s="1">
        <v>47</v>
      </c>
      <c r="Q1829" s="5">
        <v>81121.53</v>
      </c>
      <c r="R1829" s="1">
        <v>142</v>
      </c>
      <c r="S1829" t="str">
        <f>IF(Q1829&gt;200000,"High_sales","Low_Sales")</f>
        <v>Low_Sales</v>
      </c>
      <c r="T1829" t="str">
        <f>IF(Q1829&gt;200000,"A Grade",IF(Q1829&gt;100000,"B Grade",IF(Q1829&gt;50000,"C Grade","D Grade")))</f>
        <v>C Grade</v>
      </c>
      <c r="U1829" t="str">
        <f>IF(P1829&gt;40,IF(Q1829&gt;300000,"Great Sales",IF(Q1829&gt;200000,"Good Sales",IF(Q1829&gt;100000,"Average Sales","Low Sales"))),"Very Poor")</f>
        <v>Low Sales</v>
      </c>
    </row>
    <row r="1830" spans="1:21" ht="15.6" x14ac:dyDescent="0.3">
      <c r="A1830" s="8">
        <v>1828</v>
      </c>
      <c r="B1830" s="1" t="s">
        <v>17</v>
      </c>
      <c r="C1830" s="1" t="s">
        <v>2140</v>
      </c>
      <c r="D1830" s="1" t="s">
        <v>28</v>
      </c>
      <c r="E1830" s="1" t="s">
        <v>19</v>
      </c>
      <c r="F1830" s="1" t="s">
        <v>82</v>
      </c>
      <c r="G1830" s="1" t="s">
        <v>83</v>
      </c>
      <c r="H1830" s="1" t="s">
        <v>84</v>
      </c>
      <c r="I1830" s="1" t="s">
        <v>23</v>
      </c>
      <c r="J1830" s="1" t="s">
        <v>2140</v>
      </c>
      <c r="K1830" s="1" t="s">
        <v>24</v>
      </c>
      <c r="L1830" s="1" t="s">
        <v>25</v>
      </c>
      <c r="M1830" s="1" t="s">
        <v>85</v>
      </c>
      <c r="N1830" s="1">
        <v>5</v>
      </c>
      <c r="O1830" s="5">
        <v>3999</v>
      </c>
      <c r="P1830" s="1">
        <v>16</v>
      </c>
      <c r="Q1830" s="5">
        <v>63984</v>
      </c>
      <c r="R1830" s="1">
        <v>278</v>
      </c>
      <c r="S1830" t="str">
        <f>IF(Q1830&gt;200000,"High_sales","Low_Sales")</f>
        <v>Low_Sales</v>
      </c>
      <c r="T1830" t="str">
        <f>IF(Q1830&gt;200000,"A Grade",IF(Q1830&gt;100000,"B Grade",IF(Q1830&gt;50000,"C Grade","D Grade")))</f>
        <v>C Grade</v>
      </c>
      <c r="U1830" t="str">
        <f>IF(P1830&gt;40,IF(Q1830&gt;300000,"Great Sales",IF(Q1830&gt;200000,"Good Sales",IF(Q1830&gt;100000,"Average Sales","Low Sales"))),"Very Poor")</f>
        <v>Very Poor</v>
      </c>
    </row>
    <row r="1831" spans="1:21" ht="15.6" x14ac:dyDescent="0.3">
      <c r="A1831" s="8">
        <v>1829</v>
      </c>
      <c r="B1831" s="1" t="s">
        <v>27</v>
      </c>
      <c r="C1831" s="1" t="s">
        <v>2140</v>
      </c>
      <c r="D1831" s="1" t="s">
        <v>18</v>
      </c>
      <c r="E1831" s="1" t="s">
        <v>223</v>
      </c>
      <c r="F1831" s="1" t="s">
        <v>31</v>
      </c>
      <c r="G1831" s="1" t="s">
        <v>224</v>
      </c>
      <c r="H1831" s="1" t="s">
        <v>69</v>
      </c>
      <c r="I1831" s="1" t="s">
        <v>23</v>
      </c>
      <c r="J1831" s="1" t="s">
        <v>2140</v>
      </c>
      <c r="K1831" s="1" t="s">
        <v>24</v>
      </c>
      <c r="L1831" s="1" t="s">
        <v>25</v>
      </c>
      <c r="M1831" s="1" t="s">
        <v>85</v>
      </c>
      <c r="N1831" s="1">
        <v>4.7</v>
      </c>
      <c r="O1831" s="5">
        <v>459.99</v>
      </c>
      <c r="P1831" s="1">
        <v>24</v>
      </c>
      <c r="Q1831" s="5">
        <v>11039.76</v>
      </c>
      <c r="R1831" s="1">
        <v>479</v>
      </c>
      <c r="S1831" t="str">
        <f>IF(Q1831&gt;200000,"High_sales","Low_Sales")</f>
        <v>Low_Sales</v>
      </c>
      <c r="T1831" t="str">
        <f>IF(Q1831&gt;200000,"A Grade",IF(Q1831&gt;100000,"B Grade",IF(Q1831&gt;50000,"C Grade","D Grade")))</f>
        <v>D Grade</v>
      </c>
      <c r="U1831" t="str">
        <f>IF(P1831&gt;40,IF(Q1831&gt;300000,"Great Sales",IF(Q1831&gt;200000,"Good Sales",IF(Q1831&gt;100000,"Average Sales","Low Sales"))),"Very Poor")</f>
        <v>Very Poor</v>
      </c>
    </row>
    <row r="1832" spans="1:21" ht="15.6" x14ac:dyDescent="0.3">
      <c r="A1832" s="8">
        <v>1830</v>
      </c>
      <c r="B1832" s="1" t="s">
        <v>27</v>
      </c>
      <c r="C1832" s="1" t="s">
        <v>2140</v>
      </c>
      <c r="D1832" s="1" t="s">
        <v>28</v>
      </c>
      <c r="E1832" s="1" t="s">
        <v>75</v>
      </c>
      <c r="F1832" s="1" t="s">
        <v>20</v>
      </c>
      <c r="G1832" s="1" t="s">
        <v>86</v>
      </c>
      <c r="H1832" s="1" t="s">
        <v>69</v>
      </c>
      <c r="I1832" s="1" t="s">
        <v>23</v>
      </c>
      <c r="J1832" s="1" t="s">
        <v>2140</v>
      </c>
      <c r="K1832" s="1" t="s">
        <v>24</v>
      </c>
      <c r="L1832" s="1" t="s">
        <v>25</v>
      </c>
      <c r="M1832" s="1" t="s">
        <v>85</v>
      </c>
      <c r="N1832" s="1">
        <v>4.4000000000000004</v>
      </c>
      <c r="O1832" s="5">
        <v>999.99</v>
      </c>
      <c r="P1832" s="1">
        <v>29</v>
      </c>
      <c r="Q1832" s="5">
        <v>28999.71</v>
      </c>
      <c r="R1832" s="1">
        <v>206</v>
      </c>
      <c r="S1832" t="str">
        <f>IF(Q1832&gt;200000,"High_sales","Low_Sales")</f>
        <v>Low_Sales</v>
      </c>
      <c r="T1832" t="str">
        <f>IF(Q1832&gt;200000,"A Grade",IF(Q1832&gt;100000,"B Grade",IF(Q1832&gt;50000,"C Grade","D Grade")))</f>
        <v>D Grade</v>
      </c>
      <c r="U1832" t="str">
        <f>IF(P1832&gt;40,IF(Q1832&gt;300000,"Great Sales",IF(Q1832&gt;200000,"Good Sales",IF(Q1832&gt;100000,"Average Sales","Low Sales"))),"Very Poor")</f>
        <v>Very Poor</v>
      </c>
    </row>
    <row r="1833" spans="1:21" ht="15.6" x14ac:dyDescent="0.3">
      <c r="A1833" s="8">
        <v>1831</v>
      </c>
      <c r="B1833" s="1" t="s">
        <v>134</v>
      </c>
      <c r="C1833" s="1" t="s">
        <v>1452</v>
      </c>
      <c r="D1833" s="1" t="s">
        <v>45</v>
      </c>
      <c r="E1833" s="1" t="s">
        <v>75</v>
      </c>
      <c r="F1833" s="1" t="s">
        <v>166</v>
      </c>
      <c r="G1833" s="1" t="s">
        <v>68</v>
      </c>
      <c r="H1833" s="1" t="s">
        <v>69</v>
      </c>
      <c r="I1833" s="1" t="s">
        <v>32</v>
      </c>
      <c r="J1833" s="1" t="s">
        <v>2140</v>
      </c>
      <c r="K1833" s="1" t="s">
        <v>24</v>
      </c>
      <c r="L1833" s="1" t="s">
        <v>2140</v>
      </c>
      <c r="M1833" s="1" t="s">
        <v>42</v>
      </c>
      <c r="N1833" s="1">
        <v>0</v>
      </c>
      <c r="O1833" s="5">
        <v>1091.99</v>
      </c>
      <c r="P1833" s="1">
        <v>39</v>
      </c>
      <c r="Q1833" s="5">
        <v>42587.61</v>
      </c>
      <c r="R1833" s="1">
        <v>528</v>
      </c>
      <c r="S1833" t="str">
        <f>IF(Q1833&gt;200000,"High_sales","Low_Sales")</f>
        <v>Low_Sales</v>
      </c>
      <c r="T1833" t="str">
        <f>IF(Q1833&gt;200000,"A Grade",IF(Q1833&gt;100000,"B Grade",IF(Q1833&gt;50000,"C Grade","D Grade")))</f>
        <v>D Grade</v>
      </c>
      <c r="U1833" t="str">
        <f>IF(P1833&gt;40,IF(Q1833&gt;300000,"Great Sales",IF(Q1833&gt;200000,"Good Sales",IF(Q1833&gt;100000,"Average Sales","Low Sales"))),"Very Poor")</f>
        <v>Very Poor</v>
      </c>
    </row>
    <row r="1834" spans="1:21" ht="15.6" x14ac:dyDescent="0.3">
      <c r="A1834" s="8">
        <v>1832</v>
      </c>
      <c r="B1834" s="1" t="s">
        <v>134</v>
      </c>
      <c r="C1834" s="1" t="s">
        <v>1026</v>
      </c>
      <c r="D1834" s="1" t="s">
        <v>171</v>
      </c>
      <c r="E1834" s="1" t="s">
        <v>610</v>
      </c>
      <c r="F1834" s="1" t="s">
        <v>484</v>
      </c>
      <c r="G1834" s="1" t="s">
        <v>286</v>
      </c>
      <c r="H1834" s="1" t="s">
        <v>31</v>
      </c>
      <c r="I1834" s="1" t="s">
        <v>32</v>
      </c>
      <c r="J1834" s="1" t="s">
        <v>503</v>
      </c>
      <c r="K1834" s="1" t="s">
        <v>41</v>
      </c>
      <c r="L1834" s="1" t="s">
        <v>2140</v>
      </c>
      <c r="M1834" s="1" t="s">
        <v>2140</v>
      </c>
      <c r="N1834" s="1">
        <v>0</v>
      </c>
      <c r="O1834" s="5">
        <v>389.99</v>
      </c>
      <c r="P1834" s="1">
        <v>63</v>
      </c>
      <c r="Q1834" s="5">
        <v>24569.37</v>
      </c>
      <c r="R1834" s="1">
        <v>227</v>
      </c>
      <c r="S1834" t="str">
        <f>IF(Q1834&gt;200000,"High_sales","Low_Sales")</f>
        <v>Low_Sales</v>
      </c>
      <c r="T1834" t="str">
        <f>IF(Q1834&gt;200000,"A Grade",IF(Q1834&gt;100000,"B Grade",IF(Q1834&gt;50000,"C Grade","D Grade")))</f>
        <v>D Grade</v>
      </c>
      <c r="U1834" t="str">
        <f>IF(P1834&gt;40,IF(Q1834&gt;300000,"Great Sales",IF(Q1834&gt;200000,"Good Sales",IF(Q1834&gt;100000,"Average Sales","Low Sales"))),"Very Poor")</f>
        <v>Low Sales</v>
      </c>
    </row>
    <row r="1835" spans="1:21" ht="15.6" x14ac:dyDescent="0.3">
      <c r="A1835" s="8">
        <v>1833</v>
      </c>
      <c r="B1835" s="1" t="s">
        <v>134</v>
      </c>
      <c r="C1835" s="1" t="s">
        <v>1453</v>
      </c>
      <c r="D1835" s="1" t="s">
        <v>18</v>
      </c>
      <c r="E1835" s="1" t="s">
        <v>75</v>
      </c>
      <c r="F1835" s="1" t="s">
        <v>46</v>
      </c>
      <c r="G1835" s="1" t="s">
        <v>76</v>
      </c>
      <c r="H1835" s="1" t="s">
        <v>22</v>
      </c>
      <c r="I1835" s="1" t="s">
        <v>201</v>
      </c>
      <c r="J1835" s="1" t="s">
        <v>435</v>
      </c>
      <c r="K1835" s="1" t="s">
        <v>24</v>
      </c>
      <c r="L1835" s="1" t="s">
        <v>2140</v>
      </c>
      <c r="M1835" s="1" t="s">
        <v>2140</v>
      </c>
      <c r="N1835" s="1">
        <v>0</v>
      </c>
      <c r="O1835" s="5">
        <v>749.99</v>
      </c>
      <c r="P1835" s="1">
        <v>23</v>
      </c>
      <c r="Q1835" s="5">
        <v>17249.77</v>
      </c>
      <c r="R1835" s="1">
        <v>486</v>
      </c>
      <c r="S1835" t="str">
        <f>IF(Q1835&gt;200000,"High_sales","Low_Sales")</f>
        <v>Low_Sales</v>
      </c>
      <c r="T1835" t="str">
        <f>IF(Q1835&gt;200000,"A Grade",IF(Q1835&gt;100000,"B Grade",IF(Q1835&gt;50000,"C Grade","D Grade")))</f>
        <v>D Grade</v>
      </c>
      <c r="U1835" t="str">
        <f>IF(P1835&gt;40,IF(Q1835&gt;300000,"Great Sales",IF(Q1835&gt;200000,"Good Sales",IF(Q1835&gt;100000,"Average Sales","Low Sales"))),"Very Poor")</f>
        <v>Very Poor</v>
      </c>
    </row>
    <row r="1836" spans="1:21" ht="15.6" x14ac:dyDescent="0.3">
      <c r="A1836" s="8">
        <v>1834</v>
      </c>
      <c r="B1836" s="1" t="s">
        <v>27</v>
      </c>
      <c r="C1836" s="1" t="s">
        <v>2140</v>
      </c>
      <c r="D1836" s="1" t="s">
        <v>28</v>
      </c>
      <c r="E1836" s="1" t="s">
        <v>29</v>
      </c>
      <c r="F1836" s="1" t="s">
        <v>20</v>
      </c>
      <c r="G1836" s="1" t="s">
        <v>30</v>
      </c>
      <c r="H1836" s="1" t="s">
        <v>31</v>
      </c>
      <c r="I1836" s="1" t="s">
        <v>32</v>
      </c>
      <c r="J1836" s="1" t="s">
        <v>33</v>
      </c>
      <c r="K1836" s="1" t="s">
        <v>24</v>
      </c>
      <c r="L1836" s="1" t="s">
        <v>25</v>
      </c>
      <c r="M1836" s="1" t="s">
        <v>2140</v>
      </c>
      <c r="N1836" s="1">
        <v>4.5</v>
      </c>
      <c r="O1836" s="5">
        <v>672.99</v>
      </c>
      <c r="P1836" s="1">
        <v>41</v>
      </c>
      <c r="Q1836" s="5">
        <v>27592.59</v>
      </c>
      <c r="R1836" s="1">
        <v>385</v>
      </c>
      <c r="S1836" t="str">
        <f>IF(Q1836&gt;200000,"High_sales","Low_Sales")</f>
        <v>Low_Sales</v>
      </c>
      <c r="T1836" t="str">
        <f>IF(Q1836&gt;200000,"A Grade",IF(Q1836&gt;100000,"B Grade",IF(Q1836&gt;50000,"C Grade","D Grade")))</f>
        <v>D Grade</v>
      </c>
      <c r="U1836" t="str">
        <f>IF(P1836&gt;40,IF(Q1836&gt;300000,"Great Sales",IF(Q1836&gt;200000,"Good Sales",IF(Q1836&gt;100000,"Average Sales","Low Sales"))),"Very Poor")</f>
        <v>Low Sales</v>
      </c>
    </row>
    <row r="1837" spans="1:21" ht="15.6" x14ac:dyDescent="0.3">
      <c r="A1837" s="8">
        <v>1835</v>
      </c>
      <c r="B1837" s="1" t="s">
        <v>17</v>
      </c>
      <c r="C1837" s="1" t="s">
        <v>87</v>
      </c>
      <c r="D1837" s="1" t="s">
        <v>28</v>
      </c>
      <c r="E1837" s="1" t="s">
        <v>88</v>
      </c>
      <c r="F1837" s="1" t="s">
        <v>20</v>
      </c>
      <c r="G1837" s="1" t="s">
        <v>30</v>
      </c>
      <c r="H1837" s="1" t="s">
        <v>84</v>
      </c>
      <c r="I1837" s="1" t="s">
        <v>23</v>
      </c>
      <c r="J1837" s="1" t="s">
        <v>2140</v>
      </c>
      <c r="K1837" s="1" t="s">
        <v>24</v>
      </c>
      <c r="L1837" s="1" t="s">
        <v>25</v>
      </c>
      <c r="M1837" s="1" t="s">
        <v>2140</v>
      </c>
      <c r="N1837" s="1">
        <v>0</v>
      </c>
      <c r="O1837" s="5">
        <v>899.99</v>
      </c>
      <c r="P1837" s="1">
        <v>48</v>
      </c>
      <c r="Q1837" s="5">
        <v>43199.519999999997</v>
      </c>
      <c r="R1837" s="1">
        <v>203</v>
      </c>
      <c r="S1837" t="str">
        <f>IF(Q1837&gt;200000,"High_sales","Low_Sales")</f>
        <v>Low_Sales</v>
      </c>
      <c r="T1837" t="str">
        <f>IF(Q1837&gt;200000,"A Grade",IF(Q1837&gt;100000,"B Grade",IF(Q1837&gt;50000,"C Grade","D Grade")))</f>
        <v>D Grade</v>
      </c>
      <c r="U1837" t="str">
        <f>IF(P1837&gt;40,IF(Q1837&gt;300000,"Great Sales",IF(Q1837&gt;200000,"Good Sales",IF(Q1837&gt;100000,"Average Sales","Low Sales"))),"Very Poor")</f>
        <v>Low Sales</v>
      </c>
    </row>
    <row r="1838" spans="1:21" ht="15.6" x14ac:dyDescent="0.3">
      <c r="A1838" s="8">
        <v>1836</v>
      </c>
      <c r="B1838" s="1" t="s">
        <v>125</v>
      </c>
      <c r="C1838" s="1" t="s">
        <v>126</v>
      </c>
      <c r="D1838" s="1" t="s">
        <v>65</v>
      </c>
      <c r="E1838" s="1" t="s">
        <v>29</v>
      </c>
      <c r="F1838" s="1" t="s">
        <v>20</v>
      </c>
      <c r="G1838" s="1" t="s">
        <v>30</v>
      </c>
      <c r="H1838" s="1" t="s">
        <v>39</v>
      </c>
      <c r="I1838" s="1" t="s">
        <v>23</v>
      </c>
      <c r="J1838" s="1" t="s">
        <v>2140</v>
      </c>
      <c r="K1838" s="1" t="s">
        <v>24</v>
      </c>
      <c r="L1838" s="1" t="s">
        <v>25</v>
      </c>
      <c r="M1838" s="1" t="s">
        <v>2140</v>
      </c>
      <c r="N1838" s="1">
        <v>0</v>
      </c>
      <c r="O1838" s="5">
        <v>1699</v>
      </c>
      <c r="P1838" s="1">
        <v>65</v>
      </c>
      <c r="Q1838" s="5">
        <v>110435</v>
      </c>
      <c r="R1838" s="1">
        <v>481</v>
      </c>
      <c r="S1838" t="str">
        <f>IF(Q1838&gt;200000,"High_sales","Low_Sales")</f>
        <v>Low_Sales</v>
      </c>
      <c r="T1838" t="str">
        <f>IF(Q1838&gt;200000,"A Grade",IF(Q1838&gt;100000,"B Grade",IF(Q1838&gt;50000,"C Grade","D Grade")))</f>
        <v>B Grade</v>
      </c>
      <c r="U1838" t="str">
        <f>IF(P1838&gt;40,IF(Q1838&gt;300000,"Great Sales",IF(Q1838&gt;200000,"Good Sales",IF(Q1838&gt;100000,"Average Sales","Low Sales"))),"Very Poor")</f>
        <v>Average Sales</v>
      </c>
    </row>
    <row r="1839" spans="1:21" ht="15.6" x14ac:dyDescent="0.3">
      <c r="A1839" s="8">
        <v>1837</v>
      </c>
      <c r="B1839" s="1" t="s">
        <v>34</v>
      </c>
      <c r="C1839" s="1" t="s">
        <v>35</v>
      </c>
      <c r="D1839" s="1" t="s">
        <v>36</v>
      </c>
      <c r="E1839" s="1" t="s">
        <v>37</v>
      </c>
      <c r="F1839" s="1" t="s">
        <v>2140</v>
      </c>
      <c r="G1839" s="1" t="s">
        <v>38</v>
      </c>
      <c r="H1839" s="1" t="s">
        <v>39</v>
      </c>
      <c r="I1839" s="1" t="s">
        <v>40</v>
      </c>
      <c r="J1839" s="1" t="s">
        <v>2140</v>
      </c>
      <c r="K1839" s="1" t="s">
        <v>41</v>
      </c>
      <c r="L1839" s="1" t="s">
        <v>2140</v>
      </c>
      <c r="M1839" s="1" t="s">
        <v>42</v>
      </c>
      <c r="N1839" s="1">
        <v>5</v>
      </c>
      <c r="O1839" s="5">
        <v>2299</v>
      </c>
      <c r="P1839" s="1">
        <v>41</v>
      </c>
      <c r="Q1839" s="5">
        <v>94259</v>
      </c>
      <c r="R1839" s="1">
        <v>204</v>
      </c>
      <c r="S1839" t="str">
        <f>IF(Q1839&gt;200000,"High_sales","Low_Sales")</f>
        <v>Low_Sales</v>
      </c>
      <c r="T1839" t="str">
        <f>IF(Q1839&gt;200000,"A Grade",IF(Q1839&gt;100000,"B Grade",IF(Q1839&gt;50000,"C Grade","D Grade")))</f>
        <v>C Grade</v>
      </c>
      <c r="U1839" t="str">
        <f>IF(P1839&gt;40,IF(Q1839&gt;300000,"Great Sales",IF(Q1839&gt;200000,"Good Sales",IF(Q1839&gt;100000,"Average Sales","Low Sales"))),"Very Poor")</f>
        <v>Low Sales</v>
      </c>
    </row>
    <row r="1840" spans="1:21" ht="15.6" x14ac:dyDescent="0.3">
      <c r="A1840" s="8">
        <v>1838</v>
      </c>
      <c r="B1840" s="1" t="s">
        <v>34</v>
      </c>
      <c r="C1840" s="1" t="s">
        <v>123</v>
      </c>
      <c r="D1840" s="1" t="s">
        <v>28</v>
      </c>
      <c r="E1840" s="1" t="s">
        <v>37</v>
      </c>
      <c r="F1840" s="1" t="s">
        <v>2140</v>
      </c>
      <c r="G1840" s="1" t="s">
        <v>38</v>
      </c>
      <c r="H1840" s="1" t="s">
        <v>39</v>
      </c>
      <c r="I1840" s="1" t="s">
        <v>40</v>
      </c>
      <c r="J1840" s="1" t="s">
        <v>2140</v>
      </c>
      <c r="K1840" s="1" t="s">
        <v>41</v>
      </c>
      <c r="L1840" s="1" t="s">
        <v>124</v>
      </c>
      <c r="M1840" s="1" t="s">
        <v>42</v>
      </c>
      <c r="N1840" s="1">
        <v>1</v>
      </c>
      <c r="O1840" s="5">
        <v>2310.9899999999998</v>
      </c>
      <c r="P1840" s="1">
        <v>61</v>
      </c>
      <c r="Q1840" s="5">
        <v>140970.39000000001</v>
      </c>
      <c r="R1840" s="1">
        <v>455</v>
      </c>
      <c r="S1840" t="str">
        <f>IF(Q1840&gt;200000,"High_sales","Low_Sales")</f>
        <v>Low_Sales</v>
      </c>
      <c r="T1840" t="str">
        <f>IF(Q1840&gt;200000,"A Grade",IF(Q1840&gt;100000,"B Grade",IF(Q1840&gt;50000,"C Grade","D Grade")))</f>
        <v>B Grade</v>
      </c>
      <c r="U1840" t="str">
        <f>IF(P1840&gt;40,IF(Q1840&gt;300000,"Great Sales",IF(Q1840&gt;200000,"Good Sales",IF(Q1840&gt;100000,"Average Sales","Low Sales"))),"Very Poor")</f>
        <v>Average Sales</v>
      </c>
    </row>
    <row r="1841" spans="1:21" ht="15.6" x14ac:dyDescent="0.3">
      <c r="A1841" s="8">
        <v>1839</v>
      </c>
      <c r="B1841" s="1" t="s">
        <v>17</v>
      </c>
      <c r="C1841" s="1" t="s">
        <v>2140</v>
      </c>
      <c r="D1841" s="1" t="s">
        <v>18</v>
      </c>
      <c r="E1841" s="1" t="s">
        <v>19</v>
      </c>
      <c r="F1841" s="1" t="s">
        <v>20</v>
      </c>
      <c r="G1841" s="1" t="s">
        <v>21</v>
      </c>
      <c r="H1841" s="1" t="s">
        <v>22</v>
      </c>
      <c r="I1841" s="1" t="s">
        <v>23</v>
      </c>
      <c r="J1841" s="1" t="s">
        <v>2140</v>
      </c>
      <c r="K1841" s="1" t="s">
        <v>24</v>
      </c>
      <c r="L1841" s="1" t="s">
        <v>25</v>
      </c>
      <c r="M1841" s="1" t="s">
        <v>26</v>
      </c>
      <c r="N1841" s="1">
        <v>0</v>
      </c>
      <c r="O1841" s="5">
        <v>999.99</v>
      </c>
      <c r="P1841" s="1">
        <v>42</v>
      </c>
      <c r="Q1841" s="5">
        <v>41999.58</v>
      </c>
      <c r="R1841" s="1">
        <v>461</v>
      </c>
      <c r="S1841" t="str">
        <f>IF(Q1841&gt;200000,"High_sales","Low_Sales")</f>
        <v>Low_Sales</v>
      </c>
      <c r="T1841" t="str">
        <f>IF(Q1841&gt;200000,"A Grade",IF(Q1841&gt;100000,"B Grade",IF(Q1841&gt;50000,"C Grade","D Grade")))</f>
        <v>D Grade</v>
      </c>
      <c r="U1841" t="str">
        <f>IF(P1841&gt;40,IF(Q1841&gt;300000,"Great Sales",IF(Q1841&gt;200000,"Good Sales",IF(Q1841&gt;100000,"Average Sales","Low Sales"))),"Very Poor")</f>
        <v>Low Sales</v>
      </c>
    </row>
    <row r="1842" spans="1:21" ht="15.6" x14ac:dyDescent="0.3">
      <c r="A1842" s="8">
        <v>1840</v>
      </c>
      <c r="B1842" s="1" t="s">
        <v>63</v>
      </c>
      <c r="C1842" s="1" t="s">
        <v>496</v>
      </c>
      <c r="D1842" s="1" t="s">
        <v>28</v>
      </c>
      <c r="E1842" s="1" t="s">
        <v>1454</v>
      </c>
      <c r="F1842" s="1" t="s">
        <v>67</v>
      </c>
      <c r="G1842" s="1" t="s">
        <v>333</v>
      </c>
      <c r="H1842" s="1" t="s">
        <v>22</v>
      </c>
      <c r="I1842" s="1" t="s">
        <v>23</v>
      </c>
      <c r="J1842" s="1" t="s">
        <v>498</v>
      </c>
      <c r="K1842" s="1" t="s">
        <v>2140</v>
      </c>
      <c r="L1842" s="1" t="s">
        <v>163</v>
      </c>
      <c r="M1842" s="1" t="s">
        <v>2140</v>
      </c>
      <c r="N1842" s="1">
        <v>5</v>
      </c>
      <c r="O1842" s="5">
        <v>853.82</v>
      </c>
      <c r="P1842" s="1">
        <v>28</v>
      </c>
      <c r="Q1842" s="5">
        <v>23906.959999999999</v>
      </c>
      <c r="R1842" s="1">
        <v>527</v>
      </c>
      <c r="S1842" t="str">
        <f>IF(Q1842&gt;200000,"High_sales","Low_Sales")</f>
        <v>Low_Sales</v>
      </c>
      <c r="T1842" t="str">
        <f>IF(Q1842&gt;200000,"A Grade",IF(Q1842&gt;100000,"B Grade",IF(Q1842&gt;50000,"C Grade","D Grade")))</f>
        <v>D Grade</v>
      </c>
      <c r="U1842" t="str">
        <f>IF(P1842&gt;40,IF(Q1842&gt;300000,"Great Sales",IF(Q1842&gt;200000,"Good Sales",IF(Q1842&gt;100000,"Average Sales","Low Sales"))),"Very Poor")</f>
        <v>Very Poor</v>
      </c>
    </row>
    <row r="1843" spans="1:21" ht="15.6" x14ac:dyDescent="0.3">
      <c r="A1843" s="8">
        <v>1841</v>
      </c>
      <c r="B1843" s="1" t="s">
        <v>134</v>
      </c>
      <c r="C1843" s="1" t="s">
        <v>1455</v>
      </c>
      <c r="D1843" s="1" t="s">
        <v>90</v>
      </c>
      <c r="E1843" s="1" t="s">
        <v>422</v>
      </c>
      <c r="F1843" s="1" t="s">
        <v>20</v>
      </c>
      <c r="G1843" s="1" t="s">
        <v>68</v>
      </c>
      <c r="H1843" s="1" t="s">
        <v>39</v>
      </c>
      <c r="I1843" s="1" t="s">
        <v>32</v>
      </c>
      <c r="J1843" s="1" t="s">
        <v>435</v>
      </c>
      <c r="K1843" s="1" t="s">
        <v>934</v>
      </c>
      <c r="L1843" s="1" t="s">
        <v>2140</v>
      </c>
      <c r="M1843" s="1" t="s">
        <v>2140</v>
      </c>
      <c r="N1843" s="1">
        <v>0</v>
      </c>
      <c r="O1843" s="5">
        <v>168</v>
      </c>
      <c r="P1843" s="1">
        <v>37</v>
      </c>
      <c r="Q1843" s="5">
        <v>6216</v>
      </c>
      <c r="R1843" s="1">
        <v>251</v>
      </c>
      <c r="S1843" t="str">
        <f>IF(Q1843&gt;200000,"High_sales","Low_Sales")</f>
        <v>Low_Sales</v>
      </c>
      <c r="T1843" t="str">
        <f>IF(Q1843&gt;200000,"A Grade",IF(Q1843&gt;100000,"B Grade",IF(Q1843&gt;50000,"C Grade","D Grade")))</f>
        <v>D Grade</v>
      </c>
      <c r="U1843" t="str">
        <f>IF(P1843&gt;40,IF(Q1843&gt;300000,"Great Sales",IF(Q1843&gt;200000,"Good Sales",IF(Q1843&gt;100000,"Average Sales","Low Sales"))),"Very Poor")</f>
        <v>Very Poor</v>
      </c>
    </row>
    <row r="1844" spans="1:21" ht="15.6" x14ac:dyDescent="0.3">
      <c r="A1844" s="8">
        <v>1842</v>
      </c>
      <c r="B1844" s="1" t="s">
        <v>1456</v>
      </c>
      <c r="C1844" s="1" t="s">
        <v>2140</v>
      </c>
      <c r="D1844" s="1" t="s">
        <v>45</v>
      </c>
      <c r="E1844" s="1" t="s">
        <v>78</v>
      </c>
      <c r="F1844" s="1" t="s">
        <v>53</v>
      </c>
      <c r="G1844" s="1" t="s">
        <v>2140</v>
      </c>
      <c r="H1844" s="1" t="s">
        <v>60</v>
      </c>
      <c r="I1844" s="1" t="s">
        <v>99</v>
      </c>
      <c r="J1844" s="1" t="s">
        <v>2140</v>
      </c>
      <c r="K1844" s="1" t="s">
        <v>24</v>
      </c>
      <c r="L1844" s="1" t="s">
        <v>2140</v>
      </c>
      <c r="M1844" s="1" t="s">
        <v>156</v>
      </c>
      <c r="N1844" s="1">
        <v>3.9</v>
      </c>
      <c r="O1844" s="5">
        <v>1459.94</v>
      </c>
      <c r="P1844" s="1">
        <v>55</v>
      </c>
      <c r="Q1844" s="5">
        <v>80296.7</v>
      </c>
      <c r="R1844" s="1">
        <v>253</v>
      </c>
      <c r="S1844" t="str">
        <f>IF(Q1844&gt;200000,"High_sales","Low_Sales")</f>
        <v>Low_Sales</v>
      </c>
      <c r="T1844" t="str">
        <f>IF(Q1844&gt;200000,"A Grade",IF(Q1844&gt;100000,"B Grade",IF(Q1844&gt;50000,"C Grade","D Grade")))</f>
        <v>C Grade</v>
      </c>
      <c r="U1844" t="str">
        <f>IF(P1844&gt;40,IF(Q1844&gt;300000,"Great Sales",IF(Q1844&gt;200000,"Good Sales",IF(Q1844&gt;100000,"Average Sales","Low Sales"))),"Very Poor")</f>
        <v>Low Sales</v>
      </c>
    </row>
    <row r="1845" spans="1:21" ht="15.6" x14ac:dyDescent="0.3">
      <c r="A1845" s="8">
        <v>1843</v>
      </c>
      <c r="B1845" s="1" t="s">
        <v>392</v>
      </c>
      <c r="C1845" s="1" t="s">
        <v>1457</v>
      </c>
      <c r="D1845" s="1" t="s">
        <v>18</v>
      </c>
      <c r="E1845" s="1" t="s">
        <v>29</v>
      </c>
      <c r="F1845" s="1" t="s">
        <v>53</v>
      </c>
      <c r="G1845" s="1" t="s">
        <v>1458</v>
      </c>
      <c r="H1845" s="1" t="s">
        <v>22</v>
      </c>
      <c r="I1845" s="1" t="s">
        <v>661</v>
      </c>
      <c r="J1845" s="1" t="s">
        <v>2140</v>
      </c>
      <c r="K1845" s="1" t="s">
        <v>24</v>
      </c>
      <c r="L1845" s="1" t="s">
        <v>2140</v>
      </c>
      <c r="M1845" s="1" t="s">
        <v>321</v>
      </c>
      <c r="N1845" s="1">
        <v>3.4</v>
      </c>
      <c r="O1845" s="5">
        <v>2905.39</v>
      </c>
      <c r="P1845" s="1">
        <v>19</v>
      </c>
      <c r="Q1845" s="5">
        <v>55202.41</v>
      </c>
      <c r="R1845" s="1">
        <v>348</v>
      </c>
      <c r="S1845" t="str">
        <f>IF(Q1845&gt;200000,"High_sales","Low_Sales")</f>
        <v>Low_Sales</v>
      </c>
      <c r="T1845" t="str">
        <f>IF(Q1845&gt;200000,"A Grade",IF(Q1845&gt;100000,"B Grade",IF(Q1845&gt;50000,"C Grade","D Grade")))</f>
        <v>C Grade</v>
      </c>
      <c r="U1845" t="str">
        <f>IF(P1845&gt;40,IF(Q1845&gt;300000,"Great Sales",IF(Q1845&gt;200000,"Good Sales",IF(Q1845&gt;100000,"Average Sales","Low Sales"))),"Very Poor")</f>
        <v>Very Poor</v>
      </c>
    </row>
    <row r="1846" spans="1:21" ht="15.6" x14ac:dyDescent="0.3">
      <c r="A1846" s="8">
        <v>1844</v>
      </c>
      <c r="B1846" s="1" t="s">
        <v>34</v>
      </c>
      <c r="C1846" s="1" t="s">
        <v>1459</v>
      </c>
      <c r="D1846" s="1" t="s">
        <v>28</v>
      </c>
      <c r="E1846" s="1" t="s">
        <v>75</v>
      </c>
      <c r="F1846" s="1" t="s">
        <v>79</v>
      </c>
      <c r="G1846" s="1" t="s">
        <v>68</v>
      </c>
      <c r="H1846" s="1" t="s">
        <v>69</v>
      </c>
      <c r="I1846" s="1" t="s">
        <v>315</v>
      </c>
      <c r="J1846" s="1" t="s">
        <v>706</v>
      </c>
      <c r="K1846" s="1" t="s">
        <v>41</v>
      </c>
      <c r="L1846" s="1" t="s">
        <v>2140</v>
      </c>
      <c r="M1846" s="1" t="s">
        <v>2140</v>
      </c>
      <c r="N1846" s="1">
        <v>0</v>
      </c>
      <c r="O1846" s="5">
        <v>3854.66</v>
      </c>
      <c r="P1846" s="1">
        <v>41</v>
      </c>
      <c r="Q1846" s="5">
        <v>158041.06</v>
      </c>
      <c r="R1846" s="1">
        <v>298</v>
      </c>
      <c r="S1846" t="str">
        <f>IF(Q1846&gt;200000,"High_sales","Low_Sales")</f>
        <v>Low_Sales</v>
      </c>
      <c r="T1846" t="str">
        <f>IF(Q1846&gt;200000,"A Grade",IF(Q1846&gt;100000,"B Grade",IF(Q1846&gt;50000,"C Grade","D Grade")))</f>
        <v>B Grade</v>
      </c>
      <c r="U1846" t="str">
        <f>IF(P1846&gt;40,IF(Q1846&gt;300000,"Great Sales",IF(Q1846&gt;200000,"Good Sales",IF(Q1846&gt;100000,"Average Sales","Low Sales"))),"Very Poor")</f>
        <v>Average Sales</v>
      </c>
    </row>
    <row r="1847" spans="1:21" ht="15.6" x14ac:dyDescent="0.3">
      <c r="A1847" s="8">
        <v>1845</v>
      </c>
      <c r="B1847" s="1" t="s">
        <v>225</v>
      </c>
      <c r="C1847" s="1" t="s">
        <v>415</v>
      </c>
      <c r="D1847" s="1" t="s">
        <v>98</v>
      </c>
      <c r="E1847" s="1" t="s">
        <v>75</v>
      </c>
      <c r="F1847" s="1" t="s">
        <v>69</v>
      </c>
      <c r="G1847" s="1" t="s">
        <v>113</v>
      </c>
      <c r="H1847" s="1" t="s">
        <v>815</v>
      </c>
      <c r="I1847" s="1" t="s">
        <v>61</v>
      </c>
      <c r="J1847" s="1" t="s">
        <v>1131</v>
      </c>
      <c r="K1847" s="1" t="s">
        <v>24</v>
      </c>
      <c r="L1847" s="1" t="s">
        <v>2140</v>
      </c>
      <c r="M1847" s="1" t="s">
        <v>2140</v>
      </c>
      <c r="N1847" s="1">
        <v>4.2</v>
      </c>
      <c r="O1847" s="5">
        <v>639.99</v>
      </c>
      <c r="P1847" s="1">
        <v>13</v>
      </c>
      <c r="Q1847" s="5">
        <v>8319.8700000000008</v>
      </c>
      <c r="R1847" s="1">
        <v>295</v>
      </c>
      <c r="S1847" t="str">
        <f>IF(Q1847&gt;200000,"High_sales","Low_Sales")</f>
        <v>Low_Sales</v>
      </c>
      <c r="T1847" t="str">
        <f>IF(Q1847&gt;200000,"A Grade",IF(Q1847&gt;100000,"B Grade",IF(Q1847&gt;50000,"C Grade","D Grade")))</f>
        <v>D Grade</v>
      </c>
      <c r="U1847" t="str">
        <f>IF(P1847&gt;40,IF(Q1847&gt;300000,"Great Sales",IF(Q1847&gt;200000,"Good Sales",IF(Q1847&gt;100000,"Average Sales","Low Sales"))),"Very Poor")</f>
        <v>Very Poor</v>
      </c>
    </row>
    <row r="1848" spans="1:21" ht="15.6" x14ac:dyDescent="0.3">
      <c r="A1848" s="8">
        <v>1846</v>
      </c>
      <c r="B1848" s="1" t="s">
        <v>17</v>
      </c>
      <c r="C1848" s="1" t="s">
        <v>2140</v>
      </c>
      <c r="D1848" s="1" t="s">
        <v>28</v>
      </c>
      <c r="E1848" s="1" t="s">
        <v>19</v>
      </c>
      <c r="F1848" s="1" t="s">
        <v>82</v>
      </c>
      <c r="G1848" s="1" t="s">
        <v>83</v>
      </c>
      <c r="H1848" s="1" t="s">
        <v>84</v>
      </c>
      <c r="I1848" s="1" t="s">
        <v>23</v>
      </c>
      <c r="J1848" s="1" t="s">
        <v>2140</v>
      </c>
      <c r="K1848" s="1" t="s">
        <v>24</v>
      </c>
      <c r="L1848" s="1" t="s">
        <v>25</v>
      </c>
      <c r="M1848" s="1" t="s">
        <v>85</v>
      </c>
      <c r="N1848" s="1">
        <v>5</v>
      </c>
      <c r="O1848" s="5">
        <v>3164.87</v>
      </c>
      <c r="P1848" s="1">
        <v>16</v>
      </c>
      <c r="Q1848" s="5">
        <v>50637.919999999998</v>
      </c>
      <c r="R1848" s="1">
        <v>279</v>
      </c>
      <c r="S1848" t="str">
        <f>IF(Q1848&gt;200000,"High_sales","Low_Sales")</f>
        <v>Low_Sales</v>
      </c>
      <c r="T1848" t="str">
        <f>IF(Q1848&gt;200000,"A Grade",IF(Q1848&gt;100000,"B Grade",IF(Q1848&gt;50000,"C Grade","D Grade")))</f>
        <v>C Grade</v>
      </c>
      <c r="U1848" t="str">
        <f>IF(P1848&gt;40,IF(Q1848&gt;300000,"Great Sales",IF(Q1848&gt;200000,"Good Sales",IF(Q1848&gt;100000,"Average Sales","Low Sales"))),"Very Poor")</f>
        <v>Very Poor</v>
      </c>
    </row>
    <row r="1849" spans="1:21" ht="15.6" x14ac:dyDescent="0.3">
      <c r="A1849" s="8">
        <v>1847</v>
      </c>
      <c r="B1849" s="1" t="s">
        <v>27</v>
      </c>
      <c r="C1849" s="1" t="s">
        <v>2140</v>
      </c>
      <c r="D1849" s="1" t="s">
        <v>18</v>
      </c>
      <c r="E1849" s="1" t="s">
        <v>223</v>
      </c>
      <c r="F1849" s="1" t="s">
        <v>31</v>
      </c>
      <c r="G1849" s="1" t="s">
        <v>224</v>
      </c>
      <c r="H1849" s="1" t="s">
        <v>69</v>
      </c>
      <c r="I1849" s="1" t="s">
        <v>23</v>
      </c>
      <c r="J1849" s="1" t="s">
        <v>2140</v>
      </c>
      <c r="K1849" s="1" t="s">
        <v>24</v>
      </c>
      <c r="L1849" s="1" t="s">
        <v>25</v>
      </c>
      <c r="M1849" s="1" t="s">
        <v>85</v>
      </c>
      <c r="N1849" s="1">
        <v>4.7</v>
      </c>
      <c r="O1849" s="5">
        <v>589.99</v>
      </c>
      <c r="P1849" s="1">
        <v>54</v>
      </c>
      <c r="Q1849" s="5">
        <v>31859.46</v>
      </c>
      <c r="R1849" s="1">
        <v>497</v>
      </c>
      <c r="S1849" t="str">
        <f>IF(Q1849&gt;200000,"High_sales","Low_Sales")</f>
        <v>Low_Sales</v>
      </c>
      <c r="T1849" t="str">
        <f>IF(Q1849&gt;200000,"A Grade",IF(Q1849&gt;100000,"B Grade",IF(Q1849&gt;50000,"C Grade","D Grade")))</f>
        <v>D Grade</v>
      </c>
      <c r="U1849" t="str">
        <f>IF(P1849&gt;40,IF(Q1849&gt;300000,"Great Sales",IF(Q1849&gt;200000,"Good Sales",IF(Q1849&gt;100000,"Average Sales","Low Sales"))),"Very Poor")</f>
        <v>Low Sales</v>
      </c>
    </row>
    <row r="1850" spans="1:21" ht="15.6" x14ac:dyDescent="0.3">
      <c r="A1850" s="8">
        <v>1848</v>
      </c>
      <c r="B1850" s="1" t="s">
        <v>27</v>
      </c>
      <c r="C1850" s="1" t="s">
        <v>2140</v>
      </c>
      <c r="D1850" s="1" t="s">
        <v>28</v>
      </c>
      <c r="E1850" s="1" t="s">
        <v>75</v>
      </c>
      <c r="F1850" s="1" t="s">
        <v>20</v>
      </c>
      <c r="G1850" s="1" t="s">
        <v>86</v>
      </c>
      <c r="H1850" s="1" t="s">
        <v>69</v>
      </c>
      <c r="I1850" s="1" t="s">
        <v>23</v>
      </c>
      <c r="J1850" s="1" t="s">
        <v>2140</v>
      </c>
      <c r="K1850" s="1" t="s">
        <v>24</v>
      </c>
      <c r="L1850" s="1" t="s">
        <v>25</v>
      </c>
      <c r="M1850" s="1" t="s">
        <v>85</v>
      </c>
      <c r="N1850" s="1">
        <v>4.4000000000000004</v>
      </c>
      <c r="O1850" s="5">
        <v>639.99</v>
      </c>
      <c r="P1850" s="1">
        <v>30</v>
      </c>
      <c r="Q1850" s="5">
        <v>19199.7</v>
      </c>
      <c r="R1850" s="1">
        <v>446</v>
      </c>
      <c r="S1850" t="str">
        <f>IF(Q1850&gt;200000,"High_sales","Low_Sales")</f>
        <v>Low_Sales</v>
      </c>
      <c r="T1850" t="str">
        <f>IF(Q1850&gt;200000,"A Grade",IF(Q1850&gt;100000,"B Grade",IF(Q1850&gt;50000,"C Grade","D Grade")))</f>
        <v>D Grade</v>
      </c>
      <c r="U1850" t="str">
        <f>IF(P1850&gt;40,IF(Q1850&gt;300000,"Great Sales",IF(Q1850&gt;200000,"Good Sales",IF(Q1850&gt;100000,"Average Sales","Low Sales"))),"Very Poor")</f>
        <v>Very Poor</v>
      </c>
    </row>
    <row r="1851" spans="1:21" ht="15.6" x14ac:dyDescent="0.3">
      <c r="A1851" s="8">
        <v>1849</v>
      </c>
      <c r="B1851" s="1" t="s">
        <v>134</v>
      </c>
      <c r="C1851" s="1" t="s">
        <v>448</v>
      </c>
      <c r="D1851" s="1" t="s">
        <v>28</v>
      </c>
      <c r="E1851" s="1" t="s">
        <v>862</v>
      </c>
      <c r="F1851" s="1" t="s">
        <v>67</v>
      </c>
      <c r="G1851" s="1" t="s">
        <v>68</v>
      </c>
      <c r="H1851" s="1" t="s">
        <v>69</v>
      </c>
      <c r="I1851" s="1" t="s">
        <v>201</v>
      </c>
      <c r="J1851" s="1" t="s">
        <v>204</v>
      </c>
      <c r="K1851" s="1" t="s">
        <v>300</v>
      </c>
      <c r="L1851" s="1" t="s">
        <v>2140</v>
      </c>
      <c r="M1851" s="1" t="s">
        <v>2140</v>
      </c>
      <c r="N1851" s="1">
        <v>0</v>
      </c>
      <c r="O1851" s="5">
        <v>899.99</v>
      </c>
      <c r="P1851" s="1">
        <v>30</v>
      </c>
      <c r="Q1851" s="5">
        <v>26999.7</v>
      </c>
      <c r="R1851" s="1">
        <v>337</v>
      </c>
      <c r="S1851" t="str">
        <f>IF(Q1851&gt;200000,"High_sales","Low_Sales")</f>
        <v>Low_Sales</v>
      </c>
      <c r="T1851" t="str">
        <f>IF(Q1851&gt;200000,"A Grade",IF(Q1851&gt;100000,"B Grade",IF(Q1851&gt;50000,"C Grade","D Grade")))</f>
        <v>D Grade</v>
      </c>
      <c r="U1851" t="str">
        <f>IF(P1851&gt;40,IF(Q1851&gt;300000,"Great Sales",IF(Q1851&gt;200000,"Good Sales",IF(Q1851&gt;100000,"Average Sales","Low Sales"))),"Very Poor")</f>
        <v>Very Poor</v>
      </c>
    </row>
    <row r="1852" spans="1:21" ht="15.6" x14ac:dyDescent="0.3">
      <c r="A1852" s="8">
        <v>1850</v>
      </c>
      <c r="B1852" s="1" t="s">
        <v>134</v>
      </c>
      <c r="C1852" s="1" t="s">
        <v>1119</v>
      </c>
      <c r="D1852" s="1" t="s">
        <v>65</v>
      </c>
      <c r="E1852" s="1" t="s">
        <v>610</v>
      </c>
      <c r="F1852" s="1" t="s">
        <v>67</v>
      </c>
      <c r="G1852" s="1" t="s">
        <v>110</v>
      </c>
      <c r="H1852" s="1" t="s">
        <v>69</v>
      </c>
      <c r="I1852" s="1" t="s">
        <v>201</v>
      </c>
      <c r="J1852" s="1" t="s">
        <v>503</v>
      </c>
      <c r="K1852" s="1" t="s">
        <v>24</v>
      </c>
      <c r="L1852" s="1" t="s">
        <v>2140</v>
      </c>
      <c r="M1852" s="1" t="s">
        <v>2140</v>
      </c>
      <c r="N1852" s="1">
        <v>3</v>
      </c>
      <c r="O1852" s="5">
        <v>729.99</v>
      </c>
      <c r="P1852" s="1">
        <v>13</v>
      </c>
      <c r="Q1852" s="5">
        <v>9489.8700000000008</v>
      </c>
      <c r="R1852" s="1">
        <v>211</v>
      </c>
      <c r="S1852" t="str">
        <f>IF(Q1852&gt;200000,"High_sales","Low_Sales")</f>
        <v>Low_Sales</v>
      </c>
      <c r="T1852" t="str">
        <f>IF(Q1852&gt;200000,"A Grade",IF(Q1852&gt;100000,"B Grade",IF(Q1852&gt;50000,"C Grade","D Grade")))</f>
        <v>D Grade</v>
      </c>
      <c r="U1852" t="str">
        <f>IF(P1852&gt;40,IF(Q1852&gt;300000,"Great Sales",IF(Q1852&gt;200000,"Good Sales",IF(Q1852&gt;100000,"Average Sales","Low Sales"))),"Very Poor")</f>
        <v>Very Poor</v>
      </c>
    </row>
    <row r="1853" spans="1:21" ht="15.6" x14ac:dyDescent="0.3">
      <c r="A1853" s="8">
        <v>1851</v>
      </c>
      <c r="B1853" s="1" t="s">
        <v>34</v>
      </c>
      <c r="C1853" s="1" t="s">
        <v>1460</v>
      </c>
      <c r="D1853" s="1" t="s">
        <v>28</v>
      </c>
      <c r="E1853" s="1" t="s">
        <v>2140</v>
      </c>
      <c r="F1853" s="1" t="s">
        <v>2140</v>
      </c>
      <c r="G1853" s="1" t="s">
        <v>21</v>
      </c>
      <c r="H1853" s="1" t="s">
        <v>39</v>
      </c>
      <c r="I1853" s="1" t="s">
        <v>201</v>
      </c>
      <c r="J1853" s="1" t="s">
        <v>706</v>
      </c>
      <c r="K1853" s="1" t="s">
        <v>41</v>
      </c>
      <c r="L1853" s="1" t="s">
        <v>1461</v>
      </c>
      <c r="M1853" s="1">
        <v>3.4</v>
      </c>
      <c r="N1853" s="1">
        <v>3.8</v>
      </c>
      <c r="O1853" s="5">
        <v>389.99</v>
      </c>
      <c r="P1853" s="1">
        <v>22</v>
      </c>
      <c r="Q1853" s="5">
        <v>8579.7800000000007</v>
      </c>
      <c r="R1853" s="1">
        <v>254</v>
      </c>
      <c r="S1853" t="str">
        <f>IF(Q1853&gt;200000,"High_sales","Low_Sales")</f>
        <v>Low_Sales</v>
      </c>
      <c r="T1853" t="str">
        <f>IF(Q1853&gt;200000,"A Grade",IF(Q1853&gt;100000,"B Grade",IF(Q1853&gt;50000,"C Grade","D Grade")))</f>
        <v>D Grade</v>
      </c>
      <c r="U1853" t="str">
        <f>IF(P1853&gt;40,IF(Q1853&gt;300000,"Great Sales",IF(Q1853&gt;200000,"Good Sales",IF(Q1853&gt;100000,"Average Sales","Low Sales"))),"Very Poor")</f>
        <v>Very Poor</v>
      </c>
    </row>
    <row r="1854" spans="1:21" ht="15.6" x14ac:dyDescent="0.3">
      <c r="A1854" s="8">
        <v>1852</v>
      </c>
      <c r="B1854" s="1" t="s">
        <v>134</v>
      </c>
      <c r="C1854" s="1" t="s">
        <v>1107</v>
      </c>
      <c r="D1854" s="1" t="s">
        <v>28</v>
      </c>
      <c r="E1854" s="1" t="s">
        <v>2140</v>
      </c>
      <c r="F1854" s="1" t="s">
        <v>79</v>
      </c>
      <c r="G1854" s="1" t="s">
        <v>76</v>
      </c>
      <c r="H1854" s="1" t="s">
        <v>69</v>
      </c>
      <c r="I1854" s="1" t="s">
        <v>201</v>
      </c>
      <c r="J1854" s="1" t="s">
        <v>2140</v>
      </c>
      <c r="K1854" s="1" t="s">
        <v>24</v>
      </c>
      <c r="L1854" s="1" t="s">
        <v>96</v>
      </c>
      <c r="M1854" s="1" t="s">
        <v>1003</v>
      </c>
      <c r="N1854" s="1">
        <v>0</v>
      </c>
      <c r="O1854" s="5">
        <v>594.92999999999995</v>
      </c>
      <c r="P1854" s="1">
        <v>20</v>
      </c>
      <c r="Q1854" s="5">
        <v>11898.6</v>
      </c>
      <c r="R1854" s="1">
        <v>144</v>
      </c>
      <c r="S1854" t="str">
        <f>IF(Q1854&gt;200000,"High_sales","Low_Sales")</f>
        <v>Low_Sales</v>
      </c>
      <c r="T1854" t="str">
        <f>IF(Q1854&gt;200000,"A Grade",IF(Q1854&gt;100000,"B Grade",IF(Q1854&gt;50000,"C Grade","D Grade")))</f>
        <v>D Grade</v>
      </c>
      <c r="U1854" t="str">
        <f>IF(P1854&gt;40,IF(Q1854&gt;300000,"Great Sales",IF(Q1854&gt;200000,"Good Sales",IF(Q1854&gt;100000,"Average Sales","Low Sales"))),"Very Poor")</f>
        <v>Very Poor</v>
      </c>
    </row>
    <row r="1855" spans="1:21" ht="15.6" x14ac:dyDescent="0.3">
      <c r="A1855" s="8">
        <v>1853</v>
      </c>
      <c r="B1855" s="1" t="s">
        <v>134</v>
      </c>
      <c r="C1855" s="1" t="s">
        <v>1462</v>
      </c>
      <c r="D1855" s="1" t="s">
        <v>45</v>
      </c>
      <c r="E1855" s="1" t="s">
        <v>75</v>
      </c>
      <c r="F1855" s="1" t="s">
        <v>67</v>
      </c>
      <c r="G1855" s="1" t="s">
        <v>76</v>
      </c>
      <c r="H1855" s="1" t="s">
        <v>69</v>
      </c>
      <c r="I1855" s="1" t="s">
        <v>201</v>
      </c>
      <c r="J1855" s="1" t="s">
        <v>435</v>
      </c>
      <c r="K1855" s="1" t="s">
        <v>24</v>
      </c>
      <c r="L1855" s="1" t="s">
        <v>2140</v>
      </c>
      <c r="M1855" s="1" t="s">
        <v>2140</v>
      </c>
      <c r="N1855" s="1">
        <v>0</v>
      </c>
      <c r="O1855" s="5">
        <v>1299.81</v>
      </c>
      <c r="P1855" s="1">
        <v>13</v>
      </c>
      <c r="Q1855" s="5">
        <v>16897.53</v>
      </c>
      <c r="R1855" s="1">
        <v>328</v>
      </c>
      <c r="S1855" t="str">
        <f>IF(Q1855&gt;200000,"High_sales","Low_Sales")</f>
        <v>Low_Sales</v>
      </c>
      <c r="T1855" t="str">
        <f>IF(Q1855&gt;200000,"A Grade",IF(Q1855&gt;100000,"B Grade",IF(Q1855&gt;50000,"C Grade","D Grade")))</f>
        <v>D Grade</v>
      </c>
      <c r="U1855" t="str">
        <f>IF(P1855&gt;40,IF(Q1855&gt;300000,"Great Sales",IF(Q1855&gt;200000,"Good Sales",IF(Q1855&gt;100000,"Average Sales","Low Sales"))),"Very Poor")</f>
        <v>Very Poor</v>
      </c>
    </row>
    <row r="1856" spans="1:21" ht="15.6" x14ac:dyDescent="0.3">
      <c r="A1856" s="8">
        <v>1854</v>
      </c>
      <c r="B1856" s="1" t="s">
        <v>34</v>
      </c>
      <c r="C1856" s="1" t="s">
        <v>1463</v>
      </c>
      <c r="D1856" s="1" t="s">
        <v>18</v>
      </c>
      <c r="E1856" s="1" t="s">
        <v>1236</v>
      </c>
      <c r="F1856" s="1" t="s">
        <v>67</v>
      </c>
      <c r="G1856" s="1" t="s">
        <v>68</v>
      </c>
      <c r="H1856" s="1" t="s">
        <v>69</v>
      </c>
      <c r="I1856" s="1" t="s">
        <v>201</v>
      </c>
      <c r="J1856" s="1" t="s">
        <v>2140</v>
      </c>
      <c r="K1856" s="1" t="s">
        <v>24</v>
      </c>
      <c r="L1856" s="1" t="s">
        <v>163</v>
      </c>
      <c r="M1856" s="1" t="s">
        <v>2140</v>
      </c>
      <c r="N1856" s="1">
        <v>0</v>
      </c>
      <c r="O1856" s="5">
        <v>1314.99</v>
      </c>
      <c r="P1856" s="1">
        <v>34</v>
      </c>
      <c r="Q1856" s="5">
        <v>44709.66</v>
      </c>
      <c r="R1856" s="1">
        <v>188</v>
      </c>
      <c r="S1856" t="str">
        <f>IF(Q1856&gt;200000,"High_sales","Low_Sales")</f>
        <v>Low_Sales</v>
      </c>
      <c r="T1856" t="str">
        <f>IF(Q1856&gt;200000,"A Grade",IF(Q1856&gt;100000,"B Grade",IF(Q1856&gt;50000,"C Grade","D Grade")))</f>
        <v>D Grade</v>
      </c>
      <c r="U1856" t="str">
        <f>IF(P1856&gt;40,IF(Q1856&gt;300000,"Great Sales",IF(Q1856&gt;200000,"Good Sales",IF(Q1856&gt;100000,"Average Sales","Low Sales"))),"Very Poor")</f>
        <v>Very Poor</v>
      </c>
    </row>
    <row r="1857" spans="1:21" ht="15.6" x14ac:dyDescent="0.3">
      <c r="A1857" s="8">
        <v>1855</v>
      </c>
      <c r="B1857" s="1" t="s">
        <v>134</v>
      </c>
      <c r="C1857" s="1" t="s">
        <v>392</v>
      </c>
      <c r="D1857" s="1" t="s">
        <v>18</v>
      </c>
      <c r="E1857" s="1" t="s">
        <v>88</v>
      </c>
      <c r="F1857" s="1" t="s">
        <v>67</v>
      </c>
      <c r="G1857" s="1" t="s">
        <v>1464</v>
      </c>
      <c r="H1857" s="1" t="s">
        <v>39</v>
      </c>
      <c r="I1857" s="1" t="s">
        <v>32</v>
      </c>
      <c r="J1857" s="1" t="s">
        <v>33</v>
      </c>
      <c r="K1857" s="1" t="s">
        <v>24</v>
      </c>
      <c r="L1857" s="1" t="s">
        <v>2140</v>
      </c>
      <c r="M1857" s="1" t="s">
        <v>2140</v>
      </c>
      <c r="N1857" s="1">
        <v>5</v>
      </c>
      <c r="O1857" s="5">
        <v>589.99</v>
      </c>
      <c r="P1857" s="1">
        <v>24</v>
      </c>
      <c r="Q1857" s="5">
        <v>14159.76</v>
      </c>
      <c r="R1857" s="1">
        <v>379</v>
      </c>
      <c r="S1857" t="str">
        <f>IF(Q1857&gt;200000,"High_sales","Low_Sales")</f>
        <v>Low_Sales</v>
      </c>
      <c r="T1857" t="str">
        <f>IF(Q1857&gt;200000,"A Grade",IF(Q1857&gt;100000,"B Grade",IF(Q1857&gt;50000,"C Grade","D Grade")))</f>
        <v>D Grade</v>
      </c>
      <c r="U1857" t="str">
        <f>IF(P1857&gt;40,IF(Q1857&gt;300000,"Great Sales",IF(Q1857&gt;200000,"Good Sales",IF(Q1857&gt;100000,"Average Sales","Low Sales"))),"Very Poor")</f>
        <v>Very Poor</v>
      </c>
    </row>
    <row r="1858" spans="1:21" ht="15.6" x14ac:dyDescent="0.3">
      <c r="A1858" s="8">
        <v>1856</v>
      </c>
      <c r="B1858" s="1" t="s">
        <v>27</v>
      </c>
      <c r="C1858" s="1" t="s">
        <v>2140</v>
      </c>
      <c r="D1858" s="1" t="s">
        <v>28</v>
      </c>
      <c r="E1858" s="1" t="s">
        <v>29</v>
      </c>
      <c r="F1858" s="1" t="s">
        <v>20</v>
      </c>
      <c r="G1858" s="1" t="s">
        <v>30</v>
      </c>
      <c r="H1858" s="1" t="s">
        <v>31</v>
      </c>
      <c r="I1858" s="1" t="s">
        <v>32</v>
      </c>
      <c r="J1858" s="1" t="s">
        <v>33</v>
      </c>
      <c r="K1858" s="1" t="s">
        <v>24</v>
      </c>
      <c r="L1858" s="1" t="s">
        <v>25</v>
      </c>
      <c r="M1858" s="1" t="s">
        <v>2140</v>
      </c>
      <c r="N1858" s="1">
        <v>4.5</v>
      </c>
      <c r="O1858" s="5">
        <v>714.34</v>
      </c>
      <c r="P1858" s="1">
        <v>63</v>
      </c>
      <c r="Q1858" s="5">
        <v>45003.42</v>
      </c>
      <c r="R1858" s="1">
        <v>335</v>
      </c>
      <c r="S1858" t="str">
        <f>IF(Q1858&gt;200000,"High_sales","Low_Sales")</f>
        <v>Low_Sales</v>
      </c>
      <c r="T1858" t="str">
        <f>IF(Q1858&gt;200000,"A Grade",IF(Q1858&gt;100000,"B Grade",IF(Q1858&gt;50000,"C Grade","D Grade")))</f>
        <v>D Grade</v>
      </c>
      <c r="U1858" t="str">
        <f>IF(P1858&gt;40,IF(Q1858&gt;300000,"Great Sales",IF(Q1858&gt;200000,"Good Sales",IF(Q1858&gt;100000,"Average Sales","Low Sales"))),"Very Poor")</f>
        <v>Low Sales</v>
      </c>
    </row>
    <row r="1859" spans="1:21" ht="15.6" x14ac:dyDescent="0.3">
      <c r="A1859" s="8">
        <v>1857</v>
      </c>
      <c r="B1859" s="1" t="s">
        <v>17</v>
      </c>
      <c r="C1859" s="1" t="s">
        <v>87</v>
      </c>
      <c r="D1859" s="1" t="s">
        <v>28</v>
      </c>
      <c r="E1859" s="1" t="s">
        <v>88</v>
      </c>
      <c r="F1859" s="1" t="s">
        <v>20</v>
      </c>
      <c r="G1859" s="1" t="s">
        <v>30</v>
      </c>
      <c r="H1859" s="1" t="s">
        <v>84</v>
      </c>
      <c r="I1859" s="1" t="s">
        <v>23</v>
      </c>
      <c r="J1859" s="1" t="s">
        <v>2140</v>
      </c>
      <c r="K1859" s="1" t="s">
        <v>24</v>
      </c>
      <c r="L1859" s="1" t="s">
        <v>25</v>
      </c>
      <c r="M1859" s="1" t="s">
        <v>2140</v>
      </c>
      <c r="N1859" s="1">
        <v>0</v>
      </c>
      <c r="O1859" s="5">
        <v>459.99</v>
      </c>
      <c r="P1859" s="1">
        <v>21</v>
      </c>
      <c r="Q1859" s="5">
        <v>9659.7900000000009</v>
      </c>
      <c r="R1859" s="1">
        <v>442</v>
      </c>
      <c r="S1859" t="str">
        <f>IF(Q1859&gt;200000,"High_sales","Low_Sales")</f>
        <v>Low_Sales</v>
      </c>
      <c r="T1859" t="str">
        <f>IF(Q1859&gt;200000,"A Grade",IF(Q1859&gt;100000,"B Grade",IF(Q1859&gt;50000,"C Grade","D Grade")))</f>
        <v>D Grade</v>
      </c>
      <c r="U1859" t="str">
        <f>IF(P1859&gt;40,IF(Q1859&gt;300000,"Great Sales",IF(Q1859&gt;200000,"Good Sales",IF(Q1859&gt;100000,"Average Sales","Low Sales"))),"Very Poor")</f>
        <v>Very Poor</v>
      </c>
    </row>
    <row r="1860" spans="1:21" ht="15.6" x14ac:dyDescent="0.3">
      <c r="A1860" s="8">
        <v>1858</v>
      </c>
      <c r="B1860" s="1" t="s">
        <v>125</v>
      </c>
      <c r="C1860" s="1" t="s">
        <v>126</v>
      </c>
      <c r="D1860" s="1" t="s">
        <v>65</v>
      </c>
      <c r="E1860" s="1" t="s">
        <v>29</v>
      </c>
      <c r="F1860" s="1" t="s">
        <v>20</v>
      </c>
      <c r="G1860" s="1" t="s">
        <v>30</v>
      </c>
      <c r="H1860" s="1" t="s">
        <v>39</v>
      </c>
      <c r="I1860" s="1" t="s">
        <v>23</v>
      </c>
      <c r="J1860" s="1" t="s">
        <v>2140</v>
      </c>
      <c r="K1860" s="1" t="s">
        <v>24</v>
      </c>
      <c r="L1860" s="1" t="s">
        <v>25</v>
      </c>
      <c r="M1860" s="1" t="s">
        <v>2140</v>
      </c>
      <c r="N1860" s="1">
        <v>0</v>
      </c>
      <c r="O1860" s="5">
        <v>2352.59</v>
      </c>
      <c r="P1860" s="1">
        <v>13</v>
      </c>
      <c r="Q1860" s="5">
        <v>30583.67</v>
      </c>
      <c r="R1860" s="1">
        <v>187</v>
      </c>
      <c r="S1860" t="str">
        <f>IF(Q1860&gt;200000,"High_sales","Low_Sales")</f>
        <v>Low_Sales</v>
      </c>
      <c r="T1860" t="str">
        <f>IF(Q1860&gt;200000,"A Grade",IF(Q1860&gt;100000,"B Grade",IF(Q1860&gt;50000,"C Grade","D Grade")))</f>
        <v>D Grade</v>
      </c>
      <c r="U1860" t="str">
        <f>IF(P1860&gt;40,IF(Q1860&gt;300000,"Great Sales",IF(Q1860&gt;200000,"Good Sales",IF(Q1860&gt;100000,"Average Sales","Low Sales"))),"Very Poor")</f>
        <v>Very Poor</v>
      </c>
    </row>
    <row r="1861" spans="1:21" ht="15.6" x14ac:dyDescent="0.3">
      <c r="A1861" s="8">
        <v>1859</v>
      </c>
      <c r="B1861" s="1" t="s">
        <v>34</v>
      </c>
      <c r="C1861" s="1" t="s">
        <v>35</v>
      </c>
      <c r="D1861" s="1" t="s">
        <v>36</v>
      </c>
      <c r="E1861" s="1" t="s">
        <v>37</v>
      </c>
      <c r="F1861" s="1" t="s">
        <v>2140</v>
      </c>
      <c r="G1861" s="1" t="s">
        <v>38</v>
      </c>
      <c r="H1861" s="1" t="s">
        <v>39</v>
      </c>
      <c r="I1861" s="1" t="s">
        <v>40</v>
      </c>
      <c r="J1861" s="1" t="s">
        <v>2140</v>
      </c>
      <c r="K1861" s="1" t="s">
        <v>41</v>
      </c>
      <c r="L1861" s="1" t="s">
        <v>2140</v>
      </c>
      <c r="M1861" s="1" t="s">
        <v>42</v>
      </c>
      <c r="N1861" s="1">
        <v>5</v>
      </c>
      <c r="O1861" s="5">
        <v>459.99</v>
      </c>
      <c r="P1861" s="1">
        <v>42</v>
      </c>
      <c r="Q1861" s="5">
        <v>19319.580000000002</v>
      </c>
      <c r="R1861" s="1">
        <v>311</v>
      </c>
      <c r="S1861" t="str">
        <f>IF(Q1861&gt;200000,"High_sales","Low_Sales")</f>
        <v>Low_Sales</v>
      </c>
      <c r="T1861" t="str">
        <f>IF(Q1861&gt;200000,"A Grade",IF(Q1861&gt;100000,"B Grade",IF(Q1861&gt;50000,"C Grade","D Grade")))</f>
        <v>D Grade</v>
      </c>
      <c r="U1861" t="str">
        <f>IF(P1861&gt;40,IF(Q1861&gt;300000,"Great Sales",IF(Q1861&gt;200000,"Good Sales",IF(Q1861&gt;100000,"Average Sales","Low Sales"))),"Very Poor")</f>
        <v>Low Sales</v>
      </c>
    </row>
    <row r="1862" spans="1:21" ht="15.6" x14ac:dyDescent="0.3">
      <c r="A1862" s="8">
        <v>1860</v>
      </c>
      <c r="B1862" s="1" t="s">
        <v>34</v>
      </c>
      <c r="C1862" s="1" t="s">
        <v>123</v>
      </c>
      <c r="D1862" s="1" t="s">
        <v>28</v>
      </c>
      <c r="E1862" s="1" t="s">
        <v>37</v>
      </c>
      <c r="F1862" s="1" t="s">
        <v>2140</v>
      </c>
      <c r="G1862" s="1" t="s">
        <v>38</v>
      </c>
      <c r="H1862" s="1" t="s">
        <v>39</v>
      </c>
      <c r="I1862" s="1" t="s">
        <v>40</v>
      </c>
      <c r="J1862" s="1" t="s">
        <v>2140</v>
      </c>
      <c r="K1862" s="1" t="s">
        <v>41</v>
      </c>
      <c r="L1862" s="1" t="s">
        <v>124</v>
      </c>
      <c r="M1862" s="1" t="s">
        <v>42</v>
      </c>
      <c r="N1862" s="1">
        <v>1</v>
      </c>
      <c r="O1862" s="5">
        <v>1699</v>
      </c>
      <c r="P1862" s="1">
        <v>42</v>
      </c>
      <c r="Q1862" s="5">
        <v>71358</v>
      </c>
      <c r="R1862" s="1">
        <v>495</v>
      </c>
      <c r="S1862" t="str">
        <f>IF(Q1862&gt;200000,"High_sales","Low_Sales")</f>
        <v>Low_Sales</v>
      </c>
      <c r="T1862" t="str">
        <f>IF(Q1862&gt;200000,"A Grade",IF(Q1862&gt;100000,"B Grade",IF(Q1862&gt;50000,"C Grade","D Grade")))</f>
        <v>C Grade</v>
      </c>
      <c r="U1862" t="str">
        <f>IF(P1862&gt;40,IF(Q1862&gt;300000,"Great Sales",IF(Q1862&gt;200000,"Good Sales",IF(Q1862&gt;100000,"Average Sales","Low Sales"))),"Very Poor")</f>
        <v>Low Sales</v>
      </c>
    </row>
    <row r="1863" spans="1:21" ht="15.6" x14ac:dyDescent="0.3">
      <c r="A1863" s="8">
        <v>1861</v>
      </c>
      <c r="B1863" s="1" t="s">
        <v>17</v>
      </c>
      <c r="C1863" s="1" t="s">
        <v>2140</v>
      </c>
      <c r="D1863" s="1" t="s">
        <v>18</v>
      </c>
      <c r="E1863" s="1" t="s">
        <v>19</v>
      </c>
      <c r="F1863" s="1" t="s">
        <v>20</v>
      </c>
      <c r="G1863" s="1" t="s">
        <v>21</v>
      </c>
      <c r="H1863" s="1" t="s">
        <v>22</v>
      </c>
      <c r="I1863" s="1" t="s">
        <v>23</v>
      </c>
      <c r="J1863" s="1" t="s">
        <v>2140</v>
      </c>
      <c r="K1863" s="1" t="s">
        <v>24</v>
      </c>
      <c r="L1863" s="1" t="s">
        <v>25</v>
      </c>
      <c r="M1863" s="1" t="s">
        <v>26</v>
      </c>
      <c r="N1863" s="1">
        <v>0</v>
      </c>
      <c r="O1863" s="5">
        <v>99.99</v>
      </c>
      <c r="P1863" s="1">
        <v>49</v>
      </c>
      <c r="Q1863" s="5">
        <v>4899.51</v>
      </c>
      <c r="R1863" s="1">
        <v>315</v>
      </c>
      <c r="S1863" t="str">
        <f>IF(Q1863&gt;200000,"High_sales","Low_Sales")</f>
        <v>Low_Sales</v>
      </c>
      <c r="T1863" t="str">
        <f>IF(Q1863&gt;200000,"A Grade",IF(Q1863&gt;100000,"B Grade",IF(Q1863&gt;50000,"C Grade","D Grade")))</f>
        <v>D Grade</v>
      </c>
      <c r="U1863" t="str">
        <f>IF(P1863&gt;40,IF(Q1863&gt;300000,"Great Sales",IF(Q1863&gt;200000,"Good Sales",IF(Q1863&gt;100000,"Average Sales","Low Sales"))),"Very Poor")</f>
        <v>Low Sales</v>
      </c>
    </row>
    <row r="1864" spans="1:21" ht="15.6" x14ac:dyDescent="0.3">
      <c r="A1864" s="8">
        <v>1862</v>
      </c>
      <c r="B1864" s="1" t="s">
        <v>27</v>
      </c>
      <c r="C1864" s="1" t="s">
        <v>2140</v>
      </c>
      <c r="D1864" s="1" t="s">
        <v>18</v>
      </c>
      <c r="E1864" s="1" t="s">
        <v>2140</v>
      </c>
      <c r="F1864" s="1" t="s">
        <v>67</v>
      </c>
      <c r="G1864" s="1" t="s">
        <v>68</v>
      </c>
      <c r="H1864" s="1" t="s">
        <v>39</v>
      </c>
      <c r="I1864" s="1" t="s">
        <v>32</v>
      </c>
      <c r="J1864" s="1" t="s">
        <v>2140</v>
      </c>
      <c r="K1864" s="1" t="s">
        <v>24</v>
      </c>
      <c r="L1864" s="1" t="s">
        <v>2140</v>
      </c>
      <c r="M1864" s="1" t="s">
        <v>2140</v>
      </c>
      <c r="N1864" s="1">
        <v>0</v>
      </c>
      <c r="O1864" s="5">
        <v>2389.13</v>
      </c>
      <c r="P1864" s="1">
        <v>26</v>
      </c>
      <c r="Q1864" s="5">
        <v>62117.38</v>
      </c>
      <c r="R1864" s="1">
        <v>413</v>
      </c>
      <c r="S1864" t="str">
        <f>IF(Q1864&gt;200000,"High_sales","Low_Sales")</f>
        <v>Low_Sales</v>
      </c>
      <c r="T1864" t="str">
        <f>IF(Q1864&gt;200000,"A Grade",IF(Q1864&gt;100000,"B Grade",IF(Q1864&gt;50000,"C Grade","D Grade")))</f>
        <v>C Grade</v>
      </c>
      <c r="U1864" t="str">
        <f>IF(P1864&gt;40,IF(Q1864&gt;300000,"Great Sales",IF(Q1864&gt;200000,"Good Sales",IF(Q1864&gt;100000,"Average Sales","Low Sales"))),"Very Poor")</f>
        <v>Very Poor</v>
      </c>
    </row>
    <row r="1865" spans="1:21" ht="15.6" x14ac:dyDescent="0.3">
      <c r="A1865" s="8">
        <v>1863</v>
      </c>
      <c r="B1865" s="1" t="s">
        <v>134</v>
      </c>
      <c r="C1865" s="1" t="s">
        <v>1465</v>
      </c>
      <c r="D1865" s="1" t="s">
        <v>18</v>
      </c>
      <c r="E1865" s="1" t="s">
        <v>29</v>
      </c>
      <c r="F1865" s="1" t="s">
        <v>46</v>
      </c>
      <c r="G1865" s="1" t="s">
        <v>68</v>
      </c>
      <c r="H1865" s="1" t="s">
        <v>69</v>
      </c>
      <c r="I1865" s="1" t="s">
        <v>201</v>
      </c>
      <c r="J1865" s="1" t="s">
        <v>2140</v>
      </c>
      <c r="K1865" s="1" t="s">
        <v>24</v>
      </c>
      <c r="L1865" s="1" t="s">
        <v>163</v>
      </c>
      <c r="M1865" s="1" t="s">
        <v>2140</v>
      </c>
      <c r="N1865" s="1">
        <v>0</v>
      </c>
      <c r="O1865" s="5">
        <v>379</v>
      </c>
      <c r="P1865" s="1">
        <v>34</v>
      </c>
      <c r="Q1865" s="5">
        <v>12886</v>
      </c>
      <c r="R1865" s="1">
        <v>191</v>
      </c>
      <c r="S1865" t="str">
        <f>IF(Q1865&gt;200000,"High_sales","Low_Sales")</f>
        <v>Low_Sales</v>
      </c>
      <c r="T1865" t="str">
        <f>IF(Q1865&gt;200000,"A Grade",IF(Q1865&gt;100000,"B Grade",IF(Q1865&gt;50000,"C Grade","D Grade")))</f>
        <v>D Grade</v>
      </c>
      <c r="U1865" t="str">
        <f>IF(P1865&gt;40,IF(Q1865&gt;300000,"Great Sales",IF(Q1865&gt;200000,"Good Sales",IF(Q1865&gt;100000,"Average Sales","Low Sales"))),"Very Poor")</f>
        <v>Very Poor</v>
      </c>
    </row>
    <row r="1866" spans="1:21" ht="15.6" x14ac:dyDescent="0.3">
      <c r="A1866" s="8">
        <v>1864</v>
      </c>
      <c r="B1866" s="1" t="s">
        <v>17</v>
      </c>
      <c r="C1866" s="1" t="s">
        <v>2140</v>
      </c>
      <c r="D1866" s="1" t="s">
        <v>28</v>
      </c>
      <c r="E1866" s="1" t="s">
        <v>19</v>
      </c>
      <c r="F1866" s="1" t="s">
        <v>82</v>
      </c>
      <c r="G1866" s="1" t="s">
        <v>83</v>
      </c>
      <c r="H1866" s="1" t="s">
        <v>84</v>
      </c>
      <c r="I1866" s="1" t="s">
        <v>23</v>
      </c>
      <c r="J1866" s="1" t="s">
        <v>2140</v>
      </c>
      <c r="K1866" s="1" t="s">
        <v>24</v>
      </c>
      <c r="L1866" s="1" t="s">
        <v>25</v>
      </c>
      <c r="M1866" s="1" t="s">
        <v>85</v>
      </c>
      <c r="N1866" s="1">
        <v>5</v>
      </c>
      <c r="O1866" s="5">
        <v>589.99</v>
      </c>
      <c r="P1866" s="1">
        <v>53</v>
      </c>
      <c r="Q1866" s="5">
        <v>31269.47</v>
      </c>
      <c r="R1866" s="1">
        <v>154</v>
      </c>
      <c r="S1866" t="str">
        <f>IF(Q1866&gt;200000,"High_sales","Low_Sales")</f>
        <v>Low_Sales</v>
      </c>
      <c r="T1866" t="str">
        <f>IF(Q1866&gt;200000,"A Grade",IF(Q1866&gt;100000,"B Grade",IF(Q1866&gt;50000,"C Grade","D Grade")))</f>
        <v>D Grade</v>
      </c>
      <c r="U1866" t="str">
        <f>IF(P1866&gt;40,IF(Q1866&gt;300000,"Great Sales",IF(Q1866&gt;200000,"Good Sales",IF(Q1866&gt;100000,"Average Sales","Low Sales"))),"Very Poor")</f>
        <v>Low Sales</v>
      </c>
    </row>
    <row r="1867" spans="1:21" ht="15.6" x14ac:dyDescent="0.3">
      <c r="A1867" s="8">
        <v>1865</v>
      </c>
      <c r="B1867" s="1" t="s">
        <v>27</v>
      </c>
      <c r="C1867" s="1" t="s">
        <v>2140</v>
      </c>
      <c r="D1867" s="1" t="s">
        <v>18</v>
      </c>
      <c r="E1867" s="1" t="s">
        <v>223</v>
      </c>
      <c r="F1867" s="1" t="s">
        <v>31</v>
      </c>
      <c r="G1867" s="1" t="s">
        <v>224</v>
      </c>
      <c r="H1867" s="1" t="s">
        <v>69</v>
      </c>
      <c r="I1867" s="1" t="s">
        <v>23</v>
      </c>
      <c r="J1867" s="1" t="s">
        <v>2140</v>
      </c>
      <c r="K1867" s="1" t="s">
        <v>24</v>
      </c>
      <c r="L1867" s="1" t="s">
        <v>25</v>
      </c>
      <c r="M1867" s="1" t="s">
        <v>85</v>
      </c>
      <c r="N1867" s="1">
        <v>4.7</v>
      </c>
      <c r="O1867" s="5">
        <v>999.99</v>
      </c>
      <c r="P1867" s="1">
        <v>21</v>
      </c>
      <c r="Q1867" s="5">
        <v>20999.79</v>
      </c>
      <c r="R1867" s="1">
        <v>445</v>
      </c>
      <c r="S1867" t="str">
        <f>IF(Q1867&gt;200000,"High_sales","Low_Sales")</f>
        <v>Low_Sales</v>
      </c>
      <c r="T1867" t="str">
        <f>IF(Q1867&gt;200000,"A Grade",IF(Q1867&gt;100000,"B Grade",IF(Q1867&gt;50000,"C Grade","D Grade")))</f>
        <v>D Grade</v>
      </c>
      <c r="U1867" t="str">
        <f>IF(P1867&gt;40,IF(Q1867&gt;300000,"Great Sales",IF(Q1867&gt;200000,"Good Sales",IF(Q1867&gt;100000,"Average Sales","Low Sales"))),"Very Poor")</f>
        <v>Very Poor</v>
      </c>
    </row>
    <row r="1868" spans="1:21" ht="15.6" x14ac:dyDescent="0.3">
      <c r="A1868" s="8">
        <v>1866</v>
      </c>
      <c r="B1868" s="1" t="s">
        <v>27</v>
      </c>
      <c r="C1868" s="1" t="s">
        <v>2140</v>
      </c>
      <c r="D1868" s="1" t="s">
        <v>28</v>
      </c>
      <c r="E1868" s="1" t="s">
        <v>75</v>
      </c>
      <c r="F1868" s="1" t="s">
        <v>20</v>
      </c>
      <c r="G1868" s="1" t="s">
        <v>86</v>
      </c>
      <c r="H1868" s="1" t="s">
        <v>69</v>
      </c>
      <c r="I1868" s="1" t="s">
        <v>23</v>
      </c>
      <c r="J1868" s="1" t="s">
        <v>2140</v>
      </c>
      <c r="K1868" s="1" t="s">
        <v>24</v>
      </c>
      <c r="L1868" s="1" t="s">
        <v>25</v>
      </c>
      <c r="M1868" s="1" t="s">
        <v>85</v>
      </c>
      <c r="N1868" s="1">
        <v>4.4000000000000004</v>
      </c>
      <c r="O1868" s="5">
        <v>389.99</v>
      </c>
      <c r="P1868" s="1">
        <v>59</v>
      </c>
      <c r="Q1868" s="5">
        <v>23009.41</v>
      </c>
      <c r="R1868" s="1">
        <v>267</v>
      </c>
      <c r="S1868" t="str">
        <f>IF(Q1868&gt;200000,"High_sales","Low_Sales")</f>
        <v>Low_Sales</v>
      </c>
      <c r="T1868" t="str">
        <f>IF(Q1868&gt;200000,"A Grade",IF(Q1868&gt;100000,"B Grade",IF(Q1868&gt;50000,"C Grade","D Grade")))</f>
        <v>D Grade</v>
      </c>
      <c r="U1868" t="str">
        <f>IF(P1868&gt;40,IF(Q1868&gt;300000,"Great Sales",IF(Q1868&gt;200000,"Good Sales",IF(Q1868&gt;100000,"Average Sales","Low Sales"))),"Very Poor")</f>
        <v>Low Sales</v>
      </c>
    </row>
    <row r="1869" spans="1:21" ht="15.6" x14ac:dyDescent="0.3">
      <c r="A1869" s="8">
        <v>1867</v>
      </c>
      <c r="B1869" s="1" t="s">
        <v>134</v>
      </c>
      <c r="C1869" s="1" t="s">
        <v>199</v>
      </c>
      <c r="D1869" s="1" t="s">
        <v>45</v>
      </c>
      <c r="E1869" s="1" t="s">
        <v>2140</v>
      </c>
      <c r="F1869" s="1" t="s">
        <v>2140</v>
      </c>
      <c r="G1869" s="1">
        <v>8032</v>
      </c>
      <c r="H1869" s="1" t="s">
        <v>22</v>
      </c>
      <c r="I1869" s="1" t="s">
        <v>201</v>
      </c>
      <c r="J1869" s="1" t="s">
        <v>2140</v>
      </c>
      <c r="K1869" s="1" t="s">
        <v>24</v>
      </c>
      <c r="L1869" s="1" t="s">
        <v>1466</v>
      </c>
      <c r="M1869" s="1" t="s">
        <v>2140</v>
      </c>
      <c r="N1869" s="1">
        <v>0</v>
      </c>
      <c r="O1869" s="5">
        <v>529.53</v>
      </c>
      <c r="P1869" s="1">
        <v>12</v>
      </c>
      <c r="Q1869" s="5">
        <v>6354.36</v>
      </c>
      <c r="R1869" s="1">
        <v>252</v>
      </c>
      <c r="S1869" t="str">
        <f>IF(Q1869&gt;200000,"High_sales","Low_Sales")</f>
        <v>Low_Sales</v>
      </c>
      <c r="T1869" t="str">
        <f>IF(Q1869&gt;200000,"A Grade",IF(Q1869&gt;100000,"B Grade",IF(Q1869&gt;50000,"C Grade","D Grade")))</f>
        <v>D Grade</v>
      </c>
      <c r="U1869" t="str">
        <f>IF(P1869&gt;40,IF(Q1869&gt;300000,"Great Sales",IF(Q1869&gt;200000,"Good Sales",IF(Q1869&gt;100000,"Average Sales","Low Sales"))),"Very Poor")</f>
        <v>Very Poor</v>
      </c>
    </row>
    <row r="1870" spans="1:21" ht="15.6" x14ac:dyDescent="0.3">
      <c r="A1870" s="8">
        <v>1868</v>
      </c>
      <c r="B1870" s="1" t="s">
        <v>63</v>
      </c>
      <c r="C1870" s="1" t="s">
        <v>863</v>
      </c>
      <c r="D1870" s="1" t="s">
        <v>18</v>
      </c>
      <c r="E1870" s="1" t="s">
        <v>29</v>
      </c>
      <c r="F1870" s="1" t="s">
        <v>31</v>
      </c>
      <c r="G1870" s="1" t="s">
        <v>113</v>
      </c>
      <c r="H1870" s="1" t="s">
        <v>60</v>
      </c>
      <c r="I1870" s="1" t="s">
        <v>261</v>
      </c>
      <c r="J1870" s="1" t="s">
        <v>160</v>
      </c>
      <c r="K1870" s="1" t="s">
        <v>24</v>
      </c>
      <c r="L1870" s="1" t="s">
        <v>2140</v>
      </c>
      <c r="M1870" s="1" t="s">
        <v>2140</v>
      </c>
      <c r="N1870" s="1">
        <v>3.5</v>
      </c>
      <c r="O1870" s="5">
        <v>1195</v>
      </c>
      <c r="P1870" s="1">
        <v>28</v>
      </c>
      <c r="Q1870" s="5">
        <v>33460</v>
      </c>
      <c r="R1870" s="1">
        <v>231</v>
      </c>
      <c r="S1870" t="str">
        <f>IF(Q1870&gt;200000,"High_sales","Low_Sales")</f>
        <v>Low_Sales</v>
      </c>
      <c r="T1870" t="str">
        <f>IF(Q1870&gt;200000,"A Grade",IF(Q1870&gt;100000,"B Grade",IF(Q1870&gt;50000,"C Grade","D Grade")))</f>
        <v>D Grade</v>
      </c>
      <c r="U1870" t="str">
        <f>IF(P1870&gt;40,IF(Q1870&gt;300000,"Great Sales",IF(Q1870&gt;200000,"Good Sales",IF(Q1870&gt;100000,"Average Sales","Low Sales"))),"Very Poor")</f>
        <v>Very Poor</v>
      </c>
    </row>
    <row r="1871" spans="1:21" ht="15.6" x14ac:dyDescent="0.3">
      <c r="A1871" s="8">
        <v>1869</v>
      </c>
      <c r="B1871" s="1" t="s">
        <v>27</v>
      </c>
      <c r="C1871" s="1" t="s">
        <v>1467</v>
      </c>
      <c r="D1871" s="1" t="s">
        <v>90</v>
      </c>
      <c r="E1871" s="1" t="s">
        <v>1312</v>
      </c>
      <c r="F1871" s="1" t="s">
        <v>1468</v>
      </c>
      <c r="G1871" s="1" t="s">
        <v>38</v>
      </c>
      <c r="H1871" s="1" t="s">
        <v>31</v>
      </c>
      <c r="I1871" s="1" t="s">
        <v>32</v>
      </c>
      <c r="J1871" s="1" t="s">
        <v>1469</v>
      </c>
      <c r="K1871" s="1" t="s">
        <v>41</v>
      </c>
      <c r="L1871" s="1" t="s">
        <v>2140</v>
      </c>
      <c r="M1871" s="1" t="s">
        <v>2140</v>
      </c>
      <c r="N1871" s="1">
        <v>0</v>
      </c>
      <c r="O1871" s="5">
        <v>899.99</v>
      </c>
      <c r="P1871" s="1">
        <v>37</v>
      </c>
      <c r="Q1871" s="5">
        <v>33299.629999999997</v>
      </c>
      <c r="R1871" s="1">
        <v>152</v>
      </c>
      <c r="S1871" t="str">
        <f>IF(Q1871&gt;200000,"High_sales","Low_Sales")</f>
        <v>Low_Sales</v>
      </c>
      <c r="T1871" t="str">
        <f>IF(Q1871&gt;200000,"A Grade",IF(Q1871&gt;100000,"B Grade",IF(Q1871&gt;50000,"C Grade","D Grade")))</f>
        <v>D Grade</v>
      </c>
      <c r="U1871" t="str">
        <f>IF(P1871&gt;40,IF(Q1871&gt;300000,"Great Sales",IF(Q1871&gt;200000,"Good Sales",IF(Q1871&gt;100000,"Average Sales","Low Sales"))),"Very Poor")</f>
        <v>Very Poor</v>
      </c>
    </row>
    <row r="1872" spans="1:21" ht="15.6" x14ac:dyDescent="0.3">
      <c r="A1872" s="8">
        <v>1870</v>
      </c>
      <c r="B1872" s="1" t="s">
        <v>70</v>
      </c>
      <c r="C1872" s="1" t="s">
        <v>1470</v>
      </c>
      <c r="D1872" s="1" t="s">
        <v>45</v>
      </c>
      <c r="E1872" s="1" t="s">
        <v>2140</v>
      </c>
      <c r="F1872" s="1" t="s">
        <v>820</v>
      </c>
      <c r="G1872" s="1" t="s">
        <v>107</v>
      </c>
      <c r="H1872" s="1" t="s">
        <v>2140</v>
      </c>
      <c r="I1872" s="1" t="s">
        <v>1018</v>
      </c>
      <c r="J1872" s="1" t="s">
        <v>2140</v>
      </c>
      <c r="K1872" s="1" t="s">
        <v>24</v>
      </c>
      <c r="L1872" s="1" t="s">
        <v>958</v>
      </c>
      <c r="M1872" s="1" t="s">
        <v>2140</v>
      </c>
      <c r="N1872" s="1">
        <v>3.5</v>
      </c>
      <c r="O1872" s="5">
        <v>589.99</v>
      </c>
      <c r="P1872" s="1">
        <v>24</v>
      </c>
      <c r="Q1872" s="5">
        <v>14159.76</v>
      </c>
      <c r="R1872" s="1">
        <v>235</v>
      </c>
      <c r="S1872" t="str">
        <f>IF(Q1872&gt;200000,"High_sales","Low_Sales")</f>
        <v>Low_Sales</v>
      </c>
      <c r="T1872" t="str">
        <f>IF(Q1872&gt;200000,"A Grade",IF(Q1872&gt;100000,"B Grade",IF(Q1872&gt;50000,"C Grade","D Grade")))</f>
        <v>D Grade</v>
      </c>
      <c r="U1872" t="str">
        <f>IF(P1872&gt;40,IF(Q1872&gt;300000,"Great Sales",IF(Q1872&gt;200000,"Good Sales",IF(Q1872&gt;100000,"Average Sales","Low Sales"))),"Very Poor")</f>
        <v>Very Poor</v>
      </c>
    </row>
    <row r="1873" spans="1:21" ht="15.6" x14ac:dyDescent="0.3">
      <c r="A1873" s="8">
        <v>1871</v>
      </c>
      <c r="B1873" s="1" t="s">
        <v>134</v>
      </c>
      <c r="C1873" s="1" t="s">
        <v>1471</v>
      </c>
      <c r="D1873" s="1" t="s">
        <v>28</v>
      </c>
      <c r="E1873" s="1" t="s">
        <v>2140</v>
      </c>
      <c r="F1873" s="1" t="s">
        <v>67</v>
      </c>
      <c r="G1873" s="1" t="s">
        <v>21</v>
      </c>
      <c r="H1873" s="1" t="s">
        <v>69</v>
      </c>
      <c r="I1873" s="1" t="s">
        <v>201</v>
      </c>
      <c r="J1873" s="1" t="s">
        <v>1472</v>
      </c>
      <c r="K1873" s="1" t="s">
        <v>24</v>
      </c>
      <c r="L1873" s="1" t="s">
        <v>163</v>
      </c>
      <c r="M1873" s="1" t="s">
        <v>2140</v>
      </c>
      <c r="N1873" s="1">
        <v>4.4000000000000004</v>
      </c>
      <c r="O1873" s="5">
        <v>934.67</v>
      </c>
      <c r="P1873" s="1">
        <v>39</v>
      </c>
      <c r="Q1873" s="5">
        <v>36452.129999999997</v>
      </c>
      <c r="R1873" s="1">
        <v>208</v>
      </c>
      <c r="S1873" t="str">
        <f>IF(Q1873&gt;200000,"High_sales","Low_Sales")</f>
        <v>Low_Sales</v>
      </c>
      <c r="T1873" t="str">
        <f>IF(Q1873&gt;200000,"A Grade",IF(Q1873&gt;100000,"B Grade",IF(Q1873&gt;50000,"C Grade","D Grade")))</f>
        <v>D Grade</v>
      </c>
      <c r="U1873" t="str">
        <f>IF(P1873&gt;40,IF(Q1873&gt;300000,"Great Sales",IF(Q1873&gt;200000,"Good Sales",IF(Q1873&gt;100000,"Average Sales","Low Sales"))),"Very Poor")</f>
        <v>Very Poor</v>
      </c>
    </row>
    <row r="1874" spans="1:21" ht="15.6" x14ac:dyDescent="0.3">
      <c r="A1874" s="8">
        <v>1872</v>
      </c>
      <c r="B1874" s="1" t="s">
        <v>27</v>
      </c>
      <c r="C1874" s="1" t="s">
        <v>2140</v>
      </c>
      <c r="D1874" s="1" t="s">
        <v>28</v>
      </c>
      <c r="E1874" s="1" t="s">
        <v>29</v>
      </c>
      <c r="F1874" s="1" t="s">
        <v>20</v>
      </c>
      <c r="G1874" s="1" t="s">
        <v>30</v>
      </c>
      <c r="H1874" s="1" t="s">
        <v>31</v>
      </c>
      <c r="I1874" s="1" t="s">
        <v>32</v>
      </c>
      <c r="J1874" s="1" t="s">
        <v>33</v>
      </c>
      <c r="K1874" s="1" t="s">
        <v>24</v>
      </c>
      <c r="L1874" s="1" t="s">
        <v>25</v>
      </c>
      <c r="M1874" s="1" t="s">
        <v>2140</v>
      </c>
      <c r="N1874" s="1">
        <v>4.5</v>
      </c>
      <c r="O1874" s="5">
        <v>1012.84</v>
      </c>
      <c r="P1874" s="1">
        <v>18</v>
      </c>
      <c r="Q1874" s="5">
        <v>18231.12</v>
      </c>
      <c r="R1874" s="1">
        <v>114</v>
      </c>
      <c r="S1874" t="str">
        <f>IF(Q1874&gt;200000,"High_sales","Low_Sales")</f>
        <v>Low_Sales</v>
      </c>
      <c r="T1874" t="str">
        <f>IF(Q1874&gt;200000,"A Grade",IF(Q1874&gt;100000,"B Grade",IF(Q1874&gt;50000,"C Grade","D Grade")))</f>
        <v>D Grade</v>
      </c>
      <c r="U1874" t="str">
        <f>IF(P1874&gt;40,IF(Q1874&gt;300000,"Great Sales",IF(Q1874&gt;200000,"Good Sales",IF(Q1874&gt;100000,"Average Sales","Low Sales"))),"Very Poor")</f>
        <v>Very Poor</v>
      </c>
    </row>
    <row r="1875" spans="1:21" ht="15.6" x14ac:dyDescent="0.3">
      <c r="A1875" s="8">
        <v>1873</v>
      </c>
      <c r="B1875" s="1" t="s">
        <v>17</v>
      </c>
      <c r="C1875" s="1" t="s">
        <v>87</v>
      </c>
      <c r="D1875" s="1" t="s">
        <v>28</v>
      </c>
      <c r="E1875" s="1" t="s">
        <v>88</v>
      </c>
      <c r="F1875" s="1" t="s">
        <v>20</v>
      </c>
      <c r="G1875" s="1" t="s">
        <v>30</v>
      </c>
      <c r="H1875" s="1" t="s">
        <v>84</v>
      </c>
      <c r="I1875" s="1" t="s">
        <v>23</v>
      </c>
      <c r="J1875" s="1" t="s">
        <v>2140</v>
      </c>
      <c r="K1875" s="1" t="s">
        <v>24</v>
      </c>
      <c r="L1875" s="1" t="s">
        <v>25</v>
      </c>
      <c r="M1875" s="1" t="s">
        <v>2140</v>
      </c>
      <c r="N1875" s="1">
        <v>0</v>
      </c>
      <c r="O1875" s="5">
        <v>2385.9899999999998</v>
      </c>
      <c r="P1875" s="1">
        <v>40</v>
      </c>
      <c r="Q1875" s="5">
        <v>95439.6</v>
      </c>
      <c r="R1875" s="1">
        <v>375</v>
      </c>
      <c r="S1875" t="str">
        <f>IF(Q1875&gt;200000,"High_sales","Low_Sales")</f>
        <v>Low_Sales</v>
      </c>
      <c r="T1875" t="str">
        <f>IF(Q1875&gt;200000,"A Grade",IF(Q1875&gt;100000,"B Grade",IF(Q1875&gt;50000,"C Grade","D Grade")))</f>
        <v>C Grade</v>
      </c>
      <c r="U1875" t="str">
        <f>IF(P1875&gt;40,IF(Q1875&gt;300000,"Great Sales",IF(Q1875&gt;200000,"Good Sales",IF(Q1875&gt;100000,"Average Sales","Low Sales"))),"Very Poor")</f>
        <v>Very Poor</v>
      </c>
    </row>
    <row r="1876" spans="1:21" ht="15.6" x14ac:dyDescent="0.3">
      <c r="A1876" s="8">
        <v>1874</v>
      </c>
      <c r="B1876" s="1" t="s">
        <v>125</v>
      </c>
      <c r="C1876" s="1" t="s">
        <v>126</v>
      </c>
      <c r="D1876" s="1" t="s">
        <v>65</v>
      </c>
      <c r="E1876" s="1" t="s">
        <v>29</v>
      </c>
      <c r="F1876" s="1" t="s">
        <v>20</v>
      </c>
      <c r="G1876" s="1" t="s">
        <v>30</v>
      </c>
      <c r="H1876" s="1" t="s">
        <v>39</v>
      </c>
      <c r="I1876" s="1" t="s">
        <v>23</v>
      </c>
      <c r="J1876" s="1" t="s">
        <v>2140</v>
      </c>
      <c r="K1876" s="1" t="s">
        <v>24</v>
      </c>
      <c r="L1876" s="1" t="s">
        <v>25</v>
      </c>
      <c r="M1876" s="1" t="s">
        <v>2140</v>
      </c>
      <c r="N1876" s="1">
        <v>0</v>
      </c>
      <c r="O1876" s="5">
        <v>248</v>
      </c>
      <c r="P1876" s="1">
        <v>60</v>
      </c>
      <c r="Q1876" s="5">
        <v>14880</v>
      </c>
      <c r="R1876" s="1">
        <v>238</v>
      </c>
      <c r="S1876" t="str">
        <f>IF(Q1876&gt;200000,"High_sales","Low_Sales")</f>
        <v>Low_Sales</v>
      </c>
      <c r="T1876" t="str">
        <f>IF(Q1876&gt;200000,"A Grade",IF(Q1876&gt;100000,"B Grade",IF(Q1876&gt;50000,"C Grade","D Grade")))</f>
        <v>D Grade</v>
      </c>
      <c r="U1876" t="str">
        <f>IF(P1876&gt;40,IF(Q1876&gt;300000,"Great Sales",IF(Q1876&gt;200000,"Good Sales",IF(Q1876&gt;100000,"Average Sales","Low Sales"))),"Very Poor")</f>
        <v>Low Sales</v>
      </c>
    </row>
    <row r="1877" spans="1:21" ht="15.6" x14ac:dyDescent="0.3">
      <c r="A1877" s="8">
        <v>1875</v>
      </c>
      <c r="B1877" s="1" t="s">
        <v>34</v>
      </c>
      <c r="C1877" s="1" t="s">
        <v>35</v>
      </c>
      <c r="D1877" s="1" t="s">
        <v>36</v>
      </c>
      <c r="E1877" s="1" t="s">
        <v>37</v>
      </c>
      <c r="F1877" s="1" t="s">
        <v>2140</v>
      </c>
      <c r="G1877" s="1" t="s">
        <v>38</v>
      </c>
      <c r="H1877" s="1" t="s">
        <v>39</v>
      </c>
      <c r="I1877" s="1" t="s">
        <v>40</v>
      </c>
      <c r="J1877" s="1" t="s">
        <v>2140</v>
      </c>
      <c r="K1877" s="1" t="s">
        <v>41</v>
      </c>
      <c r="L1877" s="1" t="s">
        <v>2140</v>
      </c>
      <c r="M1877" s="1" t="s">
        <v>42</v>
      </c>
      <c r="N1877" s="1">
        <v>5</v>
      </c>
      <c r="O1877" s="5">
        <v>1599</v>
      </c>
      <c r="P1877" s="1">
        <v>23</v>
      </c>
      <c r="Q1877" s="5">
        <v>36777</v>
      </c>
      <c r="R1877" s="1">
        <v>465</v>
      </c>
      <c r="S1877" t="str">
        <f>IF(Q1877&gt;200000,"High_sales","Low_Sales")</f>
        <v>Low_Sales</v>
      </c>
      <c r="T1877" t="str">
        <f>IF(Q1877&gt;200000,"A Grade",IF(Q1877&gt;100000,"B Grade",IF(Q1877&gt;50000,"C Grade","D Grade")))</f>
        <v>D Grade</v>
      </c>
      <c r="U1877" t="str">
        <f>IF(P1877&gt;40,IF(Q1877&gt;300000,"Great Sales",IF(Q1877&gt;200000,"Good Sales",IF(Q1877&gt;100000,"Average Sales","Low Sales"))),"Very Poor")</f>
        <v>Very Poor</v>
      </c>
    </row>
    <row r="1878" spans="1:21" ht="15.6" x14ac:dyDescent="0.3">
      <c r="A1878" s="8">
        <v>1876</v>
      </c>
      <c r="B1878" s="1" t="s">
        <v>34</v>
      </c>
      <c r="C1878" s="1" t="s">
        <v>123</v>
      </c>
      <c r="D1878" s="1" t="s">
        <v>28</v>
      </c>
      <c r="E1878" s="1" t="s">
        <v>37</v>
      </c>
      <c r="F1878" s="1" t="s">
        <v>2140</v>
      </c>
      <c r="G1878" s="1" t="s">
        <v>38</v>
      </c>
      <c r="H1878" s="1" t="s">
        <v>39</v>
      </c>
      <c r="I1878" s="1" t="s">
        <v>40</v>
      </c>
      <c r="J1878" s="1" t="s">
        <v>2140</v>
      </c>
      <c r="K1878" s="1" t="s">
        <v>41</v>
      </c>
      <c r="L1878" s="1" t="s">
        <v>124</v>
      </c>
      <c r="M1878" s="1" t="s">
        <v>42</v>
      </c>
      <c r="N1878" s="1">
        <v>1</v>
      </c>
      <c r="O1878" s="5">
        <v>999.99</v>
      </c>
      <c r="P1878" s="1">
        <v>38</v>
      </c>
      <c r="Q1878" s="5">
        <v>37999.620000000003</v>
      </c>
      <c r="R1878" s="1">
        <v>505</v>
      </c>
      <c r="S1878" t="str">
        <f>IF(Q1878&gt;200000,"High_sales","Low_Sales")</f>
        <v>Low_Sales</v>
      </c>
      <c r="T1878" t="str">
        <f>IF(Q1878&gt;200000,"A Grade",IF(Q1878&gt;100000,"B Grade",IF(Q1878&gt;50000,"C Grade","D Grade")))</f>
        <v>D Grade</v>
      </c>
      <c r="U1878" t="str">
        <f>IF(P1878&gt;40,IF(Q1878&gt;300000,"Great Sales",IF(Q1878&gt;200000,"Good Sales",IF(Q1878&gt;100000,"Average Sales","Low Sales"))),"Very Poor")</f>
        <v>Very Poor</v>
      </c>
    </row>
    <row r="1879" spans="1:21" ht="15.6" x14ac:dyDescent="0.3">
      <c r="A1879" s="8">
        <v>1877</v>
      </c>
      <c r="B1879" s="1" t="s">
        <v>34</v>
      </c>
      <c r="C1879" s="1" t="s">
        <v>35</v>
      </c>
      <c r="D1879" s="1" t="s">
        <v>36</v>
      </c>
      <c r="E1879" s="1" t="s">
        <v>37</v>
      </c>
      <c r="F1879" s="1" t="s">
        <v>2140</v>
      </c>
      <c r="G1879" s="1" t="s">
        <v>38</v>
      </c>
      <c r="H1879" s="1" t="s">
        <v>39</v>
      </c>
      <c r="I1879" s="1" t="s">
        <v>40</v>
      </c>
      <c r="J1879" s="1" t="s">
        <v>2140</v>
      </c>
      <c r="K1879" s="1" t="s">
        <v>41</v>
      </c>
      <c r="L1879" s="1" t="s">
        <v>2140</v>
      </c>
      <c r="M1879" s="1" t="s">
        <v>42</v>
      </c>
      <c r="N1879" s="1">
        <v>5</v>
      </c>
      <c r="O1879" s="5">
        <v>589.99</v>
      </c>
      <c r="P1879" s="1">
        <v>35</v>
      </c>
      <c r="Q1879" s="5">
        <v>20649.650000000001</v>
      </c>
      <c r="R1879" s="1">
        <v>424</v>
      </c>
      <c r="S1879" t="str">
        <f>IF(Q1879&gt;200000,"High_sales","Low_Sales")</f>
        <v>Low_Sales</v>
      </c>
      <c r="T1879" t="str">
        <f>IF(Q1879&gt;200000,"A Grade",IF(Q1879&gt;100000,"B Grade",IF(Q1879&gt;50000,"C Grade","D Grade")))</f>
        <v>D Grade</v>
      </c>
      <c r="U1879" t="str">
        <f>IF(P1879&gt;40,IF(Q1879&gt;300000,"Great Sales",IF(Q1879&gt;200000,"Good Sales",IF(Q1879&gt;100000,"Average Sales","Low Sales"))),"Very Poor")</f>
        <v>Very Poor</v>
      </c>
    </row>
    <row r="1880" spans="1:21" ht="15.6" x14ac:dyDescent="0.3">
      <c r="A1880" s="8">
        <v>1878</v>
      </c>
      <c r="B1880" s="1" t="s">
        <v>34</v>
      </c>
      <c r="C1880" s="1" t="s">
        <v>123</v>
      </c>
      <c r="D1880" s="1" t="s">
        <v>28</v>
      </c>
      <c r="E1880" s="1" t="s">
        <v>37</v>
      </c>
      <c r="F1880" s="1" t="s">
        <v>2140</v>
      </c>
      <c r="G1880" s="1" t="s">
        <v>38</v>
      </c>
      <c r="H1880" s="1" t="s">
        <v>39</v>
      </c>
      <c r="I1880" s="1" t="s">
        <v>40</v>
      </c>
      <c r="J1880" s="1" t="s">
        <v>2140</v>
      </c>
      <c r="K1880" s="1" t="s">
        <v>41</v>
      </c>
      <c r="L1880" s="1" t="s">
        <v>124</v>
      </c>
      <c r="M1880" s="1" t="s">
        <v>42</v>
      </c>
      <c r="N1880" s="1">
        <v>1</v>
      </c>
      <c r="O1880" s="5">
        <v>877.99</v>
      </c>
      <c r="P1880" s="1">
        <v>42</v>
      </c>
      <c r="Q1880" s="5">
        <v>36875.58</v>
      </c>
      <c r="R1880" s="1">
        <v>289</v>
      </c>
      <c r="S1880" t="str">
        <f>IF(Q1880&gt;200000,"High_sales","Low_Sales")</f>
        <v>Low_Sales</v>
      </c>
      <c r="T1880" t="str">
        <f>IF(Q1880&gt;200000,"A Grade",IF(Q1880&gt;100000,"B Grade",IF(Q1880&gt;50000,"C Grade","D Grade")))</f>
        <v>D Grade</v>
      </c>
      <c r="U1880" t="str">
        <f>IF(P1880&gt;40,IF(Q1880&gt;300000,"Great Sales",IF(Q1880&gt;200000,"Good Sales",IF(Q1880&gt;100000,"Average Sales","Low Sales"))),"Very Poor")</f>
        <v>Low Sales</v>
      </c>
    </row>
    <row r="1881" spans="1:21" ht="15.6" x14ac:dyDescent="0.3">
      <c r="A1881" s="8">
        <v>1879</v>
      </c>
      <c r="B1881" s="1" t="s">
        <v>17</v>
      </c>
      <c r="C1881" s="1" t="s">
        <v>2140</v>
      </c>
      <c r="D1881" s="1" t="s">
        <v>18</v>
      </c>
      <c r="E1881" s="1" t="s">
        <v>19</v>
      </c>
      <c r="F1881" s="1" t="s">
        <v>20</v>
      </c>
      <c r="G1881" s="1" t="s">
        <v>21</v>
      </c>
      <c r="H1881" s="1" t="s">
        <v>22</v>
      </c>
      <c r="I1881" s="1" t="s">
        <v>23</v>
      </c>
      <c r="J1881" s="1" t="s">
        <v>2140</v>
      </c>
      <c r="K1881" s="1" t="s">
        <v>24</v>
      </c>
      <c r="L1881" s="1" t="s">
        <v>25</v>
      </c>
      <c r="M1881" s="1" t="s">
        <v>26</v>
      </c>
      <c r="N1881" s="1">
        <v>0</v>
      </c>
      <c r="O1881" s="5">
        <v>1455.99</v>
      </c>
      <c r="P1881" s="1">
        <v>15</v>
      </c>
      <c r="Q1881" s="5">
        <v>21839.85</v>
      </c>
      <c r="R1881" s="1">
        <v>489</v>
      </c>
      <c r="S1881" t="str">
        <f>IF(Q1881&gt;200000,"High_sales","Low_Sales")</f>
        <v>Low_Sales</v>
      </c>
      <c r="T1881" t="str">
        <f>IF(Q1881&gt;200000,"A Grade",IF(Q1881&gt;100000,"B Grade",IF(Q1881&gt;50000,"C Grade","D Grade")))</f>
        <v>D Grade</v>
      </c>
      <c r="U1881" t="str">
        <f>IF(P1881&gt;40,IF(Q1881&gt;300000,"Great Sales",IF(Q1881&gt;200000,"Good Sales",IF(Q1881&gt;100000,"Average Sales","Low Sales"))),"Very Poor")</f>
        <v>Very Poor</v>
      </c>
    </row>
    <row r="1882" spans="1:21" ht="15.6" x14ac:dyDescent="0.3">
      <c r="A1882" s="8">
        <v>1880</v>
      </c>
      <c r="B1882" s="1" t="s">
        <v>134</v>
      </c>
      <c r="C1882" s="1" t="s">
        <v>1421</v>
      </c>
      <c r="D1882" s="1" t="s">
        <v>28</v>
      </c>
      <c r="E1882" s="1" t="s">
        <v>29</v>
      </c>
      <c r="F1882" s="1" t="s">
        <v>20</v>
      </c>
      <c r="G1882" s="1" t="s">
        <v>68</v>
      </c>
      <c r="H1882" s="1" t="s">
        <v>31</v>
      </c>
      <c r="I1882" s="1" t="s">
        <v>201</v>
      </c>
      <c r="J1882" s="1" t="s">
        <v>435</v>
      </c>
      <c r="K1882" s="1" t="s">
        <v>1431</v>
      </c>
      <c r="L1882" s="1" t="s">
        <v>2140</v>
      </c>
      <c r="M1882" s="1" t="s">
        <v>2140</v>
      </c>
      <c r="N1882" s="1">
        <v>2.6</v>
      </c>
      <c r="O1882" s="5">
        <v>790.99</v>
      </c>
      <c r="P1882" s="1">
        <v>55</v>
      </c>
      <c r="Q1882" s="5">
        <v>43504.45</v>
      </c>
      <c r="R1882" s="1">
        <v>383</v>
      </c>
      <c r="S1882" t="str">
        <f>IF(Q1882&gt;200000,"High_sales","Low_Sales")</f>
        <v>Low_Sales</v>
      </c>
      <c r="T1882" t="str">
        <f>IF(Q1882&gt;200000,"A Grade",IF(Q1882&gt;100000,"B Grade",IF(Q1882&gt;50000,"C Grade","D Grade")))</f>
        <v>D Grade</v>
      </c>
      <c r="U1882" t="str">
        <f>IF(P1882&gt;40,IF(Q1882&gt;300000,"Great Sales",IF(Q1882&gt;200000,"Good Sales",IF(Q1882&gt;100000,"Average Sales","Low Sales"))),"Very Poor")</f>
        <v>Low Sales</v>
      </c>
    </row>
    <row r="1883" spans="1:21" ht="15.6" x14ac:dyDescent="0.3">
      <c r="A1883" s="8">
        <v>1881</v>
      </c>
      <c r="B1883" s="1" t="s">
        <v>169</v>
      </c>
      <c r="C1883" s="1" t="s">
        <v>1473</v>
      </c>
      <c r="D1883" s="1" t="s">
        <v>171</v>
      </c>
      <c r="E1883" s="1" t="s">
        <v>75</v>
      </c>
      <c r="F1883" s="1" t="s">
        <v>67</v>
      </c>
      <c r="G1883" s="1" t="s">
        <v>76</v>
      </c>
      <c r="H1883" s="1" t="s">
        <v>69</v>
      </c>
      <c r="I1883" s="1" t="s">
        <v>40</v>
      </c>
      <c r="J1883" s="1" t="s">
        <v>2140</v>
      </c>
      <c r="K1883" s="1" t="s">
        <v>41</v>
      </c>
      <c r="L1883" s="1" t="s">
        <v>163</v>
      </c>
      <c r="M1883" s="1" t="s">
        <v>2140</v>
      </c>
      <c r="N1883" s="1">
        <v>4</v>
      </c>
      <c r="O1883" s="5">
        <v>3449</v>
      </c>
      <c r="P1883" s="1">
        <v>42</v>
      </c>
      <c r="Q1883" s="5">
        <v>144858</v>
      </c>
      <c r="R1883" s="1">
        <v>266</v>
      </c>
      <c r="S1883" t="str">
        <f>IF(Q1883&gt;200000,"High_sales","Low_Sales")</f>
        <v>Low_Sales</v>
      </c>
      <c r="T1883" t="str">
        <f>IF(Q1883&gt;200000,"A Grade",IF(Q1883&gt;100000,"B Grade",IF(Q1883&gt;50000,"C Grade","D Grade")))</f>
        <v>B Grade</v>
      </c>
      <c r="U1883" t="str">
        <f>IF(P1883&gt;40,IF(Q1883&gt;300000,"Great Sales",IF(Q1883&gt;200000,"Good Sales",IF(Q1883&gt;100000,"Average Sales","Low Sales"))),"Very Poor")</f>
        <v>Average Sales</v>
      </c>
    </row>
    <row r="1884" spans="1:21" ht="15.6" x14ac:dyDescent="0.3">
      <c r="A1884" s="8">
        <v>1882</v>
      </c>
      <c r="B1884" s="1" t="s">
        <v>134</v>
      </c>
      <c r="C1884" s="1">
        <v>5420</v>
      </c>
      <c r="D1884" s="1" t="s">
        <v>18</v>
      </c>
      <c r="E1884" s="1" t="s">
        <v>75</v>
      </c>
      <c r="F1884" s="1" t="s">
        <v>67</v>
      </c>
      <c r="G1884" s="1" t="s">
        <v>76</v>
      </c>
      <c r="H1884" s="1" t="s">
        <v>39</v>
      </c>
      <c r="I1884" s="1" t="s">
        <v>201</v>
      </c>
      <c r="J1884" s="1" t="s">
        <v>2140</v>
      </c>
      <c r="K1884" s="1" t="s">
        <v>24</v>
      </c>
      <c r="L1884" s="1" t="s">
        <v>25</v>
      </c>
      <c r="M1884" s="1" t="s">
        <v>2140</v>
      </c>
      <c r="N1884" s="1">
        <v>0</v>
      </c>
      <c r="O1884" s="5">
        <v>2817.15</v>
      </c>
      <c r="P1884" s="1">
        <v>20</v>
      </c>
      <c r="Q1884" s="5">
        <v>56343</v>
      </c>
      <c r="R1884" s="1">
        <v>141</v>
      </c>
      <c r="S1884" t="str">
        <f>IF(Q1884&gt;200000,"High_sales","Low_Sales")</f>
        <v>Low_Sales</v>
      </c>
      <c r="T1884" t="str">
        <f>IF(Q1884&gt;200000,"A Grade",IF(Q1884&gt;100000,"B Grade",IF(Q1884&gt;50000,"C Grade","D Grade")))</f>
        <v>C Grade</v>
      </c>
      <c r="U1884" t="str">
        <f>IF(P1884&gt;40,IF(Q1884&gt;300000,"Great Sales",IF(Q1884&gt;200000,"Good Sales",IF(Q1884&gt;100000,"Average Sales","Low Sales"))),"Very Poor")</f>
        <v>Very Poor</v>
      </c>
    </row>
    <row r="1885" spans="1:21" ht="15.6" x14ac:dyDescent="0.3">
      <c r="A1885" s="8">
        <v>1883</v>
      </c>
      <c r="B1885" s="1" t="s">
        <v>27</v>
      </c>
      <c r="C1885" s="1" t="s">
        <v>1474</v>
      </c>
      <c r="D1885" s="1" t="s">
        <v>28</v>
      </c>
      <c r="E1885" s="1" t="s">
        <v>1475</v>
      </c>
      <c r="F1885" s="1" t="s">
        <v>67</v>
      </c>
      <c r="G1885" s="1" t="s">
        <v>68</v>
      </c>
      <c r="H1885" s="1" t="s">
        <v>69</v>
      </c>
      <c r="I1885" s="1" t="s">
        <v>261</v>
      </c>
      <c r="J1885" s="1" t="s">
        <v>2140</v>
      </c>
      <c r="K1885" s="1" t="s">
        <v>1476</v>
      </c>
      <c r="L1885" s="1" t="s">
        <v>163</v>
      </c>
      <c r="M1885" s="1" t="s">
        <v>2140</v>
      </c>
      <c r="N1885" s="1">
        <v>3.9</v>
      </c>
      <c r="O1885" s="5">
        <v>2923.99</v>
      </c>
      <c r="P1885" s="1">
        <v>20</v>
      </c>
      <c r="Q1885" s="5">
        <v>58479.8</v>
      </c>
      <c r="R1885" s="1">
        <v>506</v>
      </c>
      <c r="S1885" t="str">
        <f>IF(Q1885&gt;200000,"High_sales","Low_Sales")</f>
        <v>Low_Sales</v>
      </c>
      <c r="T1885" t="str">
        <f>IF(Q1885&gt;200000,"A Grade",IF(Q1885&gt;100000,"B Grade",IF(Q1885&gt;50000,"C Grade","D Grade")))</f>
        <v>C Grade</v>
      </c>
      <c r="U1885" t="str">
        <f>IF(P1885&gt;40,IF(Q1885&gt;300000,"Great Sales",IF(Q1885&gt;200000,"Good Sales",IF(Q1885&gt;100000,"Average Sales","Low Sales"))),"Very Poor")</f>
        <v>Very Poor</v>
      </c>
    </row>
    <row r="1886" spans="1:21" ht="15.6" x14ac:dyDescent="0.3">
      <c r="A1886" s="8">
        <v>1884</v>
      </c>
      <c r="B1886" s="1" t="s">
        <v>104</v>
      </c>
      <c r="C1886" s="1" t="s">
        <v>1477</v>
      </c>
      <c r="D1886" s="1" t="s">
        <v>65</v>
      </c>
      <c r="E1886" s="1" t="s">
        <v>75</v>
      </c>
      <c r="F1886" s="1" t="s">
        <v>166</v>
      </c>
      <c r="G1886" s="1" t="s">
        <v>120</v>
      </c>
      <c r="H1886" s="1" t="s">
        <v>39</v>
      </c>
      <c r="I1886" s="1" t="s">
        <v>32</v>
      </c>
      <c r="J1886" s="1" t="s">
        <v>204</v>
      </c>
      <c r="K1886" s="1" t="s">
        <v>1478</v>
      </c>
      <c r="L1886" s="1" t="s">
        <v>2140</v>
      </c>
      <c r="M1886" s="1" t="s">
        <v>2140</v>
      </c>
      <c r="N1886" s="1">
        <v>0</v>
      </c>
      <c r="O1886" s="5">
        <v>1169.99</v>
      </c>
      <c r="P1886" s="1">
        <v>35</v>
      </c>
      <c r="Q1886" s="5">
        <v>40949.65</v>
      </c>
      <c r="R1886" s="1">
        <v>388</v>
      </c>
      <c r="S1886" t="str">
        <f>IF(Q1886&gt;200000,"High_sales","Low_Sales")</f>
        <v>Low_Sales</v>
      </c>
      <c r="T1886" t="str">
        <f>IF(Q1886&gt;200000,"A Grade",IF(Q1886&gt;100000,"B Grade",IF(Q1886&gt;50000,"C Grade","D Grade")))</f>
        <v>D Grade</v>
      </c>
      <c r="U1886" t="str">
        <f>IF(P1886&gt;40,IF(Q1886&gt;300000,"Great Sales",IF(Q1886&gt;200000,"Good Sales",IF(Q1886&gt;100000,"Average Sales","Low Sales"))),"Very Poor")</f>
        <v>Very Poor</v>
      </c>
    </row>
    <row r="1887" spans="1:21" ht="15.6" x14ac:dyDescent="0.3">
      <c r="A1887" s="8">
        <v>1885</v>
      </c>
      <c r="B1887" s="1" t="s">
        <v>134</v>
      </c>
      <c r="C1887" s="1" t="s">
        <v>1165</v>
      </c>
      <c r="D1887" s="1" t="s">
        <v>18</v>
      </c>
      <c r="E1887" s="1" t="s">
        <v>75</v>
      </c>
      <c r="F1887" s="1" t="s">
        <v>67</v>
      </c>
      <c r="G1887" s="1" t="s">
        <v>76</v>
      </c>
      <c r="H1887" s="1" t="s">
        <v>69</v>
      </c>
      <c r="I1887" s="1" t="s">
        <v>201</v>
      </c>
      <c r="J1887" s="1" t="s">
        <v>435</v>
      </c>
      <c r="K1887" s="1" t="s">
        <v>24</v>
      </c>
      <c r="L1887" s="1" t="s">
        <v>2140</v>
      </c>
      <c r="M1887" s="1" t="s">
        <v>2140</v>
      </c>
      <c r="N1887" s="1">
        <v>0</v>
      </c>
      <c r="O1887" s="5">
        <v>209.96</v>
      </c>
      <c r="P1887" s="1">
        <v>27</v>
      </c>
      <c r="Q1887" s="5">
        <v>5668.92</v>
      </c>
      <c r="R1887" s="1">
        <v>214</v>
      </c>
      <c r="S1887" t="str">
        <f>IF(Q1887&gt;200000,"High_sales","Low_Sales")</f>
        <v>Low_Sales</v>
      </c>
      <c r="T1887" t="str">
        <f>IF(Q1887&gt;200000,"A Grade",IF(Q1887&gt;100000,"B Grade",IF(Q1887&gt;50000,"C Grade","D Grade")))</f>
        <v>D Grade</v>
      </c>
      <c r="U1887" t="str">
        <f>IF(P1887&gt;40,IF(Q1887&gt;300000,"Great Sales",IF(Q1887&gt;200000,"Good Sales",IF(Q1887&gt;100000,"Average Sales","Low Sales"))),"Very Poor")</f>
        <v>Very Poor</v>
      </c>
    </row>
    <row r="1888" spans="1:21" ht="15.6" x14ac:dyDescent="0.3">
      <c r="A1888" s="8">
        <v>1886</v>
      </c>
      <c r="B1888" s="1" t="s">
        <v>17</v>
      </c>
      <c r="C1888" s="1" t="s">
        <v>2140</v>
      </c>
      <c r="D1888" s="1" t="s">
        <v>28</v>
      </c>
      <c r="E1888" s="1" t="s">
        <v>19</v>
      </c>
      <c r="F1888" s="1" t="s">
        <v>82</v>
      </c>
      <c r="G1888" s="1" t="s">
        <v>83</v>
      </c>
      <c r="H1888" s="1" t="s">
        <v>84</v>
      </c>
      <c r="I1888" s="1" t="s">
        <v>23</v>
      </c>
      <c r="J1888" s="1" t="s">
        <v>2140</v>
      </c>
      <c r="K1888" s="1" t="s">
        <v>24</v>
      </c>
      <c r="L1888" s="1" t="s">
        <v>25</v>
      </c>
      <c r="M1888" s="1" t="s">
        <v>85</v>
      </c>
      <c r="N1888" s="1">
        <v>5</v>
      </c>
      <c r="O1888" s="5">
        <v>1606.99</v>
      </c>
      <c r="P1888" s="1">
        <v>40</v>
      </c>
      <c r="Q1888" s="5">
        <v>64279.6</v>
      </c>
      <c r="R1888" s="1">
        <v>381</v>
      </c>
      <c r="S1888" t="str">
        <f>IF(Q1888&gt;200000,"High_sales","Low_Sales")</f>
        <v>Low_Sales</v>
      </c>
      <c r="T1888" t="str">
        <f>IF(Q1888&gt;200000,"A Grade",IF(Q1888&gt;100000,"B Grade",IF(Q1888&gt;50000,"C Grade","D Grade")))</f>
        <v>C Grade</v>
      </c>
      <c r="U1888" t="str">
        <f>IF(P1888&gt;40,IF(Q1888&gt;300000,"Great Sales",IF(Q1888&gt;200000,"Good Sales",IF(Q1888&gt;100000,"Average Sales","Low Sales"))),"Very Poor")</f>
        <v>Very Poor</v>
      </c>
    </row>
    <row r="1889" spans="1:21" ht="15.6" x14ac:dyDescent="0.3">
      <c r="A1889" s="8">
        <v>1887</v>
      </c>
      <c r="B1889" s="1" t="s">
        <v>27</v>
      </c>
      <c r="C1889" s="1" t="s">
        <v>2140</v>
      </c>
      <c r="D1889" s="1" t="s">
        <v>18</v>
      </c>
      <c r="E1889" s="1" t="s">
        <v>223</v>
      </c>
      <c r="F1889" s="1" t="s">
        <v>31</v>
      </c>
      <c r="G1889" s="1" t="s">
        <v>224</v>
      </c>
      <c r="H1889" s="1" t="s">
        <v>69</v>
      </c>
      <c r="I1889" s="1" t="s">
        <v>23</v>
      </c>
      <c r="J1889" s="1" t="s">
        <v>2140</v>
      </c>
      <c r="K1889" s="1" t="s">
        <v>24</v>
      </c>
      <c r="L1889" s="1" t="s">
        <v>25</v>
      </c>
      <c r="M1889" s="1" t="s">
        <v>85</v>
      </c>
      <c r="N1889" s="1">
        <v>4.7</v>
      </c>
      <c r="O1889" s="5">
        <v>536.89</v>
      </c>
      <c r="P1889" s="1">
        <v>53</v>
      </c>
      <c r="Q1889" s="5">
        <v>28455.17</v>
      </c>
      <c r="R1889" s="1">
        <v>327</v>
      </c>
      <c r="S1889" t="str">
        <f>IF(Q1889&gt;200000,"High_sales","Low_Sales")</f>
        <v>Low_Sales</v>
      </c>
      <c r="T1889" t="str">
        <f>IF(Q1889&gt;200000,"A Grade",IF(Q1889&gt;100000,"B Grade",IF(Q1889&gt;50000,"C Grade","D Grade")))</f>
        <v>D Grade</v>
      </c>
      <c r="U1889" t="str">
        <f>IF(P1889&gt;40,IF(Q1889&gt;300000,"Great Sales",IF(Q1889&gt;200000,"Good Sales",IF(Q1889&gt;100000,"Average Sales","Low Sales"))),"Very Poor")</f>
        <v>Low Sales</v>
      </c>
    </row>
    <row r="1890" spans="1:21" ht="15.6" x14ac:dyDescent="0.3">
      <c r="A1890" s="8">
        <v>1888</v>
      </c>
      <c r="B1890" s="1" t="s">
        <v>27</v>
      </c>
      <c r="C1890" s="1" t="s">
        <v>2140</v>
      </c>
      <c r="D1890" s="1" t="s">
        <v>28</v>
      </c>
      <c r="E1890" s="1" t="s">
        <v>75</v>
      </c>
      <c r="F1890" s="1" t="s">
        <v>20</v>
      </c>
      <c r="G1890" s="1" t="s">
        <v>86</v>
      </c>
      <c r="H1890" s="1" t="s">
        <v>69</v>
      </c>
      <c r="I1890" s="1" t="s">
        <v>23</v>
      </c>
      <c r="J1890" s="1" t="s">
        <v>2140</v>
      </c>
      <c r="K1890" s="1" t="s">
        <v>24</v>
      </c>
      <c r="L1890" s="1" t="s">
        <v>25</v>
      </c>
      <c r="M1890" s="1" t="s">
        <v>85</v>
      </c>
      <c r="N1890" s="1">
        <v>4.4000000000000004</v>
      </c>
      <c r="O1890" s="5">
        <v>1599</v>
      </c>
      <c r="P1890" s="1">
        <v>31</v>
      </c>
      <c r="Q1890" s="5">
        <v>49569</v>
      </c>
      <c r="R1890" s="1">
        <v>159</v>
      </c>
      <c r="S1890" t="str">
        <f>IF(Q1890&gt;200000,"High_sales","Low_Sales")</f>
        <v>Low_Sales</v>
      </c>
      <c r="T1890" t="str">
        <f>IF(Q1890&gt;200000,"A Grade",IF(Q1890&gt;100000,"B Grade",IF(Q1890&gt;50000,"C Grade","D Grade")))</f>
        <v>D Grade</v>
      </c>
      <c r="U1890" t="str">
        <f>IF(P1890&gt;40,IF(Q1890&gt;300000,"Great Sales",IF(Q1890&gt;200000,"Good Sales",IF(Q1890&gt;100000,"Average Sales","Low Sales"))),"Very Poor")</f>
        <v>Very Poor</v>
      </c>
    </row>
    <row r="1891" spans="1:21" ht="15.6" x14ac:dyDescent="0.3">
      <c r="A1891" s="8">
        <v>1889</v>
      </c>
      <c r="B1891" s="1" t="s">
        <v>134</v>
      </c>
      <c r="C1891" s="1" t="s">
        <v>1008</v>
      </c>
      <c r="D1891" s="1" t="s">
        <v>28</v>
      </c>
      <c r="E1891" s="1" t="s">
        <v>610</v>
      </c>
      <c r="F1891" s="1" t="s">
        <v>20</v>
      </c>
      <c r="G1891" s="1" t="s">
        <v>120</v>
      </c>
      <c r="H1891" s="1" t="s">
        <v>31</v>
      </c>
      <c r="I1891" s="1" t="s">
        <v>32</v>
      </c>
      <c r="J1891" s="1" t="s">
        <v>2140</v>
      </c>
      <c r="K1891" s="1" t="s">
        <v>24</v>
      </c>
      <c r="L1891" s="1" t="s">
        <v>121</v>
      </c>
      <c r="M1891" s="1" t="s">
        <v>2140</v>
      </c>
      <c r="N1891" s="1">
        <v>0</v>
      </c>
      <c r="O1891" s="5">
        <v>859</v>
      </c>
      <c r="P1891" s="1">
        <v>62</v>
      </c>
      <c r="Q1891" s="5">
        <v>53258</v>
      </c>
      <c r="R1891" s="1">
        <v>222</v>
      </c>
      <c r="S1891" t="str">
        <f>IF(Q1891&gt;200000,"High_sales","Low_Sales")</f>
        <v>Low_Sales</v>
      </c>
      <c r="T1891" t="str">
        <f>IF(Q1891&gt;200000,"A Grade",IF(Q1891&gt;100000,"B Grade",IF(Q1891&gt;50000,"C Grade","D Grade")))</f>
        <v>C Grade</v>
      </c>
      <c r="U1891" t="str">
        <f>IF(P1891&gt;40,IF(Q1891&gt;300000,"Great Sales",IF(Q1891&gt;200000,"Good Sales",IF(Q1891&gt;100000,"Average Sales","Low Sales"))),"Very Poor")</f>
        <v>Low Sales</v>
      </c>
    </row>
    <row r="1892" spans="1:21" ht="15.6" x14ac:dyDescent="0.3">
      <c r="A1892" s="8">
        <v>1890</v>
      </c>
      <c r="B1892" s="1" t="s">
        <v>104</v>
      </c>
      <c r="C1892" s="1" t="s">
        <v>363</v>
      </c>
      <c r="D1892" s="1" t="s">
        <v>28</v>
      </c>
      <c r="E1892" s="1" t="s">
        <v>106</v>
      </c>
      <c r="F1892" s="1" t="s">
        <v>46</v>
      </c>
      <c r="G1892" s="1" t="s">
        <v>76</v>
      </c>
      <c r="H1892" s="1" t="s">
        <v>22</v>
      </c>
      <c r="I1892" s="1" t="s">
        <v>315</v>
      </c>
      <c r="J1892" s="1" t="s">
        <v>2140</v>
      </c>
      <c r="K1892" s="1" t="s">
        <v>24</v>
      </c>
      <c r="L1892" s="1" t="s">
        <v>1479</v>
      </c>
      <c r="M1892" s="1" t="s">
        <v>2140</v>
      </c>
      <c r="N1892" s="1">
        <v>3</v>
      </c>
      <c r="O1892" s="5">
        <v>656.52</v>
      </c>
      <c r="P1892" s="1">
        <v>18</v>
      </c>
      <c r="Q1892" s="5">
        <v>11817.36</v>
      </c>
      <c r="R1892" s="1">
        <v>433</v>
      </c>
      <c r="S1892" t="str">
        <f>IF(Q1892&gt;200000,"High_sales","Low_Sales")</f>
        <v>Low_Sales</v>
      </c>
      <c r="T1892" t="str">
        <f>IF(Q1892&gt;200000,"A Grade",IF(Q1892&gt;100000,"B Grade",IF(Q1892&gt;50000,"C Grade","D Grade")))</f>
        <v>D Grade</v>
      </c>
      <c r="U1892" t="str">
        <f>IF(P1892&gt;40,IF(Q1892&gt;300000,"Great Sales",IF(Q1892&gt;200000,"Good Sales",IF(Q1892&gt;100000,"Average Sales","Low Sales"))),"Very Poor")</f>
        <v>Very Poor</v>
      </c>
    </row>
    <row r="1893" spans="1:21" ht="15.6" x14ac:dyDescent="0.3">
      <c r="A1893" s="8">
        <v>1891</v>
      </c>
      <c r="B1893" s="1" t="s">
        <v>63</v>
      </c>
      <c r="C1893" s="1" t="s">
        <v>850</v>
      </c>
      <c r="D1893" s="1" t="s">
        <v>45</v>
      </c>
      <c r="E1893" s="1" t="s">
        <v>1480</v>
      </c>
      <c r="F1893" s="1" t="s">
        <v>67</v>
      </c>
      <c r="G1893" s="1" t="s">
        <v>21</v>
      </c>
      <c r="H1893" s="1" t="s">
        <v>22</v>
      </c>
      <c r="I1893" s="1" t="s">
        <v>201</v>
      </c>
      <c r="J1893" s="1" t="s">
        <v>324</v>
      </c>
      <c r="K1893" s="1" t="s">
        <v>24</v>
      </c>
      <c r="L1893" s="1" t="s">
        <v>2140</v>
      </c>
      <c r="M1893" s="1" t="s">
        <v>2140</v>
      </c>
      <c r="N1893" s="1">
        <v>4.4000000000000004</v>
      </c>
      <c r="O1893" s="5">
        <v>222.5</v>
      </c>
      <c r="P1893" s="1">
        <v>21</v>
      </c>
      <c r="Q1893" s="5">
        <v>4672.5</v>
      </c>
      <c r="R1893" s="1">
        <v>153</v>
      </c>
      <c r="S1893" t="str">
        <f>IF(Q1893&gt;200000,"High_sales","Low_Sales")</f>
        <v>Low_Sales</v>
      </c>
      <c r="T1893" t="str">
        <f>IF(Q1893&gt;200000,"A Grade",IF(Q1893&gt;100000,"B Grade",IF(Q1893&gt;50000,"C Grade","D Grade")))</f>
        <v>D Grade</v>
      </c>
      <c r="U1893" t="str">
        <f>IF(P1893&gt;40,IF(Q1893&gt;300000,"Great Sales",IF(Q1893&gt;200000,"Good Sales",IF(Q1893&gt;100000,"Average Sales","Low Sales"))),"Very Poor")</f>
        <v>Very Poor</v>
      </c>
    </row>
    <row r="1894" spans="1:21" ht="15.6" x14ac:dyDescent="0.3">
      <c r="A1894" s="8">
        <v>1892</v>
      </c>
      <c r="B1894" s="1" t="s">
        <v>27</v>
      </c>
      <c r="C1894" s="1" t="s">
        <v>1481</v>
      </c>
      <c r="D1894" s="1" t="s">
        <v>18</v>
      </c>
      <c r="E1894" s="1" t="s">
        <v>2140</v>
      </c>
      <c r="F1894" s="1" t="s">
        <v>46</v>
      </c>
      <c r="G1894" s="1" t="s">
        <v>2140</v>
      </c>
      <c r="H1894" s="1" t="s">
        <v>69</v>
      </c>
      <c r="I1894" s="1" t="s">
        <v>201</v>
      </c>
      <c r="J1894" s="1" t="s">
        <v>1198</v>
      </c>
      <c r="K1894" s="1" t="s">
        <v>487</v>
      </c>
      <c r="L1894" s="1" t="s">
        <v>246</v>
      </c>
      <c r="M1894" s="1" t="s">
        <v>493</v>
      </c>
      <c r="N1894" s="1">
        <v>5</v>
      </c>
      <c r="O1894" s="5">
        <v>799</v>
      </c>
      <c r="P1894" s="1">
        <v>59</v>
      </c>
      <c r="Q1894" s="5">
        <v>47141</v>
      </c>
      <c r="R1894" s="1">
        <v>428</v>
      </c>
      <c r="S1894" t="str">
        <f>IF(Q1894&gt;200000,"High_sales","Low_Sales")</f>
        <v>Low_Sales</v>
      </c>
      <c r="T1894" t="str">
        <f>IF(Q1894&gt;200000,"A Grade",IF(Q1894&gt;100000,"B Grade",IF(Q1894&gt;50000,"C Grade","D Grade")))</f>
        <v>D Grade</v>
      </c>
      <c r="U1894" t="str">
        <f>IF(P1894&gt;40,IF(Q1894&gt;300000,"Great Sales",IF(Q1894&gt;200000,"Good Sales",IF(Q1894&gt;100000,"Average Sales","Low Sales"))),"Very Poor")</f>
        <v>Low Sales</v>
      </c>
    </row>
    <row r="1895" spans="1:21" ht="15.6" x14ac:dyDescent="0.3">
      <c r="A1895" s="8">
        <v>1893</v>
      </c>
      <c r="B1895" s="1" t="s">
        <v>104</v>
      </c>
      <c r="C1895" s="1" t="s">
        <v>571</v>
      </c>
      <c r="D1895" s="1" t="s">
        <v>28</v>
      </c>
      <c r="E1895" s="1" t="s">
        <v>75</v>
      </c>
      <c r="F1895" s="1" t="s">
        <v>2140</v>
      </c>
      <c r="G1895" s="1" t="s">
        <v>76</v>
      </c>
      <c r="H1895" s="1" t="s">
        <v>22</v>
      </c>
      <c r="I1895" s="1" t="s">
        <v>201</v>
      </c>
      <c r="J1895" s="1" t="s">
        <v>202</v>
      </c>
      <c r="K1895" s="1" t="s">
        <v>24</v>
      </c>
      <c r="L1895" s="1" t="s">
        <v>163</v>
      </c>
      <c r="M1895" s="1" t="s">
        <v>2140</v>
      </c>
      <c r="N1895" s="1">
        <v>0</v>
      </c>
      <c r="O1895" s="5">
        <v>389.99</v>
      </c>
      <c r="P1895" s="1">
        <v>24</v>
      </c>
      <c r="Q1895" s="5">
        <v>9359.76</v>
      </c>
      <c r="R1895" s="1">
        <v>285</v>
      </c>
      <c r="S1895" t="str">
        <f>IF(Q1895&gt;200000,"High_sales","Low_Sales")</f>
        <v>Low_Sales</v>
      </c>
      <c r="T1895" t="str">
        <f>IF(Q1895&gt;200000,"A Grade",IF(Q1895&gt;100000,"B Grade",IF(Q1895&gt;50000,"C Grade","D Grade")))</f>
        <v>D Grade</v>
      </c>
      <c r="U1895" t="str">
        <f>IF(P1895&gt;40,IF(Q1895&gt;300000,"Great Sales",IF(Q1895&gt;200000,"Good Sales",IF(Q1895&gt;100000,"Average Sales","Low Sales"))),"Very Poor")</f>
        <v>Very Poor</v>
      </c>
    </row>
    <row r="1896" spans="1:21" ht="15.6" x14ac:dyDescent="0.3">
      <c r="A1896" s="8">
        <v>1894</v>
      </c>
      <c r="B1896" s="1" t="s">
        <v>134</v>
      </c>
      <c r="C1896" s="1" t="s">
        <v>989</v>
      </c>
      <c r="D1896" s="1" t="s">
        <v>18</v>
      </c>
      <c r="E1896" s="1" t="s">
        <v>2140</v>
      </c>
      <c r="F1896" s="1" t="s">
        <v>2140</v>
      </c>
      <c r="G1896" s="1" t="s">
        <v>76</v>
      </c>
      <c r="H1896" s="1" t="s">
        <v>69</v>
      </c>
      <c r="I1896" s="1" t="s">
        <v>201</v>
      </c>
      <c r="J1896" s="1" t="s">
        <v>1482</v>
      </c>
      <c r="K1896" s="1" t="s">
        <v>24</v>
      </c>
      <c r="L1896" s="1" t="s">
        <v>2140</v>
      </c>
      <c r="M1896" s="1" t="s">
        <v>2140</v>
      </c>
      <c r="N1896" s="1">
        <v>5</v>
      </c>
      <c r="O1896" s="5">
        <v>589.99</v>
      </c>
      <c r="P1896" s="1">
        <v>23</v>
      </c>
      <c r="Q1896" s="5">
        <v>13569.77</v>
      </c>
      <c r="R1896" s="1">
        <v>244</v>
      </c>
      <c r="S1896" t="str">
        <f>IF(Q1896&gt;200000,"High_sales","Low_Sales")</f>
        <v>Low_Sales</v>
      </c>
      <c r="T1896" t="str">
        <f>IF(Q1896&gt;200000,"A Grade",IF(Q1896&gt;100000,"B Grade",IF(Q1896&gt;50000,"C Grade","D Grade")))</f>
        <v>D Grade</v>
      </c>
      <c r="U1896" t="str">
        <f>IF(P1896&gt;40,IF(Q1896&gt;300000,"Great Sales",IF(Q1896&gt;200000,"Good Sales",IF(Q1896&gt;100000,"Average Sales","Low Sales"))),"Very Poor")</f>
        <v>Very Poor</v>
      </c>
    </row>
    <row r="1897" spans="1:21" ht="15.6" x14ac:dyDescent="0.3">
      <c r="A1897" s="8">
        <v>1895</v>
      </c>
      <c r="B1897" s="1" t="s">
        <v>34</v>
      </c>
      <c r="C1897" s="1" t="s">
        <v>35</v>
      </c>
      <c r="D1897" s="1" t="s">
        <v>36</v>
      </c>
      <c r="E1897" s="1" t="s">
        <v>37</v>
      </c>
      <c r="F1897" s="1" t="s">
        <v>2140</v>
      </c>
      <c r="G1897" s="1" t="s">
        <v>38</v>
      </c>
      <c r="H1897" s="1" t="s">
        <v>39</v>
      </c>
      <c r="I1897" s="1" t="s">
        <v>40</v>
      </c>
      <c r="J1897" s="1" t="s">
        <v>2140</v>
      </c>
      <c r="K1897" s="1" t="s">
        <v>41</v>
      </c>
      <c r="L1897" s="1" t="s">
        <v>2140</v>
      </c>
      <c r="M1897" s="1" t="s">
        <v>42</v>
      </c>
      <c r="N1897" s="1">
        <v>5</v>
      </c>
      <c r="O1897" s="5">
        <v>1699</v>
      </c>
      <c r="P1897" s="1">
        <v>29</v>
      </c>
      <c r="Q1897" s="5">
        <v>49271</v>
      </c>
      <c r="R1897" s="1">
        <v>348</v>
      </c>
      <c r="S1897" t="str">
        <f>IF(Q1897&gt;200000,"High_sales","Low_Sales")</f>
        <v>Low_Sales</v>
      </c>
      <c r="T1897" t="str">
        <f>IF(Q1897&gt;200000,"A Grade",IF(Q1897&gt;100000,"B Grade",IF(Q1897&gt;50000,"C Grade","D Grade")))</f>
        <v>D Grade</v>
      </c>
      <c r="U1897" t="str">
        <f>IF(P1897&gt;40,IF(Q1897&gt;300000,"Great Sales",IF(Q1897&gt;200000,"Good Sales",IF(Q1897&gt;100000,"Average Sales","Low Sales"))),"Very Poor")</f>
        <v>Very Poor</v>
      </c>
    </row>
    <row r="1898" spans="1:21" ht="15.6" x14ac:dyDescent="0.3">
      <c r="A1898" s="8">
        <v>1896</v>
      </c>
      <c r="B1898" s="1" t="s">
        <v>34</v>
      </c>
      <c r="C1898" s="1" t="s">
        <v>123</v>
      </c>
      <c r="D1898" s="1" t="s">
        <v>28</v>
      </c>
      <c r="E1898" s="1" t="s">
        <v>37</v>
      </c>
      <c r="F1898" s="1" t="s">
        <v>2140</v>
      </c>
      <c r="G1898" s="1" t="s">
        <v>38</v>
      </c>
      <c r="H1898" s="1" t="s">
        <v>39</v>
      </c>
      <c r="I1898" s="1" t="s">
        <v>40</v>
      </c>
      <c r="J1898" s="1" t="s">
        <v>2140</v>
      </c>
      <c r="K1898" s="1" t="s">
        <v>41</v>
      </c>
      <c r="L1898" s="1" t="s">
        <v>124</v>
      </c>
      <c r="M1898" s="1" t="s">
        <v>42</v>
      </c>
      <c r="N1898" s="1">
        <v>1</v>
      </c>
      <c r="O1898" s="5">
        <v>389.99</v>
      </c>
      <c r="P1898" s="1">
        <v>57</v>
      </c>
      <c r="Q1898" s="5">
        <v>22229.43</v>
      </c>
      <c r="R1898" s="1">
        <v>163</v>
      </c>
      <c r="S1898" t="str">
        <f>IF(Q1898&gt;200000,"High_sales","Low_Sales")</f>
        <v>Low_Sales</v>
      </c>
      <c r="T1898" t="str">
        <f>IF(Q1898&gt;200000,"A Grade",IF(Q1898&gt;100000,"B Grade",IF(Q1898&gt;50000,"C Grade","D Grade")))</f>
        <v>D Grade</v>
      </c>
      <c r="U1898" t="str">
        <f>IF(P1898&gt;40,IF(Q1898&gt;300000,"Great Sales",IF(Q1898&gt;200000,"Good Sales",IF(Q1898&gt;100000,"Average Sales","Low Sales"))),"Very Poor")</f>
        <v>Low Sales</v>
      </c>
    </row>
    <row r="1899" spans="1:21" ht="15.6" x14ac:dyDescent="0.3">
      <c r="A1899" s="8">
        <v>1897</v>
      </c>
      <c r="B1899" s="1" t="s">
        <v>17</v>
      </c>
      <c r="C1899" s="1" t="s">
        <v>2140</v>
      </c>
      <c r="D1899" s="1" t="s">
        <v>18</v>
      </c>
      <c r="E1899" s="1" t="s">
        <v>19</v>
      </c>
      <c r="F1899" s="1" t="s">
        <v>20</v>
      </c>
      <c r="G1899" s="1" t="s">
        <v>21</v>
      </c>
      <c r="H1899" s="1" t="s">
        <v>22</v>
      </c>
      <c r="I1899" s="1" t="s">
        <v>23</v>
      </c>
      <c r="J1899" s="1" t="s">
        <v>2140</v>
      </c>
      <c r="K1899" s="1" t="s">
        <v>24</v>
      </c>
      <c r="L1899" s="1" t="s">
        <v>25</v>
      </c>
      <c r="M1899" s="1" t="s">
        <v>26</v>
      </c>
      <c r="N1899" s="1">
        <v>0</v>
      </c>
      <c r="O1899" s="5">
        <v>807.99</v>
      </c>
      <c r="P1899" s="1">
        <v>64</v>
      </c>
      <c r="Q1899" s="5">
        <v>51711.360000000001</v>
      </c>
      <c r="R1899" s="1">
        <v>501</v>
      </c>
      <c r="S1899" t="str">
        <f>IF(Q1899&gt;200000,"High_sales","Low_Sales")</f>
        <v>Low_Sales</v>
      </c>
      <c r="T1899" t="str">
        <f>IF(Q1899&gt;200000,"A Grade",IF(Q1899&gt;100000,"B Grade",IF(Q1899&gt;50000,"C Grade","D Grade")))</f>
        <v>C Grade</v>
      </c>
      <c r="U1899" t="str">
        <f>IF(P1899&gt;40,IF(Q1899&gt;300000,"Great Sales",IF(Q1899&gt;200000,"Good Sales",IF(Q1899&gt;100000,"Average Sales","Low Sales"))),"Very Poor")</f>
        <v>Low Sales</v>
      </c>
    </row>
    <row r="1900" spans="1:21" ht="15.6" x14ac:dyDescent="0.3">
      <c r="A1900" s="8">
        <v>1898</v>
      </c>
      <c r="B1900" s="1" t="s">
        <v>134</v>
      </c>
      <c r="C1900" s="1" t="s">
        <v>989</v>
      </c>
      <c r="D1900" s="1" t="s">
        <v>18</v>
      </c>
      <c r="E1900" s="1" t="s">
        <v>2140</v>
      </c>
      <c r="F1900" s="1" t="s">
        <v>2140</v>
      </c>
      <c r="G1900" s="1" t="s">
        <v>76</v>
      </c>
      <c r="H1900" s="1" t="s">
        <v>69</v>
      </c>
      <c r="I1900" s="1" t="s">
        <v>201</v>
      </c>
      <c r="J1900" s="1" t="s">
        <v>1482</v>
      </c>
      <c r="K1900" s="1" t="s">
        <v>24</v>
      </c>
      <c r="L1900" s="1" t="s">
        <v>2140</v>
      </c>
      <c r="M1900" s="1" t="s">
        <v>2140</v>
      </c>
      <c r="N1900" s="1">
        <v>5</v>
      </c>
      <c r="O1900" s="5">
        <v>1599</v>
      </c>
      <c r="P1900" s="1">
        <v>48</v>
      </c>
      <c r="Q1900" s="5">
        <v>76752</v>
      </c>
      <c r="R1900" s="1">
        <v>532</v>
      </c>
      <c r="S1900" t="str">
        <f>IF(Q1900&gt;200000,"High_sales","Low_Sales")</f>
        <v>Low_Sales</v>
      </c>
      <c r="T1900" t="str">
        <f>IF(Q1900&gt;200000,"A Grade",IF(Q1900&gt;100000,"B Grade",IF(Q1900&gt;50000,"C Grade","D Grade")))</f>
        <v>C Grade</v>
      </c>
      <c r="U1900" t="str">
        <f>IF(P1900&gt;40,IF(Q1900&gt;300000,"Great Sales",IF(Q1900&gt;200000,"Good Sales",IF(Q1900&gt;100000,"Average Sales","Low Sales"))),"Very Poor")</f>
        <v>Low Sales</v>
      </c>
    </row>
    <row r="1901" spans="1:21" ht="15.6" x14ac:dyDescent="0.3">
      <c r="A1901" s="8">
        <v>1899</v>
      </c>
      <c r="B1901" s="1" t="s">
        <v>134</v>
      </c>
      <c r="C1901" s="1" t="s">
        <v>1483</v>
      </c>
      <c r="D1901" s="1" t="s">
        <v>28</v>
      </c>
      <c r="E1901" s="1" t="s">
        <v>29</v>
      </c>
      <c r="F1901" s="1" t="s">
        <v>79</v>
      </c>
      <c r="G1901" s="1" t="s">
        <v>68</v>
      </c>
      <c r="H1901" s="1" t="s">
        <v>31</v>
      </c>
      <c r="I1901" s="1" t="s">
        <v>32</v>
      </c>
      <c r="J1901" s="1" t="s">
        <v>2140</v>
      </c>
      <c r="K1901" s="1" t="s">
        <v>41</v>
      </c>
      <c r="L1901" s="1" t="s">
        <v>577</v>
      </c>
      <c r="M1901" s="1" t="s">
        <v>2140</v>
      </c>
      <c r="N1901" s="1">
        <v>0</v>
      </c>
      <c r="O1901" s="5">
        <v>948.19</v>
      </c>
      <c r="P1901" s="1">
        <v>64</v>
      </c>
      <c r="Q1901" s="5">
        <v>60684.160000000003</v>
      </c>
      <c r="R1901" s="1">
        <v>177</v>
      </c>
      <c r="S1901" t="str">
        <f>IF(Q1901&gt;200000,"High_sales","Low_Sales")</f>
        <v>Low_Sales</v>
      </c>
      <c r="T1901" t="str">
        <f>IF(Q1901&gt;200000,"A Grade",IF(Q1901&gt;100000,"B Grade",IF(Q1901&gt;50000,"C Grade","D Grade")))</f>
        <v>C Grade</v>
      </c>
      <c r="U1901" t="str">
        <f>IF(P1901&gt;40,IF(Q1901&gt;300000,"Great Sales",IF(Q1901&gt;200000,"Good Sales",IF(Q1901&gt;100000,"Average Sales","Low Sales"))),"Very Poor")</f>
        <v>Low Sales</v>
      </c>
    </row>
    <row r="1902" spans="1:21" ht="15.6" x14ac:dyDescent="0.3">
      <c r="A1902" s="8">
        <v>1900</v>
      </c>
      <c r="B1902" s="1" t="s">
        <v>134</v>
      </c>
      <c r="C1902" s="1" t="s">
        <v>1484</v>
      </c>
      <c r="D1902" s="1" t="s">
        <v>28</v>
      </c>
      <c r="E1902" s="1" t="s">
        <v>75</v>
      </c>
      <c r="F1902" s="1" t="s">
        <v>166</v>
      </c>
      <c r="G1902" s="1" t="s">
        <v>190</v>
      </c>
      <c r="H1902" s="1" t="s">
        <v>31</v>
      </c>
      <c r="I1902" s="1" t="s">
        <v>23</v>
      </c>
      <c r="J1902" s="1" t="s">
        <v>2140</v>
      </c>
      <c r="K1902" s="1" t="s">
        <v>41</v>
      </c>
      <c r="L1902" s="1" t="s">
        <v>124</v>
      </c>
      <c r="M1902" s="1" t="s">
        <v>2140</v>
      </c>
      <c r="N1902" s="1">
        <v>4.2</v>
      </c>
      <c r="O1902" s="5">
        <v>1689.99</v>
      </c>
      <c r="P1902" s="1">
        <v>55</v>
      </c>
      <c r="Q1902" s="5">
        <v>92949.45</v>
      </c>
      <c r="R1902" s="1">
        <v>401</v>
      </c>
      <c r="S1902" t="str">
        <f>IF(Q1902&gt;200000,"High_sales","Low_Sales")</f>
        <v>Low_Sales</v>
      </c>
      <c r="T1902" t="str">
        <f>IF(Q1902&gt;200000,"A Grade",IF(Q1902&gt;100000,"B Grade",IF(Q1902&gt;50000,"C Grade","D Grade")))</f>
        <v>C Grade</v>
      </c>
      <c r="U1902" t="str">
        <f>IF(P1902&gt;40,IF(Q1902&gt;300000,"Great Sales",IF(Q1902&gt;200000,"Good Sales",IF(Q1902&gt;100000,"Average Sales","Low Sales"))),"Very Poor")</f>
        <v>Low Sales</v>
      </c>
    </row>
    <row r="1903" spans="1:21" ht="15.6" x14ac:dyDescent="0.3">
      <c r="A1903" s="8">
        <v>1901</v>
      </c>
      <c r="B1903" s="1" t="s">
        <v>134</v>
      </c>
      <c r="C1903" s="1" t="s">
        <v>298</v>
      </c>
      <c r="D1903" s="1" t="s">
        <v>28</v>
      </c>
      <c r="E1903" s="1" t="s">
        <v>88</v>
      </c>
      <c r="F1903" s="1" t="s">
        <v>67</v>
      </c>
      <c r="G1903" s="1" t="s">
        <v>76</v>
      </c>
      <c r="H1903" s="1" t="s">
        <v>69</v>
      </c>
      <c r="I1903" s="1" t="s">
        <v>201</v>
      </c>
      <c r="J1903" s="1" t="s">
        <v>204</v>
      </c>
      <c r="K1903" s="1" t="s">
        <v>300</v>
      </c>
      <c r="L1903" s="1" t="s">
        <v>2140</v>
      </c>
      <c r="M1903" s="1" t="s">
        <v>2140</v>
      </c>
      <c r="N1903" s="1">
        <v>0</v>
      </c>
      <c r="O1903" s="5">
        <v>2149.9899999999998</v>
      </c>
      <c r="P1903" s="1">
        <v>21</v>
      </c>
      <c r="Q1903" s="5">
        <v>45149.79</v>
      </c>
      <c r="R1903" s="1">
        <v>213</v>
      </c>
      <c r="S1903" t="str">
        <f>IF(Q1903&gt;200000,"High_sales","Low_Sales")</f>
        <v>Low_Sales</v>
      </c>
      <c r="T1903" t="str">
        <f>IF(Q1903&gt;200000,"A Grade",IF(Q1903&gt;100000,"B Grade",IF(Q1903&gt;50000,"C Grade","D Grade")))</f>
        <v>D Grade</v>
      </c>
      <c r="U1903" t="str">
        <f>IF(P1903&gt;40,IF(Q1903&gt;300000,"Great Sales",IF(Q1903&gt;200000,"Good Sales",IF(Q1903&gt;100000,"Average Sales","Low Sales"))),"Very Poor")</f>
        <v>Very Poor</v>
      </c>
    </row>
    <row r="1904" spans="1:21" ht="15.6" x14ac:dyDescent="0.3">
      <c r="A1904" s="8">
        <v>1902</v>
      </c>
      <c r="B1904" s="1" t="s">
        <v>474</v>
      </c>
      <c r="C1904" s="1" t="s">
        <v>1485</v>
      </c>
      <c r="D1904" s="1" t="s">
        <v>508</v>
      </c>
      <c r="E1904" s="1" t="s">
        <v>29</v>
      </c>
      <c r="F1904" s="1" t="s">
        <v>929</v>
      </c>
      <c r="G1904" s="1" t="s">
        <v>76</v>
      </c>
      <c r="H1904" s="1" t="s">
        <v>60</v>
      </c>
      <c r="I1904" s="1" t="s">
        <v>1018</v>
      </c>
      <c r="J1904" s="1" t="s">
        <v>2140</v>
      </c>
      <c r="K1904" s="1" t="s">
        <v>296</v>
      </c>
      <c r="L1904" s="1" t="s">
        <v>845</v>
      </c>
      <c r="M1904" s="1" t="s">
        <v>2140</v>
      </c>
      <c r="N1904" s="1">
        <v>5</v>
      </c>
      <c r="O1904" s="5">
        <v>1799.95</v>
      </c>
      <c r="P1904" s="1">
        <v>37</v>
      </c>
      <c r="Q1904" s="5">
        <v>66598.149999999994</v>
      </c>
      <c r="R1904" s="1">
        <v>410</v>
      </c>
      <c r="S1904" t="str">
        <f>IF(Q1904&gt;200000,"High_sales","Low_Sales")</f>
        <v>Low_Sales</v>
      </c>
      <c r="T1904" t="str">
        <f>IF(Q1904&gt;200000,"A Grade",IF(Q1904&gt;100000,"B Grade",IF(Q1904&gt;50000,"C Grade","D Grade")))</f>
        <v>C Grade</v>
      </c>
      <c r="U1904" t="str">
        <f>IF(P1904&gt;40,IF(Q1904&gt;300000,"Great Sales",IF(Q1904&gt;200000,"Good Sales",IF(Q1904&gt;100000,"Average Sales","Low Sales"))),"Very Poor")</f>
        <v>Very Poor</v>
      </c>
    </row>
    <row r="1905" spans="1:21" ht="15.6" x14ac:dyDescent="0.3">
      <c r="A1905" s="8">
        <v>1903</v>
      </c>
      <c r="B1905" s="1" t="s">
        <v>27</v>
      </c>
      <c r="C1905" s="1" t="s">
        <v>1486</v>
      </c>
      <c r="D1905" s="1" t="s">
        <v>1487</v>
      </c>
      <c r="E1905" s="1" t="s">
        <v>1312</v>
      </c>
      <c r="F1905" s="1" t="s">
        <v>166</v>
      </c>
      <c r="G1905" s="1" t="s">
        <v>286</v>
      </c>
      <c r="H1905" s="1" t="s">
        <v>31</v>
      </c>
      <c r="I1905" s="1" t="s">
        <v>32</v>
      </c>
      <c r="J1905" s="1" t="s">
        <v>2140</v>
      </c>
      <c r="K1905" s="1" t="s">
        <v>41</v>
      </c>
      <c r="L1905" s="1" t="s">
        <v>1488</v>
      </c>
      <c r="M1905" s="1" t="s">
        <v>2140</v>
      </c>
      <c r="N1905" s="1">
        <v>0</v>
      </c>
      <c r="O1905" s="5">
        <v>1734.21</v>
      </c>
      <c r="P1905" s="1">
        <v>51</v>
      </c>
      <c r="Q1905" s="5">
        <v>88444.71</v>
      </c>
      <c r="R1905" s="1">
        <v>413</v>
      </c>
      <c r="S1905" t="str">
        <f>IF(Q1905&gt;200000,"High_sales","Low_Sales")</f>
        <v>Low_Sales</v>
      </c>
      <c r="T1905" t="str">
        <f>IF(Q1905&gt;200000,"A Grade",IF(Q1905&gt;100000,"B Grade",IF(Q1905&gt;50000,"C Grade","D Grade")))</f>
        <v>C Grade</v>
      </c>
      <c r="U1905" t="str">
        <f>IF(P1905&gt;40,IF(Q1905&gt;300000,"Great Sales",IF(Q1905&gt;200000,"Good Sales",IF(Q1905&gt;100000,"Average Sales","Low Sales"))),"Very Poor")</f>
        <v>Low Sales</v>
      </c>
    </row>
    <row r="1906" spans="1:21" ht="15.6" x14ac:dyDescent="0.3">
      <c r="A1906" s="8">
        <v>1904</v>
      </c>
      <c r="B1906" s="1" t="s">
        <v>17</v>
      </c>
      <c r="C1906" s="1" t="s">
        <v>2140</v>
      </c>
      <c r="D1906" s="1" t="s">
        <v>28</v>
      </c>
      <c r="E1906" s="1" t="s">
        <v>19</v>
      </c>
      <c r="F1906" s="1" t="s">
        <v>82</v>
      </c>
      <c r="G1906" s="1" t="s">
        <v>83</v>
      </c>
      <c r="H1906" s="1" t="s">
        <v>84</v>
      </c>
      <c r="I1906" s="1" t="s">
        <v>23</v>
      </c>
      <c r="J1906" s="1" t="s">
        <v>2140</v>
      </c>
      <c r="K1906" s="1" t="s">
        <v>24</v>
      </c>
      <c r="L1906" s="1" t="s">
        <v>25</v>
      </c>
      <c r="M1906" s="1" t="s">
        <v>85</v>
      </c>
      <c r="N1906" s="1">
        <v>5</v>
      </c>
      <c r="O1906" s="5">
        <v>1439</v>
      </c>
      <c r="P1906" s="1">
        <v>47</v>
      </c>
      <c r="Q1906" s="5">
        <v>67633</v>
      </c>
      <c r="R1906" s="1">
        <v>133</v>
      </c>
      <c r="S1906" t="str">
        <f>IF(Q1906&gt;200000,"High_sales","Low_Sales")</f>
        <v>Low_Sales</v>
      </c>
      <c r="T1906" t="str">
        <f>IF(Q1906&gt;200000,"A Grade",IF(Q1906&gt;100000,"B Grade",IF(Q1906&gt;50000,"C Grade","D Grade")))</f>
        <v>C Grade</v>
      </c>
      <c r="U1906" t="str">
        <f>IF(P1906&gt;40,IF(Q1906&gt;300000,"Great Sales",IF(Q1906&gt;200000,"Good Sales",IF(Q1906&gt;100000,"Average Sales","Low Sales"))),"Very Poor")</f>
        <v>Low Sales</v>
      </c>
    </row>
    <row r="1907" spans="1:21" ht="15.6" x14ac:dyDescent="0.3">
      <c r="A1907" s="8">
        <v>1905</v>
      </c>
      <c r="B1907" s="1" t="s">
        <v>27</v>
      </c>
      <c r="C1907" s="1" t="s">
        <v>2140</v>
      </c>
      <c r="D1907" s="1" t="s">
        <v>18</v>
      </c>
      <c r="E1907" s="1" t="s">
        <v>223</v>
      </c>
      <c r="F1907" s="1" t="s">
        <v>31</v>
      </c>
      <c r="G1907" s="1" t="s">
        <v>224</v>
      </c>
      <c r="H1907" s="1" t="s">
        <v>69</v>
      </c>
      <c r="I1907" s="1" t="s">
        <v>23</v>
      </c>
      <c r="J1907" s="1" t="s">
        <v>2140</v>
      </c>
      <c r="K1907" s="1" t="s">
        <v>24</v>
      </c>
      <c r="L1907" s="1" t="s">
        <v>25</v>
      </c>
      <c r="M1907" s="1" t="s">
        <v>85</v>
      </c>
      <c r="N1907" s="1">
        <v>4.7</v>
      </c>
      <c r="O1907" s="5">
        <v>1599</v>
      </c>
      <c r="P1907" s="1">
        <v>30</v>
      </c>
      <c r="Q1907" s="5">
        <v>47970</v>
      </c>
      <c r="R1907" s="1">
        <v>479</v>
      </c>
      <c r="S1907" t="str">
        <f>IF(Q1907&gt;200000,"High_sales","Low_Sales")</f>
        <v>Low_Sales</v>
      </c>
      <c r="T1907" t="str">
        <f>IF(Q1907&gt;200000,"A Grade",IF(Q1907&gt;100000,"B Grade",IF(Q1907&gt;50000,"C Grade","D Grade")))</f>
        <v>D Grade</v>
      </c>
      <c r="U1907" t="str">
        <f>IF(P1907&gt;40,IF(Q1907&gt;300000,"Great Sales",IF(Q1907&gt;200000,"Good Sales",IF(Q1907&gt;100000,"Average Sales","Low Sales"))),"Very Poor")</f>
        <v>Very Poor</v>
      </c>
    </row>
    <row r="1908" spans="1:21" ht="15.6" x14ac:dyDescent="0.3">
      <c r="A1908" s="8">
        <v>1906</v>
      </c>
      <c r="B1908" s="1" t="s">
        <v>27</v>
      </c>
      <c r="C1908" s="1" t="s">
        <v>2140</v>
      </c>
      <c r="D1908" s="1" t="s">
        <v>28</v>
      </c>
      <c r="E1908" s="1" t="s">
        <v>75</v>
      </c>
      <c r="F1908" s="1" t="s">
        <v>20</v>
      </c>
      <c r="G1908" s="1" t="s">
        <v>86</v>
      </c>
      <c r="H1908" s="1" t="s">
        <v>69</v>
      </c>
      <c r="I1908" s="1" t="s">
        <v>23</v>
      </c>
      <c r="J1908" s="1" t="s">
        <v>2140</v>
      </c>
      <c r="K1908" s="1" t="s">
        <v>24</v>
      </c>
      <c r="L1908" s="1" t="s">
        <v>25</v>
      </c>
      <c r="M1908" s="1" t="s">
        <v>85</v>
      </c>
      <c r="N1908" s="1">
        <v>4.4000000000000004</v>
      </c>
      <c r="O1908" s="5">
        <v>1399.81</v>
      </c>
      <c r="P1908" s="1">
        <v>32</v>
      </c>
      <c r="Q1908" s="5">
        <v>44793.919999999998</v>
      </c>
      <c r="R1908" s="1">
        <v>395</v>
      </c>
      <c r="S1908" t="str">
        <f>IF(Q1908&gt;200000,"High_sales","Low_Sales")</f>
        <v>Low_Sales</v>
      </c>
      <c r="T1908" t="str">
        <f>IF(Q1908&gt;200000,"A Grade",IF(Q1908&gt;100000,"B Grade",IF(Q1908&gt;50000,"C Grade","D Grade")))</f>
        <v>D Grade</v>
      </c>
      <c r="U1908" t="str">
        <f>IF(P1908&gt;40,IF(Q1908&gt;300000,"Great Sales",IF(Q1908&gt;200000,"Good Sales",IF(Q1908&gt;100000,"Average Sales","Low Sales"))),"Very Poor")</f>
        <v>Very Poor</v>
      </c>
    </row>
    <row r="1909" spans="1:21" ht="15.6" x14ac:dyDescent="0.3">
      <c r="A1909" s="8">
        <v>1907</v>
      </c>
      <c r="B1909" s="1" t="s">
        <v>225</v>
      </c>
      <c r="C1909" s="1" t="s">
        <v>1489</v>
      </c>
      <c r="D1909" s="1" t="s">
        <v>98</v>
      </c>
      <c r="E1909" s="1" t="s">
        <v>75</v>
      </c>
      <c r="F1909" s="1" t="s">
        <v>39</v>
      </c>
      <c r="G1909" s="1" t="s">
        <v>1055</v>
      </c>
      <c r="H1909" s="1" t="s">
        <v>60</v>
      </c>
      <c r="I1909" s="1" t="s">
        <v>61</v>
      </c>
      <c r="J1909" s="1" t="s">
        <v>2140</v>
      </c>
      <c r="K1909" s="1" t="s">
        <v>24</v>
      </c>
      <c r="L1909" s="1" t="s">
        <v>1490</v>
      </c>
      <c r="M1909" s="1" t="s">
        <v>2140</v>
      </c>
      <c r="N1909" s="1">
        <v>4.3</v>
      </c>
      <c r="O1909" s="5">
        <v>1513.99</v>
      </c>
      <c r="P1909" s="1">
        <v>24</v>
      </c>
      <c r="Q1909" s="5">
        <v>36335.760000000002</v>
      </c>
      <c r="R1909" s="1">
        <v>183</v>
      </c>
      <c r="S1909" t="str">
        <f>IF(Q1909&gt;200000,"High_sales","Low_Sales")</f>
        <v>Low_Sales</v>
      </c>
      <c r="T1909" t="str">
        <f>IF(Q1909&gt;200000,"A Grade",IF(Q1909&gt;100000,"B Grade",IF(Q1909&gt;50000,"C Grade","D Grade")))</f>
        <v>D Grade</v>
      </c>
      <c r="U1909" t="str">
        <f>IF(P1909&gt;40,IF(Q1909&gt;300000,"Great Sales",IF(Q1909&gt;200000,"Good Sales",IF(Q1909&gt;100000,"Average Sales","Low Sales"))),"Very Poor")</f>
        <v>Very Poor</v>
      </c>
    </row>
    <row r="1910" spans="1:21" ht="15.6" x14ac:dyDescent="0.3">
      <c r="A1910" s="8">
        <v>1908</v>
      </c>
      <c r="B1910" s="1" t="s">
        <v>134</v>
      </c>
      <c r="C1910" s="1" t="s">
        <v>1491</v>
      </c>
      <c r="D1910" s="1" t="s">
        <v>18</v>
      </c>
      <c r="E1910" s="1" t="s">
        <v>75</v>
      </c>
      <c r="F1910" s="1" t="s">
        <v>67</v>
      </c>
      <c r="G1910" s="1" t="s">
        <v>68</v>
      </c>
      <c r="H1910" s="1" t="s">
        <v>69</v>
      </c>
      <c r="I1910" s="1" t="s">
        <v>40</v>
      </c>
      <c r="J1910" s="1" t="s">
        <v>2140</v>
      </c>
      <c r="K1910" s="1" t="s">
        <v>24</v>
      </c>
      <c r="L1910" s="1" t="s">
        <v>380</v>
      </c>
      <c r="M1910" s="1" t="s">
        <v>2140</v>
      </c>
      <c r="N1910" s="1">
        <v>0</v>
      </c>
      <c r="O1910" s="5">
        <v>389</v>
      </c>
      <c r="P1910" s="1">
        <v>58</v>
      </c>
      <c r="Q1910" s="5">
        <v>22562</v>
      </c>
      <c r="R1910" s="1">
        <v>469</v>
      </c>
      <c r="S1910" t="str">
        <f>IF(Q1910&gt;200000,"High_sales","Low_Sales")</f>
        <v>Low_Sales</v>
      </c>
      <c r="T1910" t="str">
        <f>IF(Q1910&gt;200000,"A Grade",IF(Q1910&gt;100000,"B Grade",IF(Q1910&gt;50000,"C Grade","D Grade")))</f>
        <v>D Grade</v>
      </c>
      <c r="U1910" t="str">
        <f>IF(P1910&gt;40,IF(Q1910&gt;300000,"Great Sales",IF(Q1910&gt;200000,"Good Sales",IF(Q1910&gt;100000,"Average Sales","Low Sales"))),"Very Poor")</f>
        <v>Low Sales</v>
      </c>
    </row>
    <row r="1911" spans="1:21" ht="15.6" x14ac:dyDescent="0.3">
      <c r="A1911" s="8">
        <v>1909</v>
      </c>
      <c r="B1911" s="1" t="s">
        <v>134</v>
      </c>
      <c r="C1911" s="1" t="s">
        <v>1492</v>
      </c>
      <c r="D1911" s="1" t="s">
        <v>28</v>
      </c>
      <c r="E1911" s="1" t="s">
        <v>75</v>
      </c>
      <c r="F1911" s="1" t="s">
        <v>2140</v>
      </c>
      <c r="G1911" s="1" t="s">
        <v>1051</v>
      </c>
      <c r="H1911" s="1" t="s">
        <v>69</v>
      </c>
      <c r="I1911" s="1" t="s">
        <v>261</v>
      </c>
      <c r="J1911" s="1" t="s">
        <v>1052</v>
      </c>
      <c r="K1911" s="1" t="s">
        <v>24</v>
      </c>
      <c r="L1911" s="1" t="s">
        <v>1493</v>
      </c>
      <c r="M1911" s="1" t="s">
        <v>2140</v>
      </c>
      <c r="N1911" s="1">
        <v>4.4000000000000004</v>
      </c>
      <c r="O1911" s="5">
        <v>899.99</v>
      </c>
      <c r="P1911" s="1">
        <v>27</v>
      </c>
      <c r="Q1911" s="5">
        <v>24299.73</v>
      </c>
      <c r="R1911" s="1">
        <v>130</v>
      </c>
      <c r="S1911" t="str">
        <f>IF(Q1911&gt;200000,"High_sales","Low_Sales")</f>
        <v>Low_Sales</v>
      </c>
      <c r="T1911" t="str">
        <f>IF(Q1911&gt;200000,"A Grade",IF(Q1911&gt;100000,"B Grade",IF(Q1911&gt;50000,"C Grade","D Grade")))</f>
        <v>D Grade</v>
      </c>
      <c r="U1911" t="str">
        <f>IF(P1911&gt;40,IF(Q1911&gt;300000,"Great Sales",IF(Q1911&gt;200000,"Good Sales",IF(Q1911&gt;100000,"Average Sales","Low Sales"))),"Very Poor")</f>
        <v>Very Poor</v>
      </c>
    </row>
    <row r="1912" spans="1:21" ht="15.6" x14ac:dyDescent="0.3">
      <c r="A1912" s="8">
        <v>1910</v>
      </c>
      <c r="B1912" s="1" t="s">
        <v>134</v>
      </c>
      <c r="C1912" s="1" t="s">
        <v>199</v>
      </c>
      <c r="D1912" s="1" t="s">
        <v>28</v>
      </c>
      <c r="E1912" s="1" t="s">
        <v>2140</v>
      </c>
      <c r="F1912" s="1" t="s">
        <v>46</v>
      </c>
      <c r="G1912" s="1" t="s">
        <v>68</v>
      </c>
      <c r="H1912" s="1" t="s">
        <v>2140</v>
      </c>
      <c r="I1912" s="1" t="s">
        <v>777</v>
      </c>
      <c r="J1912" s="1" t="s">
        <v>2140</v>
      </c>
      <c r="K1912" s="1" t="s">
        <v>24</v>
      </c>
      <c r="L1912" s="1" t="s">
        <v>958</v>
      </c>
      <c r="M1912" s="1" t="s">
        <v>2140</v>
      </c>
      <c r="N1912" s="1">
        <v>3.9</v>
      </c>
      <c r="O1912" s="5">
        <v>2489.9899999999998</v>
      </c>
      <c r="P1912" s="1">
        <v>26</v>
      </c>
      <c r="Q1912" s="5">
        <v>64739.74</v>
      </c>
      <c r="R1912" s="1">
        <v>340</v>
      </c>
      <c r="S1912" t="str">
        <f>IF(Q1912&gt;200000,"High_sales","Low_Sales")</f>
        <v>Low_Sales</v>
      </c>
      <c r="T1912" t="str">
        <f>IF(Q1912&gt;200000,"A Grade",IF(Q1912&gt;100000,"B Grade",IF(Q1912&gt;50000,"C Grade","D Grade")))</f>
        <v>C Grade</v>
      </c>
      <c r="U1912" t="str">
        <f>IF(P1912&gt;40,IF(Q1912&gt;300000,"Great Sales",IF(Q1912&gt;200000,"Good Sales",IF(Q1912&gt;100000,"Average Sales","Low Sales"))),"Very Poor")</f>
        <v>Very Poor</v>
      </c>
    </row>
    <row r="1913" spans="1:21" ht="15.6" x14ac:dyDescent="0.3">
      <c r="A1913" s="8">
        <v>1911</v>
      </c>
      <c r="B1913" s="1" t="s">
        <v>134</v>
      </c>
      <c r="C1913" s="1" t="s">
        <v>1494</v>
      </c>
      <c r="D1913" s="1" t="s">
        <v>28</v>
      </c>
      <c r="E1913" s="1" t="s">
        <v>2140</v>
      </c>
      <c r="F1913" s="1" t="s">
        <v>46</v>
      </c>
      <c r="G1913" s="1" t="s">
        <v>76</v>
      </c>
      <c r="H1913" s="1" t="s">
        <v>69</v>
      </c>
      <c r="I1913" s="1" t="s">
        <v>201</v>
      </c>
      <c r="J1913" s="1" t="s">
        <v>2140</v>
      </c>
      <c r="K1913" s="1" t="s">
        <v>41</v>
      </c>
      <c r="L1913" s="1" t="s">
        <v>1219</v>
      </c>
      <c r="M1913" s="1" t="s">
        <v>206</v>
      </c>
      <c r="N1913" s="1">
        <v>0</v>
      </c>
      <c r="O1913" s="5">
        <v>287.99</v>
      </c>
      <c r="P1913" s="1">
        <v>47</v>
      </c>
      <c r="Q1913" s="5">
        <v>13535.53</v>
      </c>
      <c r="R1913" s="1">
        <v>402</v>
      </c>
      <c r="S1913" t="str">
        <f>IF(Q1913&gt;200000,"High_sales","Low_Sales")</f>
        <v>Low_Sales</v>
      </c>
      <c r="T1913" t="str">
        <f>IF(Q1913&gt;200000,"A Grade",IF(Q1913&gt;100000,"B Grade",IF(Q1913&gt;50000,"C Grade","D Grade")))</f>
        <v>D Grade</v>
      </c>
      <c r="U1913" t="str">
        <f>IF(P1913&gt;40,IF(Q1913&gt;300000,"Great Sales",IF(Q1913&gt;200000,"Good Sales",IF(Q1913&gt;100000,"Average Sales","Low Sales"))),"Very Poor")</f>
        <v>Low Sales</v>
      </c>
    </row>
    <row r="1914" spans="1:21" ht="15.6" x14ac:dyDescent="0.3">
      <c r="A1914" s="8">
        <v>1912</v>
      </c>
      <c r="B1914" s="1" t="s">
        <v>27</v>
      </c>
      <c r="C1914" s="1" t="s">
        <v>2140</v>
      </c>
      <c r="D1914" s="1" t="s">
        <v>28</v>
      </c>
      <c r="E1914" s="1" t="s">
        <v>29</v>
      </c>
      <c r="F1914" s="1" t="s">
        <v>20</v>
      </c>
      <c r="G1914" s="1" t="s">
        <v>30</v>
      </c>
      <c r="H1914" s="1" t="s">
        <v>31</v>
      </c>
      <c r="I1914" s="1" t="s">
        <v>32</v>
      </c>
      <c r="J1914" s="1" t="s">
        <v>33</v>
      </c>
      <c r="K1914" s="1" t="s">
        <v>24</v>
      </c>
      <c r="L1914" s="1" t="s">
        <v>25</v>
      </c>
      <c r="M1914" s="1" t="s">
        <v>2140</v>
      </c>
      <c r="N1914" s="1">
        <v>4.5</v>
      </c>
      <c r="O1914" s="5">
        <v>285.98</v>
      </c>
      <c r="P1914" s="1">
        <v>51</v>
      </c>
      <c r="Q1914" s="5">
        <v>14584.98</v>
      </c>
      <c r="R1914" s="1">
        <v>179</v>
      </c>
      <c r="S1914" t="str">
        <f>IF(Q1914&gt;200000,"High_sales","Low_Sales")</f>
        <v>Low_Sales</v>
      </c>
      <c r="T1914" t="str">
        <f>IF(Q1914&gt;200000,"A Grade",IF(Q1914&gt;100000,"B Grade",IF(Q1914&gt;50000,"C Grade","D Grade")))</f>
        <v>D Grade</v>
      </c>
      <c r="U1914" t="str">
        <f>IF(P1914&gt;40,IF(Q1914&gt;300000,"Great Sales",IF(Q1914&gt;200000,"Good Sales",IF(Q1914&gt;100000,"Average Sales","Low Sales"))),"Very Poor")</f>
        <v>Low Sales</v>
      </c>
    </row>
    <row r="1915" spans="1:21" ht="15.6" x14ac:dyDescent="0.3">
      <c r="A1915" s="8">
        <v>1913</v>
      </c>
      <c r="B1915" s="1" t="s">
        <v>17</v>
      </c>
      <c r="C1915" s="1" t="s">
        <v>87</v>
      </c>
      <c r="D1915" s="1" t="s">
        <v>28</v>
      </c>
      <c r="E1915" s="1" t="s">
        <v>88</v>
      </c>
      <c r="F1915" s="1" t="s">
        <v>20</v>
      </c>
      <c r="G1915" s="1" t="s">
        <v>30</v>
      </c>
      <c r="H1915" s="1" t="s">
        <v>84</v>
      </c>
      <c r="I1915" s="1" t="s">
        <v>23</v>
      </c>
      <c r="J1915" s="1" t="s">
        <v>2140</v>
      </c>
      <c r="K1915" s="1" t="s">
        <v>24</v>
      </c>
      <c r="L1915" s="1" t="s">
        <v>25</v>
      </c>
      <c r="M1915" s="1" t="s">
        <v>2140</v>
      </c>
      <c r="N1915" s="1">
        <v>0</v>
      </c>
      <c r="O1915" s="5">
        <v>2130.16</v>
      </c>
      <c r="P1915" s="1">
        <v>17</v>
      </c>
      <c r="Q1915" s="5">
        <v>36212.720000000001</v>
      </c>
      <c r="R1915" s="1">
        <v>481</v>
      </c>
      <c r="S1915" t="str">
        <f>IF(Q1915&gt;200000,"High_sales","Low_Sales")</f>
        <v>Low_Sales</v>
      </c>
      <c r="T1915" t="str">
        <f>IF(Q1915&gt;200000,"A Grade",IF(Q1915&gt;100000,"B Grade",IF(Q1915&gt;50000,"C Grade","D Grade")))</f>
        <v>D Grade</v>
      </c>
      <c r="U1915" t="str">
        <f>IF(P1915&gt;40,IF(Q1915&gt;300000,"Great Sales",IF(Q1915&gt;200000,"Good Sales",IF(Q1915&gt;100000,"Average Sales","Low Sales"))),"Very Poor")</f>
        <v>Very Poor</v>
      </c>
    </row>
    <row r="1916" spans="1:21" ht="15.6" x14ac:dyDescent="0.3">
      <c r="A1916" s="8">
        <v>1914</v>
      </c>
      <c r="B1916" s="1" t="s">
        <v>125</v>
      </c>
      <c r="C1916" s="1" t="s">
        <v>126</v>
      </c>
      <c r="D1916" s="1" t="s">
        <v>65</v>
      </c>
      <c r="E1916" s="1" t="s">
        <v>29</v>
      </c>
      <c r="F1916" s="1" t="s">
        <v>20</v>
      </c>
      <c r="G1916" s="1" t="s">
        <v>30</v>
      </c>
      <c r="H1916" s="1" t="s">
        <v>39</v>
      </c>
      <c r="I1916" s="1" t="s">
        <v>23</v>
      </c>
      <c r="J1916" s="1" t="s">
        <v>2140</v>
      </c>
      <c r="K1916" s="1" t="s">
        <v>24</v>
      </c>
      <c r="L1916" s="1" t="s">
        <v>25</v>
      </c>
      <c r="M1916" s="1" t="s">
        <v>2140</v>
      </c>
      <c r="N1916" s="1">
        <v>0</v>
      </c>
      <c r="O1916" s="5">
        <v>999.99</v>
      </c>
      <c r="P1916" s="1">
        <v>35</v>
      </c>
      <c r="Q1916" s="5">
        <v>34999.65</v>
      </c>
      <c r="R1916" s="1">
        <v>421</v>
      </c>
      <c r="S1916" t="str">
        <f>IF(Q1916&gt;200000,"High_sales","Low_Sales")</f>
        <v>Low_Sales</v>
      </c>
      <c r="T1916" t="str">
        <f>IF(Q1916&gt;200000,"A Grade",IF(Q1916&gt;100000,"B Grade",IF(Q1916&gt;50000,"C Grade","D Grade")))</f>
        <v>D Grade</v>
      </c>
      <c r="U1916" t="str">
        <f>IF(P1916&gt;40,IF(Q1916&gt;300000,"Great Sales",IF(Q1916&gt;200000,"Good Sales",IF(Q1916&gt;100000,"Average Sales","Low Sales"))),"Very Poor")</f>
        <v>Very Poor</v>
      </c>
    </row>
    <row r="1917" spans="1:21" ht="15.6" x14ac:dyDescent="0.3">
      <c r="A1917" s="8">
        <v>1915</v>
      </c>
      <c r="B1917" s="1" t="s">
        <v>34</v>
      </c>
      <c r="C1917" s="1" t="s">
        <v>35</v>
      </c>
      <c r="D1917" s="1" t="s">
        <v>36</v>
      </c>
      <c r="E1917" s="1" t="s">
        <v>37</v>
      </c>
      <c r="F1917" s="1" t="s">
        <v>2140</v>
      </c>
      <c r="G1917" s="1" t="s">
        <v>38</v>
      </c>
      <c r="H1917" s="1" t="s">
        <v>39</v>
      </c>
      <c r="I1917" s="1" t="s">
        <v>40</v>
      </c>
      <c r="J1917" s="1" t="s">
        <v>2140</v>
      </c>
      <c r="K1917" s="1" t="s">
        <v>41</v>
      </c>
      <c r="L1917" s="1" t="s">
        <v>2140</v>
      </c>
      <c r="M1917" s="1" t="s">
        <v>42</v>
      </c>
      <c r="N1917" s="1">
        <v>5</v>
      </c>
      <c r="O1917" s="5">
        <v>2142.9899999999998</v>
      </c>
      <c r="P1917" s="1">
        <v>19</v>
      </c>
      <c r="Q1917" s="5">
        <v>40716.81</v>
      </c>
      <c r="R1917" s="1">
        <v>328</v>
      </c>
      <c r="S1917" t="str">
        <f>IF(Q1917&gt;200000,"High_sales","Low_Sales")</f>
        <v>Low_Sales</v>
      </c>
      <c r="T1917" t="str">
        <f>IF(Q1917&gt;200000,"A Grade",IF(Q1917&gt;100000,"B Grade",IF(Q1917&gt;50000,"C Grade","D Grade")))</f>
        <v>D Grade</v>
      </c>
      <c r="U1917" t="str">
        <f>IF(P1917&gt;40,IF(Q1917&gt;300000,"Great Sales",IF(Q1917&gt;200000,"Good Sales",IF(Q1917&gt;100000,"Average Sales","Low Sales"))),"Very Poor")</f>
        <v>Very Poor</v>
      </c>
    </row>
    <row r="1918" spans="1:21" ht="15.6" x14ac:dyDescent="0.3">
      <c r="A1918" s="8">
        <v>1916</v>
      </c>
      <c r="B1918" s="1" t="s">
        <v>34</v>
      </c>
      <c r="C1918" s="1" t="s">
        <v>123</v>
      </c>
      <c r="D1918" s="1" t="s">
        <v>28</v>
      </c>
      <c r="E1918" s="1" t="s">
        <v>37</v>
      </c>
      <c r="F1918" s="1" t="s">
        <v>2140</v>
      </c>
      <c r="G1918" s="1" t="s">
        <v>38</v>
      </c>
      <c r="H1918" s="1" t="s">
        <v>39</v>
      </c>
      <c r="I1918" s="1" t="s">
        <v>40</v>
      </c>
      <c r="J1918" s="1" t="s">
        <v>2140</v>
      </c>
      <c r="K1918" s="1" t="s">
        <v>41</v>
      </c>
      <c r="L1918" s="1" t="s">
        <v>124</v>
      </c>
      <c r="M1918" s="1" t="s">
        <v>42</v>
      </c>
      <c r="N1918" s="1">
        <v>1</v>
      </c>
      <c r="O1918" s="5">
        <v>1605.99</v>
      </c>
      <c r="P1918" s="1">
        <v>60</v>
      </c>
      <c r="Q1918" s="5">
        <v>96359.4</v>
      </c>
      <c r="R1918" s="1">
        <v>485</v>
      </c>
      <c r="S1918" t="str">
        <f>IF(Q1918&gt;200000,"High_sales","Low_Sales")</f>
        <v>Low_Sales</v>
      </c>
      <c r="T1918" t="str">
        <f>IF(Q1918&gt;200000,"A Grade",IF(Q1918&gt;100000,"B Grade",IF(Q1918&gt;50000,"C Grade","D Grade")))</f>
        <v>C Grade</v>
      </c>
      <c r="U1918" t="str">
        <f>IF(P1918&gt;40,IF(Q1918&gt;300000,"Great Sales",IF(Q1918&gt;200000,"Good Sales",IF(Q1918&gt;100000,"Average Sales","Low Sales"))),"Very Poor")</f>
        <v>Low Sales</v>
      </c>
    </row>
    <row r="1919" spans="1:21" ht="15.6" x14ac:dyDescent="0.3">
      <c r="A1919" s="8">
        <v>1917</v>
      </c>
      <c r="B1919" s="1" t="s">
        <v>17</v>
      </c>
      <c r="C1919" s="1" t="s">
        <v>2140</v>
      </c>
      <c r="D1919" s="1" t="s">
        <v>18</v>
      </c>
      <c r="E1919" s="1" t="s">
        <v>19</v>
      </c>
      <c r="F1919" s="1" t="s">
        <v>20</v>
      </c>
      <c r="G1919" s="1" t="s">
        <v>21</v>
      </c>
      <c r="H1919" s="1" t="s">
        <v>22</v>
      </c>
      <c r="I1919" s="1" t="s">
        <v>23</v>
      </c>
      <c r="J1919" s="1" t="s">
        <v>2140</v>
      </c>
      <c r="K1919" s="1" t="s">
        <v>24</v>
      </c>
      <c r="L1919" s="1" t="s">
        <v>25</v>
      </c>
      <c r="M1919" s="1" t="s">
        <v>26</v>
      </c>
      <c r="N1919" s="1">
        <v>0</v>
      </c>
      <c r="O1919" s="5">
        <v>2410.9899999999998</v>
      </c>
      <c r="P1919" s="1">
        <v>22</v>
      </c>
      <c r="Q1919" s="5">
        <v>53041.78</v>
      </c>
      <c r="R1919" s="1">
        <v>133</v>
      </c>
      <c r="S1919" t="str">
        <f>IF(Q1919&gt;200000,"High_sales","Low_Sales")</f>
        <v>Low_Sales</v>
      </c>
      <c r="T1919" t="str">
        <f>IF(Q1919&gt;200000,"A Grade",IF(Q1919&gt;100000,"B Grade",IF(Q1919&gt;50000,"C Grade","D Grade")))</f>
        <v>C Grade</v>
      </c>
      <c r="U1919" t="str">
        <f>IF(P1919&gt;40,IF(Q1919&gt;300000,"Great Sales",IF(Q1919&gt;200000,"Good Sales",IF(Q1919&gt;100000,"Average Sales","Low Sales"))),"Very Poor")</f>
        <v>Very Poor</v>
      </c>
    </row>
    <row r="1920" spans="1:21" ht="15.6" x14ac:dyDescent="0.3">
      <c r="A1920" s="8">
        <v>1918</v>
      </c>
      <c r="B1920" s="1" t="s">
        <v>63</v>
      </c>
      <c r="C1920" s="1" t="s">
        <v>620</v>
      </c>
      <c r="D1920" s="1" t="s">
        <v>28</v>
      </c>
      <c r="E1920" s="1" t="s">
        <v>621</v>
      </c>
      <c r="F1920" s="1" t="s">
        <v>67</v>
      </c>
      <c r="G1920" s="1" t="s">
        <v>21</v>
      </c>
      <c r="H1920" s="1" t="s">
        <v>22</v>
      </c>
      <c r="I1920" s="1" t="s">
        <v>23</v>
      </c>
      <c r="J1920" s="1" t="s">
        <v>1495</v>
      </c>
      <c r="K1920" s="1" t="s">
        <v>24</v>
      </c>
      <c r="L1920" s="1" t="s">
        <v>2140</v>
      </c>
      <c r="M1920" s="1" t="s">
        <v>2140</v>
      </c>
      <c r="N1920" s="1">
        <v>4.5999999999999996</v>
      </c>
      <c r="O1920" s="5">
        <v>1154.33</v>
      </c>
      <c r="P1920" s="1">
        <v>51</v>
      </c>
      <c r="Q1920" s="5">
        <v>58870.83</v>
      </c>
      <c r="R1920" s="1">
        <v>198</v>
      </c>
      <c r="S1920" t="str">
        <f>IF(Q1920&gt;200000,"High_sales","Low_Sales")</f>
        <v>Low_Sales</v>
      </c>
      <c r="T1920" t="str">
        <f>IF(Q1920&gt;200000,"A Grade",IF(Q1920&gt;100000,"B Grade",IF(Q1920&gt;50000,"C Grade","D Grade")))</f>
        <v>C Grade</v>
      </c>
      <c r="U1920" t="str">
        <f>IF(P1920&gt;40,IF(Q1920&gt;300000,"Great Sales",IF(Q1920&gt;200000,"Good Sales",IF(Q1920&gt;100000,"Average Sales","Low Sales"))),"Very Poor")</f>
        <v>Low Sales</v>
      </c>
    </row>
    <row r="1921" spans="1:21" ht="15.6" x14ac:dyDescent="0.3">
      <c r="A1921" s="8">
        <v>1919</v>
      </c>
      <c r="B1921" s="1" t="s">
        <v>27</v>
      </c>
      <c r="C1921" s="1" t="s">
        <v>355</v>
      </c>
      <c r="D1921" s="1" t="s">
        <v>28</v>
      </c>
      <c r="E1921" s="1" t="s">
        <v>2140</v>
      </c>
      <c r="F1921" s="1" t="s">
        <v>46</v>
      </c>
      <c r="G1921" s="1" t="s">
        <v>76</v>
      </c>
      <c r="H1921" s="1" t="s">
        <v>22</v>
      </c>
      <c r="I1921" s="1" t="s">
        <v>23</v>
      </c>
      <c r="J1921" s="1" t="s">
        <v>2140</v>
      </c>
      <c r="K1921" s="1" t="s">
        <v>24</v>
      </c>
      <c r="L1921" s="1" t="s">
        <v>2140</v>
      </c>
      <c r="M1921" s="1" t="s">
        <v>1031</v>
      </c>
      <c r="N1921" s="1">
        <v>5</v>
      </c>
      <c r="O1921" s="5">
        <v>389.99</v>
      </c>
      <c r="P1921" s="1">
        <v>31</v>
      </c>
      <c r="Q1921" s="5">
        <v>12089.69</v>
      </c>
      <c r="R1921" s="1">
        <v>278</v>
      </c>
      <c r="S1921" t="str">
        <f>IF(Q1921&gt;200000,"High_sales","Low_Sales")</f>
        <v>Low_Sales</v>
      </c>
      <c r="T1921" t="str">
        <f>IF(Q1921&gt;200000,"A Grade",IF(Q1921&gt;100000,"B Grade",IF(Q1921&gt;50000,"C Grade","D Grade")))</f>
        <v>D Grade</v>
      </c>
      <c r="U1921" t="str">
        <f>IF(P1921&gt;40,IF(Q1921&gt;300000,"Great Sales",IF(Q1921&gt;200000,"Good Sales",IF(Q1921&gt;100000,"Average Sales","Low Sales"))),"Very Poor")</f>
        <v>Very Poor</v>
      </c>
    </row>
    <row r="1922" spans="1:21" ht="15.6" x14ac:dyDescent="0.3">
      <c r="A1922" s="8">
        <v>1920</v>
      </c>
      <c r="B1922" s="1" t="s">
        <v>134</v>
      </c>
      <c r="C1922" s="1" t="s">
        <v>518</v>
      </c>
      <c r="D1922" s="1" t="s">
        <v>98</v>
      </c>
      <c r="E1922" s="1" t="s">
        <v>2140</v>
      </c>
      <c r="F1922" s="1" t="s">
        <v>53</v>
      </c>
      <c r="G1922" s="1" t="s">
        <v>113</v>
      </c>
      <c r="H1922" s="1" t="s">
        <v>60</v>
      </c>
      <c r="I1922" s="1" t="s">
        <v>32</v>
      </c>
      <c r="J1922" s="1" t="s">
        <v>204</v>
      </c>
      <c r="K1922" s="1" t="s">
        <v>24</v>
      </c>
      <c r="L1922" s="1" t="s">
        <v>2140</v>
      </c>
      <c r="M1922" s="1" t="s">
        <v>410</v>
      </c>
      <c r="N1922" s="1">
        <v>0</v>
      </c>
      <c r="O1922" s="5">
        <v>389.99</v>
      </c>
      <c r="P1922" s="1">
        <v>56</v>
      </c>
      <c r="Q1922" s="5">
        <v>21839.439999999999</v>
      </c>
      <c r="R1922" s="1">
        <v>340</v>
      </c>
      <c r="S1922" t="str">
        <f>IF(Q1922&gt;200000,"High_sales","Low_Sales")</f>
        <v>Low_Sales</v>
      </c>
      <c r="T1922" t="str">
        <f>IF(Q1922&gt;200000,"A Grade",IF(Q1922&gt;100000,"B Grade",IF(Q1922&gt;50000,"C Grade","D Grade")))</f>
        <v>D Grade</v>
      </c>
      <c r="U1922" t="str">
        <f>IF(P1922&gt;40,IF(Q1922&gt;300000,"Great Sales",IF(Q1922&gt;200000,"Good Sales",IF(Q1922&gt;100000,"Average Sales","Low Sales"))),"Very Poor")</f>
        <v>Low Sales</v>
      </c>
    </row>
    <row r="1923" spans="1:21" ht="15.6" x14ac:dyDescent="0.3">
      <c r="A1923" s="8">
        <v>1921</v>
      </c>
      <c r="B1923" s="1" t="s">
        <v>134</v>
      </c>
      <c r="C1923" s="1" t="s">
        <v>616</v>
      </c>
      <c r="D1923" s="1" t="s">
        <v>18</v>
      </c>
      <c r="E1923" s="1" t="s">
        <v>235</v>
      </c>
      <c r="F1923" s="1" t="s">
        <v>67</v>
      </c>
      <c r="G1923" s="1" t="s">
        <v>68</v>
      </c>
      <c r="H1923" s="1" t="s">
        <v>39</v>
      </c>
      <c r="I1923" s="1" t="s">
        <v>201</v>
      </c>
      <c r="J1923" s="1" t="s">
        <v>1045</v>
      </c>
      <c r="K1923" s="1" t="s">
        <v>300</v>
      </c>
      <c r="L1923" s="1" t="s">
        <v>2140</v>
      </c>
      <c r="M1923" s="1" t="s">
        <v>2140</v>
      </c>
      <c r="N1923" s="1">
        <v>0</v>
      </c>
      <c r="O1923" s="5">
        <v>999.99</v>
      </c>
      <c r="P1923" s="1">
        <v>47</v>
      </c>
      <c r="Q1923" s="5">
        <v>46999.53</v>
      </c>
      <c r="R1923" s="1">
        <v>193</v>
      </c>
      <c r="S1923" t="str">
        <f>IF(Q1923&gt;200000,"High_sales","Low_Sales")</f>
        <v>Low_Sales</v>
      </c>
      <c r="T1923" t="str">
        <f>IF(Q1923&gt;200000,"A Grade",IF(Q1923&gt;100000,"B Grade",IF(Q1923&gt;50000,"C Grade","D Grade")))</f>
        <v>D Grade</v>
      </c>
      <c r="U1923" t="str">
        <f>IF(P1923&gt;40,IF(Q1923&gt;300000,"Great Sales",IF(Q1923&gt;200000,"Good Sales",IF(Q1923&gt;100000,"Average Sales","Low Sales"))),"Very Poor")</f>
        <v>Low Sales</v>
      </c>
    </row>
    <row r="1924" spans="1:21" ht="15.6" x14ac:dyDescent="0.3">
      <c r="A1924" s="8">
        <v>1922</v>
      </c>
      <c r="B1924" s="1" t="s">
        <v>104</v>
      </c>
      <c r="C1924" s="1" t="s">
        <v>2140</v>
      </c>
      <c r="D1924" s="1" t="s">
        <v>65</v>
      </c>
      <c r="E1924" s="1" t="s">
        <v>2140</v>
      </c>
      <c r="F1924" s="1" t="s">
        <v>79</v>
      </c>
      <c r="G1924" s="1" t="s">
        <v>68</v>
      </c>
      <c r="H1924" s="1" t="s">
        <v>2140</v>
      </c>
      <c r="I1924" s="1" t="s">
        <v>40</v>
      </c>
      <c r="J1924" s="1" t="s">
        <v>95</v>
      </c>
      <c r="K1924" s="1" t="s">
        <v>41</v>
      </c>
      <c r="L1924" s="1" t="s">
        <v>1022</v>
      </c>
      <c r="M1924" s="1" t="s">
        <v>338</v>
      </c>
      <c r="N1924" s="1">
        <v>5</v>
      </c>
      <c r="O1924" s="5">
        <v>1734.71</v>
      </c>
      <c r="P1924" s="1">
        <v>42</v>
      </c>
      <c r="Q1924" s="5">
        <v>72857.820000000007</v>
      </c>
      <c r="R1924" s="1">
        <v>386</v>
      </c>
      <c r="S1924" t="str">
        <f>IF(Q1924&gt;200000,"High_sales","Low_Sales")</f>
        <v>Low_Sales</v>
      </c>
      <c r="T1924" t="str">
        <f>IF(Q1924&gt;200000,"A Grade",IF(Q1924&gt;100000,"B Grade",IF(Q1924&gt;50000,"C Grade","D Grade")))</f>
        <v>C Grade</v>
      </c>
      <c r="U1924" t="str">
        <f>IF(P1924&gt;40,IF(Q1924&gt;300000,"Great Sales",IF(Q1924&gt;200000,"Good Sales",IF(Q1924&gt;100000,"Average Sales","Low Sales"))),"Very Poor")</f>
        <v>Low Sales</v>
      </c>
    </row>
    <row r="1925" spans="1:21" ht="15.6" x14ac:dyDescent="0.3">
      <c r="A1925" s="8">
        <v>1923</v>
      </c>
      <c r="B1925" s="1" t="s">
        <v>43</v>
      </c>
      <c r="C1925" s="1" t="s">
        <v>1496</v>
      </c>
      <c r="D1925" s="1" t="s">
        <v>520</v>
      </c>
      <c r="E1925" s="1" t="s">
        <v>57</v>
      </c>
      <c r="F1925" s="1" t="s">
        <v>67</v>
      </c>
      <c r="G1925" s="1" t="s">
        <v>94</v>
      </c>
      <c r="H1925" s="1" t="s">
        <v>22</v>
      </c>
      <c r="I1925" s="1" t="s">
        <v>48</v>
      </c>
      <c r="J1925" s="1" t="s">
        <v>2140</v>
      </c>
      <c r="K1925" s="1" t="s">
        <v>24</v>
      </c>
      <c r="L1925" s="1" t="s">
        <v>1047</v>
      </c>
      <c r="M1925" s="1" t="s">
        <v>2140</v>
      </c>
      <c r="N1925" s="1">
        <v>4</v>
      </c>
      <c r="O1925" s="5">
        <v>999.99</v>
      </c>
      <c r="P1925" s="1">
        <v>41</v>
      </c>
      <c r="Q1925" s="5">
        <v>40999.589999999997</v>
      </c>
      <c r="R1925" s="1">
        <v>479</v>
      </c>
      <c r="S1925" t="str">
        <f>IF(Q1925&gt;200000,"High_sales","Low_Sales")</f>
        <v>Low_Sales</v>
      </c>
      <c r="T1925" t="str">
        <f>IF(Q1925&gt;200000,"A Grade",IF(Q1925&gt;100000,"B Grade",IF(Q1925&gt;50000,"C Grade","D Grade")))</f>
        <v>D Grade</v>
      </c>
      <c r="U1925" t="str">
        <f>IF(P1925&gt;40,IF(Q1925&gt;300000,"Great Sales",IF(Q1925&gt;200000,"Good Sales",IF(Q1925&gt;100000,"Average Sales","Low Sales"))),"Very Poor")</f>
        <v>Low Sales</v>
      </c>
    </row>
    <row r="1926" spans="1:21" ht="15.6" x14ac:dyDescent="0.3">
      <c r="A1926" s="8">
        <v>1924</v>
      </c>
      <c r="B1926" s="1" t="s">
        <v>17</v>
      </c>
      <c r="C1926" s="1" t="s">
        <v>2140</v>
      </c>
      <c r="D1926" s="1" t="s">
        <v>28</v>
      </c>
      <c r="E1926" s="1" t="s">
        <v>19</v>
      </c>
      <c r="F1926" s="1" t="s">
        <v>82</v>
      </c>
      <c r="G1926" s="1" t="s">
        <v>83</v>
      </c>
      <c r="H1926" s="1" t="s">
        <v>84</v>
      </c>
      <c r="I1926" s="1" t="s">
        <v>23</v>
      </c>
      <c r="J1926" s="1" t="s">
        <v>2140</v>
      </c>
      <c r="K1926" s="1" t="s">
        <v>24</v>
      </c>
      <c r="L1926" s="1" t="s">
        <v>25</v>
      </c>
      <c r="M1926" s="1" t="s">
        <v>85</v>
      </c>
      <c r="N1926" s="1">
        <v>5</v>
      </c>
      <c r="O1926" s="5">
        <v>1708.99</v>
      </c>
      <c r="P1926" s="1">
        <v>46</v>
      </c>
      <c r="Q1926" s="5">
        <v>78613.539999999994</v>
      </c>
      <c r="R1926" s="1">
        <v>180</v>
      </c>
      <c r="S1926" t="str">
        <f>IF(Q1926&gt;200000,"High_sales","Low_Sales")</f>
        <v>Low_Sales</v>
      </c>
      <c r="T1926" t="str">
        <f>IF(Q1926&gt;200000,"A Grade",IF(Q1926&gt;100000,"B Grade",IF(Q1926&gt;50000,"C Grade","D Grade")))</f>
        <v>C Grade</v>
      </c>
      <c r="U1926" t="str">
        <f>IF(P1926&gt;40,IF(Q1926&gt;300000,"Great Sales",IF(Q1926&gt;200000,"Good Sales",IF(Q1926&gt;100000,"Average Sales","Low Sales"))),"Very Poor")</f>
        <v>Low Sales</v>
      </c>
    </row>
    <row r="1927" spans="1:21" ht="15.6" x14ac:dyDescent="0.3">
      <c r="A1927" s="8">
        <v>1925</v>
      </c>
      <c r="B1927" s="1" t="s">
        <v>27</v>
      </c>
      <c r="C1927" s="1" t="s">
        <v>2140</v>
      </c>
      <c r="D1927" s="1" t="s">
        <v>18</v>
      </c>
      <c r="E1927" s="1" t="s">
        <v>223</v>
      </c>
      <c r="F1927" s="1" t="s">
        <v>31</v>
      </c>
      <c r="G1927" s="1" t="s">
        <v>224</v>
      </c>
      <c r="H1927" s="1" t="s">
        <v>69</v>
      </c>
      <c r="I1927" s="1" t="s">
        <v>23</v>
      </c>
      <c r="J1927" s="1" t="s">
        <v>2140</v>
      </c>
      <c r="K1927" s="1" t="s">
        <v>24</v>
      </c>
      <c r="L1927" s="1" t="s">
        <v>25</v>
      </c>
      <c r="M1927" s="1" t="s">
        <v>85</v>
      </c>
      <c r="N1927" s="1">
        <v>4.7</v>
      </c>
      <c r="O1927" s="5">
        <v>680</v>
      </c>
      <c r="P1927" s="1">
        <v>63</v>
      </c>
      <c r="Q1927" s="5">
        <v>42840</v>
      </c>
      <c r="R1927" s="1">
        <v>447</v>
      </c>
      <c r="S1927" t="str">
        <f>IF(Q1927&gt;200000,"High_sales","Low_Sales")</f>
        <v>Low_Sales</v>
      </c>
      <c r="T1927" t="str">
        <f>IF(Q1927&gt;200000,"A Grade",IF(Q1927&gt;100000,"B Grade",IF(Q1927&gt;50000,"C Grade","D Grade")))</f>
        <v>D Grade</v>
      </c>
      <c r="U1927" t="str">
        <f>IF(P1927&gt;40,IF(Q1927&gt;300000,"Great Sales",IF(Q1927&gt;200000,"Good Sales",IF(Q1927&gt;100000,"Average Sales","Low Sales"))),"Very Poor")</f>
        <v>Low Sales</v>
      </c>
    </row>
    <row r="1928" spans="1:21" ht="15.6" x14ac:dyDescent="0.3">
      <c r="A1928" s="8">
        <v>1926</v>
      </c>
      <c r="B1928" s="1" t="s">
        <v>27</v>
      </c>
      <c r="C1928" s="1" t="s">
        <v>2140</v>
      </c>
      <c r="D1928" s="1" t="s">
        <v>28</v>
      </c>
      <c r="E1928" s="1" t="s">
        <v>75</v>
      </c>
      <c r="F1928" s="1" t="s">
        <v>20</v>
      </c>
      <c r="G1928" s="1" t="s">
        <v>86</v>
      </c>
      <c r="H1928" s="1" t="s">
        <v>69</v>
      </c>
      <c r="I1928" s="1" t="s">
        <v>23</v>
      </c>
      <c r="J1928" s="1" t="s">
        <v>2140</v>
      </c>
      <c r="K1928" s="1" t="s">
        <v>24</v>
      </c>
      <c r="L1928" s="1" t="s">
        <v>25</v>
      </c>
      <c r="M1928" s="1" t="s">
        <v>85</v>
      </c>
      <c r="N1928" s="1">
        <v>4.4000000000000004</v>
      </c>
      <c r="O1928" s="5">
        <v>389.99</v>
      </c>
      <c r="P1928" s="1">
        <v>24</v>
      </c>
      <c r="Q1928" s="5">
        <v>9359.76</v>
      </c>
      <c r="R1928" s="1">
        <v>447</v>
      </c>
      <c r="S1928" t="str">
        <f>IF(Q1928&gt;200000,"High_sales","Low_Sales")</f>
        <v>Low_Sales</v>
      </c>
      <c r="T1928" t="str">
        <f>IF(Q1928&gt;200000,"A Grade",IF(Q1928&gt;100000,"B Grade",IF(Q1928&gt;50000,"C Grade","D Grade")))</f>
        <v>D Grade</v>
      </c>
      <c r="U1928" t="str">
        <f>IF(P1928&gt;40,IF(Q1928&gt;300000,"Great Sales",IF(Q1928&gt;200000,"Good Sales",IF(Q1928&gt;100000,"Average Sales","Low Sales"))),"Very Poor")</f>
        <v>Very Poor</v>
      </c>
    </row>
    <row r="1929" spans="1:21" ht="15.6" x14ac:dyDescent="0.3">
      <c r="A1929" s="8">
        <v>1927</v>
      </c>
      <c r="B1929" s="1" t="s">
        <v>134</v>
      </c>
      <c r="C1929" s="1" t="s">
        <v>887</v>
      </c>
      <c r="D1929" s="1" t="s">
        <v>90</v>
      </c>
      <c r="E1929" s="1" t="s">
        <v>434</v>
      </c>
      <c r="F1929" s="1" t="s">
        <v>1497</v>
      </c>
      <c r="G1929" s="1" t="s">
        <v>91</v>
      </c>
      <c r="H1929" s="1" t="s">
        <v>31</v>
      </c>
      <c r="I1929" s="1" t="s">
        <v>32</v>
      </c>
      <c r="J1929" s="1" t="s">
        <v>2140</v>
      </c>
      <c r="K1929" s="1" t="s">
        <v>41</v>
      </c>
      <c r="L1929" s="1" t="s">
        <v>889</v>
      </c>
      <c r="M1929" s="1" t="s">
        <v>2140</v>
      </c>
      <c r="N1929" s="1">
        <v>0</v>
      </c>
      <c r="O1929" s="5">
        <v>389.99</v>
      </c>
      <c r="P1929" s="1">
        <v>24</v>
      </c>
      <c r="Q1929" s="5">
        <v>9359.76</v>
      </c>
      <c r="R1929" s="1">
        <v>281</v>
      </c>
      <c r="S1929" t="str">
        <f>IF(Q1929&gt;200000,"High_sales","Low_Sales")</f>
        <v>Low_Sales</v>
      </c>
      <c r="T1929" t="str">
        <f>IF(Q1929&gt;200000,"A Grade",IF(Q1929&gt;100000,"B Grade",IF(Q1929&gt;50000,"C Grade","D Grade")))</f>
        <v>D Grade</v>
      </c>
      <c r="U1929" t="str">
        <f>IF(P1929&gt;40,IF(Q1929&gt;300000,"Great Sales",IF(Q1929&gt;200000,"Good Sales",IF(Q1929&gt;100000,"Average Sales","Low Sales"))),"Very Poor")</f>
        <v>Very Poor</v>
      </c>
    </row>
    <row r="1930" spans="1:21" ht="15.6" x14ac:dyDescent="0.3">
      <c r="A1930" s="8">
        <v>1928</v>
      </c>
      <c r="B1930" s="1" t="s">
        <v>104</v>
      </c>
      <c r="C1930" s="1" t="s">
        <v>1498</v>
      </c>
      <c r="D1930" s="1" t="s">
        <v>18</v>
      </c>
      <c r="E1930" s="1" t="s">
        <v>2140</v>
      </c>
      <c r="F1930" s="1" t="s">
        <v>46</v>
      </c>
      <c r="G1930" s="1" t="s">
        <v>260</v>
      </c>
      <c r="H1930" s="1" t="s">
        <v>22</v>
      </c>
      <c r="I1930" s="1" t="s">
        <v>201</v>
      </c>
      <c r="J1930" s="1" t="s">
        <v>221</v>
      </c>
      <c r="K1930" s="1" t="s">
        <v>24</v>
      </c>
      <c r="L1930" s="1" t="s">
        <v>1499</v>
      </c>
      <c r="M1930" s="1" t="s">
        <v>2140</v>
      </c>
      <c r="N1930" s="1">
        <v>4.5999999999999996</v>
      </c>
      <c r="O1930" s="5">
        <v>222.88</v>
      </c>
      <c r="P1930" s="1">
        <v>28</v>
      </c>
      <c r="Q1930" s="5">
        <v>6240.64</v>
      </c>
      <c r="R1930" s="1">
        <v>353</v>
      </c>
      <c r="S1930" t="str">
        <f>IF(Q1930&gt;200000,"High_sales","Low_Sales")</f>
        <v>Low_Sales</v>
      </c>
      <c r="T1930" t="str">
        <f>IF(Q1930&gt;200000,"A Grade",IF(Q1930&gt;100000,"B Grade",IF(Q1930&gt;50000,"C Grade","D Grade")))</f>
        <v>D Grade</v>
      </c>
      <c r="U1930" t="str">
        <f>IF(P1930&gt;40,IF(Q1930&gt;300000,"Great Sales",IF(Q1930&gt;200000,"Good Sales",IF(Q1930&gt;100000,"Average Sales","Low Sales"))),"Very Poor")</f>
        <v>Very Poor</v>
      </c>
    </row>
    <row r="1931" spans="1:21" ht="15.6" x14ac:dyDescent="0.3">
      <c r="A1931" s="8">
        <v>1929</v>
      </c>
      <c r="B1931" s="1" t="s">
        <v>104</v>
      </c>
      <c r="C1931" s="1" t="s">
        <v>1500</v>
      </c>
      <c r="D1931" s="1" t="s">
        <v>28</v>
      </c>
      <c r="E1931" s="1" t="s">
        <v>75</v>
      </c>
      <c r="F1931" s="1" t="s">
        <v>79</v>
      </c>
      <c r="G1931" s="1" t="s">
        <v>120</v>
      </c>
      <c r="H1931" s="1" t="s">
        <v>31</v>
      </c>
      <c r="I1931" s="1" t="s">
        <v>201</v>
      </c>
      <c r="J1931" s="1" t="s">
        <v>2140</v>
      </c>
      <c r="K1931" s="1" t="s">
        <v>24</v>
      </c>
      <c r="L1931" s="1" t="s">
        <v>1501</v>
      </c>
      <c r="M1931" s="1" t="s">
        <v>2140</v>
      </c>
      <c r="N1931" s="1">
        <v>0</v>
      </c>
      <c r="O1931" s="5">
        <v>589.99</v>
      </c>
      <c r="P1931" s="1">
        <v>30</v>
      </c>
      <c r="Q1931" s="5">
        <v>17699.7</v>
      </c>
      <c r="R1931" s="1">
        <v>403</v>
      </c>
      <c r="S1931" t="str">
        <f>IF(Q1931&gt;200000,"High_sales","Low_Sales")</f>
        <v>Low_Sales</v>
      </c>
      <c r="T1931" t="str">
        <f>IF(Q1931&gt;200000,"A Grade",IF(Q1931&gt;100000,"B Grade",IF(Q1931&gt;50000,"C Grade","D Grade")))</f>
        <v>D Grade</v>
      </c>
      <c r="U1931" t="str">
        <f>IF(P1931&gt;40,IF(Q1931&gt;300000,"Great Sales",IF(Q1931&gt;200000,"Good Sales",IF(Q1931&gt;100000,"Average Sales","Low Sales"))),"Very Poor")</f>
        <v>Very Poor</v>
      </c>
    </row>
    <row r="1932" spans="1:21" ht="15.6" x14ac:dyDescent="0.3">
      <c r="A1932" s="8">
        <v>1930</v>
      </c>
      <c r="B1932" s="1" t="s">
        <v>27</v>
      </c>
      <c r="C1932" s="1" t="s">
        <v>2140</v>
      </c>
      <c r="D1932" s="1" t="s">
        <v>28</v>
      </c>
      <c r="E1932" s="1" t="s">
        <v>29</v>
      </c>
      <c r="F1932" s="1" t="s">
        <v>20</v>
      </c>
      <c r="G1932" s="1" t="s">
        <v>30</v>
      </c>
      <c r="H1932" s="1" t="s">
        <v>31</v>
      </c>
      <c r="I1932" s="1" t="s">
        <v>32</v>
      </c>
      <c r="J1932" s="1" t="s">
        <v>33</v>
      </c>
      <c r="K1932" s="1" t="s">
        <v>24</v>
      </c>
      <c r="L1932" s="1" t="s">
        <v>25</v>
      </c>
      <c r="M1932" s="1" t="s">
        <v>2140</v>
      </c>
      <c r="N1932" s="1">
        <v>4.5</v>
      </c>
      <c r="O1932" s="5">
        <v>764.99</v>
      </c>
      <c r="P1932" s="1">
        <v>21</v>
      </c>
      <c r="Q1932" s="5">
        <v>16064.79</v>
      </c>
      <c r="R1932" s="1">
        <v>259</v>
      </c>
      <c r="S1932" t="str">
        <f>IF(Q1932&gt;200000,"High_sales","Low_Sales")</f>
        <v>Low_Sales</v>
      </c>
      <c r="T1932" t="str">
        <f>IF(Q1932&gt;200000,"A Grade",IF(Q1932&gt;100000,"B Grade",IF(Q1932&gt;50000,"C Grade","D Grade")))</f>
        <v>D Grade</v>
      </c>
      <c r="U1932" t="str">
        <f>IF(P1932&gt;40,IF(Q1932&gt;300000,"Great Sales",IF(Q1932&gt;200000,"Good Sales",IF(Q1932&gt;100000,"Average Sales","Low Sales"))),"Very Poor")</f>
        <v>Very Poor</v>
      </c>
    </row>
    <row r="1933" spans="1:21" ht="15.6" x14ac:dyDescent="0.3">
      <c r="A1933" s="8">
        <v>1931</v>
      </c>
      <c r="B1933" s="1" t="s">
        <v>17</v>
      </c>
      <c r="C1933" s="1" t="s">
        <v>87</v>
      </c>
      <c r="D1933" s="1" t="s">
        <v>28</v>
      </c>
      <c r="E1933" s="1" t="s">
        <v>88</v>
      </c>
      <c r="F1933" s="1" t="s">
        <v>20</v>
      </c>
      <c r="G1933" s="1" t="s">
        <v>30</v>
      </c>
      <c r="H1933" s="1" t="s">
        <v>84</v>
      </c>
      <c r="I1933" s="1" t="s">
        <v>23</v>
      </c>
      <c r="J1933" s="1" t="s">
        <v>2140</v>
      </c>
      <c r="K1933" s="1" t="s">
        <v>24</v>
      </c>
      <c r="L1933" s="1" t="s">
        <v>25</v>
      </c>
      <c r="M1933" s="1" t="s">
        <v>2140</v>
      </c>
      <c r="N1933" s="1">
        <v>0</v>
      </c>
      <c r="O1933" s="5">
        <v>780.99</v>
      </c>
      <c r="P1933" s="1">
        <v>52</v>
      </c>
      <c r="Q1933" s="5">
        <v>40611.480000000003</v>
      </c>
      <c r="R1933" s="1">
        <v>401</v>
      </c>
      <c r="S1933" t="str">
        <f>IF(Q1933&gt;200000,"High_sales","Low_Sales")</f>
        <v>Low_Sales</v>
      </c>
      <c r="T1933" t="str">
        <f>IF(Q1933&gt;200000,"A Grade",IF(Q1933&gt;100000,"B Grade",IF(Q1933&gt;50000,"C Grade","D Grade")))</f>
        <v>D Grade</v>
      </c>
      <c r="U1933" t="str">
        <f>IF(P1933&gt;40,IF(Q1933&gt;300000,"Great Sales",IF(Q1933&gt;200000,"Good Sales",IF(Q1933&gt;100000,"Average Sales","Low Sales"))),"Very Poor")</f>
        <v>Low Sales</v>
      </c>
    </row>
    <row r="1934" spans="1:21" ht="15.6" x14ac:dyDescent="0.3">
      <c r="A1934" s="8">
        <v>1932</v>
      </c>
      <c r="B1934" s="1" t="s">
        <v>125</v>
      </c>
      <c r="C1934" s="1" t="s">
        <v>126</v>
      </c>
      <c r="D1934" s="1" t="s">
        <v>65</v>
      </c>
      <c r="E1934" s="1" t="s">
        <v>29</v>
      </c>
      <c r="F1934" s="1" t="s">
        <v>20</v>
      </c>
      <c r="G1934" s="1" t="s">
        <v>30</v>
      </c>
      <c r="H1934" s="1" t="s">
        <v>39</v>
      </c>
      <c r="I1934" s="1" t="s">
        <v>23</v>
      </c>
      <c r="J1934" s="1" t="s">
        <v>2140</v>
      </c>
      <c r="K1934" s="1" t="s">
        <v>24</v>
      </c>
      <c r="L1934" s="1" t="s">
        <v>25</v>
      </c>
      <c r="M1934" s="1" t="s">
        <v>2140</v>
      </c>
      <c r="N1934" s="1">
        <v>0</v>
      </c>
      <c r="O1934" s="5">
        <v>525.83000000000004</v>
      </c>
      <c r="P1934" s="1">
        <v>17</v>
      </c>
      <c r="Q1934" s="5">
        <v>8939.11</v>
      </c>
      <c r="R1934" s="1">
        <v>253</v>
      </c>
      <c r="S1934" t="str">
        <f>IF(Q1934&gt;200000,"High_sales","Low_Sales")</f>
        <v>Low_Sales</v>
      </c>
      <c r="T1934" t="str">
        <f>IF(Q1934&gt;200000,"A Grade",IF(Q1934&gt;100000,"B Grade",IF(Q1934&gt;50000,"C Grade","D Grade")))</f>
        <v>D Grade</v>
      </c>
      <c r="U1934" t="str">
        <f>IF(P1934&gt;40,IF(Q1934&gt;300000,"Great Sales",IF(Q1934&gt;200000,"Good Sales",IF(Q1934&gt;100000,"Average Sales","Low Sales"))),"Very Poor")</f>
        <v>Very Poor</v>
      </c>
    </row>
    <row r="1935" spans="1:21" ht="15.6" x14ac:dyDescent="0.3">
      <c r="A1935" s="8">
        <v>1933</v>
      </c>
      <c r="B1935" s="1" t="s">
        <v>34</v>
      </c>
      <c r="C1935" s="1" t="s">
        <v>35</v>
      </c>
      <c r="D1935" s="1" t="s">
        <v>36</v>
      </c>
      <c r="E1935" s="1" t="s">
        <v>37</v>
      </c>
      <c r="F1935" s="1" t="s">
        <v>2140</v>
      </c>
      <c r="G1935" s="1" t="s">
        <v>38</v>
      </c>
      <c r="H1935" s="1" t="s">
        <v>39</v>
      </c>
      <c r="I1935" s="1" t="s">
        <v>40</v>
      </c>
      <c r="J1935" s="1" t="s">
        <v>2140</v>
      </c>
      <c r="K1935" s="1" t="s">
        <v>41</v>
      </c>
      <c r="L1935" s="1" t="s">
        <v>2140</v>
      </c>
      <c r="M1935" s="1" t="s">
        <v>42</v>
      </c>
      <c r="N1935" s="1">
        <v>5</v>
      </c>
      <c r="O1935" s="5">
        <v>589.99</v>
      </c>
      <c r="P1935" s="1">
        <v>37</v>
      </c>
      <c r="Q1935" s="5">
        <v>21829.63</v>
      </c>
      <c r="R1935" s="1">
        <v>419</v>
      </c>
      <c r="S1935" t="str">
        <f>IF(Q1935&gt;200000,"High_sales","Low_Sales")</f>
        <v>Low_Sales</v>
      </c>
      <c r="T1935" t="str">
        <f>IF(Q1935&gt;200000,"A Grade",IF(Q1935&gt;100000,"B Grade",IF(Q1935&gt;50000,"C Grade","D Grade")))</f>
        <v>D Grade</v>
      </c>
      <c r="U1935" t="str">
        <f>IF(P1935&gt;40,IF(Q1935&gt;300000,"Great Sales",IF(Q1935&gt;200000,"Good Sales",IF(Q1935&gt;100000,"Average Sales","Low Sales"))),"Very Poor")</f>
        <v>Very Poor</v>
      </c>
    </row>
    <row r="1936" spans="1:21" ht="15.6" x14ac:dyDescent="0.3">
      <c r="A1936" s="8">
        <v>1934</v>
      </c>
      <c r="B1936" s="1" t="s">
        <v>34</v>
      </c>
      <c r="C1936" s="1" t="s">
        <v>123</v>
      </c>
      <c r="D1936" s="1" t="s">
        <v>28</v>
      </c>
      <c r="E1936" s="1" t="s">
        <v>37</v>
      </c>
      <c r="F1936" s="1" t="s">
        <v>2140</v>
      </c>
      <c r="G1936" s="1" t="s">
        <v>38</v>
      </c>
      <c r="H1936" s="1" t="s">
        <v>39</v>
      </c>
      <c r="I1936" s="1" t="s">
        <v>40</v>
      </c>
      <c r="J1936" s="1" t="s">
        <v>2140</v>
      </c>
      <c r="K1936" s="1" t="s">
        <v>41</v>
      </c>
      <c r="L1936" s="1" t="s">
        <v>124</v>
      </c>
      <c r="M1936" s="1" t="s">
        <v>42</v>
      </c>
      <c r="N1936" s="1">
        <v>1</v>
      </c>
      <c r="O1936" s="5">
        <v>639.99</v>
      </c>
      <c r="P1936" s="1">
        <v>23</v>
      </c>
      <c r="Q1936" s="5">
        <v>14719.77</v>
      </c>
      <c r="R1936" s="1">
        <v>394</v>
      </c>
      <c r="S1936" t="str">
        <f>IF(Q1936&gt;200000,"High_sales","Low_Sales")</f>
        <v>Low_Sales</v>
      </c>
      <c r="T1936" t="str">
        <f>IF(Q1936&gt;200000,"A Grade",IF(Q1936&gt;100000,"B Grade",IF(Q1936&gt;50000,"C Grade","D Grade")))</f>
        <v>D Grade</v>
      </c>
      <c r="U1936" t="str">
        <f>IF(P1936&gt;40,IF(Q1936&gt;300000,"Great Sales",IF(Q1936&gt;200000,"Good Sales",IF(Q1936&gt;100000,"Average Sales","Low Sales"))),"Very Poor")</f>
        <v>Very Poor</v>
      </c>
    </row>
    <row r="1937" spans="1:21" ht="15.6" x14ac:dyDescent="0.3">
      <c r="A1937" s="8">
        <v>1935</v>
      </c>
      <c r="B1937" s="1" t="s">
        <v>17</v>
      </c>
      <c r="C1937" s="1" t="s">
        <v>2140</v>
      </c>
      <c r="D1937" s="1" t="s">
        <v>18</v>
      </c>
      <c r="E1937" s="1" t="s">
        <v>19</v>
      </c>
      <c r="F1937" s="1" t="s">
        <v>20</v>
      </c>
      <c r="G1937" s="1" t="s">
        <v>21</v>
      </c>
      <c r="H1937" s="1" t="s">
        <v>22</v>
      </c>
      <c r="I1937" s="1" t="s">
        <v>23</v>
      </c>
      <c r="J1937" s="1" t="s">
        <v>2140</v>
      </c>
      <c r="K1937" s="1" t="s">
        <v>24</v>
      </c>
      <c r="L1937" s="1" t="s">
        <v>25</v>
      </c>
      <c r="M1937" s="1" t="s">
        <v>26</v>
      </c>
      <c r="N1937" s="1">
        <v>0</v>
      </c>
      <c r="O1937" s="5">
        <v>755.61</v>
      </c>
      <c r="P1937" s="1">
        <v>42</v>
      </c>
      <c r="Q1937" s="5">
        <v>31735.62</v>
      </c>
      <c r="R1937" s="1">
        <v>153</v>
      </c>
      <c r="S1937" t="str">
        <f>IF(Q1937&gt;200000,"High_sales","Low_Sales")</f>
        <v>Low_Sales</v>
      </c>
      <c r="T1937" t="str">
        <f>IF(Q1937&gt;200000,"A Grade",IF(Q1937&gt;100000,"B Grade",IF(Q1937&gt;50000,"C Grade","D Grade")))</f>
        <v>D Grade</v>
      </c>
      <c r="U1937" t="str">
        <f>IF(P1937&gt;40,IF(Q1937&gt;300000,"Great Sales",IF(Q1937&gt;200000,"Good Sales",IF(Q1937&gt;100000,"Average Sales","Low Sales"))),"Very Poor")</f>
        <v>Low Sales</v>
      </c>
    </row>
    <row r="1938" spans="1:21" ht="15.6" x14ac:dyDescent="0.3">
      <c r="A1938" s="8">
        <v>1936</v>
      </c>
      <c r="B1938" s="1" t="s">
        <v>70</v>
      </c>
      <c r="C1938" s="1" t="s">
        <v>1470</v>
      </c>
      <c r="D1938" s="1" t="s">
        <v>28</v>
      </c>
      <c r="E1938" s="1" t="s">
        <v>1407</v>
      </c>
      <c r="F1938" s="1" t="s">
        <v>46</v>
      </c>
      <c r="G1938" s="1" t="s">
        <v>776</v>
      </c>
      <c r="H1938" s="1" t="s">
        <v>22</v>
      </c>
      <c r="I1938" s="1" t="s">
        <v>315</v>
      </c>
      <c r="J1938" s="1" t="s">
        <v>33</v>
      </c>
      <c r="K1938" s="1" t="s">
        <v>2140</v>
      </c>
      <c r="L1938" s="1" t="s">
        <v>551</v>
      </c>
      <c r="M1938" s="1" t="s">
        <v>2140</v>
      </c>
      <c r="N1938" s="1">
        <v>4.4000000000000004</v>
      </c>
      <c r="O1938" s="5">
        <v>999.99</v>
      </c>
      <c r="P1938" s="1">
        <v>43</v>
      </c>
      <c r="Q1938" s="5">
        <v>42999.57</v>
      </c>
      <c r="R1938" s="1">
        <v>238</v>
      </c>
      <c r="S1938" t="str">
        <f>IF(Q1938&gt;200000,"High_sales","Low_Sales")</f>
        <v>Low_Sales</v>
      </c>
      <c r="T1938" t="str">
        <f>IF(Q1938&gt;200000,"A Grade",IF(Q1938&gt;100000,"B Grade",IF(Q1938&gt;50000,"C Grade","D Grade")))</f>
        <v>D Grade</v>
      </c>
      <c r="U1938" t="str">
        <f>IF(P1938&gt;40,IF(Q1938&gt;300000,"Great Sales",IF(Q1938&gt;200000,"Good Sales",IF(Q1938&gt;100000,"Average Sales","Low Sales"))),"Very Poor")</f>
        <v>Low Sales</v>
      </c>
    </row>
    <row r="1939" spans="1:21" ht="15.6" x14ac:dyDescent="0.3">
      <c r="A1939" s="8">
        <v>1937</v>
      </c>
      <c r="B1939" s="1" t="s">
        <v>104</v>
      </c>
      <c r="C1939" s="1" t="s">
        <v>975</v>
      </c>
      <c r="D1939" s="1" t="s">
        <v>18</v>
      </c>
      <c r="E1939" s="1" t="s">
        <v>2140</v>
      </c>
      <c r="F1939" s="1" t="s">
        <v>67</v>
      </c>
      <c r="G1939" s="1" t="s">
        <v>68</v>
      </c>
      <c r="H1939" s="1" t="s">
        <v>69</v>
      </c>
      <c r="I1939" s="1" t="s">
        <v>23</v>
      </c>
      <c r="J1939" s="1" t="s">
        <v>420</v>
      </c>
      <c r="K1939" s="1" t="s">
        <v>300</v>
      </c>
      <c r="L1939" s="1" t="s">
        <v>163</v>
      </c>
      <c r="M1939" s="1" t="s">
        <v>2140</v>
      </c>
      <c r="N1939" s="1">
        <v>0</v>
      </c>
      <c r="O1939" s="5">
        <v>389.99</v>
      </c>
      <c r="P1939" s="1">
        <v>42</v>
      </c>
      <c r="Q1939" s="5">
        <v>16379.58</v>
      </c>
      <c r="R1939" s="1">
        <v>197</v>
      </c>
      <c r="S1939" t="str">
        <f>IF(Q1939&gt;200000,"High_sales","Low_Sales")</f>
        <v>Low_Sales</v>
      </c>
      <c r="T1939" t="str">
        <f>IF(Q1939&gt;200000,"A Grade",IF(Q1939&gt;100000,"B Grade",IF(Q1939&gt;50000,"C Grade","D Grade")))</f>
        <v>D Grade</v>
      </c>
      <c r="U1939" t="str">
        <f>IF(P1939&gt;40,IF(Q1939&gt;300000,"Great Sales",IF(Q1939&gt;200000,"Good Sales",IF(Q1939&gt;100000,"Average Sales","Low Sales"))),"Very Poor")</f>
        <v>Low Sales</v>
      </c>
    </row>
    <row r="1940" spans="1:21" ht="15.6" x14ac:dyDescent="0.3">
      <c r="A1940" s="8">
        <v>1938</v>
      </c>
      <c r="B1940" s="1" t="s">
        <v>543</v>
      </c>
      <c r="C1940" s="1" t="s">
        <v>1502</v>
      </c>
      <c r="D1940" s="1" t="s">
        <v>28</v>
      </c>
      <c r="E1940" s="1" t="s">
        <v>75</v>
      </c>
      <c r="F1940" s="1" t="s">
        <v>67</v>
      </c>
      <c r="G1940" s="1" t="s">
        <v>68</v>
      </c>
      <c r="H1940" s="1" t="s">
        <v>69</v>
      </c>
      <c r="I1940" s="1" t="s">
        <v>315</v>
      </c>
      <c r="J1940" s="1" t="s">
        <v>33</v>
      </c>
      <c r="K1940" s="1" t="s">
        <v>41</v>
      </c>
      <c r="L1940" s="1" t="s">
        <v>2140</v>
      </c>
      <c r="M1940" s="1" t="s">
        <v>2140</v>
      </c>
      <c r="N1940" s="1">
        <v>3.8</v>
      </c>
      <c r="O1940" s="5">
        <v>1230.1300000000001</v>
      </c>
      <c r="P1940" s="1">
        <v>46</v>
      </c>
      <c r="Q1940" s="5">
        <v>56585.98</v>
      </c>
      <c r="R1940" s="1">
        <v>347</v>
      </c>
      <c r="S1940" t="str">
        <f>IF(Q1940&gt;200000,"High_sales","Low_Sales")</f>
        <v>Low_Sales</v>
      </c>
      <c r="T1940" t="str">
        <f>IF(Q1940&gt;200000,"A Grade",IF(Q1940&gt;100000,"B Grade",IF(Q1940&gt;50000,"C Grade","D Grade")))</f>
        <v>C Grade</v>
      </c>
      <c r="U1940" t="str">
        <f>IF(P1940&gt;40,IF(Q1940&gt;300000,"Great Sales",IF(Q1940&gt;200000,"Good Sales",IF(Q1940&gt;100000,"Average Sales","Low Sales"))),"Very Poor")</f>
        <v>Low Sales</v>
      </c>
    </row>
    <row r="1941" spans="1:21" ht="15.6" x14ac:dyDescent="0.3">
      <c r="A1941" s="8">
        <v>1939</v>
      </c>
      <c r="B1941" s="1" t="s">
        <v>134</v>
      </c>
      <c r="C1941" s="1" t="s">
        <v>650</v>
      </c>
      <c r="D1941" s="1" t="s">
        <v>28</v>
      </c>
      <c r="E1941" s="1" t="s">
        <v>75</v>
      </c>
      <c r="F1941" s="1" t="s">
        <v>20</v>
      </c>
      <c r="G1941" s="1" t="s">
        <v>68</v>
      </c>
      <c r="H1941" s="1" t="s">
        <v>39</v>
      </c>
      <c r="I1941" s="1" t="s">
        <v>32</v>
      </c>
      <c r="J1941" s="1" t="s">
        <v>2140</v>
      </c>
      <c r="K1941" s="1" t="s">
        <v>24</v>
      </c>
      <c r="L1941" s="1" t="s">
        <v>380</v>
      </c>
      <c r="M1941" s="1" t="s">
        <v>2140</v>
      </c>
      <c r="N1941" s="1">
        <v>0</v>
      </c>
      <c r="O1941" s="5">
        <v>1499.81</v>
      </c>
      <c r="P1941" s="1">
        <v>49</v>
      </c>
      <c r="Q1941" s="5">
        <v>73490.69</v>
      </c>
      <c r="R1941" s="1">
        <v>484</v>
      </c>
      <c r="S1941" t="str">
        <f>IF(Q1941&gt;200000,"High_sales","Low_Sales")</f>
        <v>Low_Sales</v>
      </c>
      <c r="T1941" t="str">
        <f>IF(Q1941&gt;200000,"A Grade",IF(Q1941&gt;100000,"B Grade",IF(Q1941&gt;50000,"C Grade","D Grade")))</f>
        <v>C Grade</v>
      </c>
      <c r="U1941" t="str">
        <f>IF(P1941&gt;40,IF(Q1941&gt;300000,"Great Sales",IF(Q1941&gt;200000,"Good Sales",IF(Q1941&gt;100000,"Average Sales","Low Sales"))),"Very Poor")</f>
        <v>Low Sales</v>
      </c>
    </row>
    <row r="1942" spans="1:21" ht="15.6" x14ac:dyDescent="0.3">
      <c r="A1942" s="8">
        <v>1940</v>
      </c>
      <c r="B1942" s="1" t="s">
        <v>17</v>
      </c>
      <c r="C1942" s="1" t="s">
        <v>2140</v>
      </c>
      <c r="D1942" s="1" t="s">
        <v>28</v>
      </c>
      <c r="E1942" s="1" t="s">
        <v>19</v>
      </c>
      <c r="F1942" s="1" t="s">
        <v>82</v>
      </c>
      <c r="G1942" s="1" t="s">
        <v>83</v>
      </c>
      <c r="H1942" s="1" t="s">
        <v>84</v>
      </c>
      <c r="I1942" s="1" t="s">
        <v>23</v>
      </c>
      <c r="J1942" s="1" t="s">
        <v>2140</v>
      </c>
      <c r="K1942" s="1" t="s">
        <v>24</v>
      </c>
      <c r="L1942" s="1" t="s">
        <v>25</v>
      </c>
      <c r="M1942" s="1" t="s">
        <v>85</v>
      </c>
      <c r="N1942" s="1">
        <v>5</v>
      </c>
      <c r="O1942" s="5">
        <v>1699</v>
      </c>
      <c r="P1942" s="1">
        <v>35</v>
      </c>
      <c r="Q1942" s="5">
        <v>59465</v>
      </c>
      <c r="R1942" s="1">
        <v>242</v>
      </c>
      <c r="S1942" t="str">
        <f>IF(Q1942&gt;200000,"High_sales","Low_Sales")</f>
        <v>Low_Sales</v>
      </c>
      <c r="T1942" t="str">
        <f>IF(Q1942&gt;200000,"A Grade",IF(Q1942&gt;100000,"B Grade",IF(Q1942&gt;50000,"C Grade","D Grade")))</f>
        <v>C Grade</v>
      </c>
      <c r="U1942" t="str">
        <f>IF(P1942&gt;40,IF(Q1942&gt;300000,"Great Sales",IF(Q1942&gt;200000,"Good Sales",IF(Q1942&gt;100000,"Average Sales","Low Sales"))),"Very Poor")</f>
        <v>Very Poor</v>
      </c>
    </row>
    <row r="1943" spans="1:21" ht="15.6" x14ac:dyDescent="0.3">
      <c r="A1943" s="8">
        <v>1941</v>
      </c>
      <c r="B1943" s="1" t="s">
        <v>27</v>
      </c>
      <c r="C1943" s="1" t="s">
        <v>2140</v>
      </c>
      <c r="D1943" s="1" t="s">
        <v>18</v>
      </c>
      <c r="E1943" s="1" t="s">
        <v>223</v>
      </c>
      <c r="F1943" s="1" t="s">
        <v>31</v>
      </c>
      <c r="G1943" s="1" t="s">
        <v>224</v>
      </c>
      <c r="H1943" s="1" t="s">
        <v>69</v>
      </c>
      <c r="I1943" s="1" t="s">
        <v>23</v>
      </c>
      <c r="J1943" s="1" t="s">
        <v>2140</v>
      </c>
      <c r="K1943" s="1" t="s">
        <v>24</v>
      </c>
      <c r="L1943" s="1" t="s">
        <v>25</v>
      </c>
      <c r="M1943" s="1" t="s">
        <v>85</v>
      </c>
      <c r="N1943" s="1">
        <v>4.7</v>
      </c>
      <c r="O1943" s="5">
        <v>459.99</v>
      </c>
      <c r="P1943" s="1">
        <v>33</v>
      </c>
      <c r="Q1943" s="5">
        <v>15179.67</v>
      </c>
      <c r="R1943" s="1">
        <v>279</v>
      </c>
      <c r="S1943" t="str">
        <f>IF(Q1943&gt;200000,"High_sales","Low_Sales")</f>
        <v>Low_Sales</v>
      </c>
      <c r="T1943" t="str">
        <f>IF(Q1943&gt;200000,"A Grade",IF(Q1943&gt;100000,"B Grade",IF(Q1943&gt;50000,"C Grade","D Grade")))</f>
        <v>D Grade</v>
      </c>
      <c r="U1943" t="str">
        <f>IF(P1943&gt;40,IF(Q1943&gt;300000,"Great Sales",IF(Q1943&gt;200000,"Good Sales",IF(Q1943&gt;100000,"Average Sales","Low Sales"))),"Very Poor")</f>
        <v>Very Poor</v>
      </c>
    </row>
    <row r="1944" spans="1:21" ht="15.6" x14ac:dyDescent="0.3">
      <c r="A1944" s="8">
        <v>1942</v>
      </c>
      <c r="B1944" s="1" t="s">
        <v>27</v>
      </c>
      <c r="C1944" s="1" t="s">
        <v>2140</v>
      </c>
      <c r="D1944" s="1" t="s">
        <v>28</v>
      </c>
      <c r="E1944" s="1" t="s">
        <v>75</v>
      </c>
      <c r="F1944" s="1" t="s">
        <v>20</v>
      </c>
      <c r="G1944" s="1" t="s">
        <v>86</v>
      </c>
      <c r="H1944" s="1" t="s">
        <v>69</v>
      </c>
      <c r="I1944" s="1" t="s">
        <v>23</v>
      </c>
      <c r="J1944" s="1" t="s">
        <v>2140</v>
      </c>
      <c r="K1944" s="1" t="s">
        <v>24</v>
      </c>
      <c r="L1944" s="1" t="s">
        <v>25</v>
      </c>
      <c r="M1944" s="1" t="s">
        <v>85</v>
      </c>
      <c r="N1944" s="1">
        <v>4.4000000000000004</v>
      </c>
      <c r="O1944" s="5">
        <v>459.99</v>
      </c>
      <c r="P1944" s="1">
        <v>17</v>
      </c>
      <c r="Q1944" s="5">
        <v>7819.83</v>
      </c>
      <c r="R1944" s="1">
        <v>282</v>
      </c>
      <c r="S1944" t="str">
        <f>IF(Q1944&gt;200000,"High_sales","Low_Sales")</f>
        <v>Low_Sales</v>
      </c>
      <c r="T1944" t="str">
        <f>IF(Q1944&gt;200000,"A Grade",IF(Q1944&gt;100000,"B Grade",IF(Q1944&gt;50000,"C Grade","D Grade")))</f>
        <v>D Grade</v>
      </c>
      <c r="U1944" t="str">
        <f>IF(P1944&gt;40,IF(Q1944&gt;300000,"Great Sales",IF(Q1944&gt;200000,"Good Sales",IF(Q1944&gt;100000,"Average Sales","Low Sales"))),"Very Poor")</f>
        <v>Very Poor</v>
      </c>
    </row>
    <row r="1945" spans="1:21" ht="15.6" x14ac:dyDescent="0.3">
      <c r="A1945" s="8">
        <v>1943</v>
      </c>
      <c r="B1945" s="1" t="s">
        <v>104</v>
      </c>
      <c r="C1945" s="1" t="s">
        <v>1503</v>
      </c>
      <c r="D1945" s="1" t="s">
        <v>18</v>
      </c>
      <c r="E1945" s="1" t="s">
        <v>75</v>
      </c>
      <c r="F1945" s="1" t="s">
        <v>46</v>
      </c>
      <c r="G1945" s="1" t="s">
        <v>260</v>
      </c>
      <c r="H1945" s="1" t="s">
        <v>22</v>
      </c>
      <c r="I1945" s="1" t="s">
        <v>201</v>
      </c>
      <c r="J1945" s="1" t="s">
        <v>542</v>
      </c>
      <c r="K1945" s="1" t="s">
        <v>24</v>
      </c>
      <c r="L1945" s="1" t="s">
        <v>2140</v>
      </c>
      <c r="M1945" s="1" t="s">
        <v>2140</v>
      </c>
      <c r="N1945" s="1">
        <v>5</v>
      </c>
      <c r="O1945" s="5">
        <v>1999</v>
      </c>
      <c r="P1945" s="1">
        <v>35</v>
      </c>
      <c r="Q1945" s="5">
        <v>69965</v>
      </c>
      <c r="R1945" s="1">
        <v>271</v>
      </c>
      <c r="S1945" t="str">
        <f>IF(Q1945&gt;200000,"High_sales","Low_Sales")</f>
        <v>Low_Sales</v>
      </c>
      <c r="T1945" t="str">
        <f>IF(Q1945&gt;200000,"A Grade",IF(Q1945&gt;100000,"B Grade",IF(Q1945&gt;50000,"C Grade","D Grade")))</f>
        <v>C Grade</v>
      </c>
      <c r="U1945" t="str">
        <f>IF(P1945&gt;40,IF(Q1945&gt;300000,"Great Sales",IF(Q1945&gt;200000,"Good Sales",IF(Q1945&gt;100000,"Average Sales","Low Sales"))),"Very Poor")</f>
        <v>Very Poor</v>
      </c>
    </row>
    <row r="1946" spans="1:21" ht="15.6" x14ac:dyDescent="0.3">
      <c r="A1946" s="8">
        <v>1944</v>
      </c>
      <c r="B1946" s="1" t="s">
        <v>27</v>
      </c>
      <c r="C1946" s="1" t="s">
        <v>1504</v>
      </c>
      <c r="D1946" s="1" t="s">
        <v>98</v>
      </c>
      <c r="E1946" s="1" t="s">
        <v>29</v>
      </c>
      <c r="F1946" s="1" t="s">
        <v>53</v>
      </c>
      <c r="G1946" s="1" t="s">
        <v>76</v>
      </c>
      <c r="H1946" s="1" t="s">
        <v>22</v>
      </c>
      <c r="I1946" s="1" t="s">
        <v>930</v>
      </c>
      <c r="J1946" s="1" t="s">
        <v>2140</v>
      </c>
      <c r="K1946" s="1" t="s">
        <v>24</v>
      </c>
      <c r="L1946" s="1" t="s">
        <v>931</v>
      </c>
      <c r="M1946" s="1" t="s">
        <v>2140</v>
      </c>
      <c r="N1946" s="1">
        <v>0</v>
      </c>
      <c r="O1946" s="5">
        <v>378</v>
      </c>
      <c r="P1946" s="1">
        <v>63</v>
      </c>
      <c r="Q1946" s="5">
        <v>23814</v>
      </c>
      <c r="R1946" s="1">
        <v>384</v>
      </c>
      <c r="S1946" t="str">
        <f>IF(Q1946&gt;200000,"High_sales","Low_Sales")</f>
        <v>Low_Sales</v>
      </c>
      <c r="T1946" t="str">
        <f>IF(Q1946&gt;200000,"A Grade",IF(Q1946&gt;100000,"B Grade",IF(Q1946&gt;50000,"C Grade","D Grade")))</f>
        <v>D Grade</v>
      </c>
      <c r="U1946" t="str">
        <f>IF(P1946&gt;40,IF(Q1946&gt;300000,"Great Sales",IF(Q1946&gt;200000,"Good Sales",IF(Q1946&gt;100000,"Average Sales","Low Sales"))),"Very Poor")</f>
        <v>Low Sales</v>
      </c>
    </row>
    <row r="1947" spans="1:21" ht="15.6" x14ac:dyDescent="0.3">
      <c r="A1947" s="8">
        <v>1945</v>
      </c>
      <c r="B1947" s="1" t="s">
        <v>134</v>
      </c>
      <c r="C1947" s="1" t="s">
        <v>1505</v>
      </c>
      <c r="D1947" s="1" t="s">
        <v>18</v>
      </c>
      <c r="E1947" s="1" t="s">
        <v>75</v>
      </c>
      <c r="F1947" s="1" t="s">
        <v>20</v>
      </c>
      <c r="G1947" s="1" t="s">
        <v>68</v>
      </c>
      <c r="H1947" s="1" t="s">
        <v>39</v>
      </c>
      <c r="I1947" s="1" t="s">
        <v>32</v>
      </c>
      <c r="J1947" s="1" t="s">
        <v>2140</v>
      </c>
      <c r="K1947" s="1" t="s">
        <v>24</v>
      </c>
      <c r="L1947" s="1" t="s">
        <v>380</v>
      </c>
      <c r="M1947" s="1" t="s">
        <v>2140</v>
      </c>
      <c r="N1947" s="1">
        <v>5</v>
      </c>
      <c r="O1947" s="5">
        <v>1084.6600000000001</v>
      </c>
      <c r="P1947" s="1">
        <v>52</v>
      </c>
      <c r="Q1947" s="5">
        <v>56402.32</v>
      </c>
      <c r="R1947" s="1">
        <v>308</v>
      </c>
      <c r="S1947" t="str">
        <f>IF(Q1947&gt;200000,"High_sales","Low_Sales")</f>
        <v>Low_Sales</v>
      </c>
      <c r="T1947" t="str">
        <f>IF(Q1947&gt;200000,"A Grade",IF(Q1947&gt;100000,"B Grade",IF(Q1947&gt;50000,"C Grade","D Grade")))</f>
        <v>C Grade</v>
      </c>
      <c r="U1947" t="str">
        <f>IF(P1947&gt;40,IF(Q1947&gt;300000,"Great Sales",IF(Q1947&gt;200000,"Good Sales",IF(Q1947&gt;100000,"Average Sales","Low Sales"))),"Very Poor")</f>
        <v>Low Sales</v>
      </c>
    </row>
    <row r="1948" spans="1:21" ht="15.6" x14ac:dyDescent="0.3">
      <c r="A1948" s="8">
        <v>1946</v>
      </c>
      <c r="B1948" s="1" t="s">
        <v>134</v>
      </c>
      <c r="C1948" s="1" t="s">
        <v>1506</v>
      </c>
      <c r="D1948" s="1" t="s">
        <v>171</v>
      </c>
      <c r="E1948" s="1" t="s">
        <v>610</v>
      </c>
      <c r="F1948" s="1" t="s">
        <v>1497</v>
      </c>
      <c r="G1948" s="1" t="s">
        <v>68</v>
      </c>
      <c r="H1948" s="1" t="s">
        <v>31</v>
      </c>
      <c r="I1948" s="1" t="s">
        <v>32</v>
      </c>
      <c r="J1948" s="1" t="s">
        <v>2140</v>
      </c>
      <c r="K1948" s="1" t="s">
        <v>41</v>
      </c>
      <c r="L1948" s="1" t="s">
        <v>302</v>
      </c>
      <c r="M1948" s="1" t="s">
        <v>2140</v>
      </c>
      <c r="N1948" s="1">
        <v>5</v>
      </c>
      <c r="O1948" s="5">
        <v>899.99</v>
      </c>
      <c r="P1948" s="1">
        <v>53</v>
      </c>
      <c r="Q1948" s="5">
        <v>47699.47</v>
      </c>
      <c r="R1948" s="1">
        <v>321</v>
      </c>
      <c r="S1948" t="str">
        <f>IF(Q1948&gt;200000,"High_sales","Low_Sales")</f>
        <v>Low_Sales</v>
      </c>
      <c r="T1948" t="str">
        <f>IF(Q1948&gt;200000,"A Grade",IF(Q1948&gt;100000,"B Grade",IF(Q1948&gt;50000,"C Grade","D Grade")))</f>
        <v>D Grade</v>
      </c>
      <c r="U1948" t="str">
        <f>IF(P1948&gt;40,IF(Q1948&gt;300000,"Great Sales",IF(Q1948&gt;200000,"Good Sales",IF(Q1948&gt;100000,"Average Sales","Low Sales"))),"Very Poor")</f>
        <v>Low Sales</v>
      </c>
    </row>
    <row r="1949" spans="1:21" ht="15.6" x14ac:dyDescent="0.3">
      <c r="A1949" s="8">
        <v>1947</v>
      </c>
      <c r="B1949" s="1" t="s">
        <v>27</v>
      </c>
      <c r="C1949" s="1" t="s">
        <v>2140</v>
      </c>
      <c r="D1949" s="1" t="s">
        <v>28</v>
      </c>
      <c r="E1949" s="1" t="s">
        <v>29</v>
      </c>
      <c r="F1949" s="1" t="s">
        <v>20</v>
      </c>
      <c r="G1949" s="1" t="s">
        <v>30</v>
      </c>
      <c r="H1949" s="1" t="s">
        <v>31</v>
      </c>
      <c r="I1949" s="1" t="s">
        <v>32</v>
      </c>
      <c r="J1949" s="1" t="s">
        <v>33</v>
      </c>
      <c r="K1949" s="1" t="s">
        <v>24</v>
      </c>
      <c r="L1949" s="1" t="s">
        <v>25</v>
      </c>
      <c r="M1949" s="1" t="s">
        <v>2140</v>
      </c>
      <c r="N1949" s="1">
        <v>4.5</v>
      </c>
      <c r="O1949" s="5">
        <v>1699</v>
      </c>
      <c r="P1949" s="1">
        <v>35</v>
      </c>
      <c r="Q1949" s="5">
        <v>59465</v>
      </c>
      <c r="R1949" s="1">
        <v>228</v>
      </c>
      <c r="S1949" t="str">
        <f>IF(Q1949&gt;200000,"High_sales","Low_Sales")</f>
        <v>Low_Sales</v>
      </c>
      <c r="T1949" t="str">
        <f>IF(Q1949&gt;200000,"A Grade",IF(Q1949&gt;100000,"B Grade",IF(Q1949&gt;50000,"C Grade","D Grade")))</f>
        <v>C Grade</v>
      </c>
      <c r="U1949" t="str">
        <f>IF(P1949&gt;40,IF(Q1949&gt;300000,"Great Sales",IF(Q1949&gt;200000,"Good Sales",IF(Q1949&gt;100000,"Average Sales","Low Sales"))),"Very Poor")</f>
        <v>Very Poor</v>
      </c>
    </row>
    <row r="1950" spans="1:21" ht="15.6" x14ac:dyDescent="0.3">
      <c r="A1950" s="8">
        <v>1948</v>
      </c>
      <c r="B1950" s="1" t="s">
        <v>17</v>
      </c>
      <c r="C1950" s="1" t="s">
        <v>87</v>
      </c>
      <c r="D1950" s="1" t="s">
        <v>28</v>
      </c>
      <c r="E1950" s="1" t="s">
        <v>88</v>
      </c>
      <c r="F1950" s="1" t="s">
        <v>20</v>
      </c>
      <c r="G1950" s="1" t="s">
        <v>30</v>
      </c>
      <c r="H1950" s="1" t="s">
        <v>84</v>
      </c>
      <c r="I1950" s="1" t="s">
        <v>23</v>
      </c>
      <c r="J1950" s="1" t="s">
        <v>2140</v>
      </c>
      <c r="K1950" s="1" t="s">
        <v>24</v>
      </c>
      <c r="L1950" s="1" t="s">
        <v>25</v>
      </c>
      <c r="M1950" s="1" t="s">
        <v>2140</v>
      </c>
      <c r="N1950" s="1">
        <v>0</v>
      </c>
      <c r="O1950" s="5">
        <v>1751.99</v>
      </c>
      <c r="P1950" s="1">
        <v>25</v>
      </c>
      <c r="Q1950" s="5">
        <v>43799.75</v>
      </c>
      <c r="R1950" s="1">
        <v>318</v>
      </c>
      <c r="S1950" t="str">
        <f>IF(Q1950&gt;200000,"High_sales","Low_Sales")</f>
        <v>Low_Sales</v>
      </c>
      <c r="T1950" t="str">
        <f>IF(Q1950&gt;200000,"A Grade",IF(Q1950&gt;100000,"B Grade",IF(Q1950&gt;50000,"C Grade","D Grade")))</f>
        <v>D Grade</v>
      </c>
      <c r="U1950" t="str">
        <f>IF(P1950&gt;40,IF(Q1950&gt;300000,"Great Sales",IF(Q1950&gt;200000,"Good Sales",IF(Q1950&gt;100000,"Average Sales","Low Sales"))),"Very Poor")</f>
        <v>Very Poor</v>
      </c>
    </row>
    <row r="1951" spans="1:21" ht="15.6" x14ac:dyDescent="0.3">
      <c r="A1951" s="8">
        <v>1949</v>
      </c>
      <c r="B1951" s="1" t="s">
        <v>125</v>
      </c>
      <c r="C1951" s="1" t="s">
        <v>126</v>
      </c>
      <c r="D1951" s="1" t="s">
        <v>65</v>
      </c>
      <c r="E1951" s="1" t="s">
        <v>29</v>
      </c>
      <c r="F1951" s="1" t="s">
        <v>20</v>
      </c>
      <c r="G1951" s="1" t="s">
        <v>30</v>
      </c>
      <c r="H1951" s="1" t="s">
        <v>39</v>
      </c>
      <c r="I1951" s="1" t="s">
        <v>23</v>
      </c>
      <c r="J1951" s="1" t="s">
        <v>2140</v>
      </c>
      <c r="K1951" s="1" t="s">
        <v>24</v>
      </c>
      <c r="L1951" s="1" t="s">
        <v>25</v>
      </c>
      <c r="M1951" s="1" t="s">
        <v>2140</v>
      </c>
      <c r="N1951" s="1">
        <v>0</v>
      </c>
      <c r="O1951" s="5">
        <v>899</v>
      </c>
      <c r="P1951" s="1">
        <v>48</v>
      </c>
      <c r="Q1951" s="5">
        <v>43152</v>
      </c>
      <c r="R1951" s="1">
        <v>476</v>
      </c>
      <c r="S1951" t="str">
        <f>IF(Q1951&gt;200000,"High_sales","Low_Sales")</f>
        <v>Low_Sales</v>
      </c>
      <c r="T1951" t="str">
        <f>IF(Q1951&gt;200000,"A Grade",IF(Q1951&gt;100000,"B Grade",IF(Q1951&gt;50000,"C Grade","D Grade")))</f>
        <v>D Grade</v>
      </c>
      <c r="U1951" t="str">
        <f>IF(P1951&gt;40,IF(Q1951&gt;300000,"Great Sales",IF(Q1951&gt;200000,"Good Sales",IF(Q1951&gt;100000,"Average Sales","Low Sales"))),"Very Poor")</f>
        <v>Low Sales</v>
      </c>
    </row>
    <row r="1952" spans="1:21" ht="15.6" x14ac:dyDescent="0.3">
      <c r="A1952" s="8">
        <v>1950</v>
      </c>
      <c r="B1952" s="1" t="s">
        <v>34</v>
      </c>
      <c r="C1952" s="1" t="s">
        <v>35</v>
      </c>
      <c r="D1952" s="1" t="s">
        <v>36</v>
      </c>
      <c r="E1952" s="1" t="s">
        <v>37</v>
      </c>
      <c r="F1952" s="1" t="s">
        <v>2140</v>
      </c>
      <c r="G1952" s="1" t="s">
        <v>38</v>
      </c>
      <c r="H1952" s="1" t="s">
        <v>39</v>
      </c>
      <c r="I1952" s="1" t="s">
        <v>40</v>
      </c>
      <c r="J1952" s="1" t="s">
        <v>2140</v>
      </c>
      <c r="K1952" s="1" t="s">
        <v>41</v>
      </c>
      <c r="L1952" s="1" t="s">
        <v>2140</v>
      </c>
      <c r="M1952" s="1" t="s">
        <v>42</v>
      </c>
      <c r="N1952" s="1">
        <v>5</v>
      </c>
      <c r="O1952" s="5">
        <v>2459</v>
      </c>
      <c r="P1952" s="1">
        <v>58</v>
      </c>
      <c r="Q1952" s="5">
        <v>142622</v>
      </c>
      <c r="R1952" s="1">
        <v>397</v>
      </c>
      <c r="S1952" t="str">
        <f>IF(Q1952&gt;200000,"High_sales","Low_Sales")</f>
        <v>Low_Sales</v>
      </c>
      <c r="T1952" t="str">
        <f>IF(Q1952&gt;200000,"A Grade",IF(Q1952&gt;100000,"B Grade",IF(Q1952&gt;50000,"C Grade","D Grade")))</f>
        <v>B Grade</v>
      </c>
      <c r="U1952" t="str">
        <f>IF(P1952&gt;40,IF(Q1952&gt;300000,"Great Sales",IF(Q1952&gt;200000,"Good Sales",IF(Q1952&gt;100000,"Average Sales","Low Sales"))),"Very Poor")</f>
        <v>Average Sales</v>
      </c>
    </row>
    <row r="1953" spans="1:21" ht="15.6" x14ac:dyDescent="0.3">
      <c r="A1953" s="8">
        <v>1951</v>
      </c>
      <c r="B1953" s="1" t="s">
        <v>34</v>
      </c>
      <c r="C1953" s="1" t="s">
        <v>123</v>
      </c>
      <c r="D1953" s="1" t="s">
        <v>28</v>
      </c>
      <c r="E1953" s="1" t="s">
        <v>37</v>
      </c>
      <c r="F1953" s="1" t="s">
        <v>2140</v>
      </c>
      <c r="G1953" s="1" t="s">
        <v>38</v>
      </c>
      <c r="H1953" s="1" t="s">
        <v>39</v>
      </c>
      <c r="I1953" s="1" t="s">
        <v>40</v>
      </c>
      <c r="J1953" s="1" t="s">
        <v>2140</v>
      </c>
      <c r="K1953" s="1" t="s">
        <v>41</v>
      </c>
      <c r="L1953" s="1" t="s">
        <v>124</v>
      </c>
      <c r="M1953" s="1" t="s">
        <v>42</v>
      </c>
      <c r="N1953" s="1">
        <v>1</v>
      </c>
      <c r="O1953" s="5">
        <v>589.99</v>
      </c>
      <c r="P1953" s="1">
        <v>63</v>
      </c>
      <c r="Q1953" s="5">
        <v>37169.370000000003</v>
      </c>
      <c r="R1953" s="1">
        <v>420</v>
      </c>
      <c r="S1953" t="str">
        <f>IF(Q1953&gt;200000,"High_sales","Low_Sales")</f>
        <v>Low_Sales</v>
      </c>
      <c r="T1953" t="str">
        <f>IF(Q1953&gt;200000,"A Grade",IF(Q1953&gt;100000,"B Grade",IF(Q1953&gt;50000,"C Grade","D Grade")))</f>
        <v>D Grade</v>
      </c>
      <c r="U1953" t="str">
        <f>IF(P1953&gt;40,IF(Q1953&gt;300000,"Great Sales",IF(Q1953&gt;200000,"Good Sales",IF(Q1953&gt;100000,"Average Sales","Low Sales"))),"Very Poor")</f>
        <v>Low Sales</v>
      </c>
    </row>
    <row r="1954" spans="1:21" ht="15.6" x14ac:dyDescent="0.3">
      <c r="A1954" s="8">
        <v>1952</v>
      </c>
      <c r="B1954" s="1" t="s">
        <v>17</v>
      </c>
      <c r="C1954" s="1" t="s">
        <v>2140</v>
      </c>
      <c r="D1954" s="1" t="s">
        <v>18</v>
      </c>
      <c r="E1954" s="1" t="s">
        <v>19</v>
      </c>
      <c r="F1954" s="1" t="s">
        <v>20</v>
      </c>
      <c r="G1954" s="1" t="s">
        <v>21</v>
      </c>
      <c r="H1954" s="1" t="s">
        <v>22</v>
      </c>
      <c r="I1954" s="1" t="s">
        <v>23</v>
      </c>
      <c r="J1954" s="1" t="s">
        <v>2140</v>
      </c>
      <c r="K1954" s="1" t="s">
        <v>24</v>
      </c>
      <c r="L1954" s="1" t="s">
        <v>25</v>
      </c>
      <c r="M1954" s="1" t="s">
        <v>26</v>
      </c>
      <c r="N1954" s="1">
        <v>0</v>
      </c>
      <c r="O1954" s="5">
        <v>3495</v>
      </c>
      <c r="P1954" s="1">
        <v>65</v>
      </c>
      <c r="Q1954" s="5">
        <v>227175</v>
      </c>
      <c r="R1954" s="1">
        <v>412</v>
      </c>
      <c r="S1954" t="str">
        <f>IF(Q1954&gt;200000,"High_sales","Low_Sales")</f>
        <v>High_sales</v>
      </c>
      <c r="T1954" t="str">
        <f>IF(Q1954&gt;200000,"A Grade",IF(Q1954&gt;100000,"B Grade",IF(Q1954&gt;50000,"C Grade","D Grade")))</f>
        <v>A Grade</v>
      </c>
      <c r="U1954" t="str">
        <f>IF(P1954&gt;40,IF(Q1954&gt;300000,"Great Sales",IF(Q1954&gt;200000,"Good Sales",IF(Q1954&gt;100000,"Average Sales","Low Sales"))),"Very Poor")</f>
        <v>Good Sales</v>
      </c>
    </row>
    <row r="1955" spans="1:21" ht="15.6" x14ac:dyDescent="0.3">
      <c r="A1955" s="8">
        <v>1953</v>
      </c>
      <c r="B1955" s="1" t="s">
        <v>27</v>
      </c>
      <c r="C1955" s="1" t="s">
        <v>2140</v>
      </c>
      <c r="D1955" s="1" t="s">
        <v>28</v>
      </c>
      <c r="E1955" s="1" t="s">
        <v>2140</v>
      </c>
      <c r="F1955" s="1" t="s">
        <v>2140</v>
      </c>
      <c r="G1955" s="1" t="s">
        <v>68</v>
      </c>
      <c r="H1955" s="1" t="s">
        <v>69</v>
      </c>
      <c r="I1955" s="1" t="s">
        <v>315</v>
      </c>
      <c r="J1955" s="1" t="s">
        <v>2140</v>
      </c>
      <c r="K1955" s="1" t="s">
        <v>24</v>
      </c>
      <c r="L1955" s="1" t="s">
        <v>2140</v>
      </c>
      <c r="M1955" s="1" t="s">
        <v>2140</v>
      </c>
      <c r="N1955" s="1">
        <v>0</v>
      </c>
      <c r="O1955" s="5">
        <v>1499</v>
      </c>
      <c r="P1955" s="1">
        <v>14</v>
      </c>
      <c r="Q1955" s="5">
        <v>20986</v>
      </c>
      <c r="R1955" s="1">
        <v>398</v>
      </c>
      <c r="S1955" t="str">
        <f>IF(Q1955&gt;200000,"High_sales","Low_Sales")</f>
        <v>Low_Sales</v>
      </c>
      <c r="T1955" t="str">
        <f>IF(Q1955&gt;200000,"A Grade",IF(Q1955&gt;100000,"B Grade",IF(Q1955&gt;50000,"C Grade","D Grade")))</f>
        <v>D Grade</v>
      </c>
      <c r="U1955" t="str">
        <f>IF(P1955&gt;40,IF(Q1955&gt;300000,"Great Sales",IF(Q1955&gt;200000,"Good Sales",IF(Q1955&gt;100000,"Average Sales","Low Sales"))),"Very Poor")</f>
        <v>Very Poor</v>
      </c>
    </row>
    <row r="1956" spans="1:21" ht="15.6" x14ac:dyDescent="0.3">
      <c r="A1956" s="8">
        <v>1954</v>
      </c>
      <c r="B1956" s="1" t="s">
        <v>17</v>
      </c>
      <c r="C1956" s="1" t="s">
        <v>2140</v>
      </c>
      <c r="D1956" s="1" t="s">
        <v>28</v>
      </c>
      <c r="E1956" s="1" t="s">
        <v>19</v>
      </c>
      <c r="F1956" s="1" t="s">
        <v>82</v>
      </c>
      <c r="G1956" s="1" t="s">
        <v>83</v>
      </c>
      <c r="H1956" s="1" t="s">
        <v>84</v>
      </c>
      <c r="I1956" s="1" t="s">
        <v>23</v>
      </c>
      <c r="J1956" s="1" t="s">
        <v>2140</v>
      </c>
      <c r="K1956" s="1" t="s">
        <v>24</v>
      </c>
      <c r="L1956" s="1" t="s">
        <v>25</v>
      </c>
      <c r="M1956" s="1" t="s">
        <v>85</v>
      </c>
      <c r="N1956" s="1">
        <v>5</v>
      </c>
      <c r="O1956" s="5">
        <v>1865.99</v>
      </c>
      <c r="P1956" s="1">
        <v>64</v>
      </c>
      <c r="Q1956" s="5">
        <v>119423.36</v>
      </c>
      <c r="R1956" s="1">
        <v>533</v>
      </c>
      <c r="S1956" t="str">
        <f>IF(Q1956&gt;200000,"High_sales","Low_Sales")</f>
        <v>Low_Sales</v>
      </c>
      <c r="T1956" t="str">
        <f>IF(Q1956&gt;200000,"A Grade",IF(Q1956&gt;100000,"B Grade",IF(Q1956&gt;50000,"C Grade","D Grade")))</f>
        <v>B Grade</v>
      </c>
      <c r="U1956" t="str">
        <f>IF(P1956&gt;40,IF(Q1956&gt;300000,"Great Sales",IF(Q1956&gt;200000,"Good Sales",IF(Q1956&gt;100000,"Average Sales","Low Sales"))),"Very Poor")</f>
        <v>Average Sales</v>
      </c>
    </row>
    <row r="1957" spans="1:21" ht="15.6" x14ac:dyDescent="0.3">
      <c r="A1957" s="8">
        <v>1955</v>
      </c>
      <c r="B1957" s="1" t="s">
        <v>27</v>
      </c>
      <c r="C1957" s="1" t="s">
        <v>2140</v>
      </c>
      <c r="D1957" s="1" t="s">
        <v>18</v>
      </c>
      <c r="E1957" s="1" t="s">
        <v>223</v>
      </c>
      <c r="F1957" s="1" t="s">
        <v>31</v>
      </c>
      <c r="G1957" s="1" t="s">
        <v>224</v>
      </c>
      <c r="H1957" s="1" t="s">
        <v>69</v>
      </c>
      <c r="I1957" s="1" t="s">
        <v>23</v>
      </c>
      <c r="J1957" s="1" t="s">
        <v>2140</v>
      </c>
      <c r="K1957" s="1" t="s">
        <v>24</v>
      </c>
      <c r="L1957" s="1" t="s">
        <v>25</v>
      </c>
      <c r="M1957" s="1" t="s">
        <v>85</v>
      </c>
      <c r="N1957" s="1">
        <v>4.7</v>
      </c>
      <c r="O1957" s="5">
        <v>999.99</v>
      </c>
      <c r="P1957" s="1">
        <v>29</v>
      </c>
      <c r="Q1957" s="5">
        <v>28999.71</v>
      </c>
      <c r="R1957" s="1">
        <v>463</v>
      </c>
      <c r="S1957" t="str">
        <f>IF(Q1957&gt;200000,"High_sales","Low_Sales")</f>
        <v>Low_Sales</v>
      </c>
      <c r="T1957" t="str">
        <f>IF(Q1957&gt;200000,"A Grade",IF(Q1957&gt;100000,"B Grade",IF(Q1957&gt;50000,"C Grade","D Grade")))</f>
        <v>D Grade</v>
      </c>
      <c r="U1957" t="str">
        <f>IF(P1957&gt;40,IF(Q1957&gt;300000,"Great Sales",IF(Q1957&gt;200000,"Good Sales",IF(Q1957&gt;100000,"Average Sales","Low Sales"))),"Very Poor")</f>
        <v>Very Poor</v>
      </c>
    </row>
    <row r="1958" spans="1:21" ht="15.6" x14ac:dyDescent="0.3">
      <c r="A1958" s="8">
        <v>1956</v>
      </c>
      <c r="B1958" s="1" t="s">
        <v>27</v>
      </c>
      <c r="C1958" s="1" t="s">
        <v>2140</v>
      </c>
      <c r="D1958" s="1" t="s">
        <v>28</v>
      </c>
      <c r="E1958" s="1" t="s">
        <v>75</v>
      </c>
      <c r="F1958" s="1" t="s">
        <v>20</v>
      </c>
      <c r="G1958" s="1" t="s">
        <v>86</v>
      </c>
      <c r="H1958" s="1" t="s">
        <v>69</v>
      </c>
      <c r="I1958" s="1" t="s">
        <v>23</v>
      </c>
      <c r="J1958" s="1" t="s">
        <v>2140</v>
      </c>
      <c r="K1958" s="1" t="s">
        <v>24</v>
      </c>
      <c r="L1958" s="1" t="s">
        <v>25</v>
      </c>
      <c r="M1958" s="1" t="s">
        <v>85</v>
      </c>
      <c r="N1958" s="1">
        <v>4.4000000000000004</v>
      </c>
      <c r="O1958" s="5">
        <v>589.99</v>
      </c>
      <c r="P1958" s="1">
        <v>51</v>
      </c>
      <c r="Q1958" s="5">
        <v>30089.49</v>
      </c>
      <c r="R1958" s="1">
        <v>474</v>
      </c>
      <c r="S1958" t="str">
        <f>IF(Q1958&gt;200000,"High_sales","Low_Sales")</f>
        <v>Low_Sales</v>
      </c>
      <c r="T1958" t="str">
        <f>IF(Q1958&gt;200000,"A Grade",IF(Q1958&gt;100000,"B Grade",IF(Q1958&gt;50000,"C Grade","D Grade")))</f>
        <v>D Grade</v>
      </c>
      <c r="U1958" t="str">
        <f>IF(P1958&gt;40,IF(Q1958&gt;300000,"Great Sales",IF(Q1958&gt;200000,"Good Sales",IF(Q1958&gt;100000,"Average Sales","Low Sales"))),"Very Poor")</f>
        <v>Low Sales</v>
      </c>
    </row>
    <row r="1959" spans="1:21" ht="15.6" x14ac:dyDescent="0.3">
      <c r="A1959" s="8">
        <v>1957</v>
      </c>
      <c r="B1959" s="1" t="s">
        <v>134</v>
      </c>
      <c r="C1959" s="1" t="s">
        <v>199</v>
      </c>
      <c r="D1959" s="1" t="s">
        <v>18</v>
      </c>
      <c r="E1959" s="1" t="s">
        <v>2140</v>
      </c>
      <c r="F1959" s="1" t="s">
        <v>2140</v>
      </c>
      <c r="G1959" s="1">
        <v>8032</v>
      </c>
      <c r="H1959" s="1" t="s">
        <v>69</v>
      </c>
      <c r="I1959" s="1" t="s">
        <v>201</v>
      </c>
      <c r="J1959" s="1" t="s">
        <v>2140</v>
      </c>
      <c r="K1959" s="1" t="s">
        <v>24</v>
      </c>
      <c r="L1959" s="1" t="s">
        <v>1507</v>
      </c>
      <c r="M1959" s="1" t="s">
        <v>206</v>
      </c>
      <c r="N1959" s="1">
        <v>5</v>
      </c>
      <c r="O1959" s="5">
        <v>459.99</v>
      </c>
      <c r="P1959" s="1">
        <v>48</v>
      </c>
      <c r="Q1959" s="5">
        <v>22079.52</v>
      </c>
      <c r="R1959" s="1">
        <v>435</v>
      </c>
      <c r="S1959" t="str">
        <f>IF(Q1959&gt;200000,"High_sales","Low_Sales")</f>
        <v>Low_Sales</v>
      </c>
      <c r="T1959" t="str">
        <f>IF(Q1959&gt;200000,"A Grade",IF(Q1959&gt;100000,"B Grade",IF(Q1959&gt;50000,"C Grade","D Grade")))</f>
        <v>D Grade</v>
      </c>
      <c r="U1959" t="str">
        <f>IF(P1959&gt;40,IF(Q1959&gt;300000,"Great Sales",IF(Q1959&gt;200000,"Good Sales",IF(Q1959&gt;100000,"Average Sales","Low Sales"))),"Very Poor")</f>
        <v>Low Sales</v>
      </c>
    </row>
    <row r="1960" spans="1:21" ht="15.6" x14ac:dyDescent="0.3">
      <c r="A1960" s="8">
        <v>1958</v>
      </c>
      <c r="B1960" s="1" t="s">
        <v>27</v>
      </c>
      <c r="C1960" s="1" t="s">
        <v>1508</v>
      </c>
      <c r="D1960" s="1" t="s">
        <v>28</v>
      </c>
      <c r="E1960" s="1" t="s">
        <v>1509</v>
      </c>
      <c r="F1960" s="1" t="s">
        <v>79</v>
      </c>
      <c r="G1960" s="1" t="s">
        <v>68</v>
      </c>
      <c r="H1960" s="1" t="s">
        <v>69</v>
      </c>
      <c r="I1960" s="1" t="s">
        <v>201</v>
      </c>
      <c r="J1960" s="1" t="s">
        <v>1510</v>
      </c>
      <c r="K1960" s="1" t="s">
        <v>41</v>
      </c>
      <c r="L1960" s="1" t="s">
        <v>2140</v>
      </c>
      <c r="M1960" s="1" t="s">
        <v>2140</v>
      </c>
      <c r="N1960" s="1">
        <v>4.0999999999999996</v>
      </c>
      <c r="O1960" s="5">
        <v>589.99</v>
      </c>
      <c r="P1960" s="1">
        <v>33</v>
      </c>
      <c r="Q1960" s="5">
        <v>19469.669999999998</v>
      </c>
      <c r="R1960" s="1">
        <v>436</v>
      </c>
      <c r="S1960" t="str">
        <f>IF(Q1960&gt;200000,"High_sales","Low_Sales")</f>
        <v>Low_Sales</v>
      </c>
      <c r="T1960" t="str">
        <f>IF(Q1960&gt;200000,"A Grade",IF(Q1960&gt;100000,"B Grade",IF(Q1960&gt;50000,"C Grade","D Grade")))</f>
        <v>D Grade</v>
      </c>
      <c r="U1960" t="str">
        <f>IF(P1960&gt;40,IF(Q1960&gt;300000,"Great Sales",IF(Q1960&gt;200000,"Good Sales",IF(Q1960&gt;100000,"Average Sales","Low Sales"))),"Very Poor")</f>
        <v>Very Poor</v>
      </c>
    </row>
    <row r="1961" spans="1:21" ht="15.6" x14ac:dyDescent="0.3">
      <c r="A1961" s="8">
        <v>1959</v>
      </c>
      <c r="B1961" s="1" t="s">
        <v>134</v>
      </c>
      <c r="C1961" s="1" t="s">
        <v>1237</v>
      </c>
      <c r="D1961" s="1" t="s">
        <v>236</v>
      </c>
      <c r="E1961" s="1" t="s">
        <v>29</v>
      </c>
      <c r="F1961" s="1" t="s">
        <v>67</v>
      </c>
      <c r="G1961" s="1" t="s">
        <v>21</v>
      </c>
      <c r="H1961" s="1" t="s">
        <v>69</v>
      </c>
      <c r="I1961" s="1" t="s">
        <v>201</v>
      </c>
      <c r="J1961" s="1" t="s">
        <v>2140</v>
      </c>
      <c r="K1961" s="1" t="s">
        <v>24</v>
      </c>
      <c r="L1961" s="1" t="s">
        <v>163</v>
      </c>
      <c r="M1961" s="1" t="s">
        <v>2140</v>
      </c>
      <c r="N1961" s="1">
        <v>0</v>
      </c>
      <c r="O1961" s="5">
        <v>977.47</v>
      </c>
      <c r="P1961" s="1">
        <v>21</v>
      </c>
      <c r="Q1961" s="5">
        <v>20526.87</v>
      </c>
      <c r="R1961" s="1">
        <v>268</v>
      </c>
      <c r="S1961" t="str">
        <f>IF(Q1961&gt;200000,"High_sales","Low_Sales")</f>
        <v>Low_Sales</v>
      </c>
      <c r="T1961" t="str">
        <f>IF(Q1961&gt;200000,"A Grade",IF(Q1961&gt;100000,"B Grade",IF(Q1961&gt;50000,"C Grade","D Grade")))</f>
        <v>D Grade</v>
      </c>
      <c r="U1961" t="str">
        <f>IF(P1961&gt;40,IF(Q1961&gt;300000,"Great Sales",IF(Q1961&gt;200000,"Good Sales",IF(Q1961&gt;100000,"Average Sales","Low Sales"))),"Very Poor")</f>
        <v>Very Poor</v>
      </c>
    </row>
    <row r="1962" spans="1:21" ht="15.6" x14ac:dyDescent="0.3">
      <c r="A1962" s="8">
        <v>1960</v>
      </c>
      <c r="B1962" s="1" t="s">
        <v>134</v>
      </c>
      <c r="C1962" s="1" t="s">
        <v>1511</v>
      </c>
      <c r="D1962" s="1" t="s">
        <v>28</v>
      </c>
      <c r="E1962" s="1" t="s">
        <v>2140</v>
      </c>
      <c r="F1962" s="1" t="s">
        <v>20</v>
      </c>
      <c r="G1962" s="1" t="s">
        <v>1512</v>
      </c>
      <c r="H1962" s="1" t="s">
        <v>69</v>
      </c>
      <c r="I1962" s="1" t="s">
        <v>201</v>
      </c>
      <c r="J1962" s="1" t="s">
        <v>2140</v>
      </c>
      <c r="K1962" s="1" t="s">
        <v>41</v>
      </c>
      <c r="L1962" s="1" t="s">
        <v>1513</v>
      </c>
      <c r="M1962" s="1" t="s">
        <v>206</v>
      </c>
      <c r="N1962" s="1">
        <v>0</v>
      </c>
      <c r="O1962" s="5">
        <v>1858.99</v>
      </c>
      <c r="P1962" s="1">
        <v>33</v>
      </c>
      <c r="Q1962" s="5">
        <v>61346.67</v>
      </c>
      <c r="R1962" s="1">
        <v>130</v>
      </c>
      <c r="S1962" t="str">
        <f>IF(Q1962&gt;200000,"High_sales","Low_Sales")</f>
        <v>Low_Sales</v>
      </c>
      <c r="T1962" t="str">
        <f>IF(Q1962&gt;200000,"A Grade",IF(Q1962&gt;100000,"B Grade",IF(Q1962&gt;50000,"C Grade","D Grade")))</f>
        <v>C Grade</v>
      </c>
      <c r="U1962" t="str">
        <f>IF(P1962&gt;40,IF(Q1962&gt;300000,"Great Sales",IF(Q1962&gt;200000,"Good Sales",IF(Q1962&gt;100000,"Average Sales","Low Sales"))),"Very Poor")</f>
        <v>Very Poor</v>
      </c>
    </row>
    <row r="1963" spans="1:21" ht="15.6" x14ac:dyDescent="0.3">
      <c r="A1963" s="8">
        <v>1961</v>
      </c>
      <c r="B1963" s="1" t="s">
        <v>27</v>
      </c>
      <c r="C1963" s="1" t="s">
        <v>2140</v>
      </c>
      <c r="D1963" s="1" t="s">
        <v>28</v>
      </c>
      <c r="E1963" s="1" t="s">
        <v>29</v>
      </c>
      <c r="F1963" s="1" t="s">
        <v>20</v>
      </c>
      <c r="G1963" s="1" t="s">
        <v>30</v>
      </c>
      <c r="H1963" s="1" t="s">
        <v>31</v>
      </c>
      <c r="I1963" s="1" t="s">
        <v>32</v>
      </c>
      <c r="J1963" s="1" t="s">
        <v>33</v>
      </c>
      <c r="K1963" s="1" t="s">
        <v>24</v>
      </c>
      <c r="L1963" s="1" t="s">
        <v>25</v>
      </c>
      <c r="M1963" s="1" t="s">
        <v>2140</v>
      </c>
      <c r="N1963" s="1">
        <v>4.5</v>
      </c>
      <c r="O1963" s="5">
        <v>1599</v>
      </c>
      <c r="P1963" s="1">
        <v>36</v>
      </c>
      <c r="Q1963" s="5">
        <v>57564</v>
      </c>
      <c r="R1963" s="1">
        <v>293</v>
      </c>
      <c r="S1963" t="str">
        <f>IF(Q1963&gt;200000,"High_sales","Low_Sales")</f>
        <v>Low_Sales</v>
      </c>
      <c r="T1963" t="str">
        <f>IF(Q1963&gt;200000,"A Grade",IF(Q1963&gt;100000,"B Grade",IF(Q1963&gt;50000,"C Grade","D Grade")))</f>
        <v>C Grade</v>
      </c>
      <c r="U1963" t="str">
        <f>IF(P1963&gt;40,IF(Q1963&gt;300000,"Great Sales",IF(Q1963&gt;200000,"Good Sales",IF(Q1963&gt;100000,"Average Sales","Low Sales"))),"Very Poor")</f>
        <v>Very Poor</v>
      </c>
    </row>
    <row r="1964" spans="1:21" ht="15.6" x14ac:dyDescent="0.3">
      <c r="A1964" s="8">
        <v>1962</v>
      </c>
      <c r="B1964" s="1" t="s">
        <v>17</v>
      </c>
      <c r="C1964" s="1" t="s">
        <v>87</v>
      </c>
      <c r="D1964" s="1" t="s">
        <v>28</v>
      </c>
      <c r="E1964" s="1" t="s">
        <v>88</v>
      </c>
      <c r="F1964" s="1" t="s">
        <v>20</v>
      </c>
      <c r="G1964" s="1" t="s">
        <v>30</v>
      </c>
      <c r="H1964" s="1" t="s">
        <v>84</v>
      </c>
      <c r="I1964" s="1" t="s">
        <v>23</v>
      </c>
      <c r="J1964" s="1" t="s">
        <v>2140</v>
      </c>
      <c r="K1964" s="1" t="s">
        <v>24</v>
      </c>
      <c r="L1964" s="1" t="s">
        <v>25</v>
      </c>
      <c r="M1964" s="1" t="s">
        <v>2140</v>
      </c>
      <c r="N1964" s="1">
        <v>0</v>
      </c>
      <c r="O1964" s="5">
        <v>2713.81</v>
      </c>
      <c r="P1964" s="1">
        <v>42</v>
      </c>
      <c r="Q1964" s="5">
        <v>113980.02</v>
      </c>
      <c r="R1964" s="1">
        <v>372</v>
      </c>
      <c r="S1964" t="str">
        <f>IF(Q1964&gt;200000,"High_sales","Low_Sales")</f>
        <v>Low_Sales</v>
      </c>
      <c r="T1964" t="str">
        <f>IF(Q1964&gt;200000,"A Grade",IF(Q1964&gt;100000,"B Grade",IF(Q1964&gt;50000,"C Grade","D Grade")))</f>
        <v>B Grade</v>
      </c>
      <c r="U1964" t="str">
        <f>IF(P1964&gt;40,IF(Q1964&gt;300000,"Great Sales",IF(Q1964&gt;200000,"Good Sales",IF(Q1964&gt;100000,"Average Sales","Low Sales"))),"Very Poor")</f>
        <v>Average Sales</v>
      </c>
    </row>
    <row r="1965" spans="1:21" ht="15.6" x14ac:dyDescent="0.3">
      <c r="A1965" s="8">
        <v>1963</v>
      </c>
      <c r="B1965" s="1" t="s">
        <v>125</v>
      </c>
      <c r="C1965" s="1" t="s">
        <v>126</v>
      </c>
      <c r="D1965" s="1" t="s">
        <v>65</v>
      </c>
      <c r="E1965" s="1" t="s">
        <v>29</v>
      </c>
      <c r="F1965" s="1" t="s">
        <v>20</v>
      </c>
      <c r="G1965" s="1" t="s">
        <v>30</v>
      </c>
      <c r="H1965" s="1" t="s">
        <v>39</v>
      </c>
      <c r="I1965" s="1" t="s">
        <v>23</v>
      </c>
      <c r="J1965" s="1" t="s">
        <v>2140</v>
      </c>
      <c r="K1965" s="1" t="s">
        <v>24</v>
      </c>
      <c r="L1965" s="1" t="s">
        <v>25</v>
      </c>
      <c r="M1965" s="1" t="s">
        <v>2140</v>
      </c>
      <c r="N1965" s="1">
        <v>0</v>
      </c>
      <c r="O1965" s="5">
        <v>1599</v>
      </c>
      <c r="P1965" s="1">
        <v>13</v>
      </c>
      <c r="Q1965" s="5">
        <v>20787</v>
      </c>
      <c r="R1965" s="1">
        <v>196</v>
      </c>
      <c r="S1965" t="str">
        <f>IF(Q1965&gt;200000,"High_sales","Low_Sales")</f>
        <v>Low_Sales</v>
      </c>
      <c r="T1965" t="str">
        <f>IF(Q1965&gt;200000,"A Grade",IF(Q1965&gt;100000,"B Grade",IF(Q1965&gt;50000,"C Grade","D Grade")))</f>
        <v>D Grade</v>
      </c>
      <c r="U1965" t="str">
        <f>IF(P1965&gt;40,IF(Q1965&gt;300000,"Great Sales",IF(Q1965&gt;200000,"Good Sales",IF(Q1965&gt;100000,"Average Sales","Low Sales"))),"Very Poor")</f>
        <v>Very Poor</v>
      </c>
    </row>
    <row r="1966" spans="1:21" ht="15.6" x14ac:dyDescent="0.3">
      <c r="A1966" s="8">
        <v>1964</v>
      </c>
      <c r="B1966" s="1" t="s">
        <v>34</v>
      </c>
      <c r="C1966" s="1" t="s">
        <v>35</v>
      </c>
      <c r="D1966" s="1" t="s">
        <v>36</v>
      </c>
      <c r="E1966" s="1" t="s">
        <v>37</v>
      </c>
      <c r="F1966" s="1" t="s">
        <v>2140</v>
      </c>
      <c r="G1966" s="1" t="s">
        <v>38</v>
      </c>
      <c r="H1966" s="1" t="s">
        <v>39</v>
      </c>
      <c r="I1966" s="1" t="s">
        <v>40</v>
      </c>
      <c r="J1966" s="1" t="s">
        <v>2140</v>
      </c>
      <c r="K1966" s="1" t="s">
        <v>41</v>
      </c>
      <c r="L1966" s="1" t="s">
        <v>2140</v>
      </c>
      <c r="M1966" s="1" t="s">
        <v>42</v>
      </c>
      <c r="N1966" s="1">
        <v>5</v>
      </c>
      <c r="O1966" s="5">
        <v>1725.99</v>
      </c>
      <c r="P1966" s="1">
        <v>45</v>
      </c>
      <c r="Q1966" s="5">
        <v>77669.55</v>
      </c>
      <c r="R1966" s="1">
        <v>501</v>
      </c>
      <c r="S1966" t="str">
        <f>IF(Q1966&gt;200000,"High_sales","Low_Sales")</f>
        <v>Low_Sales</v>
      </c>
      <c r="T1966" t="str">
        <f>IF(Q1966&gt;200000,"A Grade",IF(Q1966&gt;100000,"B Grade",IF(Q1966&gt;50000,"C Grade","D Grade")))</f>
        <v>C Grade</v>
      </c>
      <c r="U1966" t="str">
        <f>IF(P1966&gt;40,IF(Q1966&gt;300000,"Great Sales",IF(Q1966&gt;200000,"Good Sales",IF(Q1966&gt;100000,"Average Sales","Low Sales"))),"Very Poor")</f>
        <v>Low Sales</v>
      </c>
    </row>
    <row r="1967" spans="1:21" ht="15.6" x14ac:dyDescent="0.3">
      <c r="A1967" s="8">
        <v>1965</v>
      </c>
      <c r="B1967" s="1" t="s">
        <v>34</v>
      </c>
      <c r="C1967" s="1" t="s">
        <v>123</v>
      </c>
      <c r="D1967" s="1" t="s">
        <v>28</v>
      </c>
      <c r="E1967" s="1" t="s">
        <v>37</v>
      </c>
      <c r="F1967" s="1" t="s">
        <v>2140</v>
      </c>
      <c r="G1967" s="1" t="s">
        <v>38</v>
      </c>
      <c r="H1967" s="1" t="s">
        <v>39</v>
      </c>
      <c r="I1967" s="1" t="s">
        <v>40</v>
      </c>
      <c r="J1967" s="1" t="s">
        <v>2140</v>
      </c>
      <c r="K1967" s="1" t="s">
        <v>41</v>
      </c>
      <c r="L1967" s="1" t="s">
        <v>124</v>
      </c>
      <c r="M1967" s="1" t="s">
        <v>42</v>
      </c>
      <c r="N1967" s="1">
        <v>1</v>
      </c>
      <c r="O1967" s="5">
        <v>1102.99</v>
      </c>
      <c r="P1967" s="1">
        <v>29</v>
      </c>
      <c r="Q1967" s="5">
        <v>31986.71</v>
      </c>
      <c r="R1967" s="1">
        <v>241</v>
      </c>
      <c r="S1967" t="str">
        <f>IF(Q1967&gt;200000,"High_sales","Low_Sales")</f>
        <v>Low_Sales</v>
      </c>
      <c r="T1967" t="str">
        <f>IF(Q1967&gt;200000,"A Grade",IF(Q1967&gt;100000,"B Grade",IF(Q1967&gt;50000,"C Grade","D Grade")))</f>
        <v>D Grade</v>
      </c>
      <c r="U1967" t="str">
        <f>IF(P1967&gt;40,IF(Q1967&gt;300000,"Great Sales",IF(Q1967&gt;200000,"Good Sales",IF(Q1967&gt;100000,"Average Sales","Low Sales"))),"Very Poor")</f>
        <v>Very Poor</v>
      </c>
    </row>
    <row r="1968" spans="1:21" ht="15.6" x14ac:dyDescent="0.3">
      <c r="A1968" s="8">
        <v>1966</v>
      </c>
      <c r="B1968" s="1" t="s">
        <v>17</v>
      </c>
      <c r="C1968" s="1" t="s">
        <v>2140</v>
      </c>
      <c r="D1968" s="1" t="s">
        <v>18</v>
      </c>
      <c r="E1968" s="1" t="s">
        <v>19</v>
      </c>
      <c r="F1968" s="1" t="s">
        <v>20</v>
      </c>
      <c r="G1968" s="1" t="s">
        <v>21</v>
      </c>
      <c r="H1968" s="1" t="s">
        <v>22</v>
      </c>
      <c r="I1968" s="1" t="s">
        <v>23</v>
      </c>
      <c r="J1968" s="1" t="s">
        <v>2140</v>
      </c>
      <c r="K1968" s="1" t="s">
        <v>24</v>
      </c>
      <c r="L1968" s="1" t="s">
        <v>25</v>
      </c>
      <c r="M1968" s="1" t="s">
        <v>26</v>
      </c>
      <c r="N1968" s="1">
        <v>0</v>
      </c>
      <c r="O1968" s="5">
        <v>1279.99</v>
      </c>
      <c r="P1968" s="1">
        <v>13</v>
      </c>
      <c r="Q1968" s="5">
        <v>16639.87</v>
      </c>
      <c r="R1968" s="1">
        <v>289</v>
      </c>
      <c r="S1968" t="str">
        <f>IF(Q1968&gt;200000,"High_sales","Low_Sales")</f>
        <v>Low_Sales</v>
      </c>
      <c r="T1968" t="str">
        <f>IF(Q1968&gt;200000,"A Grade",IF(Q1968&gt;100000,"B Grade",IF(Q1968&gt;50000,"C Grade","D Grade")))</f>
        <v>D Grade</v>
      </c>
      <c r="U1968" t="str">
        <f>IF(P1968&gt;40,IF(Q1968&gt;300000,"Great Sales",IF(Q1968&gt;200000,"Good Sales",IF(Q1968&gt;100000,"Average Sales","Low Sales"))),"Very Poor")</f>
        <v>Very Poor</v>
      </c>
    </row>
    <row r="1969" spans="1:21" ht="15.6" x14ac:dyDescent="0.3">
      <c r="A1969" s="8">
        <v>1967</v>
      </c>
      <c r="B1969" s="1" t="s">
        <v>34</v>
      </c>
      <c r="C1969" s="1" t="s">
        <v>35</v>
      </c>
      <c r="D1969" s="1" t="s">
        <v>36</v>
      </c>
      <c r="E1969" s="1" t="s">
        <v>37</v>
      </c>
      <c r="F1969" s="1" t="s">
        <v>2140</v>
      </c>
      <c r="G1969" s="1" t="s">
        <v>38</v>
      </c>
      <c r="H1969" s="1" t="s">
        <v>39</v>
      </c>
      <c r="I1969" s="1" t="s">
        <v>40</v>
      </c>
      <c r="J1969" s="1" t="s">
        <v>2140</v>
      </c>
      <c r="K1969" s="1" t="s">
        <v>41</v>
      </c>
      <c r="L1969" s="1" t="s">
        <v>2140</v>
      </c>
      <c r="M1969" s="1" t="s">
        <v>42</v>
      </c>
      <c r="N1969" s="1">
        <v>5</v>
      </c>
      <c r="O1969" s="5">
        <v>246</v>
      </c>
      <c r="P1969" s="1">
        <v>12</v>
      </c>
      <c r="Q1969" s="5">
        <v>2952</v>
      </c>
      <c r="R1969" s="1">
        <v>270</v>
      </c>
      <c r="S1969" t="str">
        <f>IF(Q1969&gt;200000,"High_sales","Low_Sales")</f>
        <v>Low_Sales</v>
      </c>
      <c r="T1969" t="str">
        <f>IF(Q1969&gt;200000,"A Grade",IF(Q1969&gt;100000,"B Grade",IF(Q1969&gt;50000,"C Grade","D Grade")))</f>
        <v>D Grade</v>
      </c>
      <c r="U1969" t="str">
        <f>IF(P1969&gt;40,IF(Q1969&gt;300000,"Great Sales",IF(Q1969&gt;200000,"Good Sales",IF(Q1969&gt;100000,"Average Sales","Low Sales"))),"Very Poor")</f>
        <v>Very Poor</v>
      </c>
    </row>
    <row r="1970" spans="1:21" ht="15.6" x14ac:dyDescent="0.3">
      <c r="A1970" s="8">
        <v>1968</v>
      </c>
      <c r="B1970" s="1" t="s">
        <v>34</v>
      </c>
      <c r="C1970" s="1" t="s">
        <v>123</v>
      </c>
      <c r="D1970" s="1" t="s">
        <v>28</v>
      </c>
      <c r="E1970" s="1" t="s">
        <v>37</v>
      </c>
      <c r="F1970" s="1" t="s">
        <v>2140</v>
      </c>
      <c r="G1970" s="1" t="s">
        <v>38</v>
      </c>
      <c r="H1970" s="1" t="s">
        <v>39</v>
      </c>
      <c r="I1970" s="1" t="s">
        <v>40</v>
      </c>
      <c r="J1970" s="1" t="s">
        <v>2140</v>
      </c>
      <c r="K1970" s="1" t="s">
        <v>41</v>
      </c>
      <c r="L1970" s="1" t="s">
        <v>124</v>
      </c>
      <c r="M1970" s="1" t="s">
        <v>42</v>
      </c>
      <c r="N1970" s="1">
        <v>1</v>
      </c>
      <c r="O1970" s="5">
        <v>2691.43</v>
      </c>
      <c r="P1970" s="1">
        <v>47</v>
      </c>
      <c r="Q1970" s="5">
        <v>126497.21</v>
      </c>
      <c r="R1970" s="1">
        <v>342</v>
      </c>
      <c r="S1970" t="str">
        <f>IF(Q1970&gt;200000,"High_sales","Low_Sales")</f>
        <v>Low_Sales</v>
      </c>
      <c r="T1970" t="str">
        <f>IF(Q1970&gt;200000,"A Grade",IF(Q1970&gt;100000,"B Grade",IF(Q1970&gt;50000,"C Grade","D Grade")))</f>
        <v>B Grade</v>
      </c>
      <c r="U1970" t="str">
        <f>IF(P1970&gt;40,IF(Q1970&gt;300000,"Great Sales",IF(Q1970&gt;200000,"Good Sales",IF(Q1970&gt;100000,"Average Sales","Low Sales"))),"Very Poor")</f>
        <v>Average Sales</v>
      </c>
    </row>
    <row r="1971" spans="1:21" ht="15.6" x14ac:dyDescent="0.3">
      <c r="A1971" s="8">
        <v>1969</v>
      </c>
      <c r="B1971" s="1" t="s">
        <v>17</v>
      </c>
      <c r="C1971" s="1" t="s">
        <v>2140</v>
      </c>
      <c r="D1971" s="1" t="s">
        <v>18</v>
      </c>
      <c r="E1971" s="1" t="s">
        <v>19</v>
      </c>
      <c r="F1971" s="1" t="s">
        <v>20</v>
      </c>
      <c r="G1971" s="1" t="s">
        <v>21</v>
      </c>
      <c r="H1971" s="1" t="s">
        <v>22</v>
      </c>
      <c r="I1971" s="1" t="s">
        <v>23</v>
      </c>
      <c r="J1971" s="1" t="s">
        <v>2140</v>
      </c>
      <c r="K1971" s="1" t="s">
        <v>24</v>
      </c>
      <c r="L1971" s="1" t="s">
        <v>25</v>
      </c>
      <c r="M1971" s="1" t="s">
        <v>26</v>
      </c>
      <c r="N1971" s="1">
        <v>0</v>
      </c>
      <c r="O1971" s="5">
        <v>459.99</v>
      </c>
      <c r="P1971" s="1">
        <v>19</v>
      </c>
      <c r="Q1971" s="5">
        <v>8739.81</v>
      </c>
      <c r="R1971" s="1">
        <v>455</v>
      </c>
      <c r="S1971" t="str">
        <f>IF(Q1971&gt;200000,"High_sales","Low_Sales")</f>
        <v>Low_Sales</v>
      </c>
      <c r="T1971" t="str">
        <f>IF(Q1971&gt;200000,"A Grade",IF(Q1971&gt;100000,"B Grade",IF(Q1971&gt;50000,"C Grade","D Grade")))</f>
        <v>D Grade</v>
      </c>
      <c r="U1971" t="str">
        <f>IF(P1971&gt;40,IF(Q1971&gt;300000,"Great Sales",IF(Q1971&gt;200000,"Good Sales",IF(Q1971&gt;100000,"Average Sales","Low Sales"))),"Very Poor")</f>
        <v>Very Poor</v>
      </c>
    </row>
    <row r="1972" spans="1:21" ht="15.6" x14ac:dyDescent="0.3">
      <c r="A1972" s="8">
        <v>1970</v>
      </c>
      <c r="B1972" s="1" t="s">
        <v>134</v>
      </c>
      <c r="C1972" s="1" t="s">
        <v>1033</v>
      </c>
      <c r="D1972" s="1" t="s">
        <v>18</v>
      </c>
      <c r="E1972" s="1" t="s">
        <v>422</v>
      </c>
      <c r="F1972" s="1" t="s">
        <v>20</v>
      </c>
      <c r="G1972" s="1" t="s">
        <v>68</v>
      </c>
      <c r="H1972" s="1" t="s">
        <v>39</v>
      </c>
      <c r="I1972" s="1" t="s">
        <v>32</v>
      </c>
      <c r="J1972" s="1" t="s">
        <v>2140</v>
      </c>
      <c r="K1972" s="1" t="s">
        <v>41</v>
      </c>
      <c r="L1972" s="1" t="s">
        <v>423</v>
      </c>
      <c r="M1972" s="1" t="s">
        <v>2140</v>
      </c>
      <c r="N1972" s="1">
        <v>0</v>
      </c>
      <c r="O1972" s="5">
        <v>2242.9899999999998</v>
      </c>
      <c r="P1972" s="1">
        <v>35</v>
      </c>
      <c r="Q1972" s="5">
        <v>78504.649999999994</v>
      </c>
      <c r="R1972" s="1">
        <v>515</v>
      </c>
      <c r="S1972" t="str">
        <f>IF(Q1972&gt;200000,"High_sales","Low_Sales")</f>
        <v>Low_Sales</v>
      </c>
      <c r="T1972" t="str">
        <f>IF(Q1972&gt;200000,"A Grade",IF(Q1972&gt;100000,"B Grade",IF(Q1972&gt;50000,"C Grade","D Grade")))</f>
        <v>C Grade</v>
      </c>
      <c r="U1972" t="str">
        <f>IF(P1972&gt;40,IF(Q1972&gt;300000,"Great Sales",IF(Q1972&gt;200000,"Good Sales",IF(Q1972&gt;100000,"Average Sales","Low Sales"))),"Very Poor")</f>
        <v>Very Poor</v>
      </c>
    </row>
    <row r="1973" spans="1:21" ht="15.6" x14ac:dyDescent="0.3">
      <c r="A1973" s="8">
        <v>1971</v>
      </c>
      <c r="B1973" s="1" t="s">
        <v>70</v>
      </c>
      <c r="C1973" s="1" t="s">
        <v>596</v>
      </c>
      <c r="D1973" s="1" t="s">
        <v>18</v>
      </c>
      <c r="E1973" s="1" t="s">
        <v>29</v>
      </c>
      <c r="F1973" s="1" t="s">
        <v>2140</v>
      </c>
      <c r="G1973" s="1" t="s">
        <v>113</v>
      </c>
      <c r="H1973" s="1" t="s">
        <v>39</v>
      </c>
      <c r="I1973" s="1" t="s">
        <v>61</v>
      </c>
      <c r="J1973" s="1" t="s">
        <v>95</v>
      </c>
      <c r="K1973" s="1" t="s">
        <v>24</v>
      </c>
      <c r="L1973" s="1" t="s">
        <v>735</v>
      </c>
      <c r="M1973" s="1" t="s">
        <v>2140</v>
      </c>
      <c r="N1973" s="1">
        <v>3.8</v>
      </c>
      <c r="O1973" s="5">
        <v>1273.99</v>
      </c>
      <c r="P1973" s="1">
        <v>60</v>
      </c>
      <c r="Q1973" s="5">
        <v>76439.399999999994</v>
      </c>
      <c r="R1973" s="1">
        <v>185</v>
      </c>
      <c r="S1973" t="str">
        <f>IF(Q1973&gt;200000,"High_sales","Low_Sales")</f>
        <v>Low_Sales</v>
      </c>
      <c r="T1973" t="str">
        <f>IF(Q1973&gt;200000,"A Grade",IF(Q1973&gt;100000,"B Grade",IF(Q1973&gt;50000,"C Grade","D Grade")))</f>
        <v>C Grade</v>
      </c>
      <c r="U1973" t="str">
        <f>IF(P1973&gt;40,IF(Q1973&gt;300000,"Great Sales",IF(Q1973&gt;200000,"Good Sales",IF(Q1973&gt;100000,"Average Sales","Low Sales"))),"Very Poor")</f>
        <v>Low Sales</v>
      </c>
    </row>
    <row r="1974" spans="1:21" ht="15.6" x14ac:dyDescent="0.3">
      <c r="A1974" s="8">
        <v>1972</v>
      </c>
      <c r="B1974" s="1" t="s">
        <v>34</v>
      </c>
      <c r="C1974" s="1" t="s">
        <v>1514</v>
      </c>
      <c r="D1974" s="1" t="s">
        <v>90</v>
      </c>
      <c r="E1974" s="1" t="s">
        <v>75</v>
      </c>
      <c r="F1974" s="1" t="s">
        <v>67</v>
      </c>
      <c r="G1974" s="1" t="s">
        <v>286</v>
      </c>
      <c r="H1974" s="1" t="s">
        <v>69</v>
      </c>
      <c r="I1974" s="1" t="s">
        <v>201</v>
      </c>
      <c r="J1974" s="1" t="s">
        <v>1120</v>
      </c>
      <c r="K1974" s="1" t="s">
        <v>41</v>
      </c>
      <c r="L1974" s="1" t="s">
        <v>2140</v>
      </c>
      <c r="M1974" s="1" t="s">
        <v>2140</v>
      </c>
      <c r="N1974" s="1">
        <v>5</v>
      </c>
      <c r="O1974" s="5">
        <v>1599</v>
      </c>
      <c r="P1974" s="1">
        <v>24</v>
      </c>
      <c r="Q1974" s="5">
        <v>38376</v>
      </c>
      <c r="R1974" s="1">
        <v>209</v>
      </c>
      <c r="S1974" t="str">
        <f>IF(Q1974&gt;200000,"High_sales","Low_Sales")</f>
        <v>Low_Sales</v>
      </c>
      <c r="T1974" t="str">
        <f>IF(Q1974&gt;200000,"A Grade",IF(Q1974&gt;100000,"B Grade",IF(Q1974&gt;50000,"C Grade","D Grade")))</f>
        <v>D Grade</v>
      </c>
      <c r="U1974" t="str">
        <f>IF(P1974&gt;40,IF(Q1974&gt;300000,"Great Sales",IF(Q1974&gt;200000,"Good Sales",IF(Q1974&gt;100000,"Average Sales","Low Sales"))),"Very Poor")</f>
        <v>Very Poor</v>
      </c>
    </row>
    <row r="1975" spans="1:21" ht="15.6" x14ac:dyDescent="0.3">
      <c r="A1975" s="8">
        <v>1973</v>
      </c>
      <c r="B1975" s="1" t="s">
        <v>134</v>
      </c>
      <c r="C1975" s="1" t="s">
        <v>1032</v>
      </c>
      <c r="D1975" s="1" t="s">
        <v>236</v>
      </c>
      <c r="E1975" s="1" t="s">
        <v>610</v>
      </c>
      <c r="F1975" s="1" t="s">
        <v>67</v>
      </c>
      <c r="G1975" s="1" t="s">
        <v>76</v>
      </c>
      <c r="H1975" s="1" t="s">
        <v>69</v>
      </c>
      <c r="I1975" s="1" t="s">
        <v>32</v>
      </c>
      <c r="J1975" s="1" t="s">
        <v>2140</v>
      </c>
      <c r="K1975" s="1" t="s">
        <v>24</v>
      </c>
      <c r="L1975" s="1" t="s">
        <v>380</v>
      </c>
      <c r="M1975" s="1" t="s">
        <v>2140</v>
      </c>
      <c r="N1975" s="1">
        <v>0</v>
      </c>
      <c r="O1975" s="5">
        <v>389.99</v>
      </c>
      <c r="P1975" s="1">
        <v>32</v>
      </c>
      <c r="Q1975" s="5">
        <v>12479.68</v>
      </c>
      <c r="R1975" s="1">
        <v>305</v>
      </c>
      <c r="S1975" t="str">
        <f>IF(Q1975&gt;200000,"High_sales","Low_Sales")</f>
        <v>Low_Sales</v>
      </c>
      <c r="T1975" t="str">
        <f>IF(Q1975&gt;200000,"A Grade",IF(Q1975&gt;100000,"B Grade",IF(Q1975&gt;50000,"C Grade","D Grade")))</f>
        <v>D Grade</v>
      </c>
      <c r="U1975" t="str">
        <f>IF(P1975&gt;40,IF(Q1975&gt;300000,"Great Sales",IF(Q1975&gt;200000,"Good Sales",IF(Q1975&gt;100000,"Average Sales","Low Sales"))),"Very Poor")</f>
        <v>Very Poor</v>
      </c>
    </row>
    <row r="1976" spans="1:21" ht="15.6" x14ac:dyDescent="0.3">
      <c r="A1976" s="8">
        <v>1974</v>
      </c>
      <c r="B1976" s="1" t="s">
        <v>134</v>
      </c>
      <c r="C1976" s="1" t="s">
        <v>1515</v>
      </c>
      <c r="D1976" s="1" t="s">
        <v>90</v>
      </c>
      <c r="E1976" s="1" t="s">
        <v>29</v>
      </c>
      <c r="F1976" s="1" t="s">
        <v>79</v>
      </c>
      <c r="G1976" s="1" t="s">
        <v>68</v>
      </c>
      <c r="H1976" s="1" t="s">
        <v>39</v>
      </c>
      <c r="I1976" s="1" t="s">
        <v>201</v>
      </c>
      <c r="J1976" s="1" t="s">
        <v>95</v>
      </c>
      <c r="K1976" s="1" t="s">
        <v>24</v>
      </c>
      <c r="L1976" s="1" t="s">
        <v>2140</v>
      </c>
      <c r="M1976" s="1" t="s">
        <v>2140</v>
      </c>
      <c r="N1976" s="1">
        <v>3.6</v>
      </c>
      <c r="O1976" s="5">
        <v>699.99</v>
      </c>
      <c r="P1976" s="1">
        <v>44</v>
      </c>
      <c r="Q1976" s="5">
        <v>30799.56</v>
      </c>
      <c r="R1976" s="1">
        <v>128</v>
      </c>
      <c r="S1976" t="str">
        <f>IF(Q1976&gt;200000,"High_sales","Low_Sales")</f>
        <v>Low_Sales</v>
      </c>
      <c r="T1976" t="str">
        <f>IF(Q1976&gt;200000,"A Grade",IF(Q1976&gt;100000,"B Grade",IF(Q1976&gt;50000,"C Grade","D Grade")))</f>
        <v>D Grade</v>
      </c>
      <c r="U1976" t="str">
        <f>IF(P1976&gt;40,IF(Q1976&gt;300000,"Great Sales",IF(Q1976&gt;200000,"Good Sales",IF(Q1976&gt;100000,"Average Sales","Low Sales"))),"Very Poor")</f>
        <v>Low Sales</v>
      </c>
    </row>
    <row r="1977" spans="1:21" ht="15.6" x14ac:dyDescent="0.3">
      <c r="A1977" s="8">
        <v>1975</v>
      </c>
      <c r="B1977" s="1" t="s">
        <v>17</v>
      </c>
      <c r="C1977" s="1" t="s">
        <v>2140</v>
      </c>
      <c r="D1977" s="1" t="s">
        <v>28</v>
      </c>
      <c r="E1977" s="1" t="s">
        <v>19</v>
      </c>
      <c r="F1977" s="1" t="s">
        <v>82</v>
      </c>
      <c r="G1977" s="1" t="s">
        <v>83</v>
      </c>
      <c r="H1977" s="1" t="s">
        <v>84</v>
      </c>
      <c r="I1977" s="1" t="s">
        <v>23</v>
      </c>
      <c r="J1977" s="1" t="s">
        <v>2140</v>
      </c>
      <c r="K1977" s="1" t="s">
        <v>24</v>
      </c>
      <c r="L1977" s="1" t="s">
        <v>25</v>
      </c>
      <c r="M1977" s="1" t="s">
        <v>85</v>
      </c>
      <c r="N1977" s="1">
        <v>5</v>
      </c>
      <c r="O1977" s="5">
        <v>1877.99</v>
      </c>
      <c r="P1977" s="1">
        <v>25</v>
      </c>
      <c r="Q1977" s="5">
        <v>46949.75</v>
      </c>
      <c r="R1977" s="1">
        <v>401</v>
      </c>
      <c r="S1977" t="str">
        <f>IF(Q1977&gt;200000,"High_sales","Low_Sales")</f>
        <v>Low_Sales</v>
      </c>
      <c r="T1977" t="str">
        <f>IF(Q1977&gt;200000,"A Grade",IF(Q1977&gt;100000,"B Grade",IF(Q1977&gt;50000,"C Grade","D Grade")))</f>
        <v>D Grade</v>
      </c>
      <c r="U1977" t="str">
        <f>IF(P1977&gt;40,IF(Q1977&gt;300000,"Great Sales",IF(Q1977&gt;200000,"Good Sales",IF(Q1977&gt;100000,"Average Sales","Low Sales"))),"Very Poor")</f>
        <v>Very Poor</v>
      </c>
    </row>
    <row r="1978" spans="1:21" ht="15.6" x14ac:dyDescent="0.3">
      <c r="A1978" s="8">
        <v>1976</v>
      </c>
      <c r="B1978" s="1" t="s">
        <v>27</v>
      </c>
      <c r="C1978" s="1" t="s">
        <v>2140</v>
      </c>
      <c r="D1978" s="1" t="s">
        <v>18</v>
      </c>
      <c r="E1978" s="1" t="s">
        <v>223</v>
      </c>
      <c r="F1978" s="1" t="s">
        <v>31</v>
      </c>
      <c r="G1978" s="1" t="s">
        <v>224</v>
      </c>
      <c r="H1978" s="1" t="s">
        <v>69</v>
      </c>
      <c r="I1978" s="1" t="s">
        <v>23</v>
      </c>
      <c r="J1978" s="1" t="s">
        <v>2140</v>
      </c>
      <c r="K1978" s="1" t="s">
        <v>24</v>
      </c>
      <c r="L1978" s="1" t="s">
        <v>25</v>
      </c>
      <c r="M1978" s="1" t="s">
        <v>85</v>
      </c>
      <c r="N1978" s="1">
        <v>4.7</v>
      </c>
      <c r="O1978" s="5">
        <v>1199.95</v>
      </c>
      <c r="P1978" s="1">
        <v>25</v>
      </c>
      <c r="Q1978" s="5">
        <v>29998.75</v>
      </c>
      <c r="R1978" s="1">
        <v>493</v>
      </c>
      <c r="S1978" t="str">
        <f>IF(Q1978&gt;200000,"High_sales","Low_Sales")</f>
        <v>Low_Sales</v>
      </c>
      <c r="T1978" t="str">
        <f>IF(Q1978&gt;200000,"A Grade",IF(Q1978&gt;100000,"B Grade",IF(Q1978&gt;50000,"C Grade","D Grade")))</f>
        <v>D Grade</v>
      </c>
      <c r="U1978" t="str">
        <f>IF(P1978&gt;40,IF(Q1978&gt;300000,"Great Sales",IF(Q1978&gt;200000,"Good Sales",IF(Q1978&gt;100000,"Average Sales","Low Sales"))),"Very Poor")</f>
        <v>Very Poor</v>
      </c>
    </row>
    <row r="1979" spans="1:21" ht="15.6" x14ac:dyDescent="0.3">
      <c r="A1979" s="8">
        <v>1977</v>
      </c>
      <c r="B1979" s="1" t="s">
        <v>27</v>
      </c>
      <c r="C1979" s="1" t="s">
        <v>2140</v>
      </c>
      <c r="D1979" s="1" t="s">
        <v>28</v>
      </c>
      <c r="E1979" s="1" t="s">
        <v>75</v>
      </c>
      <c r="F1979" s="1" t="s">
        <v>20</v>
      </c>
      <c r="G1979" s="1" t="s">
        <v>86</v>
      </c>
      <c r="H1979" s="1" t="s">
        <v>69</v>
      </c>
      <c r="I1979" s="1" t="s">
        <v>23</v>
      </c>
      <c r="J1979" s="1" t="s">
        <v>2140</v>
      </c>
      <c r="K1979" s="1" t="s">
        <v>24</v>
      </c>
      <c r="L1979" s="1" t="s">
        <v>25</v>
      </c>
      <c r="M1979" s="1" t="s">
        <v>85</v>
      </c>
      <c r="N1979" s="1">
        <v>4.4000000000000004</v>
      </c>
      <c r="O1979" s="5">
        <v>459.99</v>
      </c>
      <c r="P1979" s="1">
        <v>59</v>
      </c>
      <c r="Q1979" s="5">
        <v>27139.41</v>
      </c>
      <c r="R1979" s="1">
        <v>208</v>
      </c>
      <c r="S1979" t="str">
        <f>IF(Q1979&gt;200000,"High_sales","Low_Sales")</f>
        <v>Low_Sales</v>
      </c>
      <c r="T1979" t="str">
        <f>IF(Q1979&gt;200000,"A Grade",IF(Q1979&gt;100000,"B Grade",IF(Q1979&gt;50000,"C Grade","D Grade")))</f>
        <v>D Grade</v>
      </c>
      <c r="U1979" t="str">
        <f>IF(P1979&gt;40,IF(Q1979&gt;300000,"Great Sales",IF(Q1979&gt;200000,"Good Sales",IF(Q1979&gt;100000,"Average Sales","Low Sales"))),"Very Poor")</f>
        <v>Low Sales</v>
      </c>
    </row>
    <row r="1980" spans="1:21" ht="15.6" x14ac:dyDescent="0.3">
      <c r="A1980" s="8">
        <v>1978</v>
      </c>
      <c r="B1980" s="1" t="s">
        <v>70</v>
      </c>
      <c r="C1980" s="1" t="s">
        <v>1516</v>
      </c>
      <c r="D1980" s="1" t="s">
        <v>18</v>
      </c>
      <c r="E1980" s="1" t="s">
        <v>75</v>
      </c>
      <c r="F1980" s="1" t="s">
        <v>2140</v>
      </c>
      <c r="G1980" s="1" t="s">
        <v>113</v>
      </c>
      <c r="H1980" s="1" t="s">
        <v>60</v>
      </c>
      <c r="I1980" s="1" t="s">
        <v>61</v>
      </c>
      <c r="J1980" s="1" t="s">
        <v>2140</v>
      </c>
      <c r="K1980" s="1" t="s">
        <v>24</v>
      </c>
      <c r="L1980" s="1" t="s">
        <v>2140</v>
      </c>
      <c r="M1980" s="1" t="s">
        <v>85</v>
      </c>
      <c r="N1980" s="1">
        <v>0</v>
      </c>
      <c r="O1980" s="5">
        <v>639.99</v>
      </c>
      <c r="P1980" s="1">
        <v>45</v>
      </c>
      <c r="Q1980" s="5">
        <v>28799.55</v>
      </c>
      <c r="R1980" s="1">
        <v>180</v>
      </c>
      <c r="S1980" t="str">
        <f>IF(Q1980&gt;200000,"High_sales","Low_Sales")</f>
        <v>Low_Sales</v>
      </c>
      <c r="T1980" t="str">
        <f>IF(Q1980&gt;200000,"A Grade",IF(Q1980&gt;100000,"B Grade",IF(Q1980&gt;50000,"C Grade","D Grade")))</f>
        <v>D Grade</v>
      </c>
      <c r="U1980" t="str">
        <f>IF(P1980&gt;40,IF(Q1980&gt;300000,"Great Sales",IF(Q1980&gt;200000,"Good Sales",IF(Q1980&gt;100000,"Average Sales","Low Sales"))),"Very Poor")</f>
        <v>Low Sales</v>
      </c>
    </row>
    <row r="1981" spans="1:21" ht="15.6" x14ac:dyDescent="0.3">
      <c r="A1981" s="8">
        <v>1979</v>
      </c>
      <c r="B1981" s="1" t="s">
        <v>134</v>
      </c>
      <c r="C1981" s="1" t="s">
        <v>1517</v>
      </c>
      <c r="D1981" s="1" t="s">
        <v>65</v>
      </c>
      <c r="E1981" s="1" t="s">
        <v>379</v>
      </c>
      <c r="F1981" s="1" t="s">
        <v>20</v>
      </c>
      <c r="G1981" s="1" t="s">
        <v>91</v>
      </c>
      <c r="H1981" s="1" t="s">
        <v>69</v>
      </c>
      <c r="I1981" s="1" t="s">
        <v>40</v>
      </c>
      <c r="J1981" s="1" t="s">
        <v>2140</v>
      </c>
      <c r="K1981" s="1" t="s">
        <v>24</v>
      </c>
      <c r="L1981" s="1" t="s">
        <v>1518</v>
      </c>
      <c r="M1981" s="1" t="s">
        <v>2140</v>
      </c>
      <c r="N1981" s="1">
        <v>0</v>
      </c>
      <c r="O1981" s="5">
        <v>1699</v>
      </c>
      <c r="P1981" s="1">
        <v>30</v>
      </c>
      <c r="Q1981" s="5">
        <v>50970</v>
      </c>
      <c r="R1981" s="1">
        <v>332</v>
      </c>
      <c r="S1981" t="str">
        <f>IF(Q1981&gt;200000,"High_sales","Low_Sales")</f>
        <v>Low_Sales</v>
      </c>
      <c r="T1981" t="str">
        <f>IF(Q1981&gt;200000,"A Grade",IF(Q1981&gt;100000,"B Grade",IF(Q1981&gt;50000,"C Grade","D Grade")))</f>
        <v>C Grade</v>
      </c>
      <c r="U1981" t="str">
        <f>IF(P1981&gt;40,IF(Q1981&gt;300000,"Great Sales",IF(Q1981&gt;200000,"Good Sales",IF(Q1981&gt;100000,"Average Sales","Low Sales"))),"Very Poor")</f>
        <v>Very Poor</v>
      </c>
    </row>
    <row r="1982" spans="1:21" ht="15.6" x14ac:dyDescent="0.3">
      <c r="A1982" s="8">
        <v>1980</v>
      </c>
      <c r="B1982" s="1" t="s">
        <v>34</v>
      </c>
      <c r="C1982" s="1" t="s">
        <v>35</v>
      </c>
      <c r="D1982" s="1" t="s">
        <v>36</v>
      </c>
      <c r="E1982" s="1" t="s">
        <v>37</v>
      </c>
      <c r="F1982" s="1" t="s">
        <v>2140</v>
      </c>
      <c r="G1982" s="1" t="s">
        <v>38</v>
      </c>
      <c r="H1982" s="1" t="s">
        <v>39</v>
      </c>
      <c r="I1982" s="1" t="s">
        <v>40</v>
      </c>
      <c r="J1982" s="1" t="s">
        <v>2140</v>
      </c>
      <c r="K1982" s="1" t="s">
        <v>41</v>
      </c>
      <c r="L1982" s="1" t="s">
        <v>2140</v>
      </c>
      <c r="M1982" s="1" t="s">
        <v>42</v>
      </c>
      <c r="N1982" s="1">
        <v>5</v>
      </c>
      <c r="O1982" s="5">
        <v>950.77</v>
      </c>
      <c r="P1982" s="1">
        <v>14</v>
      </c>
      <c r="Q1982" s="5">
        <v>13310.78</v>
      </c>
      <c r="R1982" s="1">
        <v>404</v>
      </c>
      <c r="S1982" t="str">
        <f>IF(Q1982&gt;200000,"High_sales","Low_Sales")</f>
        <v>Low_Sales</v>
      </c>
      <c r="T1982" t="str">
        <f>IF(Q1982&gt;200000,"A Grade",IF(Q1982&gt;100000,"B Grade",IF(Q1982&gt;50000,"C Grade","D Grade")))</f>
        <v>D Grade</v>
      </c>
      <c r="U1982" t="str">
        <f>IF(P1982&gt;40,IF(Q1982&gt;300000,"Great Sales",IF(Q1982&gt;200000,"Good Sales",IF(Q1982&gt;100000,"Average Sales","Low Sales"))),"Very Poor")</f>
        <v>Very Poor</v>
      </c>
    </row>
    <row r="1983" spans="1:21" ht="15.6" x14ac:dyDescent="0.3">
      <c r="A1983" s="8">
        <v>1981</v>
      </c>
      <c r="B1983" s="1" t="s">
        <v>34</v>
      </c>
      <c r="C1983" s="1" t="s">
        <v>123</v>
      </c>
      <c r="D1983" s="1" t="s">
        <v>28</v>
      </c>
      <c r="E1983" s="1" t="s">
        <v>37</v>
      </c>
      <c r="F1983" s="1" t="s">
        <v>2140</v>
      </c>
      <c r="G1983" s="1" t="s">
        <v>38</v>
      </c>
      <c r="H1983" s="1" t="s">
        <v>39</v>
      </c>
      <c r="I1983" s="1" t="s">
        <v>40</v>
      </c>
      <c r="J1983" s="1" t="s">
        <v>2140</v>
      </c>
      <c r="K1983" s="1" t="s">
        <v>41</v>
      </c>
      <c r="L1983" s="1" t="s">
        <v>124</v>
      </c>
      <c r="M1983" s="1" t="s">
        <v>42</v>
      </c>
      <c r="N1983" s="1">
        <v>1</v>
      </c>
      <c r="O1983" s="5">
        <v>877.99</v>
      </c>
      <c r="P1983" s="1">
        <v>25</v>
      </c>
      <c r="Q1983" s="5">
        <v>21949.75</v>
      </c>
      <c r="R1983" s="1">
        <v>388</v>
      </c>
      <c r="S1983" t="str">
        <f>IF(Q1983&gt;200000,"High_sales","Low_Sales")</f>
        <v>Low_Sales</v>
      </c>
      <c r="T1983" t="str">
        <f>IF(Q1983&gt;200000,"A Grade",IF(Q1983&gt;100000,"B Grade",IF(Q1983&gt;50000,"C Grade","D Grade")))</f>
        <v>D Grade</v>
      </c>
      <c r="U1983" t="str">
        <f>IF(P1983&gt;40,IF(Q1983&gt;300000,"Great Sales",IF(Q1983&gt;200000,"Good Sales",IF(Q1983&gt;100000,"Average Sales","Low Sales"))),"Very Poor")</f>
        <v>Very Poor</v>
      </c>
    </row>
    <row r="1984" spans="1:21" ht="15.6" x14ac:dyDescent="0.3">
      <c r="A1984" s="8">
        <v>1982</v>
      </c>
      <c r="B1984" s="1" t="s">
        <v>17</v>
      </c>
      <c r="C1984" s="1" t="s">
        <v>2140</v>
      </c>
      <c r="D1984" s="1" t="s">
        <v>18</v>
      </c>
      <c r="E1984" s="1" t="s">
        <v>19</v>
      </c>
      <c r="F1984" s="1" t="s">
        <v>20</v>
      </c>
      <c r="G1984" s="1" t="s">
        <v>21</v>
      </c>
      <c r="H1984" s="1" t="s">
        <v>22</v>
      </c>
      <c r="I1984" s="1" t="s">
        <v>23</v>
      </c>
      <c r="J1984" s="1" t="s">
        <v>2140</v>
      </c>
      <c r="K1984" s="1" t="s">
        <v>24</v>
      </c>
      <c r="L1984" s="1" t="s">
        <v>25</v>
      </c>
      <c r="M1984" s="1" t="s">
        <v>26</v>
      </c>
      <c r="N1984" s="1">
        <v>0</v>
      </c>
      <c r="O1984" s="5">
        <v>784.64</v>
      </c>
      <c r="P1984" s="1">
        <v>43</v>
      </c>
      <c r="Q1984" s="5">
        <v>33739.519999999997</v>
      </c>
      <c r="R1984" s="1">
        <v>529</v>
      </c>
      <c r="S1984" t="str">
        <f>IF(Q1984&gt;200000,"High_sales","Low_Sales")</f>
        <v>Low_Sales</v>
      </c>
      <c r="T1984" t="str">
        <f>IF(Q1984&gt;200000,"A Grade",IF(Q1984&gt;100000,"B Grade",IF(Q1984&gt;50000,"C Grade","D Grade")))</f>
        <v>D Grade</v>
      </c>
      <c r="U1984" t="str">
        <f>IF(P1984&gt;40,IF(Q1984&gt;300000,"Great Sales",IF(Q1984&gt;200000,"Good Sales",IF(Q1984&gt;100000,"Average Sales","Low Sales"))),"Very Poor")</f>
        <v>Low Sales</v>
      </c>
    </row>
    <row r="1985" spans="1:21" ht="15.6" x14ac:dyDescent="0.3">
      <c r="A1985" s="8">
        <v>1983</v>
      </c>
      <c r="B1985" s="1" t="s">
        <v>134</v>
      </c>
      <c r="C1985" s="1" t="s">
        <v>1519</v>
      </c>
      <c r="D1985" s="1" t="s">
        <v>45</v>
      </c>
      <c r="E1985" s="1" t="s">
        <v>1520</v>
      </c>
      <c r="F1985" s="1" t="s">
        <v>929</v>
      </c>
      <c r="G1985" s="1" t="s">
        <v>76</v>
      </c>
      <c r="H1985" s="1" t="s">
        <v>2140</v>
      </c>
      <c r="I1985" s="1" t="s">
        <v>661</v>
      </c>
      <c r="J1985" s="1" t="s">
        <v>95</v>
      </c>
      <c r="K1985" s="1" t="s">
        <v>2140</v>
      </c>
      <c r="L1985" s="1" t="s">
        <v>1019</v>
      </c>
      <c r="M1985" s="1" t="s">
        <v>2140</v>
      </c>
      <c r="N1985" s="1">
        <v>3.5</v>
      </c>
      <c r="O1985" s="5">
        <v>999.99</v>
      </c>
      <c r="P1985" s="1">
        <v>24</v>
      </c>
      <c r="Q1985" s="5">
        <v>23999.759999999998</v>
      </c>
      <c r="R1985" s="1">
        <v>404</v>
      </c>
      <c r="S1985" t="str">
        <f>IF(Q1985&gt;200000,"High_sales","Low_Sales")</f>
        <v>Low_Sales</v>
      </c>
      <c r="T1985" t="str">
        <f>IF(Q1985&gt;200000,"A Grade",IF(Q1985&gt;100000,"B Grade",IF(Q1985&gt;50000,"C Grade","D Grade")))</f>
        <v>D Grade</v>
      </c>
      <c r="U1985" t="str">
        <f>IF(P1985&gt;40,IF(Q1985&gt;300000,"Great Sales",IF(Q1985&gt;200000,"Good Sales",IF(Q1985&gt;100000,"Average Sales","Low Sales"))),"Very Poor")</f>
        <v>Very Poor</v>
      </c>
    </row>
    <row r="1986" spans="1:21" ht="15.6" x14ac:dyDescent="0.3">
      <c r="A1986" s="8">
        <v>1984</v>
      </c>
      <c r="B1986" s="1" t="s">
        <v>63</v>
      </c>
      <c r="C1986" s="1" t="s">
        <v>496</v>
      </c>
      <c r="D1986" s="1" t="s">
        <v>28</v>
      </c>
      <c r="E1986" s="1" t="s">
        <v>1521</v>
      </c>
      <c r="F1986" s="1" t="s">
        <v>67</v>
      </c>
      <c r="G1986" s="1" t="s">
        <v>333</v>
      </c>
      <c r="H1986" s="1" t="s">
        <v>22</v>
      </c>
      <c r="I1986" s="1" t="s">
        <v>23</v>
      </c>
      <c r="J1986" s="1" t="s">
        <v>498</v>
      </c>
      <c r="K1986" s="1" t="s">
        <v>2140</v>
      </c>
      <c r="L1986" s="1" t="s">
        <v>163</v>
      </c>
      <c r="M1986" s="1" t="s">
        <v>2140</v>
      </c>
      <c r="N1986" s="1">
        <v>3</v>
      </c>
      <c r="O1986" s="5">
        <v>450</v>
      </c>
      <c r="P1986" s="1">
        <v>37</v>
      </c>
      <c r="Q1986" s="5">
        <v>16650</v>
      </c>
      <c r="R1986" s="1">
        <v>233</v>
      </c>
      <c r="S1986" t="str">
        <f>IF(Q1986&gt;200000,"High_sales","Low_Sales")</f>
        <v>Low_Sales</v>
      </c>
      <c r="T1986" t="str">
        <f>IF(Q1986&gt;200000,"A Grade",IF(Q1986&gt;100000,"B Grade",IF(Q1986&gt;50000,"C Grade","D Grade")))</f>
        <v>D Grade</v>
      </c>
      <c r="U1986" t="str">
        <f>IF(P1986&gt;40,IF(Q1986&gt;300000,"Great Sales",IF(Q1986&gt;200000,"Good Sales",IF(Q1986&gt;100000,"Average Sales","Low Sales"))),"Very Poor")</f>
        <v>Very Poor</v>
      </c>
    </row>
    <row r="1987" spans="1:21" ht="15.6" x14ac:dyDescent="0.3">
      <c r="A1987" s="8">
        <v>1985</v>
      </c>
      <c r="B1987" s="1" t="s">
        <v>134</v>
      </c>
      <c r="C1987" s="1" t="s">
        <v>448</v>
      </c>
      <c r="D1987" s="1" t="s">
        <v>18</v>
      </c>
      <c r="E1987" s="1" t="s">
        <v>862</v>
      </c>
      <c r="F1987" s="1" t="s">
        <v>67</v>
      </c>
      <c r="G1987" s="1" t="s">
        <v>76</v>
      </c>
      <c r="H1987" s="1" t="s">
        <v>69</v>
      </c>
      <c r="I1987" s="1" t="s">
        <v>201</v>
      </c>
      <c r="J1987" s="1" t="s">
        <v>204</v>
      </c>
      <c r="K1987" s="1" t="s">
        <v>300</v>
      </c>
      <c r="L1987" s="1" t="s">
        <v>2140</v>
      </c>
      <c r="M1987" s="1" t="s">
        <v>2140</v>
      </c>
      <c r="N1987" s="1">
        <v>0</v>
      </c>
      <c r="O1987" s="5">
        <v>1599</v>
      </c>
      <c r="P1987" s="1">
        <v>38</v>
      </c>
      <c r="Q1987" s="5">
        <v>60762</v>
      </c>
      <c r="R1987" s="1">
        <v>354</v>
      </c>
      <c r="S1987" t="str">
        <f>IF(Q1987&gt;200000,"High_sales","Low_Sales")</f>
        <v>Low_Sales</v>
      </c>
      <c r="T1987" t="str">
        <f>IF(Q1987&gt;200000,"A Grade",IF(Q1987&gt;100000,"B Grade",IF(Q1987&gt;50000,"C Grade","D Grade")))</f>
        <v>C Grade</v>
      </c>
      <c r="U1987" t="str">
        <f>IF(P1987&gt;40,IF(Q1987&gt;300000,"Great Sales",IF(Q1987&gt;200000,"Good Sales",IF(Q1987&gt;100000,"Average Sales","Low Sales"))),"Very Poor")</f>
        <v>Very Poor</v>
      </c>
    </row>
    <row r="1988" spans="1:21" ht="15.6" x14ac:dyDescent="0.3">
      <c r="A1988" s="8">
        <v>1986</v>
      </c>
      <c r="B1988" s="1" t="s">
        <v>34</v>
      </c>
      <c r="C1988" s="1" t="s">
        <v>35</v>
      </c>
      <c r="D1988" s="1" t="s">
        <v>36</v>
      </c>
      <c r="E1988" s="1" t="s">
        <v>37</v>
      </c>
      <c r="F1988" s="1" t="s">
        <v>2140</v>
      </c>
      <c r="G1988" s="1" t="s">
        <v>38</v>
      </c>
      <c r="H1988" s="1" t="s">
        <v>39</v>
      </c>
      <c r="I1988" s="1" t="s">
        <v>40</v>
      </c>
      <c r="J1988" s="1" t="s">
        <v>2140</v>
      </c>
      <c r="K1988" s="1" t="s">
        <v>41</v>
      </c>
      <c r="L1988" s="1" t="s">
        <v>2140</v>
      </c>
      <c r="M1988" s="1" t="s">
        <v>42</v>
      </c>
      <c r="N1988" s="1">
        <v>5</v>
      </c>
      <c r="O1988" s="5">
        <v>3376.64</v>
      </c>
      <c r="P1988" s="1">
        <v>13</v>
      </c>
      <c r="Q1988" s="5">
        <v>43896.32</v>
      </c>
      <c r="R1988" s="1">
        <v>342</v>
      </c>
      <c r="S1988" t="str">
        <f>IF(Q1988&gt;200000,"High_sales","Low_Sales")</f>
        <v>Low_Sales</v>
      </c>
      <c r="T1988" t="str">
        <f>IF(Q1988&gt;200000,"A Grade",IF(Q1988&gt;100000,"B Grade",IF(Q1988&gt;50000,"C Grade","D Grade")))</f>
        <v>D Grade</v>
      </c>
      <c r="U1988" t="str">
        <f>IF(P1988&gt;40,IF(Q1988&gt;300000,"Great Sales",IF(Q1988&gt;200000,"Good Sales",IF(Q1988&gt;100000,"Average Sales","Low Sales"))),"Very Poor")</f>
        <v>Very Poor</v>
      </c>
    </row>
    <row r="1989" spans="1:21" ht="15.6" x14ac:dyDescent="0.3">
      <c r="A1989" s="8">
        <v>1987</v>
      </c>
      <c r="B1989" s="1" t="s">
        <v>34</v>
      </c>
      <c r="C1989" s="1" t="s">
        <v>123</v>
      </c>
      <c r="D1989" s="1" t="s">
        <v>28</v>
      </c>
      <c r="E1989" s="1" t="s">
        <v>37</v>
      </c>
      <c r="F1989" s="1" t="s">
        <v>2140</v>
      </c>
      <c r="G1989" s="1" t="s">
        <v>38</v>
      </c>
      <c r="H1989" s="1" t="s">
        <v>39</v>
      </c>
      <c r="I1989" s="1" t="s">
        <v>40</v>
      </c>
      <c r="J1989" s="1" t="s">
        <v>2140</v>
      </c>
      <c r="K1989" s="1" t="s">
        <v>41</v>
      </c>
      <c r="L1989" s="1" t="s">
        <v>124</v>
      </c>
      <c r="M1989" s="1" t="s">
        <v>42</v>
      </c>
      <c r="N1989" s="1">
        <v>1</v>
      </c>
      <c r="O1989" s="5">
        <v>2951.99</v>
      </c>
      <c r="P1989" s="1">
        <v>60</v>
      </c>
      <c r="Q1989" s="5">
        <v>177119.4</v>
      </c>
      <c r="R1989" s="1">
        <v>439</v>
      </c>
      <c r="S1989" t="str">
        <f>IF(Q1989&gt;200000,"High_sales","Low_Sales")</f>
        <v>Low_Sales</v>
      </c>
      <c r="T1989" t="str">
        <f>IF(Q1989&gt;200000,"A Grade",IF(Q1989&gt;100000,"B Grade",IF(Q1989&gt;50000,"C Grade","D Grade")))</f>
        <v>B Grade</v>
      </c>
      <c r="U1989" t="str">
        <f>IF(P1989&gt;40,IF(Q1989&gt;300000,"Great Sales",IF(Q1989&gt;200000,"Good Sales",IF(Q1989&gt;100000,"Average Sales","Low Sales"))),"Very Poor")</f>
        <v>Average Sales</v>
      </c>
    </row>
    <row r="1990" spans="1:21" ht="15.6" x14ac:dyDescent="0.3">
      <c r="A1990" s="8">
        <v>1988</v>
      </c>
      <c r="B1990" s="1" t="s">
        <v>17</v>
      </c>
      <c r="C1990" s="1" t="s">
        <v>2140</v>
      </c>
      <c r="D1990" s="1" t="s">
        <v>18</v>
      </c>
      <c r="E1990" s="1" t="s">
        <v>19</v>
      </c>
      <c r="F1990" s="1" t="s">
        <v>20</v>
      </c>
      <c r="G1990" s="1" t="s">
        <v>21</v>
      </c>
      <c r="H1990" s="1" t="s">
        <v>22</v>
      </c>
      <c r="I1990" s="1" t="s">
        <v>23</v>
      </c>
      <c r="J1990" s="1" t="s">
        <v>2140</v>
      </c>
      <c r="K1990" s="1" t="s">
        <v>24</v>
      </c>
      <c r="L1990" s="1" t="s">
        <v>25</v>
      </c>
      <c r="M1990" s="1" t="s">
        <v>26</v>
      </c>
      <c r="N1990" s="1">
        <v>0</v>
      </c>
      <c r="O1990" s="5">
        <v>719</v>
      </c>
      <c r="P1990" s="1">
        <v>54</v>
      </c>
      <c r="Q1990" s="5">
        <v>38826</v>
      </c>
      <c r="R1990" s="1">
        <v>184</v>
      </c>
      <c r="S1990" t="str">
        <f>IF(Q1990&gt;200000,"High_sales","Low_Sales")</f>
        <v>Low_Sales</v>
      </c>
      <c r="T1990" t="str">
        <f>IF(Q1990&gt;200000,"A Grade",IF(Q1990&gt;100000,"B Grade",IF(Q1990&gt;50000,"C Grade","D Grade")))</f>
        <v>D Grade</v>
      </c>
      <c r="U1990" t="str">
        <f>IF(P1990&gt;40,IF(Q1990&gt;300000,"Great Sales",IF(Q1990&gt;200000,"Good Sales",IF(Q1990&gt;100000,"Average Sales","Low Sales"))),"Very Poor")</f>
        <v>Low Sales</v>
      </c>
    </row>
    <row r="1991" spans="1:21" ht="15.6" x14ac:dyDescent="0.3">
      <c r="A1991" s="8">
        <v>1989</v>
      </c>
      <c r="B1991" s="1" t="s">
        <v>134</v>
      </c>
      <c r="C1991" s="1" t="s">
        <v>1522</v>
      </c>
      <c r="D1991" s="1" t="s">
        <v>65</v>
      </c>
      <c r="E1991" s="1" t="s">
        <v>75</v>
      </c>
      <c r="F1991" s="1" t="s">
        <v>20</v>
      </c>
      <c r="G1991" s="1" t="s">
        <v>68</v>
      </c>
      <c r="H1991" s="1" t="s">
        <v>69</v>
      </c>
      <c r="I1991" s="1" t="s">
        <v>40</v>
      </c>
      <c r="J1991" s="1" t="s">
        <v>2140</v>
      </c>
      <c r="K1991" s="1" t="s">
        <v>24</v>
      </c>
      <c r="L1991" s="1" t="s">
        <v>423</v>
      </c>
      <c r="M1991" s="1" t="s">
        <v>2140</v>
      </c>
      <c r="N1991" s="1">
        <v>0</v>
      </c>
      <c r="O1991" s="5">
        <v>459.99</v>
      </c>
      <c r="P1991" s="1">
        <v>60</v>
      </c>
      <c r="Q1991" s="5">
        <v>27599.4</v>
      </c>
      <c r="R1991" s="1">
        <v>212</v>
      </c>
      <c r="S1991" t="str">
        <f>IF(Q1991&gt;200000,"High_sales","Low_Sales")</f>
        <v>Low_Sales</v>
      </c>
      <c r="T1991" t="str">
        <f>IF(Q1991&gt;200000,"A Grade",IF(Q1991&gt;100000,"B Grade",IF(Q1991&gt;50000,"C Grade","D Grade")))</f>
        <v>D Grade</v>
      </c>
      <c r="U1991" t="str">
        <f>IF(P1991&gt;40,IF(Q1991&gt;300000,"Great Sales",IF(Q1991&gt;200000,"Good Sales",IF(Q1991&gt;100000,"Average Sales","Low Sales"))),"Very Poor")</f>
        <v>Low Sales</v>
      </c>
    </row>
    <row r="1992" spans="1:21" ht="15.6" x14ac:dyDescent="0.3">
      <c r="A1992" s="8">
        <v>1990</v>
      </c>
      <c r="B1992" s="1" t="s">
        <v>134</v>
      </c>
      <c r="C1992" s="1" t="s">
        <v>392</v>
      </c>
      <c r="D1992" s="1" t="s">
        <v>28</v>
      </c>
      <c r="E1992" s="1" t="s">
        <v>29</v>
      </c>
      <c r="F1992" s="1" t="s">
        <v>79</v>
      </c>
      <c r="G1992" s="1" t="s">
        <v>260</v>
      </c>
      <c r="H1992" s="1" t="s">
        <v>31</v>
      </c>
      <c r="I1992" s="1" t="s">
        <v>32</v>
      </c>
      <c r="J1992" s="1" t="s">
        <v>33</v>
      </c>
      <c r="K1992" s="1" t="s">
        <v>24</v>
      </c>
      <c r="L1992" s="1" t="s">
        <v>2140</v>
      </c>
      <c r="M1992" s="1" t="s">
        <v>2140</v>
      </c>
      <c r="N1992" s="1">
        <v>4</v>
      </c>
      <c r="O1992" s="5">
        <v>799.81</v>
      </c>
      <c r="P1992" s="1">
        <v>61</v>
      </c>
      <c r="Q1992" s="5">
        <v>48788.41</v>
      </c>
      <c r="R1992" s="1">
        <v>478</v>
      </c>
      <c r="S1992" t="str">
        <f>IF(Q1992&gt;200000,"High_sales","Low_Sales")</f>
        <v>Low_Sales</v>
      </c>
      <c r="T1992" t="str">
        <f>IF(Q1992&gt;200000,"A Grade",IF(Q1992&gt;100000,"B Grade",IF(Q1992&gt;50000,"C Grade","D Grade")))</f>
        <v>D Grade</v>
      </c>
      <c r="U1992" t="str">
        <f>IF(P1992&gt;40,IF(Q1992&gt;300000,"Great Sales",IF(Q1992&gt;200000,"Good Sales",IF(Q1992&gt;100000,"Average Sales","Low Sales"))),"Very Poor")</f>
        <v>Low Sales</v>
      </c>
    </row>
    <row r="1993" spans="1:21" ht="15.6" x14ac:dyDescent="0.3">
      <c r="A1993" s="8">
        <v>1991</v>
      </c>
      <c r="B1993" s="1" t="s">
        <v>392</v>
      </c>
      <c r="C1993" s="1" t="s">
        <v>392</v>
      </c>
      <c r="D1993" s="1" t="s">
        <v>45</v>
      </c>
      <c r="E1993" s="1" t="s">
        <v>29</v>
      </c>
      <c r="F1993" s="1" t="s">
        <v>53</v>
      </c>
      <c r="G1993" s="1" t="s">
        <v>1523</v>
      </c>
      <c r="H1993" s="1" t="s">
        <v>22</v>
      </c>
      <c r="I1993" s="1" t="s">
        <v>661</v>
      </c>
      <c r="J1993" s="1" t="s">
        <v>2140</v>
      </c>
      <c r="K1993" s="1" t="s">
        <v>24</v>
      </c>
      <c r="L1993" s="1" t="s">
        <v>958</v>
      </c>
      <c r="M1993" s="1" t="s">
        <v>2140</v>
      </c>
      <c r="N1993" s="1">
        <v>3.5</v>
      </c>
      <c r="O1993" s="5">
        <v>2199</v>
      </c>
      <c r="P1993" s="1">
        <v>63</v>
      </c>
      <c r="Q1993" s="5">
        <v>138537</v>
      </c>
      <c r="R1993" s="1">
        <v>271</v>
      </c>
      <c r="S1993" t="str">
        <f>IF(Q1993&gt;200000,"High_sales","Low_Sales")</f>
        <v>Low_Sales</v>
      </c>
      <c r="T1993" t="str">
        <f>IF(Q1993&gt;200000,"A Grade",IF(Q1993&gt;100000,"B Grade",IF(Q1993&gt;50000,"C Grade","D Grade")))</f>
        <v>B Grade</v>
      </c>
      <c r="U1993" t="str">
        <f>IF(P1993&gt;40,IF(Q1993&gt;300000,"Great Sales",IF(Q1993&gt;200000,"Good Sales",IF(Q1993&gt;100000,"Average Sales","Low Sales"))),"Very Poor")</f>
        <v>Average Sales</v>
      </c>
    </row>
    <row r="1994" spans="1:21" ht="15.6" x14ac:dyDescent="0.3">
      <c r="A1994" s="8">
        <v>1992</v>
      </c>
      <c r="B1994" s="1" t="s">
        <v>134</v>
      </c>
      <c r="C1994" s="1" t="s">
        <v>392</v>
      </c>
      <c r="D1994" s="1" t="s">
        <v>18</v>
      </c>
      <c r="E1994" s="1" t="s">
        <v>88</v>
      </c>
      <c r="F1994" s="1" t="s">
        <v>67</v>
      </c>
      <c r="G1994" s="1" t="s">
        <v>286</v>
      </c>
      <c r="H1994" s="1" t="s">
        <v>39</v>
      </c>
      <c r="I1994" s="1" t="s">
        <v>32</v>
      </c>
      <c r="J1994" s="1" t="s">
        <v>2140</v>
      </c>
      <c r="K1994" s="1" t="s">
        <v>24</v>
      </c>
      <c r="L1994" s="1" t="s">
        <v>205</v>
      </c>
      <c r="M1994" s="1" t="s">
        <v>2140</v>
      </c>
      <c r="N1994" s="1">
        <v>2.2999999999999998</v>
      </c>
      <c r="O1994" s="5">
        <v>389.99</v>
      </c>
      <c r="P1994" s="1">
        <v>24</v>
      </c>
      <c r="Q1994" s="5">
        <v>9359.76</v>
      </c>
      <c r="R1994" s="1">
        <v>396</v>
      </c>
      <c r="S1994" t="str">
        <f>IF(Q1994&gt;200000,"High_sales","Low_Sales")</f>
        <v>Low_Sales</v>
      </c>
      <c r="T1994" t="str">
        <f>IF(Q1994&gt;200000,"A Grade",IF(Q1994&gt;100000,"B Grade",IF(Q1994&gt;50000,"C Grade","D Grade")))</f>
        <v>D Grade</v>
      </c>
      <c r="U1994" t="str">
        <f>IF(P1994&gt;40,IF(Q1994&gt;300000,"Great Sales",IF(Q1994&gt;200000,"Good Sales",IF(Q1994&gt;100000,"Average Sales","Low Sales"))),"Very Poor")</f>
        <v>Very Poor</v>
      </c>
    </row>
    <row r="1995" spans="1:21" ht="15.6" x14ac:dyDescent="0.3">
      <c r="A1995" s="8">
        <v>1993</v>
      </c>
      <c r="B1995" s="1" t="s">
        <v>63</v>
      </c>
      <c r="C1995" s="1" t="s">
        <v>1524</v>
      </c>
      <c r="D1995" s="1" t="s">
        <v>18</v>
      </c>
      <c r="E1995" s="1" t="s">
        <v>141</v>
      </c>
      <c r="F1995" s="1" t="s">
        <v>53</v>
      </c>
      <c r="G1995" s="1" t="s">
        <v>83</v>
      </c>
      <c r="H1995" s="1" t="s">
        <v>60</v>
      </c>
      <c r="I1995" s="1" t="s">
        <v>99</v>
      </c>
      <c r="J1995" s="1" t="s">
        <v>2140</v>
      </c>
      <c r="K1995" s="1" t="s">
        <v>24</v>
      </c>
      <c r="L1995" s="1" t="s">
        <v>313</v>
      </c>
      <c r="M1995" s="1" t="s">
        <v>2140</v>
      </c>
      <c r="N1995" s="1">
        <v>4.0999999999999996</v>
      </c>
      <c r="O1995" s="5">
        <v>773.99</v>
      </c>
      <c r="P1995" s="1">
        <v>17</v>
      </c>
      <c r="Q1995" s="5">
        <v>13157.83</v>
      </c>
      <c r="R1995" s="1">
        <v>278</v>
      </c>
      <c r="S1995" t="str">
        <f>IF(Q1995&gt;200000,"High_sales","Low_Sales")</f>
        <v>Low_Sales</v>
      </c>
      <c r="T1995" t="str">
        <f>IF(Q1995&gt;200000,"A Grade",IF(Q1995&gt;100000,"B Grade",IF(Q1995&gt;50000,"C Grade","D Grade")))</f>
        <v>D Grade</v>
      </c>
      <c r="U1995" t="str">
        <f>IF(P1995&gt;40,IF(Q1995&gt;300000,"Great Sales",IF(Q1995&gt;200000,"Good Sales",IF(Q1995&gt;100000,"Average Sales","Low Sales"))),"Very Poor")</f>
        <v>Very Poor</v>
      </c>
    </row>
    <row r="1996" spans="1:21" ht="15.6" x14ac:dyDescent="0.3">
      <c r="A1996" s="8">
        <v>1994</v>
      </c>
      <c r="B1996" s="1" t="s">
        <v>134</v>
      </c>
      <c r="C1996" s="1" t="s">
        <v>1525</v>
      </c>
      <c r="D1996" s="1" t="s">
        <v>18</v>
      </c>
      <c r="E1996" s="1" t="s">
        <v>78</v>
      </c>
      <c r="F1996" s="1" t="s">
        <v>2140</v>
      </c>
      <c r="G1996" s="1" t="s">
        <v>68</v>
      </c>
      <c r="H1996" s="1" t="s">
        <v>305</v>
      </c>
      <c r="I1996" s="1" t="s">
        <v>261</v>
      </c>
      <c r="J1996" s="1" t="s">
        <v>311</v>
      </c>
      <c r="K1996" s="1" t="s">
        <v>24</v>
      </c>
      <c r="L1996" s="1" t="s">
        <v>2140</v>
      </c>
      <c r="M1996" s="1" t="s">
        <v>583</v>
      </c>
      <c r="N1996" s="1">
        <v>4.3</v>
      </c>
      <c r="O1996" s="5">
        <v>587.54999999999995</v>
      </c>
      <c r="P1996" s="1">
        <v>12</v>
      </c>
      <c r="Q1996" s="5">
        <v>7050.6</v>
      </c>
      <c r="R1996" s="1">
        <v>268</v>
      </c>
      <c r="S1996" t="str">
        <f>IF(Q1996&gt;200000,"High_sales","Low_Sales")</f>
        <v>Low_Sales</v>
      </c>
      <c r="T1996" t="str">
        <f>IF(Q1996&gt;200000,"A Grade",IF(Q1996&gt;100000,"B Grade",IF(Q1996&gt;50000,"C Grade","D Grade")))</f>
        <v>D Grade</v>
      </c>
      <c r="U1996" t="str">
        <f>IF(P1996&gt;40,IF(Q1996&gt;300000,"Great Sales",IF(Q1996&gt;200000,"Good Sales",IF(Q1996&gt;100000,"Average Sales","Low Sales"))),"Very Poor")</f>
        <v>Very Poor</v>
      </c>
    </row>
    <row r="1997" spans="1:21" ht="15.6" x14ac:dyDescent="0.3">
      <c r="A1997" s="8">
        <v>1995</v>
      </c>
      <c r="B1997" s="1" t="s">
        <v>17</v>
      </c>
      <c r="C1997" s="1" t="s">
        <v>2140</v>
      </c>
      <c r="D1997" s="1" t="s">
        <v>28</v>
      </c>
      <c r="E1997" s="1" t="s">
        <v>19</v>
      </c>
      <c r="F1997" s="1" t="s">
        <v>82</v>
      </c>
      <c r="G1997" s="1" t="s">
        <v>83</v>
      </c>
      <c r="H1997" s="1" t="s">
        <v>84</v>
      </c>
      <c r="I1997" s="1" t="s">
        <v>23</v>
      </c>
      <c r="J1997" s="1" t="s">
        <v>2140</v>
      </c>
      <c r="K1997" s="1" t="s">
        <v>24</v>
      </c>
      <c r="L1997" s="1" t="s">
        <v>25</v>
      </c>
      <c r="M1997" s="1" t="s">
        <v>85</v>
      </c>
      <c r="N1997" s="1">
        <v>5</v>
      </c>
      <c r="O1997" s="5">
        <v>900.89</v>
      </c>
      <c r="P1997" s="1">
        <v>46</v>
      </c>
      <c r="Q1997" s="5">
        <v>41440.94</v>
      </c>
      <c r="R1997" s="1">
        <v>298</v>
      </c>
      <c r="S1997" t="str">
        <f>IF(Q1997&gt;200000,"High_sales","Low_Sales")</f>
        <v>Low_Sales</v>
      </c>
      <c r="T1997" t="str">
        <f>IF(Q1997&gt;200000,"A Grade",IF(Q1997&gt;100000,"B Grade",IF(Q1997&gt;50000,"C Grade","D Grade")))</f>
        <v>D Grade</v>
      </c>
      <c r="U1997" t="str">
        <f>IF(P1997&gt;40,IF(Q1997&gt;300000,"Great Sales",IF(Q1997&gt;200000,"Good Sales",IF(Q1997&gt;100000,"Average Sales","Low Sales"))),"Very Poor")</f>
        <v>Low Sales</v>
      </c>
    </row>
    <row r="1998" spans="1:21" ht="15.6" x14ac:dyDescent="0.3">
      <c r="A1998" s="8">
        <v>1996</v>
      </c>
      <c r="B1998" s="1" t="s">
        <v>27</v>
      </c>
      <c r="C1998" s="1" t="s">
        <v>2140</v>
      </c>
      <c r="D1998" s="1" t="s">
        <v>18</v>
      </c>
      <c r="E1998" s="1" t="s">
        <v>223</v>
      </c>
      <c r="F1998" s="1" t="s">
        <v>31</v>
      </c>
      <c r="G1998" s="1" t="s">
        <v>224</v>
      </c>
      <c r="H1998" s="1" t="s">
        <v>69</v>
      </c>
      <c r="I1998" s="1" t="s">
        <v>23</v>
      </c>
      <c r="J1998" s="1" t="s">
        <v>2140</v>
      </c>
      <c r="K1998" s="1" t="s">
        <v>24</v>
      </c>
      <c r="L1998" s="1" t="s">
        <v>25</v>
      </c>
      <c r="M1998" s="1" t="s">
        <v>85</v>
      </c>
      <c r="N1998" s="1">
        <v>4.7</v>
      </c>
      <c r="O1998" s="5">
        <v>1599</v>
      </c>
      <c r="P1998" s="1">
        <v>62</v>
      </c>
      <c r="Q1998" s="5">
        <v>99138</v>
      </c>
      <c r="R1998" s="1">
        <v>293</v>
      </c>
      <c r="S1998" t="str">
        <f>IF(Q1998&gt;200000,"High_sales","Low_Sales")</f>
        <v>Low_Sales</v>
      </c>
      <c r="T1998" t="str">
        <f>IF(Q1998&gt;200000,"A Grade",IF(Q1998&gt;100000,"B Grade",IF(Q1998&gt;50000,"C Grade","D Grade")))</f>
        <v>C Grade</v>
      </c>
      <c r="U1998" t="str">
        <f>IF(P1998&gt;40,IF(Q1998&gt;300000,"Great Sales",IF(Q1998&gt;200000,"Good Sales",IF(Q1998&gt;100000,"Average Sales","Low Sales"))),"Very Poor")</f>
        <v>Low Sales</v>
      </c>
    </row>
    <row r="1999" spans="1:21" ht="15.6" x14ac:dyDescent="0.3">
      <c r="A1999" s="8">
        <v>1997</v>
      </c>
      <c r="B1999" s="1" t="s">
        <v>27</v>
      </c>
      <c r="C1999" s="1" t="s">
        <v>2140</v>
      </c>
      <c r="D1999" s="1" t="s">
        <v>28</v>
      </c>
      <c r="E1999" s="1" t="s">
        <v>75</v>
      </c>
      <c r="F1999" s="1" t="s">
        <v>20</v>
      </c>
      <c r="G1999" s="1" t="s">
        <v>86</v>
      </c>
      <c r="H1999" s="1" t="s">
        <v>69</v>
      </c>
      <c r="I1999" s="1" t="s">
        <v>23</v>
      </c>
      <c r="J1999" s="1" t="s">
        <v>2140</v>
      </c>
      <c r="K1999" s="1" t="s">
        <v>24</v>
      </c>
      <c r="L1999" s="1" t="s">
        <v>25</v>
      </c>
      <c r="M1999" s="1" t="s">
        <v>85</v>
      </c>
      <c r="N1999" s="1">
        <v>4.4000000000000004</v>
      </c>
      <c r="O1999" s="5">
        <v>1132.8699999999999</v>
      </c>
      <c r="P1999" s="1">
        <v>57</v>
      </c>
      <c r="Q1999" s="5">
        <v>64573.59</v>
      </c>
      <c r="R1999" s="1">
        <v>519</v>
      </c>
      <c r="S1999" t="str">
        <f>IF(Q1999&gt;200000,"High_sales","Low_Sales")</f>
        <v>Low_Sales</v>
      </c>
      <c r="T1999" t="str">
        <f>IF(Q1999&gt;200000,"A Grade",IF(Q1999&gt;100000,"B Grade",IF(Q1999&gt;50000,"C Grade","D Grade")))</f>
        <v>C Grade</v>
      </c>
      <c r="U1999" t="str">
        <f>IF(P1999&gt;40,IF(Q1999&gt;300000,"Great Sales",IF(Q1999&gt;200000,"Good Sales",IF(Q1999&gt;100000,"Average Sales","Low Sales"))),"Very Poor")</f>
        <v>Low Sales</v>
      </c>
    </row>
    <row r="2000" spans="1:21" ht="15.6" x14ac:dyDescent="0.3">
      <c r="A2000" s="8">
        <v>1998</v>
      </c>
      <c r="B2000" s="1" t="s">
        <v>134</v>
      </c>
      <c r="C2000" s="1" t="s">
        <v>950</v>
      </c>
      <c r="D2000" s="1" t="s">
        <v>28</v>
      </c>
      <c r="E2000" s="1" t="s">
        <v>29</v>
      </c>
      <c r="F2000" s="1" t="s">
        <v>484</v>
      </c>
      <c r="G2000" s="1" t="s">
        <v>120</v>
      </c>
      <c r="H2000" s="1" t="s">
        <v>60</v>
      </c>
      <c r="I2000" s="1" t="s">
        <v>23</v>
      </c>
      <c r="J2000" s="1" t="s">
        <v>324</v>
      </c>
      <c r="K2000" s="1" t="s">
        <v>41</v>
      </c>
      <c r="L2000" s="1" t="s">
        <v>2140</v>
      </c>
      <c r="M2000" s="1" t="s">
        <v>2140</v>
      </c>
      <c r="N2000" s="1">
        <v>2</v>
      </c>
      <c r="O2000" s="5">
        <v>965.99</v>
      </c>
      <c r="P2000" s="1">
        <v>25</v>
      </c>
      <c r="Q2000" s="5">
        <v>24149.75</v>
      </c>
      <c r="R2000" s="1">
        <v>189</v>
      </c>
      <c r="S2000" t="str">
        <f>IF(Q2000&gt;200000,"High_sales","Low_Sales")</f>
        <v>Low_Sales</v>
      </c>
      <c r="T2000" t="str">
        <f>IF(Q2000&gt;200000,"A Grade",IF(Q2000&gt;100000,"B Grade",IF(Q2000&gt;50000,"C Grade","D Grade")))</f>
        <v>D Grade</v>
      </c>
      <c r="U2000" t="str">
        <f>IF(P2000&gt;40,IF(Q2000&gt;300000,"Great Sales",IF(Q2000&gt;200000,"Good Sales",IF(Q2000&gt;100000,"Average Sales","Low Sales"))),"Very Poor")</f>
        <v>Very Poor</v>
      </c>
    </row>
    <row r="2001" spans="1:21" ht="15.6" x14ac:dyDescent="0.3">
      <c r="A2001" s="8">
        <v>1999</v>
      </c>
      <c r="B2001" s="1" t="s">
        <v>134</v>
      </c>
      <c r="C2001" s="1">
        <v>3540</v>
      </c>
      <c r="D2001" s="1" t="s">
        <v>28</v>
      </c>
      <c r="E2001" s="1" t="s">
        <v>75</v>
      </c>
      <c r="F2001" s="1" t="s">
        <v>46</v>
      </c>
      <c r="G2001" s="1" t="s">
        <v>260</v>
      </c>
      <c r="H2001" s="1" t="s">
        <v>22</v>
      </c>
      <c r="I2001" s="1" t="s">
        <v>201</v>
      </c>
      <c r="J2001" s="1" t="s">
        <v>2140</v>
      </c>
      <c r="K2001" s="1" t="s">
        <v>41</v>
      </c>
      <c r="L2001" s="1" t="s">
        <v>2140</v>
      </c>
      <c r="M2001" s="1" t="s">
        <v>2140</v>
      </c>
      <c r="N2001" s="1">
        <v>4.5</v>
      </c>
      <c r="O2001" s="5">
        <v>1699</v>
      </c>
      <c r="P2001" s="1">
        <v>21</v>
      </c>
      <c r="Q2001" s="5">
        <v>35679</v>
      </c>
      <c r="R2001" s="1">
        <v>239</v>
      </c>
      <c r="S2001" t="str">
        <f>IF(Q2001&gt;200000,"High_sales","Low_Sales")</f>
        <v>Low_Sales</v>
      </c>
      <c r="T2001" t="str">
        <f>IF(Q2001&gt;200000,"A Grade",IF(Q2001&gt;100000,"B Grade",IF(Q2001&gt;50000,"C Grade","D Grade")))</f>
        <v>D Grade</v>
      </c>
      <c r="U2001" t="str">
        <f>IF(P2001&gt;40,IF(Q2001&gt;300000,"Great Sales",IF(Q2001&gt;200000,"Good Sales",IF(Q2001&gt;100000,"Average Sales","Low Sales"))),"Very Poor")</f>
        <v>Very Poor</v>
      </c>
    </row>
    <row r="2002" spans="1:21" ht="15.6" x14ac:dyDescent="0.3">
      <c r="A2002" s="8">
        <v>2000</v>
      </c>
      <c r="B2002" s="1" t="s">
        <v>34</v>
      </c>
      <c r="C2002" s="1" t="s">
        <v>1526</v>
      </c>
      <c r="D2002" s="1" t="s">
        <v>90</v>
      </c>
      <c r="E2002" s="1" t="s">
        <v>75</v>
      </c>
      <c r="F2002" s="1" t="s">
        <v>79</v>
      </c>
      <c r="G2002" s="1" t="s">
        <v>68</v>
      </c>
      <c r="H2002" s="1" t="s">
        <v>39</v>
      </c>
      <c r="I2002" s="1" t="s">
        <v>23</v>
      </c>
      <c r="J2002" s="1" t="s">
        <v>2140</v>
      </c>
      <c r="K2002" s="1" t="s">
        <v>41</v>
      </c>
      <c r="L2002" s="1" t="s">
        <v>988</v>
      </c>
      <c r="M2002" s="1" t="s">
        <v>2140</v>
      </c>
      <c r="N2002" s="1">
        <v>0</v>
      </c>
      <c r="O2002" s="5">
        <v>1499</v>
      </c>
      <c r="P2002" s="1">
        <v>35</v>
      </c>
      <c r="Q2002" s="5">
        <v>52465</v>
      </c>
      <c r="R2002" s="1">
        <v>449</v>
      </c>
      <c r="S2002" t="str">
        <f>IF(Q2002&gt;200000,"High_sales","Low_Sales")</f>
        <v>Low_Sales</v>
      </c>
      <c r="T2002" t="str">
        <f>IF(Q2002&gt;200000,"A Grade",IF(Q2002&gt;100000,"B Grade",IF(Q2002&gt;50000,"C Grade","D Grade")))</f>
        <v>C Grade</v>
      </c>
      <c r="U2002" t="str">
        <f>IF(P2002&gt;40,IF(Q2002&gt;300000,"Great Sales",IF(Q2002&gt;200000,"Good Sales",IF(Q2002&gt;100000,"Average Sales","Low Sales"))),"Very Poor")</f>
        <v>Very Poor</v>
      </c>
    </row>
    <row r="2003" spans="1:21" ht="15.6" x14ac:dyDescent="0.3">
      <c r="A2003" s="8">
        <v>2001</v>
      </c>
      <c r="B2003" s="1" t="s">
        <v>134</v>
      </c>
      <c r="C2003" s="1" t="s">
        <v>1527</v>
      </c>
      <c r="D2003" s="1" t="s">
        <v>18</v>
      </c>
      <c r="E2003" s="1" t="s">
        <v>75</v>
      </c>
      <c r="F2003" s="1" t="s">
        <v>53</v>
      </c>
      <c r="G2003" s="1" t="s">
        <v>76</v>
      </c>
      <c r="H2003" s="1" t="s">
        <v>69</v>
      </c>
      <c r="I2003" s="1" t="s">
        <v>315</v>
      </c>
      <c r="J2003" s="1" t="s">
        <v>2140</v>
      </c>
      <c r="K2003" s="1" t="s">
        <v>24</v>
      </c>
      <c r="L2003" s="1" t="s">
        <v>2140</v>
      </c>
      <c r="M2003" s="1" t="s">
        <v>565</v>
      </c>
      <c r="N2003" s="1">
        <v>0</v>
      </c>
      <c r="O2003" s="5">
        <v>899.99</v>
      </c>
      <c r="P2003" s="1">
        <v>30</v>
      </c>
      <c r="Q2003" s="5">
        <v>26999.7</v>
      </c>
      <c r="R2003" s="1">
        <v>488</v>
      </c>
      <c r="S2003" t="str">
        <f>IF(Q2003&gt;200000,"High_sales","Low_Sales")</f>
        <v>Low_Sales</v>
      </c>
      <c r="T2003" t="str">
        <f>IF(Q2003&gt;200000,"A Grade",IF(Q2003&gt;100000,"B Grade",IF(Q2003&gt;50000,"C Grade","D Grade")))</f>
        <v>D Grade</v>
      </c>
      <c r="U2003" t="str">
        <f>IF(P2003&gt;40,IF(Q2003&gt;300000,"Great Sales",IF(Q2003&gt;200000,"Good Sales",IF(Q2003&gt;100000,"Average Sales","Low Sales"))),"Very Poor")</f>
        <v>Very Poor</v>
      </c>
    </row>
    <row r="2004" spans="1:21" ht="15.6" x14ac:dyDescent="0.3">
      <c r="A2004" s="8">
        <v>2002</v>
      </c>
      <c r="B2004" s="1" t="s">
        <v>34</v>
      </c>
      <c r="C2004" s="1" t="s">
        <v>1528</v>
      </c>
      <c r="D2004" s="1" t="s">
        <v>28</v>
      </c>
      <c r="E2004" s="1" t="s">
        <v>1236</v>
      </c>
      <c r="F2004" s="1" t="s">
        <v>67</v>
      </c>
      <c r="G2004" s="1" t="s">
        <v>260</v>
      </c>
      <c r="H2004" s="1" t="s">
        <v>69</v>
      </c>
      <c r="I2004" s="1" t="s">
        <v>201</v>
      </c>
      <c r="J2004" s="1" t="s">
        <v>706</v>
      </c>
      <c r="K2004" s="1" t="s">
        <v>41</v>
      </c>
      <c r="L2004" s="1" t="s">
        <v>2140</v>
      </c>
      <c r="M2004" s="1" t="s">
        <v>2140</v>
      </c>
      <c r="N2004" s="1">
        <v>0</v>
      </c>
      <c r="O2004" s="5">
        <v>589.99</v>
      </c>
      <c r="P2004" s="1">
        <v>65</v>
      </c>
      <c r="Q2004" s="5">
        <v>38349.35</v>
      </c>
      <c r="R2004" s="1">
        <v>232</v>
      </c>
      <c r="S2004" t="str">
        <f>IF(Q2004&gt;200000,"High_sales","Low_Sales")</f>
        <v>Low_Sales</v>
      </c>
      <c r="T2004" t="str">
        <f>IF(Q2004&gt;200000,"A Grade",IF(Q2004&gt;100000,"B Grade",IF(Q2004&gt;50000,"C Grade","D Grade")))</f>
        <v>D Grade</v>
      </c>
      <c r="U2004" t="str">
        <f>IF(P2004&gt;40,IF(Q2004&gt;300000,"Great Sales",IF(Q2004&gt;200000,"Good Sales",IF(Q2004&gt;100000,"Average Sales","Low Sales"))),"Very Poor")</f>
        <v>Low Sales</v>
      </c>
    </row>
    <row r="2005" spans="1:21" ht="15.6" x14ac:dyDescent="0.3">
      <c r="A2005" s="8">
        <v>2003</v>
      </c>
      <c r="B2005" s="1" t="s">
        <v>27</v>
      </c>
      <c r="C2005" s="1" t="s">
        <v>2140</v>
      </c>
      <c r="D2005" s="1" t="s">
        <v>28</v>
      </c>
      <c r="E2005" s="1" t="s">
        <v>29</v>
      </c>
      <c r="F2005" s="1" t="s">
        <v>20</v>
      </c>
      <c r="G2005" s="1" t="s">
        <v>30</v>
      </c>
      <c r="H2005" s="1" t="s">
        <v>31</v>
      </c>
      <c r="I2005" s="1" t="s">
        <v>32</v>
      </c>
      <c r="J2005" s="1" t="s">
        <v>33</v>
      </c>
      <c r="K2005" s="1" t="s">
        <v>24</v>
      </c>
      <c r="L2005" s="1" t="s">
        <v>25</v>
      </c>
      <c r="M2005" s="1" t="s">
        <v>2140</v>
      </c>
      <c r="N2005" s="1">
        <v>4.5</v>
      </c>
      <c r="O2005" s="5">
        <v>1764.99</v>
      </c>
      <c r="P2005" s="1">
        <v>40</v>
      </c>
      <c r="Q2005" s="5">
        <v>70599.600000000006</v>
      </c>
      <c r="R2005" s="1">
        <v>451</v>
      </c>
      <c r="S2005" t="str">
        <f>IF(Q2005&gt;200000,"High_sales","Low_Sales")</f>
        <v>Low_Sales</v>
      </c>
      <c r="T2005" t="str">
        <f>IF(Q2005&gt;200000,"A Grade",IF(Q2005&gt;100000,"B Grade",IF(Q2005&gt;50000,"C Grade","D Grade")))</f>
        <v>C Grade</v>
      </c>
      <c r="U2005" t="str">
        <f>IF(P2005&gt;40,IF(Q2005&gt;300000,"Great Sales",IF(Q2005&gt;200000,"Good Sales",IF(Q2005&gt;100000,"Average Sales","Low Sales"))),"Very Poor")</f>
        <v>Very Poor</v>
      </c>
    </row>
    <row r="2006" spans="1:21" ht="15.6" x14ac:dyDescent="0.3">
      <c r="A2006" s="8">
        <v>2004</v>
      </c>
      <c r="B2006" s="1" t="s">
        <v>17</v>
      </c>
      <c r="C2006" s="1" t="s">
        <v>87</v>
      </c>
      <c r="D2006" s="1" t="s">
        <v>28</v>
      </c>
      <c r="E2006" s="1" t="s">
        <v>88</v>
      </c>
      <c r="F2006" s="1" t="s">
        <v>20</v>
      </c>
      <c r="G2006" s="1" t="s">
        <v>30</v>
      </c>
      <c r="H2006" s="1" t="s">
        <v>84</v>
      </c>
      <c r="I2006" s="1" t="s">
        <v>23</v>
      </c>
      <c r="J2006" s="1" t="s">
        <v>2140</v>
      </c>
      <c r="K2006" s="1" t="s">
        <v>24</v>
      </c>
      <c r="L2006" s="1" t="s">
        <v>25</v>
      </c>
      <c r="M2006" s="1" t="s">
        <v>2140</v>
      </c>
      <c r="N2006" s="1">
        <v>0</v>
      </c>
      <c r="O2006" s="5">
        <v>589.99</v>
      </c>
      <c r="P2006" s="1">
        <v>36</v>
      </c>
      <c r="Q2006" s="5">
        <v>21239.64</v>
      </c>
      <c r="R2006" s="1">
        <v>504</v>
      </c>
      <c r="S2006" t="str">
        <f>IF(Q2006&gt;200000,"High_sales","Low_Sales")</f>
        <v>Low_Sales</v>
      </c>
      <c r="T2006" t="str">
        <f>IF(Q2006&gt;200000,"A Grade",IF(Q2006&gt;100000,"B Grade",IF(Q2006&gt;50000,"C Grade","D Grade")))</f>
        <v>D Grade</v>
      </c>
      <c r="U2006" t="str">
        <f>IF(P2006&gt;40,IF(Q2006&gt;300000,"Great Sales",IF(Q2006&gt;200000,"Good Sales",IF(Q2006&gt;100000,"Average Sales","Low Sales"))),"Very Poor")</f>
        <v>Very Poor</v>
      </c>
    </row>
    <row r="2007" spans="1:21" ht="15.6" x14ac:dyDescent="0.3">
      <c r="A2007" s="8">
        <v>2005</v>
      </c>
      <c r="B2007" s="1" t="s">
        <v>125</v>
      </c>
      <c r="C2007" s="1" t="s">
        <v>126</v>
      </c>
      <c r="D2007" s="1" t="s">
        <v>65</v>
      </c>
      <c r="E2007" s="1" t="s">
        <v>29</v>
      </c>
      <c r="F2007" s="1" t="s">
        <v>20</v>
      </c>
      <c r="G2007" s="1" t="s">
        <v>30</v>
      </c>
      <c r="H2007" s="1" t="s">
        <v>39</v>
      </c>
      <c r="I2007" s="1" t="s">
        <v>23</v>
      </c>
      <c r="J2007" s="1" t="s">
        <v>2140</v>
      </c>
      <c r="K2007" s="1" t="s">
        <v>24</v>
      </c>
      <c r="L2007" s="1" t="s">
        <v>25</v>
      </c>
      <c r="M2007" s="1" t="s">
        <v>2140</v>
      </c>
      <c r="N2007" s="1">
        <v>0</v>
      </c>
      <c r="O2007" s="5">
        <v>589.99</v>
      </c>
      <c r="P2007" s="1">
        <v>45</v>
      </c>
      <c r="Q2007" s="5">
        <v>26549.55</v>
      </c>
      <c r="R2007" s="1">
        <v>301</v>
      </c>
      <c r="S2007" t="str">
        <f>IF(Q2007&gt;200000,"High_sales","Low_Sales")</f>
        <v>Low_Sales</v>
      </c>
      <c r="T2007" t="str">
        <f>IF(Q2007&gt;200000,"A Grade",IF(Q2007&gt;100000,"B Grade",IF(Q2007&gt;50000,"C Grade","D Grade")))</f>
        <v>D Grade</v>
      </c>
      <c r="U2007" t="str">
        <f>IF(P2007&gt;40,IF(Q2007&gt;300000,"Great Sales",IF(Q2007&gt;200000,"Good Sales",IF(Q2007&gt;100000,"Average Sales","Low Sales"))),"Very Poor")</f>
        <v>Low Sales</v>
      </c>
    </row>
    <row r="2008" spans="1:21" ht="15.6" x14ac:dyDescent="0.3">
      <c r="A2008" s="8">
        <v>2006</v>
      </c>
      <c r="B2008" s="1" t="s">
        <v>34</v>
      </c>
      <c r="C2008" s="1" t="s">
        <v>35</v>
      </c>
      <c r="D2008" s="1" t="s">
        <v>36</v>
      </c>
      <c r="E2008" s="1" t="s">
        <v>37</v>
      </c>
      <c r="F2008" s="1" t="s">
        <v>2140</v>
      </c>
      <c r="G2008" s="1" t="s">
        <v>38</v>
      </c>
      <c r="H2008" s="1" t="s">
        <v>39</v>
      </c>
      <c r="I2008" s="1" t="s">
        <v>40</v>
      </c>
      <c r="J2008" s="1" t="s">
        <v>2140</v>
      </c>
      <c r="K2008" s="1" t="s">
        <v>41</v>
      </c>
      <c r="L2008" s="1" t="s">
        <v>2140</v>
      </c>
      <c r="M2008" s="1" t="s">
        <v>42</v>
      </c>
      <c r="N2008" s="1">
        <v>5</v>
      </c>
      <c r="O2008" s="5">
        <v>909.99</v>
      </c>
      <c r="P2008" s="1">
        <v>33</v>
      </c>
      <c r="Q2008" s="5">
        <v>30029.67</v>
      </c>
      <c r="R2008" s="1">
        <v>266</v>
      </c>
      <c r="S2008" t="str">
        <f>IF(Q2008&gt;200000,"High_sales","Low_Sales")</f>
        <v>Low_Sales</v>
      </c>
      <c r="T2008" t="str">
        <f>IF(Q2008&gt;200000,"A Grade",IF(Q2008&gt;100000,"B Grade",IF(Q2008&gt;50000,"C Grade","D Grade")))</f>
        <v>D Grade</v>
      </c>
      <c r="U2008" t="str">
        <f>IF(P2008&gt;40,IF(Q2008&gt;300000,"Great Sales",IF(Q2008&gt;200000,"Good Sales",IF(Q2008&gt;100000,"Average Sales","Low Sales"))),"Very Poor")</f>
        <v>Very Poor</v>
      </c>
    </row>
    <row r="2009" spans="1:21" ht="15.6" x14ac:dyDescent="0.3">
      <c r="A2009" s="8">
        <v>2007</v>
      </c>
      <c r="B2009" s="1" t="s">
        <v>34</v>
      </c>
      <c r="C2009" s="1" t="s">
        <v>123</v>
      </c>
      <c r="D2009" s="1" t="s">
        <v>28</v>
      </c>
      <c r="E2009" s="1" t="s">
        <v>37</v>
      </c>
      <c r="F2009" s="1" t="s">
        <v>2140</v>
      </c>
      <c r="G2009" s="1" t="s">
        <v>38</v>
      </c>
      <c r="H2009" s="1" t="s">
        <v>39</v>
      </c>
      <c r="I2009" s="1" t="s">
        <v>40</v>
      </c>
      <c r="J2009" s="1" t="s">
        <v>2140</v>
      </c>
      <c r="K2009" s="1" t="s">
        <v>41</v>
      </c>
      <c r="L2009" s="1" t="s">
        <v>124</v>
      </c>
      <c r="M2009" s="1" t="s">
        <v>42</v>
      </c>
      <c r="N2009" s="1">
        <v>1</v>
      </c>
      <c r="O2009" s="5">
        <v>1341.23</v>
      </c>
      <c r="P2009" s="1">
        <v>60</v>
      </c>
      <c r="Q2009" s="5">
        <v>80473.8</v>
      </c>
      <c r="R2009" s="1">
        <v>550</v>
      </c>
      <c r="S2009" t="str">
        <f>IF(Q2009&gt;200000,"High_sales","Low_Sales")</f>
        <v>Low_Sales</v>
      </c>
      <c r="T2009" t="str">
        <f>IF(Q2009&gt;200000,"A Grade",IF(Q2009&gt;100000,"B Grade",IF(Q2009&gt;50000,"C Grade","D Grade")))</f>
        <v>C Grade</v>
      </c>
      <c r="U2009" t="str">
        <f>IF(P2009&gt;40,IF(Q2009&gt;300000,"Great Sales",IF(Q2009&gt;200000,"Good Sales",IF(Q2009&gt;100000,"Average Sales","Low Sales"))),"Very Poor")</f>
        <v>Low Sales</v>
      </c>
    </row>
    <row r="2010" spans="1:21" ht="15.6" x14ac:dyDescent="0.3">
      <c r="A2010" s="8">
        <v>2008</v>
      </c>
      <c r="B2010" s="1" t="s">
        <v>17</v>
      </c>
      <c r="C2010" s="1" t="s">
        <v>2140</v>
      </c>
      <c r="D2010" s="1" t="s">
        <v>18</v>
      </c>
      <c r="E2010" s="1" t="s">
        <v>19</v>
      </c>
      <c r="F2010" s="1" t="s">
        <v>20</v>
      </c>
      <c r="G2010" s="1" t="s">
        <v>21</v>
      </c>
      <c r="H2010" s="1" t="s">
        <v>22</v>
      </c>
      <c r="I2010" s="1" t="s">
        <v>23</v>
      </c>
      <c r="J2010" s="1" t="s">
        <v>2140</v>
      </c>
      <c r="K2010" s="1" t="s">
        <v>24</v>
      </c>
      <c r="L2010" s="1" t="s">
        <v>25</v>
      </c>
      <c r="M2010" s="1" t="s">
        <v>26</v>
      </c>
      <c r="N2010" s="1">
        <v>0</v>
      </c>
      <c r="O2010" s="5">
        <v>2699</v>
      </c>
      <c r="P2010" s="1">
        <v>60</v>
      </c>
      <c r="Q2010" s="5">
        <v>161940</v>
      </c>
      <c r="R2010" s="1">
        <v>463</v>
      </c>
      <c r="S2010" t="str">
        <f>IF(Q2010&gt;200000,"High_sales","Low_Sales")</f>
        <v>Low_Sales</v>
      </c>
      <c r="T2010" t="str">
        <f>IF(Q2010&gt;200000,"A Grade",IF(Q2010&gt;100000,"B Grade",IF(Q2010&gt;50000,"C Grade","D Grade")))</f>
        <v>B Grade</v>
      </c>
      <c r="U2010" t="str">
        <f>IF(P2010&gt;40,IF(Q2010&gt;300000,"Great Sales",IF(Q2010&gt;200000,"Good Sales",IF(Q2010&gt;100000,"Average Sales","Low Sales"))),"Very Poor")</f>
        <v>Average Sales</v>
      </c>
    </row>
    <row r="2011" spans="1:21" ht="15.6" x14ac:dyDescent="0.3">
      <c r="A2011" s="8">
        <v>2009</v>
      </c>
      <c r="B2011" s="1" t="s">
        <v>134</v>
      </c>
      <c r="C2011" s="1" t="s">
        <v>1529</v>
      </c>
      <c r="D2011" s="1" t="s">
        <v>65</v>
      </c>
      <c r="E2011" s="1" t="s">
        <v>19</v>
      </c>
      <c r="F2011" s="1" t="s">
        <v>830</v>
      </c>
      <c r="G2011" s="1" t="s">
        <v>68</v>
      </c>
      <c r="H2011" s="1" t="s">
        <v>39</v>
      </c>
      <c r="I2011" s="1" t="s">
        <v>201</v>
      </c>
      <c r="J2011" s="1" t="s">
        <v>435</v>
      </c>
      <c r="K2011" s="1" t="s">
        <v>24</v>
      </c>
      <c r="L2011" s="1" t="s">
        <v>2140</v>
      </c>
      <c r="M2011" s="1" t="s">
        <v>2140</v>
      </c>
      <c r="N2011" s="1">
        <v>0</v>
      </c>
      <c r="O2011" s="5">
        <v>1699</v>
      </c>
      <c r="P2011" s="1">
        <v>18</v>
      </c>
      <c r="Q2011" s="5">
        <v>30582</v>
      </c>
      <c r="R2011" s="1">
        <v>448</v>
      </c>
      <c r="S2011" t="str">
        <f>IF(Q2011&gt;200000,"High_sales","Low_Sales")</f>
        <v>Low_Sales</v>
      </c>
      <c r="T2011" t="str">
        <f>IF(Q2011&gt;200000,"A Grade",IF(Q2011&gt;100000,"B Grade",IF(Q2011&gt;50000,"C Grade","D Grade")))</f>
        <v>D Grade</v>
      </c>
      <c r="U2011" t="str">
        <f>IF(P2011&gt;40,IF(Q2011&gt;300000,"Great Sales",IF(Q2011&gt;200000,"Good Sales",IF(Q2011&gt;100000,"Average Sales","Low Sales"))),"Very Poor")</f>
        <v>Very Poor</v>
      </c>
    </row>
    <row r="2012" spans="1:21" ht="15.6" x14ac:dyDescent="0.3">
      <c r="A2012" s="8">
        <v>2010</v>
      </c>
      <c r="B2012" s="1" t="s">
        <v>134</v>
      </c>
      <c r="C2012" s="1" t="s">
        <v>1347</v>
      </c>
      <c r="D2012" s="1" t="s">
        <v>65</v>
      </c>
      <c r="E2012" s="1" t="s">
        <v>75</v>
      </c>
      <c r="F2012" s="1" t="s">
        <v>20</v>
      </c>
      <c r="G2012" s="1" t="s">
        <v>68</v>
      </c>
      <c r="H2012" s="1" t="s">
        <v>69</v>
      </c>
      <c r="I2012" s="1" t="s">
        <v>32</v>
      </c>
      <c r="J2012" s="1" t="s">
        <v>2140</v>
      </c>
      <c r="K2012" s="1" t="s">
        <v>41</v>
      </c>
      <c r="L2012" s="1" t="s">
        <v>577</v>
      </c>
      <c r="M2012" s="1" t="s">
        <v>2140</v>
      </c>
      <c r="N2012" s="1">
        <v>1</v>
      </c>
      <c r="O2012" s="5">
        <v>589.99</v>
      </c>
      <c r="P2012" s="1">
        <v>25</v>
      </c>
      <c r="Q2012" s="5">
        <v>14749.75</v>
      </c>
      <c r="R2012" s="1">
        <v>380</v>
      </c>
      <c r="S2012" t="str">
        <f>IF(Q2012&gt;200000,"High_sales","Low_Sales")</f>
        <v>Low_Sales</v>
      </c>
      <c r="T2012" t="str">
        <f>IF(Q2012&gt;200000,"A Grade",IF(Q2012&gt;100000,"B Grade",IF(Q2012&gt;50000,"C Grade","D Grade")))</f>
        <v>D Grade</v>
      </c>
      <c r="U2012" t="str">
        <f>IF(P2012&gt;40,IF(Q2012&gt;300000,"Great Sales",IF(Q2012&gt;200000,"Good Sales",IF(Q2012&gt;100000,"Average Sales","Low Sales"))),"Very Poor")</f>
        <v>Very Poor</v>
      </c>
    </row>
    <row r="2013" spans="1:21" ht="15.6" x14ac:dyDescent="0.3">
      <c r="A2013" s="8">
        <v>2011</v>
      </c>
      <c r="B2013" s="1" t="s">
        <v>134</v>
      </c>
      <c r="C2013" s="1" t="s">
        <v>1110</v>
      </c>
      <c r="D2013" s="1" t="s">
        <v>28</v>
      </c>
      <c r="E2013" s="1" t="s">
        <v>1530</v>
      </c>
      <c r="F2013" s="1" t="s">
        <v>79</v>
      </c>
      <c r="G2013" s="1" t="s">
        <v>776</v>
      </c>
      <c r="H2013" s="1" t="s">
        <v>39</v>
      </c>
      <c r="I2013" s="1" t="s">
        <v>261</v>
      </c>
      <c r="J2013" s="1" t="s">
        <v>33</v>
      </c>
      <c r="K2013" s="1" t="s">
        <v>41</v>
      </c>
      <c r="L2013" s="1" t="s">
        <v>2140</v>
      </c>
      <c r="M2013" s="1" t="s">
        <v>2140</v>
      </c>
      <c r="N2013" s="1">
        <v>4.0999999999999996</v>
      </c>
      <c r="O2013" s="5">
        <v>389.99</v>
      </c>
      <c r="P2013" s="1">
        <v>34</v>
      </c>
      <c r="Q2013" s="5">
        <v>13259.66</v>
      </c>
      <c r="R2013" s="1">
        <v>308</v>
      </c>
      <c r="S2013" t="str">
        <f>IF(Q2013&gt;200000,"High_sales","Low_Sales")</f>
        <v>Low_Sales</v>
      </c>
      <c r="T2013" t="str">
        <f>IF(Q2013&gt;200000,"A Grade",IF(Q2013&gt;100000,"B Grade",IF(Q2013&gt;50000,"C Grade","D Grade")))</f>
        <v>D Grade</v>
      </c>
      <c r="U2013" t="str">
        <f>IF(P2013&gt;40,IF(Q2013&gt;300000,"Great Sales",IF(Q2013&gt;200000,"Good Sales",IF(Q2013&gt;100000,"Average Sales","Low Sales"))),"Very Poor")</f>
        <v>Very Poor</v>
      </c>
    </row>
    <row r="2014" spans="1:21" ht="15.6" x14ac:dyDescent="0.3">
      <c r="A2014" s="8">
        <v>2012</v>
      </c>
      <c r="B2014" s="1" t="s">
        <v>104</v>
      </c>
      <c r="C2014" s="1" t="s">
        <v>1531</v>
      </c>
      <c r="D2014" s="1" t="s">
        <v>28</v>
      </c>
      <c r="E2014" s="1" t="s">
        <v>19</v>
      </c>
      <c r="F2014" s="1" t="s">
        <v>46</v>
      </c>
      <c r="G2014" s="1" t="s">
        <v>291</v>
      </c>
      <c r="H2014" s="1" t="s">
        <v>22</v>
      </c>
      <c r="I2014" s="1" t="s">
        <v>315</v>
      </c>
      <c r="J2014" s="1" t="s">
        <v>2140</v>
      </c>
      <c r="K2014" s="1" t="s">
        <v>41</v>
      </c>
      <c r="L2014" s="1" t="s">
        <v>1532</v>
      </c>
      <c r="M2014" s="1" t="s">
        <v>2140</v>
      </c>
      <c r="N2014" s="1">
        <v>4.0999999999999996</v>
      </c>
      <c r="O2014" s="5">
        <v>1099</v>
      </c>
      <c r="P2014" s="1">
        <v>14</v>
      </c>
      <c r="Q2014" s="5">
        <v>15386</v>
      </c>
      <c r="R2014" s="1">
        <v>142</v>
      </c>
      <c r="S2014" t="str">
        <f>IF(Q2014&gt;200000,"High_sales","Low_Sales")</f>
        <v>Low_Sales</v>
      </c>
      <c r="T2014" t="str">
        <f>IF(Q2014&gt;200000,"A Grade",IF(Q2014&gt;100000,"B Grade",IF(Q2014&gt;50000,"C Grade","D Grade")))</f>
        <v>D Grade</v>
      </c>
      <c r="U2014" t="str">
        <f>IF(P2014&gt;40,IF(Q2014&gt;300000,"Great Sales",IF(Q2014&gt;200000,"Good Sales",IF(Q2014&gt;100000,"Average Sales","Low Sales"))),"Very Poor")</f>
        <v>Very Poor</v>
      </c>
    </row>
    <row r="2015" spans="1:21" ht="15.6" x14ac:dyDescent="0.3">
      <c r="A2015" s="8">
        <v>2013</v>
      </c>
      <c r="B2015" s="1" t="s">
        <v>104</v>
      </c>
      <c r="C2015" s="1" t="s">
        <v>1533</v>
      </c>
      <c r="D2015" s="1" t="s">
        <v>18</v>
      </c>
      <c r="E2015" s="1" t="s">
        <v>75</v>
      </c>
      <c r="F2015" s="1" t="s">
        <v>46</v>
      </c>
      <c r="G2015" s="1" t="s">
        <v>875</v>
      </c>
      <c r="H2015" s="1" t="s">
        <v>22</v>
      </c>
      <c r="I2015" s="1" t="s">
        <v>201</v>
      </c>
      <c r="J2015" s="1" t="s">
        <v>2140</v>
      </c>
      <c r="K2015" s="1" t="s">
        <v>24</v>
      </c>
      <c r="L2015" s="1" t="s">
        <v>1250</v>
      </c>
      <c r="M2015" s="1" t="s">
        <v>2140</v>
      </c>
      <c r="N2015" s="1">
        <v>4</v>
      </c>
      <c r="O2015" s="5">
        <v>1963.3</v>
      </c>
      <c r="P2015" s="1">
        <v>56</v>
      </c>
      <c r="Q2015" s="5">
        <v>109944.8</v>
      </c>
      <c r="R2015" s="1">
        <v>451</v>
      </c>
      <c r="S2015" t="str">
        <f>IF(Q2015&gt;200000,"High_sales","Low_Sales")</f>
        <v>Low_Sales</v>
      </c>
      <c r="T2015" t="str">
        <f>IF(Q2015&gt;200000,"A Grade",IF(Q2015&gt;100000,"B Grade",IF(Q2015&gt;50000,"C Grade","D Grade")))</f>
        <v>B Grade</v>
      </c>
      <c r="U2015" t="str">
        <f>IF(P2015&gt;40,IF(Q2015&gt;300000,"Great Sales",IF(Q2015&gt;200000,"Good Sales",IF(Q2015&gt;100000,"Average Sales","Low Sales"))),"Very Poor")</f>
        <v>Average Sales</v>
      </c>
    </row>
    <row r="2016" spans="1:21" ht="15.6" x14ac:dyDescent="0.3">
      <c r="A2016" s="8">
        <v>2014</v>
      </c>
      <c r="B2016" s="1" t="s">
        <v>134</v>
      </c>
      <c r="C2016" s="1" t="s">
        <v>1193</v>
      </c>
      <c r="D2016" s="1" t="s">
        <v>159</v>
      </c>
      <c r="E2016" s="1" t="s">
        <v>29</v>
      </c>
      <c r="F2016" s="1" t="s">
        <v>67</v>
      </c>
      <c r="G2016" s="1" t="s">
        <v>710</v>
      </c>
      <c r="H2016" s="1" t="s">
        <v>69</v>
      </c>
      <c r="I2016" s="1" t="s">
        <v>201</v>
      </c>
      <c r="J2016" s="1" t="s">
        <v>2140</v>
      </c>
      <c r="K2016" s="1" t="s">
        <v>24</v>
      </c>
      <c r="L2016" s="1" t="s">
        <v>2140</v>
      </c>
      <c r="M2016" s="1" t="s">
        <v>447</v>
      </c>
      <c r="N2016" s="1">
        <v>4.0999999999999996</v>
      </c>
      <c r="O2016" s="5">
        <v>2312.2399999999998</v>
      </c>
      <c r="P2016" s="1">
        <v>62</v>
      </c>
      <c r="Q2016" s="5">
        <v>143358.88</v>
      </c>
      <c r="R2016" s="1">
        <v>357</v>
      </c>
      <c r="S2016" t="str">
        <f>IF(Q2016&gt;200000,"High_sales","Low_Sales")</f>
        <v>Low_Sales</v>
      </c>
      <c r="T2016" t="str">
        <f>IF(Q2016&gt;200000,"A Grade",IF(Q2016&gt;100000,"B Grade",IF(Q2016&gt;50000,"C Grade","D Grade")))</f>
        <v>B Grade</v>
      </c>
      <c r="U2016" t="str">
        <f>IF(P2016&gt;40,IF(Q2016&gt;300000,"Great Sales",IF(Q2016&gt;200000,"Good Sales",IF(Q2016&gt;100000,"Average Sales","Low Sales"))),"Very Poor")</f>
        <v>Average Sales</v>
      </c>
    </row>
    <row r="2017" spans="1:21" ht="15.6" x14ac:dyDescent="0.3">
      <c r="A2017" s="8">
        <v>2015</v>
      </c>
      <c r="B2017" s="1" t="s">
        <v>17</v>
      </c>
      <c r="C2017" s="1" t="s">
        <v>2140</v>
      </c>
      <c r="D2017" s="1" t="s">
        <v>28</v>
      </c>
      <c r="E2017" s="1" t="s">
        <v>19</v>
      </c>
      <c r="F2017" s="1" t="s">
        <v>82</v>
      </c>
      <c r="G2017" s="1" t="s">
        <v>83</v>
      </c>
      <c r="H2017" s="1" t="s">
        <v>84</v>
      </c>
      <c r="I2017" s="1" t="s">
        <v>23</v>
      </c>
      <c r="J2017" s="1" t="s">
        <v>2140</v>
      </c>
      <c r="K2017" s="1" t="s">
        <v>24</v>
      </c>
      <c r="L2017" s="1" t="s">
        <v>25</v>
      </c>
      <c r="M2017" s="1" t="s">
        <v>85</v>
      </c>
      <c r="N2017" s="1">
        <v>5</v>
      </c>
      <c r="O2017" s="5">
        <v>1006.99</v>
      </c>
      <c r="P2017" s="1">
        <v>33</v>
      </c>
      <c r="Q2017" s="5">
        <v>33230.67</v>
      </c>
      <c r="R2017" s="1">
        <v>466</v>
      </c>
      <c r="S2017" t="str">
        <f>IF(Q2017&gt;200000,"High_sales","Low_Sales")</f>
        <v>Low_Sales</v>
      </c>
      <c r="T2017" t="str">
        <f>IF(Q2017&gt;200000,"A Grade",IF(Q2017&gt;100000,"B Grade",IF(Q2017&gt;50000,"C Grade","D Grade")))</f>
        <v>D Grade</v>
      </c>
      <c r="U2017" t="str">
        <f>IF(P2017&gt;40,IF(Q2017&gt;300000,"Great Sales",IF(Q2017&gt;200000,"Good Sales",IF(Q2017&gt;100000,"Average Sales","Low Sales"))),"Very Poor")</f>
        <v>Very Poor</v>
      </c>
    </row>
    <row r="2018" spans="1:21" ht="15.6" x14ac:dyDescent="0.3">
      <c r="A2018" s="8">
        <v>2016</v>
      </c>
      <c r="B2018" s="1" t="s">
        <v>27</v>
      </c>
      <c r="C2018" s="1" t="s">
        <v>2140</v>
      </c>
      <c r="D2018" s="1" t="s">
        <v>18</v>
      </c>
      <c r="E2018" s="1" t="s">
        <v>223</v>
      </c>
      <c r="F2018" s="1" t="s">
        <v>31</v>
      </c>
      <c r="G2018" s="1" t="s">
        <v>224</v>
      </c>
      <c r="H2018" s="1" t="s">
        <v>69</v>
      </c>
      <c r="I2018" s="1" t="s">
        <v>23</v>
      </c>
      <c r="J2018" s="1" t="s">
        <v>2140</v>
      </c>
      <c r="K2018" s="1" t="s">
        <v>24</v>
      </c>
      <c r="L2018" s="1" t="s">
        <v>25</v>
      </c>
      <c r="M2018" s="1" t="s">
        <v>85</v>
      </c>
      <c r="N2018" s="1">
        <v>4.7</v>
      </c>
      <c r="O2018" s="5">
        <v>899.99</v>
      </c>
      <c r="P2018" s="1">
        <v>40</v>
      </c>
      <c r="Q2018" s="5">
        <v>35999.599999999999</v>
      </c>
      <c r="R2018" s="1">
        <v>514</v>
      </c>
      <c r="S2018" t="str">
        <f>IF(Q2018&gt;200000,"High_sales","Low_Sales")</f>
        <v>Low_Sales</v>
      </c>
      <c r="T2018" t="str">
        <f>IF(Q2018&gt;200000,"A Grade",IF(Q2018&gt;100000,"B Grade",IF(Q2018&gt;50000,"C Grade","D Grade")))</f>
        <v>D Grade</v>
      </c>
      <c r="U2018" t="str">
        <f>IF(P2018&gt;40,IF(Q2018&gt;300000,"Great Sales",IF(Q2018&gt;200000,"Good Sales",IF(Q2018&gt;100000,"Average Sales","Low Sales"))),"Very Poor")</f>
        <v>Very Poor</v>
      </c>
    </row>
    <row r="2019" spans="1:21" ht="15.6" x14ac:dyDescent="0.3">
      <c r="A2019" s="8">
        <v>2017</v>
      </c>
      <c r="B2019" s="1" t="s">
        <v>27</v>
      </c>
      <c r="C2019" s="1" t="s">
        <v>2140</v>
      </c>
      <c r="D2019" s="1" t="s">
        <v>28</v>
      </c>
      <c r="E2019" s="1" t="s">
        <v>75</v>
      </c>
      <c r="F2019" s="1" t="s">
        <v>20</v>
      </c>
      <c r="G2019" s="1" t="s">
        <v>86</v>
      </c>
      <c r="H2019" s="1" t="s">
        <v>69</v>
      </c>
      <c r="I2019" s="1" t="s">
        <v>23</v>
      </c>
      <c r="J2019" s="1" t="s">
        <v>2140</v>
      </c>
      <c r="K2019" s="1" t="s">
        <v>24</v>
      </c>
      <c r="L2019" s="1" t="s">
        <v>25</v>
      </c>
      <c r="M2019" s="1" t="s">
        <v>85</v>
      </c>
      <c r="N2019" s="1">
        <v>4.4000000000000004</v>
      </c>
      <c r="O2019" s="5">
        <v>1599</v>
      </c>
      <c r="P2019" s="1">
        <v>34</v>
      </c>
      <c r="Q2019" s="5">
        <v>54366</v>
      </c>
      <c r="R2019" s="1">
        <v>290</v>
      </c>
      <c r="S2019" t="str">
        <f>IF(Q2019&gt;200000,"High_sales","Low_Sales")</f>
        <v>Low_Sales</v>
      </c>
      <c r="T2019" t="str">
        <f>IF(Q2019&gt;200000,"A Grade",IF(Q2019&gt;100000,"B Grade",IF(Q2019&gt;50000,"C Grade","D Grade")))</f>
        <v>C Grade</v>
      </c>
      <c r="U2019" t="str">
        <f>IF(P2019&gt;40,IF(Q2019&gt;300000,"Great Sales",IF(Q2019&gt;200000,"Good Sales",IF(Q2019&gt;100000,"Average Sales","Low Sales"))),"Very Poor")</f>
        <v>Very Poor</v>
      </c>
    </row>
    <row r="2020" spans="1:21" ht="15.6" x14ac:dyDescent="0.3">
      <c r="A2020" s="8">
        <v>2018</v>
      </c>
      <c r="B2020" s="1" t="s">
        <v>70</v>
      </c>
      <c r="C2020" s="1" t="s">
        <v>1534</v>
      </c>
      <c r="D2020" s="1" t="s">
        <v>18</v>
      </c>
      <c r="E2020" s="1" t="s">
        <v>2140</v>
      </c>
      <c r="F2020" s="1" t="s">
        <v>46</v>
      </c>
      <c r="G2020" s="1" t="s">
        <v>185</v>
      </c>
      <c r="H2020" s="1" t="s">
        <v>69</v>
      </c>
      <c r="I2020" s="1" t="s">
        <v>61</v>
      </c>
      <c r="J2020" s="1" t="s">
        <v>1535</v>
      </c>
      <c r="K2020" s="1" t="s">
        <v>487</v>
      </c>
      <c r="L2020" s="1" t="s">
        <v>246</v>
      </c>
      <c r="M2020" s="1" t="s">
        <v>2140</v>
      </c>
      <c r="N2020" s="1">
        <v>5</v>
      </c>
      <c r="O2020" s="5">
        <v>1699</v>
      </c>
      <c r="P2020" s="1">
        <v>54</v>
      </c>
      <c r="Q2020" s="5">
        <v>91746</v>
      </c>
      <c r="R2020" s="1">
        <v>205</v>
      </c>
      <c r="S2020" t="str">
        <f>IF(Q2020&gt;200000,"High_sales","Low_Sales")</f>
        <v>Low_Sales</v>
      </c>
      <c r="T2020" t="str">
        <f>IF(Q2020&gt;200000,"A Grade",IF(Q2020&gt;100000,"B Grade",IF(Q2020&gt;50000,"C Grade","D Grade")))</f>
        <v>C Grade</v>
      </c>
      <c r="U2020" t="str">
        <f>IF(P2020&gt;40,IF(Q2020&gt;300000,"Great Sales",IF(Q2020&gt;200000,"Good Sales",IF(Q2020&gt;100000,"Average Sales","Low Sales"))),"Very Poor")</f>
        <v>Low Sales</v>
      </c>
    </row>
    <row r="2021" spans="1:21" ht="15.6" x14ac:dyDescent="0.3">
      <c r="A2021" s="8">
        <v>2019</v>
      </c>
      <c r="B2021" s="1" t="s">
        <v>134</v>
      </c>
      <c r="C2021" s="1" t="s">
        <v>199</v>
      </c>
      <c r="D2021" s="1" t="s">
        <v>18</v>
      </c>
      <c r="E2021" s="1" t="s">
        <v>2140</v>
      </c>
      <c r="F2021" s="1" t="s">
        <v>2140</v>
      </c>
      <c r="G2021" s="1" t="s">
        <v>2140</v>
      </c>
      <c r="H2021" s="1" t="s">
        <v>22</v>
      </c>
      <c r="I2021" s="1" t="s">
        <v>201</v>
      </c>
      <c r="J2021" s="1" t="s">
        <v>2140</v>
      </c>
      <c r="K2021" s="1" t="s">
        <v>24</v>
      </c>
      <c r="L2021" s="1" t="s">
        <v>638</v>
      </c>
      <c r="M2021" s="1" t="s">
        <v>321</v>
      </c>
      <c r="N2021" s="1">
        <v>5</v>
      </c>
      <c r="O2021" s="5">
        <v>655.99</v>
      </c>
      <c r="P2021" s="1">
        <v>63</v>
      </c>
      <c r="Q2021" s="5">
        <v>41327.370000000003</v>
      </c>
      <c r="R2021" s="1">
        <v>453</v>
      </c>
      <c r="S2021" t="str">
        <f>IF(Q2021&gt;200000,"High_sales","Low_Sales")</f>
        <v>Low_Sales</v>
      </c>
      <c r="T2021" t="str">
        <f>IF(Q2021&gt;200000,"A Grade",IF(Q2021&gt;100000,"B Grade",IF(Q2021&gt;50000,"C Grade","D Grade")))</f>
        <v>D Grade</v>
      </c>
      <c r="U2021" t="str">
        <f>IF(P2021&gt;40,IF(Q2021&gt;300000,"Great Sales",IF(Q2021&gt;200000,"Good Sales",IF(Q2021&gt;100000,"Average Sales","Low Sales"))),"Very Poor")</f>
        <v>Low Sales</v>
      </c>
    </row>
    <row r="2022" spans="1:21" ht="15.6" x14ac:dyDescent="0.3">
      <c r="A2022" s="8">
        <v>2020</v>
      </c>
      <c r="B2022" s="1" t="s">
        <v>27</v>
      </c>
      <c r="C2022" s="1" t="s">
        <v>593</v>
      </c>
      <c r="D2022" s="1" t="s">
        <v>28</v>
      </c>
      <c r="E2022" s="1" t="s">
        <v>2140</v>
      </c>
      <c r="F2022" s="1" t="s">
        <v>46</v>
      </c>
      <c r="G2022" s="1" t="s">
        <v>83</v>
      </c>
      <c r="H2022" s="1" t="s">
        <v>22</v>
      </c>
      <c r="I2022" s="1" t="s">
        <v>23</v>
      </c>
      <c r="J2022" s="1" t="s">
        <v>195</v>
      </c>
      <c r="K2022" s="1" t="s">
        <v>24</v>
      </c>
      <c r="L2022" s="1" t="s">
        <v>131</v>
      </c>
      <c r="M2022" s="1" t="s">
        <v>2140</v>
      </c>
      <c r="N2022" s="1">
        <v>4.4000000000000004</v>
      </c>
      <c r="O2022" s="5">
        <v>639.99</v>
      </c>
      <c r="P2022" s="1">
        <v>57</v>
      </c>
      <c r="Q2022" s="5">
        <v>36479.43</v>
      </c>
      <c r="R2022" s="1">
        <v>258</v>
      </c>
      <c r="S2022" t="str">
        <f>IF(Q2022&gt;200000,"High_sales","Low_Sales")</f>
        <v>Low_Sales</v>
      </c>
      <c r="T2022" t="str">
        <f>IF(Q2022&gt;200000,"A Grade",IF(Q2022&gt;100000,"B Grade",IF(Q2022&gt;50000,"C Grade","D Grade")))</f>
        <v>D Grade</v>
      </c>
      <c r="U2022" t="str">
        <f>IF(P2022&gt;40,IF(Q2022&gt;300000,"Great Sales",IF(Q2022&gt;200000,"Good Sales",IF(Q2022&gt;100000,"Average Sales","Low Sales"))),"Very Poor")</f>
        <v>Low Sales</v>
      </c>
    </row>
    <row r="2023" spans="1:21" ht="15.6" x14ac:dyDescent="0.3">
      <c r="A2023" s="8">
        <v>2021</v>
      </c>
      <c r="B2023" s="1" t="s">
        <v>104</v>
      </c>
      <c r="C2023" s="1" t="s">
        <v>363</v>
      </c>
      <c r="D2023" s="1" t="s">
        <v>98</v>
      </c>
      <c r="E2023" s="1" t="s">
        <v>2140</v>
      </c>
      <c r="F2023" s="1" t="s">
        <v>2140</v>
      </c>
      <c r="G2023" s="1" t="s">
        <v>291</v>
      </c>
      <c r="H2023" s="1" t="s">
        <v>60</v>
      </c>
      <c r="I2023" s="1" t="s">
        <v>61</v>
      </c>
      <c r="J2023" s="1" t="s">
        <v>2140</v>
      </c>
      <c r="K2023" s="1" t="s">
        <v>41</v>
      </c>
      <c r="L2023" s="1" t="s">
        <v>155</v>
      </c>
      <c r="M2023" s="1" t="s">
        <v>42</v>
      </c>
      <c r="N2023" s="1">
        <v>4.2</v>
      </c>
      <c r="O2023" s="5">
        <v>459.99</v>
      </c>
      <c r="P2023" s="1">
        <v>19</v>
      </c>
      <c r="Q2023" s="5">
        <v>8739.81</v>
      </c>
      <c r="R2023" s="1">
        <v>371</v>
      </c>
      <c r="S2023" t="str">
        <f>IF(Q2023&gt;200000,"High_sales","Low_Sales")</f>
        <v>Low_Sales</v>
      </c>
      <c r="T2023" t="str">
        <f>IF(Q2023&gt;200000,"A Grade",IF(Q2023&gt;100000,"B Grade",IF(Q2023&gt;50000,"C Grade","D Grade")))</f>
        <v>D Grade</v>
      </c>
      <c r="U2023" t="str">
        <f>IF(P2023&gt;40,IF(Q2023&gt;300000,"Great Sales",IF(Q2023&gt;200000,"Good Sales",IF(Q2023&gt;100000,"Average Sales","Low Sales"))),"Very Poor")</f>
        <v>Very Poor</v>
      </c>
    </row>
    <row r="2024" spans="1:21" ht="15.6" x14ac:dyDescent="0.3">
      <c r="A2024" s="8">
        <v>2022</v>
      </c>
      <c r="B2024" s="1" t="s">
        <v>134</v>
      </c>
      <c r="C2024" s="1" t="s">
        <v>912</v>
      </c>
      <c r="D2024" s="1" t="s">
        <v>28</v>
      </c>
      <c r="E2024" s="1" t="s">
        <v>617</v>
      </c>
      <c r="F2024" s="1" t="s">
        <v>46</v>
      </c>
      <c r="G2024" s="1" t="s">
        <v>76</v>
      </c>
      <c r="H2024" s="1" t="s">
        <v>69</v>
      </c>
      <c r="I2024" s="1" t="s">
        <v>201</v>
      </c>
      <c r="J2024" s="1" t="s">
        <v>204</v>
      </c>
      <c r="K2024" s="1" t="s">
        <v>1536</v>
      </c>
      <c r="L2024" s="1" t="s">
        <v>2140</v>
      </c>
      <c r="M2024" s="1" t="s">
        <v>2140</v>
      </c>
      <c r="N2024" s="1">
        <v>0</v>
      </c>
      <c r="O2024" s="5">
        <v>1599</v>
      </c>
      <c r="P2024" s="1">
        <v>34</v>
      </c>
      <c r="Q2024" s="5">
        <v>54366</v>
      </c>
      <c r="R2024" s="1">
        <v>309</v>
      </c>
      <c r="S2024" t="str">
        <f>IF(Q2024&gt;200000,"High_sales","Low_Sales")</f>
        <v>Low_Sales</v>
      </c>
      <c r="T2024" t="str">
        <f>IF(Q2024&gt;200000,"A Grade",IF(Q2024&gt;100000,"B Grade",IF(Q2024&gt;50000,"C Grade","D Grade")))</f>
        <v>C Grade</v>
      </c>
      <c r="U2024" t="str">
        <f>IF(P2024&gt;40,IF(Q2024&gt;300000,"Great Sales",IF(Q2024&gt;200000,"Good Sales",IF(Q2024&gt;100000,"Average Sales","Low Sales"))),"Very Poor")</f>
        <v>Very Poor</v>
      </c>
    </row>
    <row r="2025" spans="1:21" ht="15.6" x14ac:dyDescent="0.3">
      <c r="A2025" s="8">
        <v>2023</v>
      </c>
      <c r="B2025" s="1" t="s">
        <v>104</v>
      </c>
      <c r="C2025" s="1" t="s">
        <v>1537</v>
      </c>
      <c r="D2025" s="1" t="s">
        <v>45</v>
      </c>
      <c r="E2025" s="1" t="s">
        <v>29</v>
      </c>
      <c r="F2025" s="1" t="s">
        <v>2140</v>
      </c>
      <c r="G2025" s="1" t="s">
        <v>76</v>
      </c>
      <c r="H2025" s="1" t="s">
        <v>22</v>
      </c>
      <c r="I2025" s="1" t="s">
        <v>261</v>
      </c>
      <c r="J2025" s="1" t="s">
        <v>2140</v>
      </c>
      <c r="K2025" s="1" t="s">
        <v>2140</v>
      </c>
      <c r="L2025" s="1" t="s">
        <v>2140</v>
      </c>
      <c r="M2025" s="1" t="s">
        <v>2140</v>
      </c>
      <c r="N2025" s="1">
        <v>3.8</v>
      </c>
      <c r="O2025" s="5">
        <v>556.99</v>
      </c>
      <c r="P2025" s="1">
        <v>34</v>
      </c>
      <c r="Q2025" s="5">
        <v>18937.66</v>
      </c>
      <c r="R2025" s="1">
        <v>335</v>
      </c>
      <c r="S2025" t="str">
        <f>IF(Q2025&gt;200000,"High_sales","Low_Sales")</f>
        <v>Low_Sales</v>
      </c>
      <c r="T2025" t="str">
        <f>IF(Q2025&gt;200000,"A Grade",IF(Q2025&gt;100000,"B Grade",IF(Q2025&gt;50000,"C Grade","D Grade")))</f>
        <v>D Grade</v>
      </c>
      <c r="U2025" t="str">
        <f>IF(P2025&gt;40,IF(Q2025&gt;300000,"Great Sales",IF(Q2025&gt;200000,"Good Sales",IF(Q2025&gt;100000,"Average Sales","Low Sales"))),"Very Poor")</f>
        <v>Very Poor</v>
      </c>
    </row>
    <row r="2026" spans="1:21" ht="15.6" x14ac:dyDescent="0.3">
      <c r="A2026" s="8">
        <v>2024</v>
      </c>
      <c r="B2026" s="1" t="s">
        <v>27</v>
      </c>
      <c r="C2026" s="1" t="s">
        <v>2140</v>
      </c>
      <c r="D2026" s="1" t="s">
        <v>28</v>
      </c>
      <c r="E2026" s="1" t="s">
        <v>29</v>
      </c>
      <c r="F2026" s="1" t="s">
        <v>20</v>
      </c>
      <c r="G2026" s="1" t="s">
        <v>30</v>
      </c>
      <c r="H2026" s="1" t="s">
        <v>31</v>
      </c>
      <c r="I2026" s="1" t="s">
        <v>32</v>
      </c>
      <c r="J2026" s="1" t="s">
        <v>33</v>
      </c>
      <c r="K2026" s="1" t="s">
        <v>24</v>
      </c>
      <c r="L2026" s="1" t="s">
        <v>25</v>
      </c>
      <c r="M2026" s="1" t="s">
        <v>2140</v>
      </c>
      <c r="N2026" s="1">
        <v>4.5</v>
      </c>
      <c r="O2026" s="5">
        <v>899.99</v>
      </c>
      <c r="P2026" s="1">
        <v>44</v>
      </c>
      <c r="Q2026" s="5">
        <v>39599.56</v>
      </c>
      <c r="R2026" s="1">
        <v>369</v>
      </c>
      <c r="S2026" t="str">
        <f>IF(Q2026&gt;200000,"High_sales","Low_Sales")</f>
        <v>Low_Sales</v>
      </c>
      <c r="T2026" t="str">
        <f>IF(Q2026&gt;200000,"A Grade",IF(Q2026&gt;100000,"B Grade",IF(Q2026&gt;50000,"C Grade","D Grade")))</f>
        <v>D Grade</v>
      </c>
      <c r="U2026" t="str">
        <f>IF(P2026&gt;40,IF(Q2026&gt;300000,"Great Sales",IF(Q2026&gt;200000,"Good Sales",IF(Q2026&gt;100000,"Average Sales","Low Sales"))),"Very Poor")</f>
        <v>Low Sales</v>
      </c>
    </row>
    <row r="2027" spans="1:21" ht="15.6" x14ac:dyDescent="0.3">
      <c r="A2027" s="8">
        <v>2025</v>
      </c>
      <c r="B2027" s="1" t="s">
        <v>17</v>
      </c>
      <c r="C2027" s="1" t="s">
        <v>87</v>
      </c>
      <c r="D2027" s="1" t="s">
        <v>28</v>
      </c>
      <c r="E2027" s="1" t="s">
        <v>88</v>
      </c>
      <c r="F2027" s="1" t="s">
        <v>20</v>
      </c>
      <c r="G2027" s="1" t="s">
        <v>30</v>
      </c>
      <c r="H2027" s="1" t="s">
        <v>84</v>
      </c>
      <c r="I2027" s="1" t="s">
        <v>23</v>
      </c>
      <c r="J2027" s="1" t="s">
        <v>2140</v>
      </c>
      <c r="K2027" s="1" t="s">
        <v>24</v>
      </c>
      <c r="L2027" s="1" t="s">
        <v>25</v>
      </c>
      <c r="M2027" s="1" t="s">
        <v>2140</v>
      </c>
      <c r="N2027" s="1">
        <v>0</v>
      </c>
      <c r="O2027" s="5">
        <v>299.99</v>
      </c>
      <c r="P2027" s="1">
        <v>17</v>
      </c>
      <c r="Q2027" s="5">
        <v>5099.83</v>
      </c>
      <c r="R2027" s="1">
        <v>280</v>
      </c>
      <c r="S2027" t="str">
        <f>IF(Q2027&gt;200000,"High_sales","Low_Sales")</f>
        <v>Low_Sales</v>
      </c>
      <c r="T2027" t="str">
        <f>IF(Q2027&gt;200000,"A Grade",IF(Q2027&gt;100000,"B Grade",IF(Q2027&gt;50000,"C Grade","D Grade")))</f>
        <v>D Grade</v>
      </c>
      <c r="U2027" t="str">
        <f>IF(P2027&gt;40,IF(Q2027&gt;300000,"Great Sales",IF(Q2027&gt;200000,"Good Sales",IF(Q2027&gt;100000,"Average Sales","Low Sales"))),"Very Poor")</f>
        <v>Very Poor</v>
      </c>
    </row>
    <row r="2028" spans="1:21" ht="15.6" x14ac:dyDescent="0.3">
      <c r="A2028" s="8">
        <v>2026</v>
      </c>
      <c r="B2028" s="1" t="s">
        <v>125</v>
      </c>
      <c r="C2028" s="1" t="s">
        <v>126</v>
      </c>
      <c r="D2028" s="1" t="s">
        <v>65</v>
      </c>
      <c r="E2028" s="1" t="s">
        <v>29</v>
      </c>
      <c r="F2028" s="1" t="s">
        <v>20</v>
      </c>
      <c r="G2028" s="1" t="s">
        <v>30</v>
      </c>
      <c r="H2028" s="1" t="s">
        <v>39</v>
      </c>
      <c r="I2028" s="1" t="s">
        <v>23</v>
      </c>
      <c r="J2028" s="1" t="s">
        <v>2140</v>
      </c>
      <c r="K2028" s="1" t="s">
        <v>24</v>
      </c>
      <c r="L2028" s="1" t="s">
        <v>25</v>
      </c>
      <c r="M2028" s="1" t="s">
        <v>2140</v>
      </c>
      <c r="N2028" s="1">
        <v>0</v>
      </c>
      <c r="O2028" s="5">
        <v>1699</v>
      </c>
      <c r="P2028" s="1">
        <v>63</v>
      </c>
      <c r="Q2028" s="5">
        <v>107037</v>
      </c>
      <c r="R2028" s="1">
        <v>264</v>
      </c>
      <c r="S2028" t="str">
        <f>IF(Q2028&gt;200000,"High_sales","Low_Sales")</f>
        <v>Low_Sales</v>
      </c>
      <c r="T2028" t="str">
        <f>IF(Q2028&gt;200000,"A Grade",IF(Q2028&gt;100000,"B Grade",IF(Q2028&gt;50000,"C Grade","D Grade")))</f>
        <v>B Grade</v>
      </c>
      <c r="U2028" t="str">
        <f>IF(P2028&gt;40,IF(Q2028&gt;300000,"Great Sales",IF(Q2028&gt;200000,"Good Sales",IF(Q2028&gt;100000,"Average Sales","Low Sales"))),"Very Poor")</f>
        <v>Average Sales</v>
      </c>
    </row>
    <row r="2029" spans="1:21" ht="15.6" x14ac:dyDescent="0.3">
      <c r="A2029" s="8">
        <v>2027</v>
      </c>
      <c r="B2029" s="1" t="s">
        <v>34</v>
      </c>
      <c r="C2029" s="1" t="s">
        <v>35</v>
      </c>
      <c r="D2029" s="1" t="s">
        <v>36</v>
      </c>
      <c r="E2029" s="1" t="s">
        <v>37</v>
      </c>
      <c r="F2029" s="1" t="s">
        <v>2140</v>
      </c>
      <c r="G2029" s="1" t="s">
        <v>38</v>
      </c>
      <c r="H2029" s="1" t="s">
        <v>39</v>
      </c>
      <c r="I2029" s="1" t="s">
        <v>40</v>
      </c>
      <c r="J2029" s="1" t="s">
        <v>2140</v>
      </c>
      <c r="K2029" s="1" t="s">
        <v>41</v>
      </c>
      <c r="L2029" s="1" t="s">
        <v>2140</v>
      </c>
      <c r="M2029" s="1" t="s">
        <v>42</v>
      </c>
      <c r="N2029" s="1">
        <v>5</v>
      </c>
      <c r="O2029" s="5">
        <v>1011.25</v>
      </c>
      <c r="P2029" s="1">
        <v>56</v>
      </c>
      <c r="Q2029" s="5">
        <v>56630</v>
      </c>
      <c r="R2029" s="1">
        <v>365</v>
      </c>
      <c r="S2029" t="str">
        <f>IF(Q2029&gt;200000,"High_sales","Low_Sales")</f>
        <v>Low_Sales</v>
      </c>
      <c r="T2029" t="str">
        <f>IF(Q2029&gt;200000,"A Grade",IF(Q2029&gt;100000,"B Grade",IF(Q2029&gt;50000,"C Grade","D Grade")))</f>
        <v>C Grade</v>
      </c>
      <c r="U2029" t="str">
        <f>IF(P2029&gt;40,IF(Q2029&gt;300000,"Great Sales",IF(Q2029&gt;200000,"Good Sales",IF(Q2029&gt;100000,"Average Sales","Low Sales"))),"Very Poor")</f>
        <v>Low Sales</v>
      </c>
    </row>
    <row r="2030" spans="1:21" ht="15.6" x14ac:dyDescent="0.3">
      <c r="A2030" s="8">
        <v>2028</v>
      </c>
      <c r="B2030" s="1" t="s">
        <v>34</v>
      </c>
      <c r="C2030" s="1" t="s">
        <v>123</v>
      </c>
      <c r="D2030" s="1" t="s">
        <v>28</v>
      </c>
      <c r="E2030" s="1" t="s">
        <v>37</v>
      </c>
      <c r="F2030" s="1" t="s">
        <v>2140</v>
      </c>
      <c r="G2030" s="1" t="s">
        <v>38</v>
      </c>
      <c r="H2030" s="1" t="s">
        <v>39</v>
      </c>
      <c r="I2030" s="1" t="s">
        <v>40</v>
      </c>
      <c r="J2030" s="1" t="s">
        <v>2140</v>
      </c>
      <c r="K2030" s="1" t="s">
        <v>41</v>
      </c>
      <c r="L2030" s="1" t="s">
        <v>124</v>
      </c>
      <c r="M2030" s="1" t="s">
        <v>42</v>
      </c>
      <c r="N2030" s="1">
        <v>1</v>
      </c>
      <c r="O2030" s="5">
        <v>459.99</v>
      </c>
      <c r="P2030" s="1">
        <v>48</v>
      </c>
      <c r="Q2030" s="5">
        <v>22079.52</v>
      </c>
      <c r="R2030" s="1">
        <v>237</v>
      </c>
      <c r="S2030" t="str">
        <f>IF(Q2030&gt;200000,"High_sales","Low_Sales")</f>
        <v>Low_Sales</v>
      </c>
      <c r="T2030" t="str">
        <f>IF(Q2030&gt;200000,"A Grade",IF(Q2030&gt;100000,"B Grade",IF(Q2030&gt;50000,"C Grade","D Grade")))</f>
        <v>D Grade</v>
      </c>
      <c r="U2030" t="str">
        <f>IF(P2030&gt;40,IF(Q2030&gt;300000,"Great Sales",IF(Q2030&gt;200000,"Good Sales",IF(Q2030&gt;100000,"Average Sales","Low Sales"))),"Very Poor")</f>
        <v>Low Sales</v>
      </c>
    </row>
    <row r="2031" spans="1:21" ht="15.6" x14ac:dyDescent="0.3">
      <c r="A2031" s="8">
        <v>2029</v>
      </c>
      <c r="B2031" s="1" t="s">
        <v>17</v>
      </c>
      <c r="C2031" s="1" t="s">
        <v>2140</v>
      </c>
      <c r="D2031" s="1" t="s">
        <v>18</v>
      </c>
      <c r="E2031" s="1" t="s">
        <v>19</v>
      </c>
      <c r="F2031" s="1" t="s">
        <v>20</v>
      </c>
      <c r="G2031" s="1" t="s">
        <v>21</v>
      </c>
      <c r="H2031" s="1" t="s">
        <v>22</v>
      </c>
      <c r="I2031" s="1" t="s">
        <v>23</v>
      </c>
      <c r="J2031" s="1" t="s">
        <v>2140</v>
      </c>
      <c r="K2031" s="1" t="s">
        <v>24</v>
      </c>
      <c r="L2031" s="1" t="s">
        <v>25</v>
      </c>
      <c r="M2031" s="1" t="s">
        <v>26</v>
      </c>
      <c r="N2031" s="1">
        <v>0</v>
      </c>
      <c r="O2031" s="5">
        <v>1523.03</v>
      </c>
      <c r="P2031" s="1">
        <v>61</v>
      </c>
      <c r="Q2031" s="5">
        <v>92904.83</v>
      </c>
      <c r="R2031" s="1">
        <v>293</v>
      </c>
      <c r="S2031" t="str">
        <f>IF(Q2031&gt;200000,"High_sales","Low_Sales")</f>
        <v>Low_Sales</v>
      </c>
      <c r="T2031" t="str">
        <f>IF(Q2031&gt;200000,"A Grade",IF(Q2031&gt;100000,"B Grade",IF(Q2031&gt;50000,"C Grade","D Grade")))</f>
        <v>C Grade</v>
      </c>
      <c r="U2031" t="str">
        <f>IF(P2031&gt;40,IF(Q2031&gt;300000,"Great Sales",IF(Q2031&gt;200000,"Good Sales",IF(Q2031&gt;100000,"Average Sales","Low Sales"))),"Very Poor")</f>
        <v>Low Sales</v>
      </c>
    </row>
    <row r="2032" spans="1:21" ht="15.6" x14ac:dyDescent="0.3">
      <c r="A2032" s="8">
        <v>2030</v>
      </c>
      <c r="B2032" s="1" t="s">
        <v>134</v>
      </c>
      <c r="C2032" s="1" t="s">
        <v>912</v>
      </c>
      <c r="D2032" s="1" t="s">
        <v>28</v>
      </c>
      <c r="E2032" s="1" t="s">
        <v>617</v>
      </c>
      <c r="F2032" s="1" t="s">
        <v>46</v>
      </c>
      <c r="G2032" s="1" t="s">
        <v>76</v>
      </c>
      <c r="H2032" s="1" t="s">
        <v>69</v>
      </c>
      <c r="I2032" s="1" t="s">
        <v>201</v>
      </c>
      <c r="J2032" s="1" t="s">
        <v>204</v>
      </c>
      <c r="K2032" s="1" t="s">
        <v>1536</v>
      </c>
      <c r="L2032" s="1" t="s">
        <v>2140</v>
      </c>
      <c r="M2032" s="1" t="s">
        <v>2140</v>
      </c>
      <c r="N2032" s="1">
        <v>0</v>
      </c>
      <c r="O2032" s="5">
        <v>730.99</v>
      </c>
      <c r="P2032" s="1">
        <v>62</v>
      </c>
      <c r="Q2032" s="5">
        <v>45321.38</v>
      </c>
      <c r="R2032" s="1">
        <v>163</v>
      </c>
      <c r="S2032" t="str">
        <f>IF(Q2032&gt;200000,"High_sales","Low_Sales")</f>
        <v>Low_Sales</v>
      </c>
      <c r="T2032" t="str">
        <f>IF(Q2032&gt;200000,"A Grade",IF(Q2032&gt;100000,"B Grade",IF(Q2032&gt;50000,"C Grade","D Grade")))</f>
        <v>D Grade</v>
      </c>
      <c r="U2032" t="str">
        <f>IF(P2032&gt;40,IF(Q2032&gt;300000,"Great Sales",IF(Q2032&gt;200000,"Good Sales",IF(Q2032&gt;100000,"Average Sales","Low Sales"))),"Very Poor")</f>
        <v>Low Sales</v>
      </c>
    </row>
    <row r="2033" spans="1:21" ht="15.6" x14ac:dyDescent="0.3">
      <c r="A2033" s="8">
        <v>2031</v>
      </c>
      <c r="B2033" s="1" t="s">
        <v>134</v>
      </c>
      <c r="C2033" s="1" t="s">
        <v>1538</v>
      </c>
      <c r="D2033" s="1" t="s">
        <v>90</v>
      </c>
      <c r="E2033" s="1" t="s">
        <v>29</v>
      </c>
      <c r="F2033" s="1" t="s">
        <v>20</v>
      </c>
      <c r="G2033" s="1" t="s">
        <v>68</v>
      </c>
      <c r="H2033" s="1" t="s">
        <v>39</v>
      </c>
      <c r="I2033" s="1" t="s">
        <v>32</v>
      </c>
      <c r="J2033" s="1" t="s">
        <v>2140</v>
      </c>
      <c r="K2033" s="1" t="s">
        <v>41</v>
      </c>
      <c r="L2033" s="1" t="s">
        <v>1539</v>
      </c>
      <c r="M2033" s="1" t="s">
        <v>2140</v>
      </c>
      <c r="N2033" s="1">
        <v>0</v>
      </c>
      <c r="O2033" s="5">
        <v>1899</v>
      </c>
      <c r="P2033" s="1">
        <v>28</v>
      </c>
      <c r="Q2033" s="5">
        <v>53172</v>
      </c>
      <c r="R2033" s="1">
        <v>504</v>
      </c>
      <c r="S2033" t="str">
        <f>IF(Q2033&gt;200000,"High_sales","Low_Sales")</f>
        <v>Low_Sales</v>
      </c>
      <c r="T2033" t="str">
        <f>IF(Q2033&gt;200000,"A Grade",IF(Q2033&gt;100000,"B Grade",IF(Q2033&gt;50000,"C Grade","D Grade")))</f>
        <v>C Grade</v>
      </c>
      <c r="U2033" t="str">
        <f>IF(P2033&gt;40,IF(Q2033&gt;300000,"Great Sales",IF(Q2033&gt;200000,"Good Sales",IF(Q2033&gt;100000,"Average Sales","Low Sales"))),"Very Poor")</f>
        <v>Very Poor</v>
      </c>
    </row>
    <row r="2034" spans="1:21" ht="15.6" x14ac:dyDescent="0.3">
      <c r="A2034" s="8">
        <v>2032</v>
      </c>
      <c r="B2034" s="1" t="s">
        <v>70</v>
      </c>
      <c r="C2034" s="1" t="s">
        <v>596</v>
      </c>
      <c r="D2034" s="1" t="s">
        <v>98</v>
      </c>
      <c r="E2034" s="1" t="s">
        <v>1540</v>
      </c>
      <c r="F2034" s="1" t="s">
        <v>31</v>
      </c>
      <c r="G2034" s="1" t="s">
        <v>224</v>
      </c>
      <c r="H2034" s="1" t="s">
        <v>60</v>
      </c>
      <c r="I2034" s="1" t="s">
        <v>61</v>
      </c>
      <c r="J2034" s="1" t="s">
        <v>2140</v>
      </c>
      <c r="K2034" s="1" t="s">
        <v>24</v>
      </c>
      <c r="L2034" s="1" t="s">
        <v>131</v>
      </c>
      <c r="M2034" s="1" t="s">
        <v>2140</v>
      </c>
      <c r="N2034" s="1">
        <v>5</v>
      </c>
      <c r="O2034" s="5">
        <v>1185.77</v>
      </c>
      <c r="P2034" s="1">
        <v>27</v>
      </c>
      <c r="Q2034" s="5">
        <v>32015.79</v>
      </c>
      <c r="R2034" s="1">
        <v>517</v>
      </c>
      <c r="S2034" t="str">
        <f>IF(Q2034&gt;200000,"High_sales","Low_Sales")</f>
        <v>Low_Sales</v>
      </c>
      <c r="T2034" t="str">
        <f>IF(Q2034&gt;200000,"A Grade",IF(Q2034&gt;100000,"B Grade",IF(Q2034&gt;50000,"C Grade","D Grade")))</f>
        <v>D Grade</v>
      </c>
      <c r="U2034" t="str">
        <f>IF(P2034&gt;40,IF(Q2034&gt;300000,"Great Sales",IF(Q2034&gt;200000,"Good Sales",IF(Q2034&gt;100000,"Average Sales","Low Sales"))),"Very Poor")</f>
        <v>Very Poor</v>
      </c>
    </row>
    <row r="2035" spans="1:21" ht="15.6" x14ac:dyDescent="0.3">
      <c r="A2035" s="8">
        <v>2033</v>
      </c>
      <c r="B2035" s="1" t="s">
        <v>63</v>
      </c>
      <c r="C2035" s="1" t="s">
        <v>1541</v>
      </c>
      <c r="D2035" s="1" t="s">
        <v>45</v>
      </c>
      <c r="E2035" s="1" t="s">
        <v>1542</v>
      </c>
      <c r="F2035" s="1" t="s">
        <v>67</v>
      </c>
      <c r="G2035" s="1" t="s">
        <v>21</v>
      </c>
      <c r="H2035" s="1" t="s">
        <v>69</v>
      </c>
      <c r="I2035" s="1" t="s">
        <v>201</v>
      </c>
      <c r="J2035" s="1" t="s">
        <v>561</v>
      </c>
      <c r="K2035" s="1" t="s">
        <v>24</v>
      </c>
      <c r="L2035" s="1" t="s">
        <v>2140</v>
      </c>
      <c r="M2035" s="1" t="s">
        <v>2140</v>
      </c>
      <c r="N2035" s="1">
        <v>4</v>
      </c>
      <c r="O2035" s="5">
        <v>1269.99</v>
      </c>
      <c r="P2035" s="1">
        <v>21</v>
      </c>
      <c r="Q2035" s="5">
        <v>26669.79</v>
      </c>
      <c r="R2035" s="1">
        <v>380</v>
      </c>
      <c r="S2035" t="str">
        <f>IF(Q2035&gt;200000,"High_sales","Low_Sales")</f>
        <v>Low_Sales</v>
      </c>
      <c r="T2035" t="str">
        <f>IF(Q2035&gt;200000,"A Grade",IF(Q2035&gt;100000,"B Grade",IF(Q2035&gt;50000,"C Grade","D Grade")))</f>
        <v>D Grade</v>
      </c>
      <c r="U2035" t="str">
        <f>IF(P2035&gt;40,IF(Q2035&gt;300000,"Great Sales",IF(Q2035&gt;200000,"Good Sales",IF(Q2035&gt;100000,"Average Sales","Low Sales"))),"Very Poor")</f>
        <v>Very Poor</v>
      </c>
    </row>
    <row r="2036" spans="1:21" ht="15.6" x14ac:dyDescent="0.3">
      <c r="A2036" s="8">
        <v>2034</v>
      </c>
      <c r="B2036" s="1" t="s">
        <v>27</v>
      </c>
      <c r="C2036" s="1" t="s">
        <v>1543</v>
      </c>
      <c r="D2036" s="1" t="s">
        <v>2140</v>
      </c>
      <c r="E2036" s="1" t="s">
        <v>75</v>
      </c>
      <c r="F2036" s="1" t="s">
        <v>2140</v>
      </c>
      <c r="G2036" s="1" t="s">
        <v>76</v>
      </c>
      <c r="H2036" s="1" t="s">
        <v>22</v>
      </c>
      <c r="I2036" s="1" t="s">
        <v>315</v>
      </c>
      <c r="J2036" s="1" t="s">
        <v>2140</v>
      </c>
      <c r="K2036" s="1" t="s">
        <v>2140</v>
      </c>
      <c r="L2036" s="1" t="s">
        <v>2140</v>
      </c>
      <c r="M2036" s="1" t="s">
        <v>2140</v>
      </c>
      <c r="N2036" s="1">
        <v>5</v>
      </c>
      <c r="O2036" s="5">
        <v>459.99</v>
      </c>
      <c r="P2036" s="1">
        <v>34</v>
      </c>
      <c r="Q2036" s="5">
        <v>15639.66</v>
      </c>
      <c r="R2036" s="1">
        <v>380</v>
      </c>
      <c r="S2036" t="str">
        <f>IF(Q2036&gt;200000,"High_sales","Low_Sales")</f>
        <v>Low_Sales</v>
      </c>
      <c r="T2036" t="str">
        <f>IF(Q2036&gt;200000,"A Grade",IF(Q2036&gt;100000,"B Grade",IF(Q2036&gt;50000,"C Grade","D Grade")))</f>
        <v>D Grade</v>
      </c>
      <c r="U2036" t="str">
        <f>IF(P2036&gt;40,IF(Q2036&gt;300000,"Great Sales",IF(Q2036&gt;200000,"Good Sales",IF(Q2036&gt;100000,"Average Sales","Low Sales"))),"Very Poor")</f>
        <v>Very Poor</v>
      </c>
    </row>
    <row r="2037" spans="1:21" ht="15.6" x14ac:dyDescent="0.3">
      <c r="A2037" s="8">
        <v>2035</v>
      </c>
      <c r="B2037" s="1" t="s">
        <v>17</v>
      </c>
      <c r="C2037" s="1" t="s">
        <v>2140</v>
      </c>
      <c r="D2037" s="1" t="s">
        <v>28</v>
      </c>
      <c r="E2037" s="1" t="s">
        <v>19</v>
      </c>
      <c r="F2037" s="1" t="s">
        <v>82</v>
      </c>
      <c r="G2037" s="1" t="s">
        <v>83</v>
      </c>
      <c r="H2037" s="1" t="s">
        <v>84</v>
      </c>
      <c r="I2037" s="1" t="s">
        <v>23</v>
      </c>
      <c r="J2037" s="1" t="s">
        <v>2140</v>
      </c>
      <c r="K2037" s="1" t="s">
        <v>24</v>
      </c>
      <c r="L2037" s="1" t="s">
        <v>25</v>
      </c>
      <c r="M2037" s="1" t="s">
        <v>85</v>
      </c>
      <c r="N2037" s="1">
        <v>5</v>
      </c>
      <c r="O2037" s="5">
        <v>1137.02</v>
      </c>
      <c r="P2037" s="1">
        <v>40</v>
      </c>
      <c r="Q2037" s="5">
        <v>45480.800000000003</v>
      </c>
      <c r="R2037" s="1">
        <v>262</v>
      </c>
      <c r="S2037" t="str">
        <f>IF(Q2037&gt;200000,"High_sales","Low_Sales")</f>
        <v>Low_Sales</v>
      </c>
      <c r="T2037" t="str">
        <f>IF(Q2037&gt;200000,"A Grade",IF(Q2037&gt;100000,"B Grade",IF(Q2037&gt;50000,"C Grade","D Grade")))</f>
        <v>D Grade</v>
      </c>
      <c r="U2037" t="str">
        <f>IF(P2037&gt;40,IF(Q2037&gt;300000,"Great Sales",IF(Q2037&gt;200000,"Good Sales",IF(Q2037&gt;100000,"Average Sales","Low Sales"))),"Very Poor")</f>
        <v>Very Poor</v>
      </c>
    </row>
    <row r="2038" spans="1:21" ht="15.6" x14ac:dyDescent="0.3">
      <c r="A2038" s="8">
        <v>2036</v>
      </c>
      <c r="B2038" s="1" t="s">
        <v>27</v>
      </c>
      <c r="C2038" s="1" t="s">
        <v>2140</v>
      </c>
      <c r="D2038" s="1" t="s">
        <v>18</v>
      </c>
      <c r="E2038" s="1" t="s">
        <v>223</v>
      </c>
      <c r="F2038" s="1" t="s">
        <v>31</v>
      </c>
      <c r="G2038" s="1" t="s">
        <v>224</v>
      </c>
      <c r="H2038" s="1" t="s">
        <v>69</v>
      </c>
      <c r="I2038" s="1" t="s">
        <v>23</v>
      </c>
      <c r="J2038" s="1" t="s">
        <v>2140</v>
      </c>
      <c r="K2038" s="1" t="s">
        <v>24</v>
      </c>
      <c r="L2038" s="1" t="s">
        <v>25</v>
      </c>
      <c r="M2038" s="1" t="s">
        <v>85</v>
      </c>
      <c r="N2038" s="1">
        <v>4.7</v>
      </c>
      <c r="O2038" s="5">
        <v>1819</v>
      </c>
      <c r="P2038" s="1">
        <v>48</v>
      </c>
      <c r="Q2038" s="5">
        <v>87312</v>
      </c>
      <c r="R2038" s="1">
        <v>518</v>
      </c>
      <c r="S2038" t="str">
        <f>IF(Q2038&gt;200000,"High_sales","Low_Sales")</f>
        <v>Low_Sales</v>
      </c>
      <c r="T2038" t="str">
        <f>IF(Q2038&gt;200000,"A Grade",IF(Q2038&gt;100000,"B Grade",IF(Q2038&gt;50000,"C Grade","D Grade")))</f>
        <v>C Grade</v>
      </c>
      <c r="U2038" t="str">
        <f>IF(P2038&gt;40,IF(Q2038&gt;300000,"Great Sales",IF(Q2038&gt;200000,"Good Sales",IF(Q2038&gt;100000,"Average Sales","Low Sales"))),"Very Poor")</f>
        <v>Low Sales</v>
      </c>
    </row>
    <row r="2039" spans="1:21" ht="15.6" x14ac:dyDescent="0.3">
      <c r="A2039" s="8">
        <v>2037</v>
      </c>
      <c r="B2039" s="1" t="s">
        <v>27</v>
      </c>
      <c r="C2039" s="1" t="s">
        <v>2140</v>
      </c>
      <c r="D2039" s="1" t="s">
        <v>28</v>
      </c>
      <c r="E2039" s="1" t="s">
        <v>75</v>
      </c>
      <c r="F2039" s="1" t="s">
        <v>20</v>
      </c>
      <c r="G2039" s="1" t="s">
        <v>86</v>
      </c>
      <c r="H2039" s="1" t="s">
        <v>69</v>
      </c>
      <c r="I2039" s="1" t="s">
        <v>23</v>
      </c>
      <c r="J2039" s="1" t="s">
        <v>2140</v>
      </c>
      <c r="K2039" s="1" t="s">
        <v>24</v>
      </c>
      <c r="L2039" s="1" t="s">
        <v>25</v>
      </c>
      <c r="M2039" s="1" t="s">
        <v>85</v>
      </c>
      <c r="N2039" s="1">
        <v>4.4000000000000004</v>
      </c>
      <c r="O2039" s="5">
        <v>690.58</v>
      </c>
      <c r="P2039" s="1">
        <v>32</v>
      </c>
      <c r="Q2039" s="5">
        <v>22098.560000000001</v>
      </c>
      <c r="R2039" s="1">
        <v>411</v>
      </c>
      <c r="S2039" t="str">
        <f>IF(Q2039&gt;200000,"High_sales","Low_Sales")</f>
        <v>Low_Sales</v>
      </c>
      <c r="T2039" t="str">
        <f>IF(Q2039&gt;200000,"A Grade",IF(Q2039&gt;100000,"B Grade",IF(Q2039&gt;50000,"C Grade","D Grade")))</f>
        <v>D Grade</v>
      </c>
      <c r="U2039" t="str">
        <f>IF(P2039&gt;40,IF(Q2039&gt;300000,"Great Sales",IF(Q2039&gt;200000,"Good Sales",IF(Q2039&gt;100000,"Average Sales","Low Sales"))),"Very Poor")</f>
        <v>Very Poor</v>
      </c>
    </row>
    <row r="2040" spans="1:21" ht="15.6" x14ac:dyDescent="0.3">
      <c r="A2040" s="8">
        <v>2038</v>
      </c>
      <c r="B2040" s="1" t="s">
        <v>134</v>
      </c>
      <c r="C2040" s="1" t="s">
        <v>912</v>
      </c>
      <c r="D2040" s="1" t="s">
        <v>18</v>
      </c>
      <c r="E2040" s="1" t="s">
        <v>2140</v>
      </c>
      <c r="F2040" s="1" t="s">
        <v>46</v>
      </c>
      <c r="G2040" s="1" t="s">
        <v>76</v>
      </c>
      <c r="H2040" s="1" t="s">
        <v>69</v>
      </c>
      <c r="I2040" s="1" t="s">
        <v>32</v>
      </c>
      <c r="J2040" s="1" t="s">
        <v>204</v>
      </c>
      <c r="K2040" s="1" t="s">
        <v>300</v>
      </c>
      <c r="L2040" s="1" t="s">
        <v>163</v>
      </c>
      <c r="M2040" s="1" t="s">
        <v>2140</v>
      </c>
      <c r="N2040" s="1">
        <v>0</v>
      </c>
      <c r="O2040" s="5">
        <v>459.99</v>
      </c>
      <c r="P2040" s="1">
        <v>53</v>
      </c>
      <c r="Q2040" s="5">
        <v>24379.47</v>
      </c>
      <c r="R2040" s="1">
        <v>448</v>
      </c>
      <c r="S2040" t="str">
        <f>IF(Q2040&gt;200000,"High_sales","Low_Sales")</f>
        <v>Low_Sales</v>
      </c>
      <c r="T2040" t="str">
        <f>IF(Q2040&gt;200000,"A Grade",IF(Q2040&gt;100000,"B Grade",IF(Q2040&gt;50000,"C Grade","D Grade")))</f>
        <v>D Grade</v>
      </c>
      <c r="U2040" t="str">
        <f>IF(P2040&gt;40,IF(Q2040&gt;300000,"Great Sales",IF(Q2040&gt;200000,"Good Sales",IF(Q2040&gt;100000,"Average Sales","Low Sales"))),"Very Poor")</f>
        <v>Low Sales</v>
      </c>
    </row>
    <row r="2041" spans="1:21" ht="15.6" x14ac:dyDescent="0.3">
      <c r="A2041" s="8">
        <v>2039</v>
      </c>
      <c r="B2041" s="1" t="s">
        <v>134</v>
      </c>
      <c r="C2041" s="1" t="s">
        <v>1113</v>
      </c>
      <c r="D2041" s="1" t="s">
        <v>18</v>
      </c>
      <c r="E2041" s="1" t="s">
        <v>2140</v>
      </c>
      <c r="F2041" s="1" t="s">
        <v>67</v>
      </c>
      <c r="G2041" s="1" t="s">
        <v>76</v>
      </c>
      <c r="H2041" s="1" t="s">
        <v>69</v>
      </c>
      <c r="I2041" s="1" t="s">
        <v>201</v>
      </c>
      <c r="J2041" s="1" t="s">
        <v>990</v>
      </c>
      <c r="K2041" s="1" t="s">
        <v>24</v>
      </c>
      <c r="L2041" s="1" t="s">
        <v>2140</v>
      </c>
      <c r="M2041" s="1" t="s">
        <v>206</v>
      </c>
      <c r="N2041" s="1">
        <v>1</v>
      </c>
      <c r="O2041" s="5">
        <v>589.99</v>
      </c>
      <c r="P2041" s="1">
        <v>28</v>
      </c>
      <c r="Q2041" s="5">
        <v>16519.72</v>
      </c>
      <c r="R2041" s="1">
        <v>182</v>
      </c>
      <c r="S2041" t="str">
        <f>IF(Q2041&gt;200000,"High_sales","Low_Sales")</f>
        <v>Low_Sales</v>
      </c>
      <c r="T2041" t="str">
        <f>IF(Q2041&gt;200000,"A Grade",IF(Q2041&gt;100000,"B Grade",IF(Q2041&gt;50000,"C Grade","D Grade")))</f>
        <v>D Grade</v>
      </c>
      <c r="U2041" t="str">
        <f>IF(P2041&gt;40,IF(Q2041&gt;300000,"Great Sales",IF(Q2041&gt;200000,"Good Sales",IF(Q2041&gt;100000,"Average Sales","Low Sales"))),"Very Poor")</f>
        <v>Very Poor</v>
      </c>
    </row>
    <row r="2042" spans="1:21" ht="15.6" x14ac:dyDescent="0.3">
      <c r="A2042" s="8">
        <v>2040</v>
      </c>
      <c r="B2042" s="1" t="s">
        <v>70</v>
      </c>
      <c r="C2042" s="1" t="s">
        <v>1544</v>
      </c>
      <c r="D2042" s="1" t="s">
        <v>28</v>
      </c>
      <c r="E2042" s="1" t="s">
        <v>2140</v>
      </c>
      <c r="F2042" s="1" t="s">
        <v>67</v>
      </c>
      <c r="G2042" s="1" t="s">
        <v>21</v>
      </c>
      <c r="H2042" s="1" t="s">
        <v>69</v>
      </c>
      <c r="I2042" s="1" t="s">
        <v>261</v>
      </c>
      <c r="J2042" s="1" t="s">
        <v>2140</v>
      </c>
      <c r="K2042" s="1" t="s">
        <v>41</v>
      </c>
      <c r="L2042" s="1" t="s">
        <v>1493</v>
      </c>
      <c r="M2042" s="1" t="s">
        <v>338</v>
      </c>
      <c r="N2042" s="1">
        <v>4.4000000000000004</v>
      </c>
      <c r="O2042" s="5">
        <v>249.99</v>
      </c>
      <c r="P2042" s="1">
        <v>62</v>
      </c>
      <c r="Q2042" s="5">
        <v>15499.38</v>
      </c>
      <c r="R2042" s="1">
        <v>466</v>
      </c>
      <c r="S2042" t="str">
        <f>IF(Q2042&gt;200000,"High_sales","Low_Sales")</f>
        <v>Low_Sales</v>
      </c>
      <c r="T2042" t="str">
        <f>IF(Q2042&gt;200000,"A Grade",IF(Q2042&gt;100000,"B Grade",IF(Q2042&gt;50000,"C Grade","D Grade")))</f>
        <v>D Grade</v>
      </c>
      <c r="U2042" t="str">
        <f>IF(P2042&gt;40,IF(Q2042&gt;300000,"Great Sales",IF(Q2042&gt;200000,"Good Sales",IF(Q2042&gt;100000,"Average Sales","Low Sales"))),"Very Poor")</f>
        <v>Low Sales</v>
      </c>
    </row>
    <row r="2043" spans="1:21" ht="15.6" x14ac:dyDescent="0.3">
      <c r="A2043" s="8">
        <v>2041</v>
      </c>
      <c r="B2043" s="1" t="s">
        <v>134</v>
      </c>
      <c r="C2043" s="1" t="s">
        <v>126</v>
      </c>
      <c r="D2043" s="1" t="s">
        <v>18</v>
      </c>
      <c r="E2043" s="1" t="s">
        <v>29</v>
      </c>
      <c r="F2043" s="1" t="s">
        <v>79</v>
      </c>
      <c r="G2043" s="1" t="s">
        <v>286</v>
      </c>
      <c r="H2043" s="1" t="s">
        <v>31</v>
      </c>
      <c r="I2043" s="1" t="s">
        <v>40</v>
      </c>
      <c r="J2043" s="1" t="s">
        <v>324</v>
      </c>
      <c r="K2043" s="1" t="s">
        <v>24</v>
      </c>
      <c r="L2043" s="1" t="s">
        <v>2140</v>
      </c>
      <c r="M2043" s="1" t="s">
        <v>2140</v>
      </c>
      <c r="N2043" s="1">
        <v>4</v>
      </c>
      <c r="O2043" s="5">
        <v>1386.99</v>
      </c>
      <c r="P2043" s="1">
        <v>46</v>
      </c>
      <c r="Q2043" s="5">
        <v>63801.54</v>
      </c>
      <c r="R2043" s="1">
        <v>155</v>
      </c>
      <c r="S2043" t="str">
        <f>IF(Q2043&gt;200000,"High_sales","Low_Sales")</f>
        <v>Low_Sales</v>
      </c>
      <c r="T2043" t="str">
        <f>IF(Q2043&gt;200000,"A Grade",IF(Q2043&gt;100000,"B Grade",IF(Q2043&gt;50000,"C Grade","D Grade")))</f>
        <v>C Grade</v>
      </c>
      <c r="U2043" t="str">
        <f>IF(P2043&gt;40,IF(Q2043&gt;300000,"Great Sales",IF(Q2043&gt;200000,"Good Sales",IF(Q2043&gt;100000,"Average Sales","Low Sales"))),"Very Poor")</f>
        <v>Low Sales</v>
      </c>
    </row>
    <row r="2044" spans="1:21" ht="15.6" x14ac:dyDescent="0.3">
      <c r="A2044" s="8">
        <v>2042</v>
      </c>
      <c r="B2044" s="1" t="s">
        <v>104</v>
      </c>
      <c r="C2044" s="1" t="s">
        <v>1175</v>
      </c>
      <c r="D2044" s="1" t="s">
        <v>18</v>
      </c>
      <c r="E2044" s="1" t="s">
        <v>88</v>
      </c>
      <c r="F2044" s="1" t="s">
        <v>53</v>
      </c>
      <c r="G2044" s="1" t="s">
        <v>776</v>
      </c>
      <c r="H2044" s="1" t="s">
        <v>60</v>
      </c>
      <c r="I2044" s="1" t="s">
        <v>40</v>
      </c>
      <c r="J2044" s="1" t="s">
        <v>2140</v>
      </c>
      <c r="K2044" s="1" t="s">
        <v>24</v>
      </c>
      <c r="L2044" s="1" t="s">
        <v>246</v>
      </c>
      <c r="M2044" s="1" t="s">
        <v>2140</v>
      </c>
      <c r="N2044" s="1">
        <v>4.5999999999999996</v>
      </c>
      <c r="O2044" s="5">
        <v>389.99</v>
      </c>
      <c r="P2044" s="1">
        <v>48</v>
      </c>
      <c r="Q2044" s="5">
        <v>18719.52</v>
      </c>
      <c r="R2044" s="1">
        <v>404</v>
      </c>
      <c r="S2044" t="str">
        <f>IF(Q2044&gt;200000,"High_sales","Low_Sales")</f>
        <v>Low_Sales</v>
      </c>
      <c r="T2044" t="str">
        <f>IF(Q2044&gt;200000,"A Grade",IF(Q2044&gt;100000,"B Grade",IF(Q2044&gt;50000,"C Grade","D Grade")))</f>
        <v>D Grade</v>
      </c>
      <c r="U2044" t="str">
        <f>IF(P2044&gt;40,IF(Q2044&gt;300000,"Great Sales",IF(Q2044&gt;200000,"Good Sales",IF(Q2044&gt;100000,"Average Sales","Low Sales"))),"Very Poor")</f>
        <v>Low Sales</v>
      </c>
    </row>
    <row r="2045" spans="1:21" ht="15.6" x14ac:dyDescent="0.3">
      <c r="A2045" s="8">
        <v>2043</v>
      </c>
      <c r="B2045" s="1" t="s">
        <v>27</v>
      </c>
      <c r="C2045" s="1" t="s">
        <v>1504</v>
      </c>
      <c r="D2045" s="1" t="s">
        <v>98</v>
      </c>
      <c r="E2045" s="1" t="s">
        <v>29</v>
      </c>
      <c r="F2045" s="1" t="s">
        <v>67</v>
      </c>
      <c r="G2045" s="1" t="s">
        <v>76</v>
      </c>
      <c r="H2045" s="1" t="s">
        <v>22</v>
      </c>
      <c r="I2045" s="1" t="s">
        <v>930</v>
      </c>
      <c r="J2045" s="1" t="s">
        <v>2140</v>
      </c>
      <c r="K2045" s="1" t="s">
        <v>24</v>
      </c>
      <c r="L2045" s="1" t="s">
        <v>931</v>
      </c>
      <c r="M2045" s="1" t="s">
        <v>2140</v>
      </c>
      <c r="N2045" s="1">
        <v>0</v>
      </c>
      <c r="O2045" s="5">
        <v>619.99</v>
      </c>
      <c r="P2045" s="1">
        <v>19</v>
      </c>
      <c r="Q2045" s="5">
        <v>11779.81</v>
      </c>
      <c r="R2045" s="1">
        <v>186</v>
      </c>
      <c r="S2045" t="str">
        <f>IF(Q2045&gt;200000,"High_sales","Low_Sales")</f>
        <v>Low_Sales</v>
      </c>
      <c r="T2045" t="str">
        <f>IF(Q2045&gt;200000,"A Grade",IF(Q2045&gt;100000,"B Grade",IF(Q2045&gt;50000,"C Grade","D Grade")))</f>
        <v>D Grade</v>
      </c>
      <c r="U2045" t="str">
        <f>IF(P2045&gt;40,IF(Q2045&gt;300000,"Great Sales",IF(Q2045&gt;200000,"Good Sales",IF(Q2045&gt;100000,"Average Sales","Low Sales"))),"Very Poor")</f>
        <v>Very Poor</v>
      </c>
    </row>
    <row r="2046" spans="1:21" ht="15.6" x14ac:dyDescent="0.3">
      <c r="A2046" s="8">
        <v>2044</v>
      </c>
      <c r="B2046" s="1" t="s">
        <v>134</v>
      </c>
      <c r="C2046" s="1" t="s">
        <v>1093</v>
      </c>
      <c r="D2046" s="1" t="s">
        <v>28</v>
      </c>
      <c r="E2046" s="1" t="s">
        <v>29</v>
      </c>
      <c r="F2046" s="1" t="s">
        <v>79</v>
      </c>
      <c r="G2046" s="1" t="s">
        <v>2140</v>
      </c>
      <c r="H2046" s="1" t="s">
        <v>39</v>
      </c>
      <c r="I2046" s="1" t="s">
        <v>315</v>
      </c>
      <c r="J2046" s="1" t="s">
        <v>311</v>
      </c>
      <c r="K2046" s="1" t="s">
        <v>41</v>
      </c>
      <c r="L2046" s="1" t="s">
        <v>980</v>
      </c>
      <c r="M2046" s="1" t="s">
        <v>2140</v>
      </c>
      <c r="N2046" s="1">
        <v>3.5</v>
      </c>
      <c r="O2046" s="5">
        <v>899.99</v>
      </c>
      <c r="P2046" s="1">
        <v>52</v>
      </c>
      <c r="Q2046" s="5">
        <v>46799.48</v>
      </c>
      <c r="R2046" s="1">
        <v>393</v>
      </c>
      <c r="S2046" t="str">
        <f>IF(Q2046&gt;200000,"High_sales","Low_Sales")</f>
        <v>Low_Sales</v>
      </c>
      <c r="T2046" t="str">
        <f>IF(Q2046&gt;200000,"A Grade",IF(Q2046&gt;100000,"B Grade",IF(Q2046&gt;50000,"C Grade","D Grade")))</f>
        <v>D Grade</v>
      </c>
      <c r="U2046" t="str">
        <f>IF(P2046&gt;40,IF(Q2046&gt;300000,"Great Sales",IF(Q2046&gt;200000,"Good Sales",IF(Q2046&gt;100000,"Average Sales","Low Sales"))),"Very Poor")</f>
        <v>Low Sales</v>
      </c>
    </row>
    <row r="2047" spans="1:21" ht="15.6" x14ac:dyDescent="0.3">
      <c r="A2047" s="8">
        <v>2045</v>
      </c>
      <c r="B2047" s="1" t="s">
        <v>27</v>
      </c>
      <c r="C2047" s="1" t="s">
        <v>1545</v>
      </c>
      <c r="D2047" s="1" t="s">
        <v>18</v>
      </c>
      <c r="E2047" s="1" t="s">
        <v>29</v>
      </c>
      <c r="F2047" s="1" t="s">
        <v>46</v>
      </c>
      <c r="G2047" s="1" t="s">
        <v>68</v>
      </c>
      <c r="H2047" s="1" t="s">
        <v>69</v>
      </c>
      <c r="I2047" s="1" t="s">
        <v>201</v>
      </c>
      <c r="J2047" s="1" t="s">
        <v>2140</v>
      </c>
      <c r="K2047" s="1" t="s">
        <v>24</v>
      </c>
      <c r="L2047" s="1" t="s">
        <v>212</v>
      </c>
      <c r="M2047" s="1" t="s">
        <v>2140</v>
      </c>
      <c r="N2047" s="1">
        <v>0</v>
      </c>
      <c r="O2047" s="5">
        <v>1599</v>
      </c>
      <c r="P2047" s="1">
        <v>45</v>
      </c>
      <c r="Q2047" s="5">
        <v>71955</v>
      </c>
      <c r="R2047" s="1">
        <v>381</v>
      </c>
      <c r="S2047" t="str">
        <f>IF(Q2047&gt;200000,"High_sales","Low_Sales")</f>
        <v>Low_Sales</v>
      </c>
      <c r="T2047" t="str">
        <f>IF(Q2047&gt;200000,"A Grade",IF(Q2047&gt;100000,"B Grade",IF(Q2047&gt;50000,"C Grade","D Grade")))</f>
        <v>C Grade</v>
      </c>
      <c r="U2047" t="str">
        <f>IF(P2047&gt;40,IF(Q2047&gt;300000,"Great Sales",IF(Q2047&gt;200000,"Good Sales",IF(Q2047&gt;100000,"Average Sales","Low Sales"))),"Very Poor")</f>
        <v>Low Sales</v>
      </c>
    </row>
    <row r="2048" spans="1:21" ht="15.6" x14ac:dyDescent="0.3">
      <c r="A2048" s="8">
        <v>2046</v>
      </c>
      <c r="B2048" s="1" t="s">
        <v>27</v>
      </c>
      <c r="C2048" s="1" t="s">
        <v>2140</v>
      </c>
      <c r="D2048" s="1" t="s">
        <v>28</v>
      </c>
      <c r="E2048" s="1" t="s">
        <v>29</v>
      </c>
      <c r="F2048" s="1" t="s">
        <v>20</v>
      </c>
      <c r="G2048" s="1" t="s">
        <v>30</v>
      </c>
      <c r="H2048" s="1" t="s">
        <v>31</v>
      </c>
      <c r="I2048" s="1" t="s">
        <v>32</v>
      </c>
      <c r="J2048" s="1" t="s">
        <v>33</v>
      </c>
      <c r="K2048" s="1" t="s">
        <v>24</v>
      </c>
      <c r="L2048" s="1" t="s">
        <v>25</v>
      </c>
      <c r="M2048" s="1" t="s">
        <v>2140</v>
      </c>
      <c r="N2048" s="1">
        <v>4.5</v>
      </c>
      <c r="O2048" s="5">
        <v>2437.64</v>
      </c>
      <c r="P2048" s="1">
        <v>13</v>
      </c>
      <c r="Q2048" s="5">
        <v>31689.32</v>
      </c>
      <c r="R2048" s="1">
        <v>440</v>
      </c>
      <c r="S2048" t="str">
        <f>IF(Q2048&gt;200000,"High_sales","Low_Sales")</f>
        <v>Low_Sales</v>
      </c>
      <c r="T2048" t="str">
        <f>IF(Q2048&gt;200000,"A Grade",IF(Q2048&gt;100000,"B Grade",IF(Q2048&gt;50000,"C Grade","D Grade")))</f>
        <v>D Grade</v>
      </c>
      <c r="U2048" t="str">
        <f>IF(P2048&gt;40,IF(Q2048&gt;300000,"Great Sales",IF(Q2048&gt;200000,"Good Sales",IF(Q2048&gt;100000,"Average Sales","Low Sales"))),"Very Poor")</f>
        <v>Very Poor</v>
      </c>
    </row>
    <row r="2049" spans="1:21" ht="15.6" x14ac:dyDescent="0.3">
      <c r="A2049" s="8">
        <v>2047</v>
      </c>
      <c r="B2049" s="1" t="s">
        <v>17</v>
      </c>
      <c r="C2049" s="1" t="s">
        <v>87</v>
      </c>
      <c r="D2049" s="1" t="s">
        <v>28</v>
      </c>
      <c r="E2049" s="1" t="s">
        <v>88</v>
      </c>
      <c r="F2049" s="1" t="s">
        <v>20</v>
      </c>
      <c r="G2049" s="1" t="s">
        <v>30</v>
      </c>
      <c r="H2049" s="1" t="s">
        <v>84</v>
      </c>
      <c r="I2049" s="1" t="s">
        <v>23</v>
      </c>
      <c r="J2049" s="1" t="s">
        <v>2140</v>
      </c>
      <c r="K2049" s="1" t="s">
        <v>24</v>
      </c>
      <c r="L2049" s="1" t="s">
        <v>25</v>
      </c>
      <c r="M2049" s="1" t="s">
        <v>2140</v>
      </c>
      <c r="N2049" s="1">
        <v>0</v>
      </c>
      <c r="O2049" s="5">
        <v>899.99</v>
      </c>
      <c r="P2049" s="1">
        <v>40</v>
      </c>
      <c r="Q2049" s="5">
        <v>35999.599999999999</v>
      </c>
      <c r="R2049" s="1">
        <v>440</v>
      </c>
      <c r="S2049" t="str">
        <f>IF(Q2049&gt;200000,"High_sales","Low_Sales")</f>
        <v>Low_Sales</v>
      </c>
      <c r="T2049" t="str">
        <f>IF(Q2049&gt;200000,"A Grade",IF(Q2049&gt;100000,"B Grade",IF(Q2049&gt;50000,"C Grade","D Grade")))</f>
        <v>D Grade</v>
      </c>
      <c r="U2049" t="str">
        <f>IF(P2049&gt;40,IF(Q2049&gt;300000,"Great Sales",IF(Q2049&gt;200000,"Good Sales",IF(Q2049&gt;100000,"Average Sales","Low Sales"))),"Very Poor")</f>
        <v>Very Poor</v>
      </c>
    </row>
    <row r="2050" spans="1:21" ht="15.6" x14ac:dyDescent="0.3">
      <c r="A2050" s="8">
        <v>2048</v>
      </c>
      <c r="B2050" s="1" t="s">
        <v>125</v>
      </c>
      <c r="C2050" s="1" t="s">
        <v>126</v>
      </c>
      <c r="D2050" s="1" t="s">
        <v>65</v>
      </c>
      <c r="E2050" s="1" t="s">
        <v>29</v>
      </c>
      <c r="F2050" s="1" t="s">
        <v>20</v>
      </c>
      <c r="G2050" s="1" t="s">
        <v>30</v>
      </c>
      <c r="H2050" s="1" t="s">
        <v>39</v>
      </c>
      <c r="I2050" s="1" t="s">
        <v>23</v>
      </c>
      <c r="J2050" s="1" t="s">
        <v>2140</v>
      </c>
      <c r="K2050" s="1" t="s">
        <v>24</v>
      </c>
      <c r="L2050" s="1" t="s">
        <v>25</v>
      </c>
      <c r="M2050" s="1" t="s">
        <v>2140</v>
      </c>
      <c r="N2050" s="1">
        <v>0</v>
      </c>
      <c r="O2050" s="5">
        <v>1099</v>
      </c>
      <c r="P2050" s="1">
        <v>29</v>
      </c>
      <c r="Q2050" s="5">
        <v>31871</v>
      </c>
      <c r="R2050" s="1">
        <v>191</v>
      </c>
      <c r="S2050" t="str">
        <f>IF(Q2050&gt;200000,"High_sales","Low_Sales")</f>
        <v>Low_Sales</v>
      </c>
      <c r="T2050" t="str">
        <f>IF(Q2050&gt;200000,"A Grade",IF(Q2050&gt;100000,"B Grade",IF(Q2050&gt;50000,"C Grade","D Grade")))</f>
        <v>D Grade</v>
      </c>
      <c r="U2050" t="str">
        <f>IF(P2050&gt;40,IF(Q2050&gt;300000,"Great Sales",IF(Q2050&gt;200000,"Good Sales",IF(Q2050&gt;100000,"Average Sales","Low Sales"))),"Very Poor")</f>
        <v>Very Poor</v>
      </c>
    </row>
    <row r="2051" spans="1:21" ht="15.6" x14ac:dyDescent="0.3">
      <c r="A2051" s="8">
        <v>2049</v>
      </c>
      <c r="B2051" s="1" t="s">
        <v>34</v>
      </c>
      <c r="C2051" s="1" t="s">
        <v>35</v>
      </c>
      <c r="D2051" s="1" t="s">
        <v>36</v>
      </c>
      <c r="E2051" s="1" t="s">
        <v>37</v>
      </c>
      <c r="F2051" s="1" t="s">
        <v>2140</v>
      </c>
      <c r="G2051" s="1" t="s">
        <v>38</v>
      </c>
      <c r="H2051" s="1" t="s">
        <v>39</v>
      </c>
      <c r="I2051" s="1" t="s">
        <v>40</v>
      </c>
      <c r="J2051" s="1" t="s">
        <v>2140</v>
      </c>
      <c r="K2051" s="1" t="s">
        <v>41</v>
      </c>
      <c r="L2051" s="1" t="s">
        <v>2140</v>
      </c>
      <c r="M2051" s="1" t="s">
        <v>42</v>
      </c>
      <c r="N2051" s="1">
        <v>5</v>
      </c>
      <c r="O2051" s="5">
        <v>459.99</v>
      </c>
      <c r="P2051" s="1">
        <v>36</v>
      </c>
      <c r="Q2051" s="5">
        <v>16559.64</v>
      </c>
      <c r="R2051" s="1">
        <v>231</v>
      </c>
      <c r="S2051" t="str">
        <f>IF(Q2051&gt;200000,"High_sales","Low_Sales")</f>
        <v>Low_Sales</v>
      </c>
      <c r="T2051" t="str">
        <f>IF(Q2051&gt;200000,"A Grade",IF(Q2051&gt;100000,"B Grade",IF(Q2051&gt;50000,"C Grade","D Grade")))</f>
        <v>D Grade</v>
      </c>
      <c r="U2051" t="str">
        <f>IF(P2051&gt;40,IF(Q2051&gt;300000,"Great Sales",IF(Q2051&gt;200000,"Good Sales",IF(Q2051&gt;100000,"Average Sales","Low Sales"))),"Very Poor")</f>
        <v>Very Poor</v>
      </c>
    </row>
    <row r="2052" spans="1:21" ht="15.6" x14ac:dyDescent="0.3">
      <c r="A2052" s="8">
        <v>2050</v>
      </c>
      <c r="B2052" s="1" t="s">
        <v>34</v>
      </c>
      <c r="C2052" s="1" t="s">
        <v>123</v>
      </c>
      <c r="D2052" s="1" t="s">
        <v>28</v>
      </c>
      <c r="E2052" s="1" t="s">
        <v>37</v>
      </c>
      <c r="F2052" s="1" t="s">
        <v>2140</v>
      </c>
      <c r="G2052" s="1" t="s">
        <v>38</v>
      </c>
      <c r="H2052" s="1" t="s">
        <v>39</v>
      </c>
      <c r="I2052" s="1" t="s">
        <v>40</v>
      </c>
      <c r="J2052" s="1" t="s">
        <v>2140</v>
      </c>
      <c r="K2052" s="1" t="s">
        <v>41</v>
      </c>
      <c r="L2052" s="1" t="s">
        <v>124</v>
      </c>
      <c r="M2052" s="1" t="s">
        <v>42</v>
      </c>
      <c r="N2052" s="1">
        <v>1</v>
      </c>
      <c r="O2052" s="5">
        <v>899.99</v>
      </c>
      <c r="P2052" s="1">
        <v>46</v>
      </c>
      <c r="Q2052" s="5">
        <v>41399.54</v>
      </c>
      <c r="R2052" s="1">
        <v>539</v>
      </c>
      <c r="S2052" t="str">
        <f>IF(Q2052&gt;200000,"High_sales","Low_Sales")</f>
        <v>Low_Sales</v>
      </c>
      <c r="T2052" t="str">
        <f>IF(Q2052&gt;200000,"A Grade",IF(Q2052&gt;100000,"B Grade",IF(Q2052&gt;50000,"C Grade","D Grade")))</f>
        <v>D Grade</v>
      </c>
      <c r="U2052" t="str">
        <f>IF(P2052&gt;40,IF(Q2052&gt;300000,"Great Sales",IF(Q2052&gt;200000,"Good Sales",IF(Q2052&gt;100000,"Average Sales","Low Sales"))),"Very Poor")</f>
        <v>Low Sales</v>
      </c>
    </row>
    <row r="2053" spans="1:21" ht="15.6" x14ac:dyDescent="0.3">
      <c r="A2053" s="8">
        <v>2051</v>
      </c>
      <c r="B2053" s="1" t="s">
        <v>17</v>
      </c>
      <c r="C2053" s="1" t="s">
        <v>2140</v>
      </c>
      <c r="D2053" s="1" t="s">
        <v>18</v>
      </c>
      <c r="E2053" s="1" t="s">
        <v>19</v>
      </c>
      <c r="F2053" s="1" t="s">
        <v>20</v>
      </c>
      <c r="G2053" s="1" t="s">
        <v>21</v>
      </c>
      <c r="H2053" s="1" t="s">
        <v>22</v>
      </c>
      <c r="I2053" s="1" t="s">
        <v>23</v>
      </c>
      <c r="J2053" s="1" t="s">
        <v>2140</v>
      </c>
      <c r="K2053" s="1" t="s">
        <v>24</v>
      </c>
      <c r="L2053" s="1" t="s">
        <v>25</v>
      </c>
      <c r="M2053" s="1" t="s">
        <v>26</v>
      </c>
      <c r="N2053" s="1">
        <v>0</v>
      </c>
      <c r="O2053" s="5">
        <v>1699</v>
      </c>
      <c r="P2053" s="1">
        <v>21</v>
      </c>
      <c r="Q2053" s="5">
        <v>35679</v>
      </c>
      <c r="R2053" s="1">
        <v>254</v>
      </c>
      <c r="S2053" t="str">
        <f>IF(Q2053&gt;200000,"High_sales","Low_Sales")</f>
        <v>Low_Sales</v>
      </c>
      <c r="T2053" t="str">
        <f>IF(Q2053&gt;200000,"A Grade",IF(Q2053&gt;100000,"B Grade",IF(Q2053&gt;50000,"C Grade","D Grade")))</f>
        <v>D Grade</v>
      </c>
      <c r="U2053" t="str">
        <f>IF(P2053&gt;40,IF(Q2053&gt;300000,"Great Sales",IF(Q2053&gt;200000,"Good Sales",IF(Q2053&gt;100000,"Average Sales","Low Sales"))),"Very Poor")</f>
        <v>Very Poor</v>
      </c>
    </row>
    <row r="2054" spans="1:21" ht="15.6" x14ac:dyDescent="0.3">
      <c r="A2054" s="8">
        <v>2052</v>
      </c>
      <c r="B2054" s="1" t="s">
        <v>104</v>
      </c>
      <c r="C2054" s="1" t="s">
        <v>2140</v>
      </c>
      <c r="D2054" s="1" t="s">
        <v>18</v>
      </c>
      <c r="E2054" s="1" t="s">
        <v>2140</v>
      </c>
      <c r="F2054" s="1" t="s">
        <v>67</v>
      </c>
      <c r="G2054" s="1" t="s">
        <v>2140</v>
      </c>
      <c r="H2054" s="1" t="s">
        <v>69</v>
      </c>
      <c r="I2054" s="1" t="s">
        <v>315</v>
      </c>
      <c r="J2054" s="1" t="s">
        <v>311</v>
      </c>
      <c r="K2054" s="1" t="s">
        <v>24</v>
      </c>
      <c r="L2054" s="1" t="s">
        <v>2140</v>
      </c>
      <c r="M2054" s="1" t="s">
        <v>2140</v>
      </c>
      <c r="N2054" s="1">
        <v>4.5</v>
      </c>
      <c r="O2054" s="5">
        <v>389.99</v>
      </c>
      <c r="P2054" s="1">
        <v>16</v>
      </c>
      <c r="Q2054" s="5">
        <v>6239.84</v>
      </c>
      <c r="R2054" s="1">
        <v>480</v>
      </c>
      <c r="S2054" t="str">
        <f>IF(Q2054&gt;200000,"High_sales","Low_Sales")</f>
        <v>Low_Sales</v>
      </c>
      <c r="T2054" t="str">
        <f>IF(Q2054&gt;200000,"A Grade",IF(Q2054&gt;100000,"B Grade",IF(Q2054&gt;50000,"C Grade","D Grade")))</f>
        <v>D Grade</v>
      </c>
      <c r="U2054" t="str">
        <f>IF(P2054&gt;40,IF(Q2054&gt;300000,"Great Sales",IF(Q2054&gt;200000,"Good Sales",IF(Q2054&gt;100000,"Average Sales","Low Sales"))),"Very Poor")</f>
        <v>Very Poor</v>
      </c>
    </row>
    <row r="2055" spans="1:21" ht="15.6" x14ac:dyDescent="0.3">
      <c r="A2055" s="8">
        <v>2053</v>
      </c>
      <c r="B2055" s="1" t="s">
        <v>543</v>
      </c>
      <c r="C2055" s="1" t="s">
        <v>1546</v>
      </c>
      <c r="D2055" s="1" t="s">
        <v>28</v>
      </c>
      <c r="E2055" s="1" t="s">
        <v>1547</v>
      </c>
      <c r="F2055" s="1" t="s">
        <v>67</v>
      </c>
      <c r="G2055" s="1" t="s">
        <v>286</v>
      </c>
      <c r="H2055" s="1" t="s">
        <v>69</v>
      </c>
      <c r="I2055" s="1" t="s">
        <v>261</v>
      </c>
      <c r="J2055" s="1" t="s">
        <v>1548</v>
      </c>
      <c r="K2055" s="1" t="s">
        <v>41</v>
      </c>
      <c r="L2055" s="1" t="s">
        <v>2140</v>
      </c>
      <c r="M2055" s="1" t="s">
        <v>2140</v>
      </c>
      <c r="N2055" s="1">
        <v>4.3</v>
      </c>
      <c r="O2055" s="5">
        <v>589.99</v>
      </c>
      <c r="P2055" s="1">
        <v>29</v>
      </c>
      <c r="Q2055" s="5">
        <v>17109.71</v>
      </c>
      <c r="R2055" s="1">
        <v>234</v>
      </c>
      <c r="S2055" t="str">
        <f>IF(Q2055&gt;200000,"High_sales","Low_Sales")</f>
        <v>Low_Sales</v>
      </c>
      <c r="T2055" t="str">
        <f>IF(Q2055&gt;200000,"A Grade",IF(Q2055&gt;100000,"B Grade",IF(Q2055&gt;50000,"C Grade","D Grade")))</f>
        <v>D Grade</v>
      </c>
      <c r="U2055" t="str">
        <f>IF(P2055&gt;40,IF(Q2055&gt;300000,"Great Sales",IF(Q2055&gt;200000,"Good Sales",IF(Q2055&gt;100000,"Average Sales","Low Sales"))),"Very Poor")</f>
        <v>Very Poor</v>
      </c>
    </row>
    <row r="2056" spans="1:21" ht="15.6" x14ac:dyDescent="0.3">
      <c r="A2056" s="8">
        <v>2054</v>
      </c>
      <c r="B2056" s="1" t="s">
        <v>1549</v>
      </c>
      <c r="C2056" s="1" t="s">
        <v>1550</v>
      </c>
      <c r="D2056" s="1" t="s">
        <v>18</v>
      </c>
      <c r="E2056" s="1" t="s">
        <v>78</v>
      </c>
      <c r="F2056" s="1" t="s">
        <v>166</v>
      </c>
      <c r="G2056" s="1" t="s">
        <v>21</v>
      </c>
      <c r="H2056" s="1" t="s">
        <v>69</v>
      </c>
      <c r="I2056" s="1" t="s">
        <v>201</v>
      </c>
      <c r="J2056" s="1" t="s">
        <v>2140</v>
      </c>
      <c r="K2056" s="1" t="s">
        <v>24</v>
      </c>
      <c r="L2056" s="1" t="s">
        <v>163</v>
      </c>
      <c r="M2056" s="1" t="s">
        <v>2140</v>
      </c>
      <c r="N2056" s="1">
        <v>0</v>
      </c>
      <c r="O2056" s="5">
        <v>389.99</v>
      </c>
      <c r="P2056" s="1">
        <v>26</v>
      </c>
      <c r="Q2056" s="5">
        <v>10139.74</v>
      </c>
      <c r="R2056" s="1">
        <v>240</v>
      </c>
      <c r="S2056" t="str">
        <f>IF(Q2056&gt;200000,"High_sales","Low_Sales")</f>
        <v>Low_Sales</v>
      </c>
      <c r="T2056" t="str">
        <f>IF(Q2056&gt;200000,"A Grade",IF(Q2056&gt;100000,"B Grade",IF(Q2056&gt;50000,"C Grade","D Grade")))</f>
        <v>D Grade</v>
      </c>
      <c r="U2056" t="str">
        <f>IF(P2056&gt;40,IF(Q2056&gt;300000,"Great Sales",IF(Q2056&gt;200000,"Good Sales",IF(Q2056&gt;100000,"Average Sales","Low Sales"))),"Very Poor")</f>
        <v>Very Poor</v>
      </c>
    </row>
    <row r="2057" spans="1:21" ht="15.6" x14ac:dyDescent="0.3">
      <c r="A2057" s="8">
        <v>2055</v>
      </c>
      <c r="B2057" s="1" t="s">
        <v>134</v>
      </c>
      <c r="C2057" s="1" t="s">
        <v>1110</v>
      </c>
      <c r="D2057" s="1" t="s">
        <v>28</v>
      </c>
      <c r="E2057" s="1" t="s">
        <v>1530</v>
      </c>
      <c r="F2057" s="1" t="s">
        <v>67</v>
      </c>
      <c r="G2057" s="1" t="s">
        <v>776</v>
      </c>
      <c r="H2057" s="1" t="s">
        <v>69</v>
      </c>
      <c r="I2057" s="1" t="s">
        <v>261</v>
      </c>
      <c r="J2057" s="1" t="s">
        <v>33</v>
      </c>
      <c r="K2057" s="1" t="s">
        <v>41</v>
      </c>
      <c r="L2057" s="1" t="s">
        <v>2140</v>
      </c>
      <c r="M2057" s="1" t="s">
        <v>2140</v>
      </c>
      <c r="N2057" s="1">
        <v>0</v>
      </c>
      <c r="O2057" s="5">
        <v>1699.99</v>
      </c>
      <c r="P2057" s="1">
        <v>38</v>
      </c>
      <c r="Q2057" s="5">
        <v>64599.62</v>
      </c>
      <c r="R2057" s="1">
        <v>494</v>
      </c>
      <c r="S2057" t="str">
        <f>IF(Q2057&gt;200000,"High_sales","Low_Sales")</f>
        <v>Low_Sales</v>
      </c>
      <c r="T2057" t="str">
        <f>IF(Q2057&gt;200000,"A Grade",IF(Q2057&gt;100000,"B Grade",IF(Q2057&gt;50000,"C Grade","D Grade")))</f>
        <v>C Grade</v>
      </c>
      <c r="U2057" t="str">
        <f>IF(P2057&gt;40,IF(Q2057&gt;300000,"Great Sales",IF(Q2057&gt;200000,"Good Sales",IF(Q2057&gt;100000,"Average Sales","Low Sales"))),"Very Poor")</f>
        <v>Very Poor</v>
      </c>
    </row>
    <row r="2058" spans="1:21" ht="15.6" x14ac:dyDescent="0.3">
      <c r="A2058" s="8">
        <v>2056</v>
      </c>
      <c r="B2058" s="1" t="s">
        <v>17</v>
      </c>
      <c r="C2058" s="1" t="s">
        <v>2140</v>
      </c>
      <c r="D2058" s="1" t="s">
        <v>28</v>
      </c>
      <c r="E2058" s="1" t="s">
        <v>19</v>
      </c>
      <c r="F2058" s="1" t="s">
        <v>82</v>
      </c>
      <c r="G2058" s="1" t="s">
        <v>83</v>
      </c>
      <c r="H2058" s="1" t="s">
        <v>84</v>
      </c>
      <c r="I2058" s="1" t="s">
        <v>23</v>
      </c>
      <c r="J2058" s="1" t="s">
        <v>2140</v>
      </c>
      <c r="K2058" s="1" t="s">
        <v>24</v>
      </c>
      <c r="L2058" s="1" t="s">
        <v>25</v>
      </c>
      <c r="M2058" s="1" t="s">
        <v>85</v>
      </c>
      <c r="N2058" s="1">
        <v>5</v>
      </c>
      <c r="O2058" s="5">
        <v>2550.9899999999998</v>
      </c>
      <c r="P2058" s="1">
        <v>54</v>
      </c>
      <c r="Q2058" s="5">
        <v>137753.46</v>
      </c>
      <c r="R2058" s="1">
        <v>439</v>
      </c>
      <c r="S2058" t="str">
        <f>IF(Q2058&gt;200000,"High_sales","Low_Sales")</f>
        <v>Low_Sales</v>
      </c>
      <c r="T2058" t="str">
        <f>IF(Q2058&gt;200000,"A Grade",IF(Q2058&gt;100000,"B Grade",IF(Q2058&gt;50000,"C Grade","D Grade")))</f>
        <v>B Grade</v>
      </c>
      <c r="U2058" t="str">
        <f>IF(P2058&gt;40,IF(Q2058&gt;300000,"Great Sales",IF(Q2058&gt;200000,"Good Sales",IF(Q2058&gt;100000,"Average Sales","Low Sales"))),"Very Poor")</f>
        <v>Average Sales</v>
      </c>
    </row>
    <row r="2059" spans="1:21" ht="15.6" x14ac:dyDescent="0.3">
      <c r="A2059" s="8">
        <v>2057</v>
      </c>
      <c r="B2059" s="1" t="s">
        <v>27</v>
      </c>
      <c r="C2059" s="1" t="s">
        <v>2140</v>
      </c>
      <c r="D2059" s="1" t="s">
        <v>18</v>
      </c>
      <c r="E2059" s="1" t="s">
        <v>223</v>
      </c>
      <c r="F2059" s="1" t="s">
        <v>31</v>
      </c>
      <c r="G2059" s="1" t="s">
        <v>224</v>
      </c>
      <c r="H2059" s="1" t="s">
        <v>69</v>
      </c>
      <c r="I2059" s="1" t="s">
        <v>23</v>
      </c>
      <c r="J2059" s="1" t="s">
        <v>2140</v>
      </c>
      <c r="K2059" s="1" t="s">
        <v>24</v>
      </c>
      <c r="L2059" s="1" t="s">
        <v>25</v>
      </c>
      <c r="M2059" s="1" t="s">
        <v>85</v>
      </c>
      <c r="N2059" s="1">
        <v>4.7</v>
      </c>
      <c r="O2059" s="5">
        <v>648.11</v>
      </c>
      <c r="P2059" s="1">
        <v>14</v>
      </c>
      <c r="Q2059" s="5">
        <v>9073.5400000000009</v>
      </c>
      <c r="R2059" s="1">
        <v>271</v>
      </c>
      <c r="S2059" t="str">
        <f>IF(Q2059&gt;200000,"High_sales","Low_Sales")</f>
        <v>Low_Sales</v>
      </c>
      <c r="T2059" t="str">
        <f>IF(Q2059&gt;200000,"A Grade",IF(Q2059&gt;100000,"B Grade",IF(Q2059&gt;50000,"C Grade","D Grade")))</f>
        <v>D Grade</v>
      </c>
      <c r="U2059" t="str">
        <f>IF(P2059&gt;40,IF(Q2059&gt;300000,"Great Sales",IF(Q2059&gt;200000,"Good Sales",IF(Q2059&gt;100000,"Average Sales","Low Sales"))),"Very Poor")</f>
        <v>Very Poor</v>
      </c>
    </row>
    <row r="2060" spans="1:21" ht="15.6" x14ac:dyDescent="0.3">
      <c r="A2060" s="8">
        <v>2058</v>
      </c>
      <c r="B2060" s="1" t="s">
        <v>27</v>
      </c>
      <c r="C2060" s="1" t="s">
        <v>2140</v>
      </c>
      <c r="D2060" s="1" t="s">
        <v>28</v>
      </c>
      <c r="E2060" s="1" t="s">
        <v>75</v>
      </c>
      <c r="F2060" s="1" t="s">
        <v>20</v>
      </c>
      <c r="G2060" s="1" t="s">
        <v>86</v>
      </c>
      <c r="H2060" s="1" t="s">
        <v>69</v>
      </c>
      <c r="I2060" s="1" t="s">
        <v>23</v>
      </c>
      <c r="J2060" s="1" t="s">
        <v>2140</v>
      </c>
      <c r="K2060" s="1" t="s">
        <v>24</v>
      </c>
      <c r="L2060" s="1" t="s">
        <v>25</v>
      </c>
      <c r="M2060" s="1" t="s">
        <v>85</v>
      </c>
      <c r="N2060" s="1">
        <v>4.4000000000000004</v>
      </c>
      <c r="O2060" s="5">
        <v>700.58</v>
      </c>
      <c r="P2060" s="1">
        <v>63</v>
      </c>
      <c r="Q2060" s="5">
        <v>44136.54</v>
      </c>
      <c r="R2060" s="1">
        <v>379</v>
      </c>
      <c r="S2060" t="str">
        <f>IF(Q2060&gt;200000,"High_sales","Low_Sales")</f>
        <v>Low_Sales</v>
      </c>
      <c r="T2060" t="str">
        <f>IF(Q2060&gt;200000,"A Grade",IF(Q2060&gt;100000,"B Grade",IF(Q2060&gt;50000,"C Grade","D Grade")))</f>
        <v>D Grade</v>
      </c>
      <c r="U2060" t="str">
        <f>IF(P2060&gt;40,IF(Q2060&gt;300000,"Great Sales",IF(Q2060&gt;200000,"Good Sales",IF(Q2060&gt;100000,"Average Sales","Low Sales"))),"Very Poor")</f>
        <v>Low Sales</v>
      </c>
    </row>
    <row r="2061" spans="1:21" ht="15.6" x14ac:dyDescent="0.3">
      <c r="A2061" s="8">
        <v>2059</v>
      </c>
      <c r="B2061" s="1" t="s">
        <v>104</v>
      </c>
      <c r="C2061" s="1" t="s">
        <v>2140</v>
      </c>
      <c r="D2061" s="1" t="s">
        <v>18</v>
      </c>
      <c r="E2061" s="1" t="s">
        <v>2140</v>
      </c>
      <c r="F2061" s="1" t="s">
        <v>67</v>
      </c>
      <c r="G2061" s="1" t="s">
        <v>30</v>
      </c>
      <c r="H2061" s="1" t="s">
        <v>69</v>
      </c>
      <c r="I2061" s="1" t="s">
        <v>201</v>
      </c>
      <c r="J2061" s="1" t="s">
        <v>455</v>
      </c>
      <c r="K2061" s="1" t="s">
        <v>24</v>
      </c>
      <c r="L2061" s="1" t="s">
        <v>380</v>
      </c>
      <c r="M2061" s="1" t="s">
        <v>206</v>
      </c>
      <c r="N2061" s="1">
        <v>3.6</v>
      </c>
      <c r="O2061" s="5">
        <v>1703.99</v>
      </c>
      <c r="P2061" s="1">
        <v>54</v>
      </c>
      <c r="Q2061" s="5">
        <v>92015.46</v>
      </c>
      <c r="R2061" s="1">
        <v>339</v>
      </c>
      <c r="S2061" t="str">
        <f>IF(Q2061&gt;200000,"High_sales","Low_Sales")</f>
        <v>Low_Sales</v>
      </c>
      <c r="T2061" t="str">
        <f>IF(Q2061&gt;200000,"A Grade",IF(Q2061&gt;100000,"B Grade",IF(Q2061&gt;50000,"C Grade","D Grade")))</f>
        <v>C Grade</v>
      </c>
      <c r="U2061" t="str">
        <f>IF(P2061&gt;40,IF(Q2061&gt;300000,"Great Sales",IF(Q2061&gt;200000,"Good Sales",IF(Q2061&gt;100000,"Average Sales","Low Sales"))),"Very Poor")</f>
        <v>Low Sales</v>
      </c>
    </row>
    <row r="2062" spans="1:21" ht="15.6" x14ac:dyDescent="0.3">
      <c r="A2062" s="8">
        <v>2060</v>
      </c>
      <c r="B2062" s="1" t="s">
        <v>134</v>
      </c>
      <c r="C2062" s="1" t="s">
        <v>1551</v>
      </c>
      <c r="D2062" s="1" t="s">
        <v>45</v>
      </c>
      <c r="E2062" s="1" t="s">
        <v>75</v>
      </c>
      <c r="F2062" s="1" t="s">
        <v>46</v>
      </c>
      <c r="G2062" s="1" t="s">
        <v>76</v>
      </c>
      <c r="H2062" s="1" t="s">
        <v>69</v>
      </c>
      <c r="I2062" s="1" t="s">
        <v>32</v>
      </c>
      <c r="J2062" s="1" t="s">
        <v>2140</v>
      </c>
      <c r="K2062" s="1" t="s">
        <v>24</v>
      </c>
      <c r="L2062" s="1" t="s">
        <v>380</v>
      </c>
      <c r="M2062" s="1" t="s">
        <v>2140</v>
      </c>
      <c r="N2062" s="1">
        <v>0</v>
      </c>
      <c r="O2062" s="5">
        <v>7399</v>
      </c>
      <c r="P2062" s="1">
        <v>32</v>
      </c>
      <c r="Q2062" s="5">
        <v>236768</v>
      </c>
      <c r="R2062" s="1">
        <v>176</v>
      </c>
      <c r="S2062" t="str">
        <f>IF(Q2062&gt;200000,"High_sales","Low_Sales")</f>
        <v>High_sales</v>
      </c>
      <c r="T2062" t="str">
        <f>IF(Q2062&gt;200000,"A Grade",IF(Q2062&gt;100000,"B Grade",IF(Q2062&gt;50000,"C Grade","D Grade")))</f>
        <v>A Grade</v>
      </c>
      <c r="U2062" t="str">
        <f>IF(P2062&gt;40,IF(Q2062&gt;300000,"Great Sales",IF(Q2062&gt;200000,"Good Sales",IF(Q2062&gt;100000,"Average Sales","Low Sales"))),"Very Poor")</f>
        <v>Very Poor</v>
      </c>
    </row>
    <row r="2063" spans="1:21" ht="15.6" x14ac:dyDescent="0.3">
      <c r="A2063" s="8">
        <v>2061</v>
      </c>
      <c r="B2063" s="1" t="s">
        <v>134</v>
      </c>
      <c r="C2063" s="1" t="s">
        <v>1483</v>
      </c>
      <c r="D2063" s="1" t="s">
        <v>28</v>
      </c>
      <c r="E2063" s="1" t="s">
        <v>29</v>
      </c>
      <c r="F2063" s="1" t="s">
        <v>67</v>
      </c>
      <c r="G2063" s="1" t="s">
        <v>68</v>
      </c>
      <c r="H2063" s="1" t="s">
        <v>39</v>
      </c>
      <c r="I2063" s="1" t="s">
        <v>40</v>
      </c>
      <c r="J2063" s="1" t="s">
        <v>2140</v>
      </c>
      <c r="K2063" s="1" t="s">
        <v>41</v>
      </c>
      <c r="L2063" s="1" t="s">
        <v>577</v>
      </c>
      <c r="M2063" s="1" t="s">
        <v>2140</v>
      </c>
      <c r="N2063" s="1">
        <v>0</v>
      </c>
      <c r="O2063" s="5">
        <v>2815.3</v>
      </c>
      <c r="P2063" s="1">
        <v>55</v>
      </c>
      <c r="Q2063" s="5">
        <v>154841.5</v>
      </c>
      <c r="R2063" s="1">
        <v>386</v>
      </c>
      <c r="S2063" t="str">
        <f>IF(Q2063&gt;200000,"High_sales","Low_Sales")</f>
        <v>Low_Sales</v>
      </c>
      <c r="T2063" t="str">
        <f>IF(Q2063&gt;200000,"A Grade",IF(Q2063&gt;100000,"B Grade",IF(Q2063&gt;50000,"C Grade","D Grade")))</f>
        <v>B Grade</v>
      </c>
      <c r="U2063" t="str">
        <f>IF(P2063&gt;40,IF(Q2063&gt;300000,"Great Sales",IF(Q2063&gt;200000,"Good Sales",IF(Q2063&gt;100000,"Average Sales","Low Sales"))),"Very Poor")</f>
        <v>Average Sales</v>
      </c>
    </row>
    <row r="2064" spans="1:21" ht="15.6" x14ac:dyDescent="0.3">
      <c r="A2064" s="8">
        <v>2062</v>
      </c>
      <c r="B2064" s="1" t="s">
        <v>27</v>
      </c>
      <c r="C2064" s="1" t="s">
        <v>2140</v>
      </c>
      <c r="D2064" s="1" t="s">
        <v>28</v>
      </c>
      <c r="E2064" s="1" t="s">
        <v>29</v>
      </c>
      <c r="F2064" s="1" t="s">
        <v>20</v>
      </c>
      <c r="G2064" s="1" t="s">
        <v>30</v>
      </c>
      <c r="H2064" s="1" t="s">
        <v>31</v>
      </c>
      <c r="I2064" s="1" t="s">
        <v>32</v>
      </c>
      <c r="J2064" s="1" t="s">
        <v>33</v>
      </c>
      <c r="K2064" s="1" t="s">
        <v>24</v>
      </c>
      <c r="L2064" s="1" t="s">
        <v>25</v>
      </c>
      <c r="M2064" s="1" t="s">
        <v>2140</v>
      </c>
      <c r="N2064" s="1">
        <v>4.5</v>
      </c>
      <c r="O2064" s="5">
        <v>589.99</v>
      </c>
      <c r="P2064" s="1">
        <v>53</v>
      </c>
      <c r="Q2064" s="5">
        <v>31269.47</v>
      </c>
      <c r="R2064" s="1">
        <v>385</v>
      </c>
      <c r="S2064" t="str">
        <f>IF(Q2064&gt;200000,"High_sales","Low_Sales")</f>
        <v>Low_Sales</v>
      </c>
      <c r="T2064" t="str">
        <f>IF(Q2064&gt;200000,"A Grade",IF(Q2064&gt;100000,"B Grade",IF(Q2064&gt;50000,"C Grade","D Grade")))</f>
        <v>D Grade</v>
      </c>
      <c r="U2064" t="str">
        <f>IF(P2064&gt;40,IF(Q2064&gt;300000,"Great Sales",IF(Q2064&gt;200000,"Good Sales",IF(Q2064&gt;100000,"Average Sales","Low Sales"))),"Very Poor")</f>
        <v>Low Sales</v>
      </c>
    </row>
    <row r="2065" spans="1:21" ht="15.6" x14ac:dyDescent="0.3">
      <c r="A2065" s="8">
        <v>2063</v>
      </c>
      <c r="B2065" s="1" t="s">
        <v>17</v>
      </c>
      <c r="C2065" s="1" t="s">
        <v>87</v>
      </c>
      <c r="D2065" s="1" t="s">
        <v>28</v>
      </c>
      <c r="E2065" s="1" t="s">
        <v>88</v>
      </c>
      <c r="F2065" s="1" t="s">
        <v>20</v>
      </c>
      <c r="G2065" s="1" t="s">
        <v>30</v>
      </c>
      <c r="H2065" s="1" t="s">
        <v>84</v>
      </c>
      <c r="I2065" s="1" t="s">
        <v>23</v>
      </c>
      <c r="J2065" s="1" t="s">
        <v>2140</v>
      </c>
      <c r="K2065" s="1" t="s">
        <v>24</v>
      </c>
      <c r="L2065" s="1" t="s">
        <v>25</v>
      </c>
      <c r="M2065" s="1" t="s">
        <v>2140</v>
      </c>
      <c r="N2065" s="1">
        <v>0</v>
      </c>
      <c r="O2065" s="5">
        <v>1599</v>
      </c>
      <c r="P2065" s="1">
        <v>28</v>
      </c>
      <c r="Q2065" s="5">
        <v>44772</v>
      </c>
      <c r="R2065" s="1">
        <v>418</v>
      </c>
      <c r="S2065" t="str">
        <f>IF(Q2065&gt;200000,"High_sales","Low_Sales")</f>
        <v>Low_Sales</v>
      </c>
      <c r="T2065" t="str">
        <f>IF(Q2065&gt;200000,"A Grade",IF(Q2065&gt;100000,"B Grade",IF(Q2065&gt;50000,"C Grade","D Grade")))</f>
        <v>D Grade</v>
      </c>
      <c r="U2065" t="str">
        <f>IF(P2065&gt;40,IF(Q2065&gt;300000,"Great Sales",IF(Q2065&gt;200000,"Good Sales",IF(Q2065&gt;100000,"Average Sales","Low Sales"))),"Very Poor")</f>
        <v>Very Poor</v>
      </c>
    </row>
    <row r="2066" spans="1:21" ht="15.6" x14ac:dyDescent="0.3">
      <c r="A2066" s="8">
        <v>2064</v>
      </c>
      <c r="B2066" s="1" t="s">
        <v>125</v>
      </c>
      <c r="C2066" s="1" t="s">
        <v>126</v>
      </c>
      <c r="D2066" s="1" t="s">
        <v>65</v>
      </c>
      <c r="E2066" s="1" t="s">
        <v>29</v>
      </c>
      <c r="F2066" s="1" t="s">
        <v>20</v>
      </c>
      <c r="G2066" s="1" t="s">
        <v>30</v>
      </c>
      <c r="H2066" s="1" t="s">
        <v>39</v>
      </c>
      <c r="I2066" s="1" t="s">
        <v>23</v>
      </c>
      <c r="J2066" s="1" t="s">
        <v>2140</v>
      </c>
      <c r="K2066" s="1" t="s">
        <v>24</v>
      </c>
      <c r="L2066" s="1" t="s">
        <v>25</v>
      </c>
      <c r="M2066" s="1" t="s">
        <v>2140</v>
      </c>
      <c r="N2066" s="1">
        <v>0</v>
      </c>
      <c r="O2066" s="5">
        <v>204</v>
      </c>
      <c r="P2066" s="1">
        <v>47</v>
      </c>
      <c r="Q2066" s="5">
        <v>9588</v>
      </c>
      <c r="R2066" s="1">
        <v>356</v>
      </c>
      <c r="S2066" t="str">
        <f>IF(Q2066&gt;200000,"High_sales","Low_Sales")</f>
        <v>Low_Sales</v>
      </c>
      <c r="T2066" t="str">
        <f>IF(Q2066&gt;200000,"A Grade",IF(Q2066&gt;100000,"B Grade",IF(Q2066&gt;50000,"C Grade","D Grade")))</f>
        <v>D Grade</v>
      </c>
      <c r="U2066" t="str">
        <f>IF(P2066&gt;40,IF(Q2066&gt;300000,"Great Sales",IF(Q2066&gt;200000,"Good Sales",IF(Q2066&gt;100000,"Average Sales","Low Sales"))),"Very Poor")</f>
        <v>Low Sales</v>
      </c>
    </row>
    <row r="2067" spans="1:21" ht="15.6" x14ac:dyDescent="0.3">
      <c r="A2067" s="8">
        <v>2065</v>
      </c>
      <c r="B2067" s="1" t="s">
        <v>34</v>
      </c>
      <c r="C2067" s="1" t="s">
        <v>35</v>
      </c>
      <c r="D2067" s="1" t="s">
        <v>36</v>
      </c>
      <c r="E2067" s="1" t="s">
        <v>37</v>
      </c>
      <c r="F2067" s="1" t="s">
        <v>2140</v>
      </c>
      <c r="G2067" s="1" t="s">
        <v>38</v>
      </c>
      <c r="H2067" s="1" t="s">
        <v>39</v>
      </c>
      <c r="I2067" s="1" t="s">
        <v>40</v>
      </c>
      <c r="J2067" s="1" t="s">
        <v>2140</v>
      </c>
      <c r="K2067" s="1" t="s">
        <v>41</v>
      </c>
      <c r="L2067" s="1" t="s">
        <v>2140</v>
      </c>
      <c r="M2067" s="1" t="s">
        <v>42</v>
      </c>
      <c r="N2067" s="1">
        <v>5</v>
      </c>
      <c r="O2067" s="5">
        <v>1381.99</v>
      </c>
      <c r="P2067" s="1">
        <v>64</v>
      </c>
      <c r="Q2067" s="5">
        <v>88447.360000000001</v>
      </c>
      <c r="R2067" s="1">
        <v>459</v>
      </c>
      <c r="S2067" t="str">
        <f>IF(Q2067&gt;200000,"High_sales","Low_Sales")</f>
        <v>Low_Sales</v>
      </c>
      <c r="T2067" t="str">
        <f>IF(Q2067&gt;200000,"A Grade",IF(Q2067&gt;100000,"B Grade",IF(Q2067&gt;50000,"C Grade","D Grade")))</f>
        <v>C Grade</v>
      </c>
      <c r="U2067" t="str">
        <f>IF(P2067&gt;40,IF(Q2067&gt;300000,"Great Sales",IF(Q2067&gt;200000,"Good Sales",IF(Q2067&gt;100000,"Average Sales","Low Sales"))),"Very Poor")</f>
        <v>Low Sales</v>
      </c>
    </row>
    <row r="2068" spans="1:21" ht="15.6" x14ac:dyDescent="0.3">
      <c r="A2068" s="8">
        <v>2066</v>
      </c>
      <c r="B2068" s="1" t="s">
        <v>34</v>
      </c>
      <c r="C2068" s="1" t="s">
        <v>123</v>
      </c>
      <c r="D2068" s="1" t="s">
        <v>28</v>
      </c>
      <c r="E2068" s="1" t="s">
        <v>37</v>
      </c>
      <c r="F2068" s="1" t="s">
        <v>2140</v>
      </c>
      <c r="G2068" s="1" t="s">
        <v>38</v>
      </c>
      <c r="H2068" s="1" t="s">
        <v>39</v>
      </c>
      <c r="I2068" s="1" t="s">
        <v>40</v>
      </c>
      <c r="J2068" s="1" t="s">
        <v>2140</v>
      </c>
      <c r="K2068" s="1" t="s">
        <v>41</v>
      </c>
      <c r="L2068" s="1" t="s">
        <v>124</v>
      </c>
      <c r="M2068" s="1" t="s">
        <v>42</v>
      </c>
      <c r="N2068" s="1">
        <v>1</v>
      </c>
      <c r="O2068" s="5">
        <v>809</v>
      </c>
      <c r="P2068" s="1">
        <v>49</v>
      </c>
      <c r="Q2068" s="5">
        <v>39641</v>
      </c>
      <c r="R2068" s="1">
        <v>362</v>
      </c>
      <c r="S2068" t="str">
        <f>IF(Q2068&gt;200000,"High_sales","Low_Sales")</f>
        <v>Low_Sales</v>
      </c>
      <c r="T2068" t="str">
        <f>IF(Q2068&gt;200000,"A Grade",IF(Q2068&gt;100000,"B Grade",IF(Q2068&gt;50000,"C Grade","D Grade")))</f>
        <v>D Grade</v>
      </c>
      <c r="U2068" t="str">
        <f>IF(P2068&gt;40,IF(Q2068&gt;300000,"Great Sales",IF(Q2068&gt;200000,"Good Sales",IF(Q2068&gt;100000,"Average Sales","Low Sales"))),"Very Poor")</f>
        <v>Low Sales</v>
      </c>
    </row>
    <row r="2069" spans="1:21" ht="15.6" x14ac:dyDescent="0.3">
      <c r="A2069" s="8">
        <v>2067</v>
      </c>
      <c r="B2069" s="1" t="s">
        <v>17</v>
      </c>
      <c r="C2069" s="1" t="s">
        <v>2140</v>
      </c>
      <c r="D2069" s="1" t="s">
        <v>18</v>
      </c>
      <c r="E2069" s="1" t="s">
        <v>19</v>
      </c>
      <c r="F2069" s="1" t="s">
        <v>20</v>
      </c>
      <c r="G2069" s="1" t="s">
        <v>21</v>
      </c>
      <c r="H2069" s="1" t="s">
        <v>22</v>
      </c>
      <c r="I2069" s="1" t="s">
        <v>23</v>
      </c>
      <c r="J2069" s="1" t="s">
        <v>2140</v>
      </c>
      <c r="K2069" s="1" t="s">
        <v>24</v>
      </c>
      <c r="L2069" s="1" t="s">
        <v>25</v>
      </c>
      <c r="M2069" s="1" t="s">
        <v>26</v>
      </c>
      <c r="N2069" s="1">
        <v>0</v>
      </c>
      <c r="O2069" s="5">
        <v>1699</v>
      </c>
      <c r="P2069" s="1">
        <v>52</v>
      </c>
      <c r="Q2069" s="5">
        <v>88348</v>
      </c>
      <c r="R2069" s="1">
        <v>251</v>
      </c>
      <c r="S2069" t="str">
        <f>IF(Q2069&gt;200000,"High_sales","Low_Sales")</f>
        <v>Low_Sales</v>
      </c>
      <c r="T2069" t="str">
        <f>IF(Q2069&gt;200000,"A Grade",IF(Q2069&gt;100000,"B Grade",IF(Q2069&gt;50000,"C Grade","D Grade")))</f>
        <v>C Grade</v>
      </c>
      <c r="U2069" t="str">
        <f>IF(P2069&gt;40,IF(Q2069&gt;300000,"Great Sales",IF(Q2069&gt;200000,"Good Sales",IF(Q2069&gt;100000,"Average Sales","Low Sales"))),"Very Poor")</f>
        <v>Low Sales</v>
      </c>
    </row>
    <row r="2070" spans="1:21" ht="15.6" x14ac:dyDescent="0.3">
      <c r="A2070" s="8">
        <v>2068</v>
      </c>
      <c r="B2070" s="1" t="s">
        <v>104</v>
      </c>
      <c r="C2070" s="1" t="s">
        <v>1552</v>
      </c>
      <c r="D2070" s="1" t="s">
        <v>28</v>
      </c>
      <c r="E2070" s="1" t="s">
        <v>29</v>
      </c>
      <c r="F2070" s="1" t="s">
        <v>929</v>
      </c>
      <c r="G2070" s="1" t="s">
        <v>130</v>
      </c>
      <c r="H2070" s="1" t="s">
        <v>60</v>
      </c>
      <c r="I2070" s="1" t="s">
        <v>315</v>
      </c>
      <c r="J2070" s="1" t="s">
        <v>1553</v>
      </c>
      <c r="K2070" s="1" t="s">
        <v>24</v>
      </c>
      <c r="L2070" s="1" t="s">
        <v>2140</v>
      </c>
      <c r="M2070" s="1" t="s">
        <v>2140</v>
      </c>
      <c r="N2070" s="1">
        <v>3.7</v>
      </c>
      <c r="O2070" s="5">
        <v>3600.31</v>
      </c>
      <c r="P2070" s="1">
        <v>32</v>
      </c>
      <c r="Q2070" s="5">
        <v>115209.92</v>
      </c>
      <c r="R2070" s="1">
        <v>452</v>
      </c>
      <c r="S2070" t="str">
        <f>IF(Q2070&gt;200000,"High_sales","Low_Sales")</f>
        <v>Low_Sales</v>
      </c>
      <c r="T2070" t="str">
        <f>IF(Q2070&gt;200000,"A Grade",IF(Q2070&gt;100000,"B Grade",IF(Q2070&gt;50000,"C Grade","D Grade")))</f>
        <v>B Grade</v>
      </c>
      <c r="U2070" t="str">
        <f>IF(P2070&gt;40,IF(Q2070&gt;300000,"Great Sales",IF(Q2070&gt;200000,"Good Sales",IF(Q2070&gt;100000,"Average Sales","Low Sales"))),"Very Poor")</f>
        <v>Very Poor</v>
      </c>
    </row>
    <row r="2071" spans="1:21" ht="15.6" x14ac:dyDescent="0.3">
      <c r="A2071" s="8">
        <v>2069</v>
      </c>
      <c r="B2071" s="1" t="s">
        <v>134</v>
      </c>
      <c r="C2071" s="1" t="s">
        <v>1554</v>
      </c>
      <c r="D2071" s="1" t="s">
        <v>28</v>
      </c>
      <c r="E2071" s="1" t="s">
        <v>88</v>
      </c>
      <c r="F2071" s="1" t="s">
        <v>67</v>
      </c>
      <c r="G2071" s="1" t="s">
        <v>1051</v>
      </c>
      <c r="H2071" s="1" t="s">
        <v>69</v>
      </c>
      <c r="I2071" s="1" t="s">
        <v>201</v>
      </c>
      <c r="J2071" s="1" t="s">
        <v>95</v>
      </c>
      <c r="K2071" s="1" t="s">
        <v>41</v>
      </c>
      <c r="L2071" s="1" t="s">
        <v>2140</v>
      </c>
      <c r="M2071" s="1" t="s">
        <v>2140</v>
      </c>
      <c r="N2071" s="1">
        <v>3.1</v>
      </c>
      <c r="O2071" s="5">
        <v>1699</v>
      </c>
      <c r="P2071" s="1">
        <v>26</v>
      </c>
      <c r="Q2071" s="5">
        <v>44174</v>
      </c>
      <c r="R2071" s="1">
        <v>299</v>
      </c>
      <c r="S2071" t="str">
        <f>IF(Q2071&gt;200000,"High_sales","Low_Sales")</f>
        <v>Low_Sales</v>
      </c>
      <c r="T2071" t="str">
        <f>IF(Q2071&gt;200000,"A Grade",IF(Q2071&gt;100000,"B Grade",IF(Q2071&gt;50000,"C Grade","D Grade")))</f>
        <v>D Grade</v>
      </c>
      <c r="U2071" t="str">
        <f>IF(P2071&gt;40,IF(Q2071&gt;300000,"Great Sales",IF(Q2071&gt;200000,"Good Sales",IF(Q2071&gt;100000,"Average Sales","Low Sales"))),"Very Poor")</f>
        <v>Very Poor</v>
      </c>
    </row>
    <row r="2072" spans="1:21" ht="15.6" x14ac:dyDescent="0.3">
      <c r="A2072" s="8">
        <v>2070</v>
      </c>
      <c r="B2072" s="1" t="s">
        <v>134</v>
      </c>
      <c r="C2072" s="1" t="s">
        <v>1555</v>
      </c>
      <c r="D2072" s="1" t="s">
        <v>28</v>
      </c>
      <c r="E2072" s="1" t="s">
        <v>75</v>
      </c>
      <c r="F2072" s="1" t="s">
        <v>67</v>
      </c>
      <c r="G2072" s="1" t="s">
        <v>76</v>
      </c>
      <c r="H2072" s="1" t="s">
        <v>22</v>
      </c>
      <c r="I2072" s="1" t="s">
        <v>315</v>
      </c>
      <c r="J2072" s="1" t="s">
        <v>2140</v>
      </c>
      <c r="K2072" s="1" t="s">
        <v>41</v>
      </c>
      <c r="L2072" s="1" t="s">
        <v>1358</v>
      </c>
      <c r="M2072" s="1" t="s">
        <v>2140</v>
      </c>
      <c r="N2072" s="1">
        <v>3.8</v>
      </c>
      <c r="O2072" s="5">
        <v>749</v>
      </c>
      <c r="P2072" s="1">
        <v>34</v>
      </c>
      <c r="Q2072" s="5">
        <v>25466</v>
      </c>
      <c r="R2072" s="1">
        <v>485</v>
      </c>
      <c r="S2072" t="str">
        <f>IF(Q2072&gt;200000,"High_sales","Low_Sales")</f>
        <v>Low_Sales</v>
      </c>
      <c r="T2072" t="str">
        <f>IF(Q2072&gt;200000,"A Grade",IF(Q2072&gt;100000,"B Grade",IF(Q2072&gt;50000,"C Grade","D Grade")))</f>
        <v>D Grade</v>
      </c>
      <c r="U2072" t="str">
        <f>IF(P2072&gt;40,IF(Q2072&gt;300000,"Great Sales",IF(Q2072&gt;200000,"Good Sales",IF(Q2072&gt;100000,"Average Sales","Low Sales"))),"Very Poor")</f>
        <v>Very Poor</v>
      </c>
    </row>
    <row r="2073" spans="1:21" ht="15.6" x14ac:dyDescent="0.3">
      <c r="A2073" s="8">
        <v>2071</v>
      </c>
      <c r="B2073" s="1" t="s">
        <v>511</v>
      </c>
      <c r="C2073" s="1" t="s">
        <v>1556</v>
      </c>
      <c r="D2073" s="1" t="s">
        <v>236</v>
      </c>
      <c r="E2073" s="1" t="s">
        <v>2140</v>
      </c>
      <c r="F2073" s="1" t="s">
        <v>929</v>
      </c>
      <c r="G2073" s="1" t="s">
        <v>1557</v>
      </c>
      <c r="H2073" s="1" t="s">
        <v>69</v>
      </c>
      <c r="I2073" s="1" t="s">
        <v>261</v>
      </c>
      <c r="J2073" s="1" t="s">
        <v>2140</v>
      </c>
      <c r="K2073" s="1" t="s">
        <v>24</v>
      </c>
      <c r="L2073" s="1" t="s">
        <v>1079</v>
      </c>
      <c r="M2073" s="1" t="s">
        <v>493</v>
      </c>
      <c r="N2073" s="1">
        <v>5</v>
      </c>
      <c r="O2073" s="5">
        <v>459.99</v>
      </c>
      <c r="P2073" s="1">
        <v>25</v>
      </c>
      <c r="Q2073" s="5">
        <v>11499.75</v>
      </c>
      <c r="R2073" s="1">
        <v>289</v>
      </c>
      <c r="S2073" t="str">
        <f>IF(Q2073&gt;200000,"High_sales","Low_Sales")</f>
        <v>Low_Sales</v>
      </c>
      <c r="T2073" t="str">
        <f>IF(Q2073&gt;200000,"A Grade",IF(Q2073&gt;100000,"B Grade",IF(Q2073&gt;50000,"C Grade","D Grade")))</f>
        <v>D Grade</v>
      </c>
      <c r="U2073" t="str">
        <f>IF(P2073&gt;40,IF(Q2073&gt;300000,"Great Sales",IF(Q2073&gt;200000,"Good Sales",IF(Q2073&gt;100000,"Average Sales","Low Sales"))),"Very Poor")</f>
        <v>Very Poor</v>
      </c>
    </row>
    <row r="2074" spans="1:21" ht="15.6" x14ac:dyDescent="0.3">
      <c r="A2074" s="8">
        <v>2072</v>
      </c>
      <c r="B2074" s="1" t="s">
        <v>134</v>
      </c>
      <c r="C2074" s="1" t="s">
        <v>1558</v>
      </c>
      <c r="D2074" s="1" t="s">
        <v>90</v>
      </c>
      <c r="E2074" s="1" t="s">
        <v>29</v>
      </c>
      <c r="F2074" s="1" t="s">
        <v>46</v>
      </c>
      <c r="G2074" s="1" t="s">
        <v>68</v>
      </c>
      <c r="H2074" s="1" t="s">
        <v>69</v>
      </c>
      <c r="I2074" s="1" t="s">
        <v>201</v>
      </c>
      <c r="J2074" s="1" t="s">
        <v>435</v>
      </c>
      <c r="K2074" s="1" t="s">
        <v>1559</v>
      </c>
      <c r="L2074" s="1" t="s">
        <v>2140</v>
      </c>
      <c r="M2074" s="1" t="s">
        <v>2140</v>
      </c>
      <c r="N2074" s="1">
        <v>0</v>
      </c>
      <c r="O2074" s="5">
        <v>853.99</v>
      </c>
      <c r="P2074" s="1">
        <v>21</v>
      </c>
      <c r="Q2074" s="5">
        <v>17933.79</v>
      </c>
      <c r="R2074" s="1">
        <v>329</v>
      </c>
      <c r="S2074" t="str">
        <f>IF(Q2074&gt;200000,"High_sales","Low_Sales")</f>
        <v>Low_Sales</v>
      </c>
      <c r="T2074" t="str">
        <f>IF(Q2074&gt;200000,"A Grade",IF(Q2074&gt;100000,"B Grade",IF(Q2074&gt;50000,"C Grade","D Grade")))</f>
        <v>D Grade</v>
      </c>
      <c r="U2074" t="str">
        <f>IF(P2074&gt;40,IF(Q2074&gt;300000,"Great Sales",IF(Q2074&gt;200000,"Good Sales",IF(Q2074&gt;100000,"Average Sales","Low Sales"))),"Very Poor")</f>
        <v>Very Poor</v>
      </c>
    </row>
    <row r="2075" spans="1:21" ht="15.6" x14ac:dyDescent="0.3">
      <c r="A2075" s="8">
        <v>2073</v>
      </c>
      <c r="B2075" s="1" t="s">
        <v>134</v>
      </c>
      <c r="C2075" s="1" t="s">
        <v>1560</v>
      </c>
      <c r="D2075" s="1" t="s">
        <v>18</v>
      </c>
      <c r="E2075" s="1" t="s">
        <v>75</v>
      </c>
      <c r="F2075" s="1" t="s">
        <v>46</v>
      </c>
      <c r="G2075" s="1" t="s">
        <v>76</v>
      </c>
      <c r="H2075" s="1" t="s">
        <v>22</v>
      </c>
      <c r="I2075" s="1" t="s">
        <v>992</v>
      </c>
      <c r="J2075" s="1" t="s">
        <v>2140</v>
      </c>
      <c r="K2075" s="1" t="s">
        <v>24</v>
      </c>
      <c r="L2075" s="1" t="s">
        <v>931</v>
      </c>
      <c r="M2075" s="1" t="s">
        <v>2140</v>
      </c>
      <c r="N2075" s="1">
        <v>0</v>
      </c>
      <c r="O2075" s="5">
        <v>1681.34</v>
      </c>
      <c r="P2075" s="1">
        <v>62</v>
      </c>
      <c r="Q2075" s="5">
        <v>104243.08</v>
      </c>
      <c r="R2075" s="1">
        <v>155</v>
      </c>
      <c r="S2075" t="str">
        <f>IF(Q2075&gt;200000,"High_sales","Low_Sales")</f>
        <v>Low_Sales</v>
      </c>
      <c r="T2075" t="str">
        <f>IF(Q2075&gt;200000,"A Grade",IF(Q2075&gt;100000,"B Grade",IF(Q2075&gt;50000,"C Grade","D Grade")))</f>
        <v>B Grade</v>
      </c>
      <c r="U2075" t="str">
        <f>IF(P2075&gt;40,IF(Q2075&gt;300000,"Great Sales",IF(Q2075&gt;200000,"Good Sales",IF(Q2075&gt;100000,"Average Sales","Low Sales"))),"Very Poor")</f>
        <v>Average Sales</v>
      </c>
    </row>
    <row r="2076" spans="1:21" ht="15.6" x14ac:dyDescent="0.3">
      <c r="A2076" s="8">
        <v>2074</v>
      </c>
      <c r="B2076" s="1" t="s">
        <v>17</v>
      </c>
      <c r="C2076" s="1" t="s">
        <v>2140</v>
      </c>
      <c r="D2076" s="1" t="s">
        <v>28</v>
      </c>
      <c r="E2076" s="1" t="s">
        <v>19</v>
      </c>
      <c r="F2076" s="1" t="s">
        <v>82</v>
      </c>
      <c r="G2076" s="1" t="s">
        <v>83</v>
      </c>
      <c r="H2076" s="1" t="s">
        <v>84</v>
      </c>
      <c r="I2076" s="1" t="s">
        <v>23</v>
      </c>
      <c r="J2076" s="1" t="s">
        <v>2140</v>
      </c>
      <c r="K2076" s="1" t="s">
        <v>24</v>
      </c>
      <c r="L2076" s="1" t="s">
        <v>25</v>
      </c>
      <c r="M2076" s="1" t="s">
        <v>85</v>
      </c>
      <c r="N2076" s="1">
        <v>5</v>
      </c>
      <c r="O2076" s="5">
        <v>692.99</v>
      </c>
      <c r="P2076" s="1">
        <v>57</v>
      </c>
      <c r="Q2076" s="5">
        <v>39500.43</v>
      </c>
      <c r="R2076" s="1">
        <v>330</v>
      </c>
      <c r="S2076" t="str">
        <f>IF(Q2076&gt;200000,"High_sales","Low_Sales")</f>
        <v>Low_Sales</v>
      </c>
      <c r="T2076" t="str">
        <f>IF(Q2076&gt;200000,"A Grade",IF(Q2076&gt;100000,"B Grade",IF(Q2076&gt;50000,"C Grade","D Grade")))</f>
        <v>D Grade</v>
      </c>
      <c r="U2076" t="str">
        <f>IF(P2076&gt;40,IF(Q2076&gt;300000,"Great Sales",IF(Q2076&gt;200000,"Good Sales",IF(Q2076&gt;100000,"Average Sales","Low Sales"))),"Very Poor")</f>
        <v>Low Sales</v>
      </c>
    </row>
    <row r="2077" spans="1:21" ht="15.6" x14ac:dyDescent="0.3">
      <c r="A2077" s="8">
        <v>2075</v>
      </c>
      <c r="B2077" s="1" t="s">
        <v>27</v>
      </c>
      <c r="C2077" s="1" t="s">
        <v>2140</v>
      </c>
      <c r="D2077" s="1" t="s">
        <v>18</v>
      </c>
      <c r="E2077" s="1" t="s">
        <v>223</v>
      </c>
      <c r="F2077" s="1" t="s">
        <v>31</v>
      </c>
      <c r="G2077" s="1" t="s">
        <v>224</v>
      </c>
      <c r="H2077" s="1" t="s">
        <v>69</v>
      </c>
      <c r="I2077" s="1" t="s">
        <v>23</v>
      </c>
      <c r="J2077" s="1" t="s">
        <v>2140</v>
      </c>
      <c r="K2077" s="1" t="s">
        <v>24</v>
      </c>
      <c r="L2077" s="1" t="s">
        <v>25</v>
      </c>
      <c r="M2077" s="1" t="s">
        <v>85</v>
      </c>
      <c r="N2077" s="1">
        <v>4.7</v>
      </c>
      <c r="O2077" s="5">
        <v>1038.28</v>
      </c>
      <c r="P2077" s="1">
        <v>38</v>
      </c>
      <c r="Q2077" s="5">
        <v>39454.639999999999</v>
      </c>
      <c r="R2077" s="1">
        <v>263</v>
      </c>
      <c r="S2077" t="str">
        <f>IF(Q2077&gt;200000,"High_sales","Low_Sales")</f>
        <v>Low_Sales</v>
      </c>
      <c r="T2077" t="str">
        <f>IF(Q2077&gt;200000,"A Grade",IF(Q2077&gt;100000,"B Grade",IF(Q2077&gt;50000,"C Grade","D Grade")))</f>
        <v>D Grade</v>
      </c>
      <c r="U2077" t="str">
        <f>IF(P2077&gt;40,IF(Q2077&gt;300000,"Great Sales",IF(Q2077&gt;200000,"Good Sales",IF(Q2077&gt;100000,"Average Sales","Low Sales"))),"Very Poor")</f>
        <v>Very Poor</v>
      </c>
    </row>
    <row r="2078" spans="1:21" ht="15.6" x14ac:dyDescent="0.3">
      <c r="A2078" s="8">
        <v>2076</v>
      </c>
      <c r="B2078" s="1" t="s">
        <v>27</v>
      </c>
      <c r="C2078" s="1" t="s">
        <v>2140</v>
      </c>
      <c r="D2078" s="1" t="s">
        <v>28</v>
      </c>
      <c r="E2078" s="1" t="s">
        <v>75</v>
      </c>
      <c r="F2078" s="1" t="s">
        <v>20</v>
      </c>
      <c r="G2078" s="1" t="s">
        <v>86</v>
      </c>
      <c r="H2078" s="1" t="s">
        <v>69</v>
      </c>
      <c r="I2078" s="1" t="s">
        <v>23</v>
      </c>
      <c r="J2078" s="1" t="s">
        <v>2140</v>
      </c>
      <c r="K2078" s="1" t="s">
        <v>24</v>
      </c>
      <c r="L2078" s="1" t="s">
        <v>25</v>
      </c>
      <c r="M2078" s="1" t="s">
        <v>85</v>
      </c>
      <c r="N2078" s="1">
        <v>4.4000000000000004</v>
      </c>
      <c r="O2078" s="5">
        <v>389.99</v>
      </c>
      <c r="P2078" s="1">
        <v>22</v>
      </c>
      <c r="Q2078" s="5">
        <v>8579.7800000000007</v>
      </c>
      <c r="R2078" s="1">
        <v>394</v>
      </c>
      <c r="S2078" t="str">
        <f>IF(Q2078&gt;200000,"High_sales","Low_Sales")</f>
        <v>Low_Sales</v>
      </c>
      <c r="T2078" t="str">
        <f>IF(Q2078&gt;200000,"A Grade",IF(Q2078&gt;100000,"B Grade",IF(Q2078&gt;50000,"C Grade","D Grade")))</f>
        <v>D Grade</v>
      </c>
      <c r="U2078" t="str">
        <f>IF(P2078&gt;40,IF(Q2078&gt;300000,"Great Sales",IF(Q2078&gt;200000,"Good Sales",IF(Q2078&gt;100000,"Average Sales","Low Sales"))),"Very Poor")</f>
        <v>Very Poor</v>
      </c>
    </row>
    <row r="2079" spans="1:21" ht="15.6" x14ac:dyDescent="0.3">
      <c r="A2079" s="8">
        <v>2077</v>
      </c>
      <c r="B2079" s="1" t="s">
        <v>134</v>
      </c>
      <c r="C2079" s="1" t="s">
        <v>1561</v>
      </c>
      <c r="D2079" s="1" t="s">
        <v>28</v>
      </c>
      <c r="E2079" s="1" t="s">
        <v>75</v>
      </c>
      <c r="F2079" s="1" t="s">
        <v>67</v>
      </c>
      <c r="G2079" s="1" t="s">
        <v>68</v>
      </c>
      <c r="H2079" s="1" t="s">
        <v>39</v>
      </c>
      <c r="I2079" s="1" t="s">
        <v>201</v>
      </c>
      <c r="J2079" s="1" t="s">
        <v>435</v>
      </c>
      <c r="K2079" s="1" t="s">
        <v>24</v>
      </c>
      <c r="L2079" s="1" t="s">
        <v>2140</v>
      </c>
      <c r="M2079" s="1" t="s">
        <v>2140</v>
      </c>
      <c r="N2079" s="1">
        <v>0</v>
      </c>
      <c r="O2079" s="5">
        <v>619.99</v>
      </c>
      <c r="P2079" s="1">
        <v>56</v>
      </c>
      <c r="Q2079" s="5">
        <v>34719.440000000002</v>
      </c>
      <c r="R2079" s="1">
        <v>209</v>
      </c>
      <c r="S2079" t="str">
        <f>IF(Q2079&gt;200000,"High_sales","Low_Sales")</f>
        <v>Low_Sales</v>
      </c>
      <c r="T2079" t="str">
        <f>IF(Q2079&gt;200000,"A Grade",IF(Q2079&gt;100000,"B Grade",IF(Q2079&gt;50000,"C Grade","D Grade")))</f>
        <v>D Grade</v>
      </c>
      <c r="U2079" t="str">
        <f>IF(P2079&gt;40,IF(Q2079&gt;300000,"Great Sales",IF(Q2079&gt;200000,"Good Sales",IF(Q2079&gt;100000,"Average Sales","Low Sales"))),"Very Poor")</f>
        <v>Low Sales</v>
      </c>
    </row>
    <row r="2080" spans="1:21" ht="15.6" x14ac:dyDescent="0.3">
      <c r="A2080" s="8">
        <v>2078</v>
      </c>
      <c r="B2080" s="1" t="s">
        <v>134</v>
      </c>
      <c r="C2080" s="1" t="s">
        <v>1562</v>
      </c>
      <c r="D2080" s="1" t="s">
        <v>171</v>
      </c>
      <c r="E2080" s="1" t="s">
        <v>29</v>
      </c>
      <c r="F2080" s="1" t="s">
        <v>20</v>
      </c>
      <c r="G2080" s="1" t="s">
        <v>68</v>
      </c>
      <c r="H2080" s="1" t="s">
        <v>31</v>
      </c>
      <c r="I2080" s="1" t="s">
        <v>32</v>
      </c>
      <c r="J2080" s="1" t="s">
        <v>435</v>
      </c>
      <c r="K2080" s="1" t="s">
        <v>1563</v>
      </c>
      <c r="L2080" s="1" t="s">
        <v>2140</v>
      </c>
      <c r="M2080" s="1" t="s">
        <v>2140</v>
      </c>
      <c r="N2080" s="1">
        <v>0</v>
      </c>
      <c r="O2080" s="5">
        <v>499.99</v>
      </c>
      <c r="P2080" s="1">
        <v>48</v>
      </c>
      <c r="Q2080" s="5">
        <v>23999.52</v>
      </c>
      <c r="R2080" s="1">
        <v>392</v>
      </c>
      <c r="S2080" t="str">
        <f>IF(Q2080&gt;200000,"High_sales","Low_Sales")</f>
        <v>Low_Sales</v>
      </c>
      <c r="T2080" t="str">
        <f>IF(Q2080&gt;200000,"A Grade",IF(Q2080&gt;100000,"B Grade",IF(Q2080&gt;50000,"C Grade","D Grade")))</f>
        <v>D Grade</v>
      </c>
      <c r="U2080" t="str">
        <f>IF(P2080&gt;40,IF(Q2080&gt;300000,"Great Sales",IF(Q2080&gt;200000,"Good Sales",IF(Q2080&gt;100000,"Average Sales","Low Sales"))),"Very Poor")</f>
        <v>Low Sales</v>
      </c>
    </row>
    <row r="2081" spans="1:21" ht="15.6" x14ac:dyDescent="0.3">
      <c r="A2081" s="8">
        <v>2079</v>
      </c>
      <c r="B2081" s="1" t="s">
        <v>134</v>
      </c>
      <c r="C2081" s="1" t="s">
        <v>774</v>
      </c>
      <c r="D2081" s="1" t="s">
        <v>236</v>
      </c>
      <c r="E2081" s="1" t="s">
        <v>75</v>
      </c>
      <c r="F2081" s="1" t="s">
        <v>46</v>
      </c>
      <c r="G2081" s="1" t="s">
        <v>76</v>
      </c>
      <c r="H2081" s="1" t="s">
        <v>22</v>
      </c>
      <c r="I2081" s="1" t="s">
        <v>40</v>
      </c>
      <c r="J2081" s="1" t="s">
        <v>435</v>
      </c>
      <c r="K2081" s="1" t="s">
        <v>24</v>
      </c>
      <c r="L2081" s="1" t="s">
        <v>2140</v>
      </c>
      <c r="M2081" s="1" t="s">
        <v>2140</v>
      </c>
      <c r="N2081" s="1">
        <v>0</v>
      </c>
      <c r="O2081" s="5">
        <v>3043.95</v>
      </c>
      <c r="P2081" s="1">
        <v>15</v>
      </c>
      <c r="Q2081" s="5">
        <v>45659.25</v>
      </c>
      <c r="R2081" s="1">
        <v>423</v>
      </c>
      <c r="S2081" t="str">
        <f>IF(Q2081&gt;200000,"High_sales","Low_Sales")</f>
        <v>Low_Sales</v>
      </c>
      <c r="T2081" t="str">
        <f>IF(Q2081&gt;200000,"A Grade",IF(Q2081&gt;100000,"B Grade",IF(Q2081&gt;50000,"C Grade","D Grade")))</f>
        <v>D Grade</v>
      </c>
      <c r="U2081" t="str">
        <f>IF(P2081&gt;40,IF(Q2081&gt;300000,"Great Sales",IF(Q2081&gt;200000,"Good Sales",IF(Q2081&gt;100000,"Average Sales","Low Sales"))),"Very Poor")</f>
        <v>Very Poor</v>
      </c>
    </row>
    <row r="2082" spans="1:21" ht="15.6" x14ac:dyDescent="0.3">
      <c r="A2082" s="8">
        <v>2080</v>
      </c>
      <c r="B2082" s="1" t="s">
        <v>27</v>
      </c>
      <c r="C2082" s="1" t="s">
        <v>2140</v>
      </c>
      <c r="D2082" s="1" t="s">
        <v>28</v>
      </c>
      <c r="E2082" s="1" t="s">
        <v>29</v>
      </c>
      <c r="F2082" s="1" t="s">
        <v>20</v>
      </c>
      <c r="G2082" s="1" t="s">
        <v>30</v>
      </c>
      <c r="H2082" s="1" t="s">
        <v>31</v>
      </c>
      <c r="I2082" s="1" t="s">
        <v>32</v>
      </c>
      <c r="J2082" s="1" t="s">
        <v>33</v>
      </c>
      <c r="K2082" s="1" t="s">
        <v>24</v>
      </c>
      <c r="L2082" s="1" t="s">
        <v>25</v>
      </c>
      <c r="M2082" s="1" t="s">
        <v>2140</v>
      </c>
      <c r="N2082" s="1">
        <v>4.5</v>
      </c>
      <c r="O2082" s="5">
        <v>999.99</v>
      </c>
      <c r="P2082" s="1">
        <v>23</v>
      </c>
      <c r="Q2082" s="5">
        <v>22999.77</v>
      </c>
      <c r="R2082" s="1">
        <v>202</v>
      </c>
      <c r="S2082" t="str">
        <f>IF(Q2082&gt;200000,"High_sales","Low_Sales")</f>
        <v>Low_Sales</v>
      </c>
      <c r="T2082" t="str">
        <f>IF(Q2082&gt;200000,"A Grade",IF(Q2082&gt;100000,"B Grade",IF(Q2082&gt;50000,"C Grade","D Grade")))</f>
        <v>D Grade</v>
      </c>
      <c r="U2082" t="str">
        <f>IF(P2082&gt;40,IF(Q2082&gt;300000,"Great Sales",IF(Q2082&gt;200000,"Good Sales",IF(Q2082&gt;100000,"Average Sales","Low Sales"))),"Very Poor")</f>
        <v>Very Poor</v>
      </c>
    </row>
    <row r="2083" spans="1:21" ht="15.6" x14ac:dyDescent="0.3">
      <c r="A2083" s="8">
        <v>2081</v>
      </c>
      <c r="B2083" s="1" t="s">
        <v>17</v>
      </c>
      <c r="C2083" s="1" t="s">
        <v>87</v>
      </c>
      <c r="D2083" s="1" t="s">
        <v>28</v>
      </c>
      <c r="E2083" s="1" t="s">
        <v>88</v>
      </c>
      <c r="F2083" s="1" t="s">
        <v>20</v>
      </c>
      <c r="G2083" s="1" t="s">
        <v>30</v>
      </c>
      <c r="H2083" s="1" t="s">
        <v>84</v>
      </c>
      <c r="I2083" s="1" t="s">
        <v>23</v>
      </c>
      <c r="J2083" s="1" t="s">
        <v>2140</v>
      </c>
      <c r="K2083" s="1" t="s">
        <v>24</v>
      </c>
      <c r="L2083" s="1" t="s">
        <v>25</v>
      </c>
      <c r="M2083" s="1" t="s">
        <v>2140</v>
      </c>
      <c r="N2083" s="1">
        <v>0</v>
      </c>
      <c r="O2083" s="5">
        <v>1259</v>
      </c>
      <c r="P2083" s="1">
        <v>38</v>
      </c>
      <c r="Q2083" s="5">
        <v>47842</v>
      </c>
      <c r="R2083" s="1">
        <v>446</v>
      </c>
      <c r="S2083" t="str">
        <f>IF(Q2083&gt;200000,"High_sales","Low_Sales")</f>
        <v>Low_Sales</v>
      </c>
      <c r="T2083" t="str">
        <f>IF(Q2083&gt;200000,"A Grade",IF(Q2083&gt;100000,"B Grade",IF(Q2083&gt;50000,"C Grade","D Grade")))</f>
        <v>D Grade</v>
      </c>
      <c r="U2083" t="str">
        <f>IF(P2083&gt;40,IF(Q2083&gt;300000,"Great Sales",IF(Q2083&gt;200000,"Good Sales",IF(Q2083&gt;100000,"Average Sales","Low Sales"))),"Very Poor")</f>
        <v>Very Poor</v>
      </c>
    </row>
    <row r="2084" spans="1:21" ht="15.6" x14ac:dyDescent="0.3">
      <c r="A2084" s="8">
        <v>2082</v>
      </c>
      <c r="B2084" s="1" t="s">
        <v>125</v>
      </c>
      <c r="C2084" s="1" t="s">
        <v>126</v>
      </c>
      <c r="D2084" s="1" t="s">
        <v>65</v>
      </c>
      <c r="E2084" s="1" t="s">
        <v>29</v>
      </c>
      <c r="F2084" s="1" t="s">
        <v>20</v>
      </c>
      <c r="G2084" s="1" t="s">
        <v>30</v>
      </c>
      <c r="H2084" s="1" t="s">
        <v>39</v>
      </c>
      <c r="I2084" s="1" t="s">
        <v>23</v>
      </c>
      <c r="J2084" s="1" t="s">
        <v>2140</v>
      </c>
      <c r="K2084" s="1" t="s">
        <v>24</v>
      </c>
      <c r="L2084" s="1" t="s">
        <v>25</v>
      </c>
      <c r="M2084" s="1" t="s">
        <v>2140</v>
      </c>
      <c r="N2084" s="1">
        <v>0</v>
      </c>
      <c r="O2084" s="5">
        <v>2108.4</v>
      </c>
      <c r="P2084" s="1">
        <v>62</v>
      </c>
      <c r="Q2084" s="5">
        <v>130720.8</v>
      </c>
      <c r="R2084" s="1">
        <v>445</v>
      </c>
      <c r="S2084" t="str">
        <f>IF(Q2084&gt;200000,"High_sales","Low_Sales")</f>
        <v>Low_Sales</v>
      </c>
      <c r="T2084" t="str">
        <f>IF(Q2084&gt;200000,"A Grade",IF(Q2084&gt;100000,"B Grade",IF(Q2084&gt;50000,"C Grade","D Grade")))</f>
        <v>B Grade</v>
      </c>
      <c r="U2084" t="str">
        <f>IF(P2084&gt;40,IF(Q2084&gt;300000,"Great Sales",IF(Q2084&gt;200000,"Good Sales",IF(Q2084&gt;100000,"Average Sales","Low Sales"))),"Very Poor")</f>
        <v>Average Sales</v>
      </c>
    </row>
    <row r="2085" spans="1:21" ht="15.6" x14ac:dyDescent="0.3">
      <c r="A2085" s="8">
        <v>2083</v>
      </c>
      <c r="B2085" s="1" t="s">
        <v>34</v>
      </c>
      <c r="C2085" s="1" t="s">
        <v>35</v>
      </c>
      <c r="D2085" s="1" t="s">
        <v>36</v>
      </c>
      <c r="E2085" s="1" t="s">
        <v>37</v>
      </c>
      <c r="F2085" s="1" t="s">
        <v>2140</v>
      </c>
      <c r="G2085" s="1" t="s">
        <v>38</v>
      </c>
      <c r="H2085" s="1" t="s">
        <v>39</v>
      </c>
      <c r="I2085" s="1" t="s">
        <v>40</v>
      </c>
      <c r="J2085" s="1" t="s">
        <v>2140</v>
      </c>
      <c r="K2085" s="1" t="s">
        <v>41</v>
      </c>
      <c r="L2085" s="1" t="s">
        <v>2140</v>
      </c>
      <c r="M2085" s="1" t="s">
        <v>42</v>
      </c>
      <c r="N2085" s="1">
        <v>5</v>
      </c>
      <c r="O2085" s="5">
        <v>736.85</v>
      </c>
      <c r="P2085" s="1">
        <v>20</v>
      </c>
      <c r="Q2085" s="5">
        <v>14737</v>
      </c>
      <c r="R2085" s="1">
        <v>413</v>
      </c>
      <c r="S2085" t="str">
        <f>IF(Q2085&gt;200000,"High_sales","Low_Sales")</f>
        <v>Low_Sales</v>
      </c>
      <c r="T2085" t="str">
        <f>IF(Q2085&gt;200000,"A Grade",IF(Q2085&gt;100000,"B Grade",IF(Q2085&gt;50000,"C Grade","D Grade")))</f>
        <v>D Grade</v>
      </c>
      <c r="U2085" t="str">
        <f>IF(P2085&gt;40,IF(Q2085&gt;300000,"Great Sales",IF(Q2085&gt;200000,"Good Sales",IF(Q2085&gt;100000,"Average Sales","Low Sales"))),"Very Poor")</f>
        <v>Very Poor</v>
      </c>
    </row>
    <row r="2086" spans="1:21" ht="15.6" x14ac:dyDescent="0.3">
      <c r="A2086" s="8">
        <v>2084</v>
      </c>
      <c r="B2086" s="1" t="s">
        <v>34</v>
      </c>
      <c r="C2086" s="1" t="s">
        <v>123</v>
      </c>
      <c r="D2086" s="1" t="s">
        <v>28</v>
      </c>
      <c r="E2086" s="1" t="s">
        <v>37</v>
      </c>
      <c r="F2086" s="1" t="s">
        <v>2140</v>
      </c>
      <c r="G2086" s="1" t="s">
        <v>38</v>
      </c>
      <c r="H2086" s="1" t="s">
        <v>39</v>
      </c>
      <c r="I2086" s="1" t="s">
        <v>40</v>
      </c>
      <c r="J2086" s="1" t="s">
        <v>2140</v>
      </c>
      <c r="K2086" s="1" t="s">
        <v>41</v>
      </c>
      <c r="L2086" s="1" t="s">
        <v>124</v>
      </c>
      <c r="M2086" s="1" t="s">
        <v>42</v>
      </c>
      <c r="N2086" s="1">
        <v>1</v>
      </c>
      <c r="O2086" s="5">
        <v>589.99</v>
      </c>
      <c r="P2086" s="1">
        <v>23</v>
      </c>
      <c r="Q2086" s="5">
        <v>13569.77</v>
      </c>
      <c r="R2086" s="1">
        <v>385</v>
      </c>
      <c r="S2086" t="str">
        <f>IF(Q2086&gt;200000,"High_sales","Low_Sales")</f>
        <v>Low_Sales</v>
      </c>
      <c r="T2086" t="str">
        <f>IF(Q2086&gt;200000,"A Grade",IF(Q2086&gt;100000,"B Grade",IF(Q2086&gt;50000,"C Grade","D Grade")))</f>
        <v>D Grade</v>
      </c>
      <c r="U2086" t="str">
        <f>IF(P2086&gt;40,IF(Q2086&gt;300000,"Great Sales",IF(Q2086&gt;200000,"Good Sales",IF(Q2086&gt;100000,"Average Sales","Low Sales"))),"Very Poor")</f>
        <v>Very Poor</v>
      </c>
    </row>
    <row r="2087" spans="1:21" ht="15.6" x14ac:dyDescent="0.3">
      <c r="A2087" s="8">
        <v>2085</v>
      </c>
      <c r="B2087" s="1" t="s">
        <v>17</v>
      </c>
      <c r="C2087" s="1" t="s">
        <v>2140</v>
      </c>
      <c r="D2087" s="1" t="s">
        <v>18</v>
      </c>
      <c r="E2087" s="1" t="s">
        <v>19</v>
      </c>
      <c r="F2087" s="1" t="s">
        <v>20</v>
      </c>
      <c r="G2087" s="1" t="s">
        <v>21</v>
      </c>
      <c r="H2087" s="1" t="s">
        <v>22</v>
      </c>
      <c r="I2087" s="1" t="s">
        <v>23</v>
      </c>
      <c r="J2087" s="1" t="s">
        <v>2140</v>
      </c>
      <c r="K2087" s="1" t="s">
        <v>24</v>
      </c>
      <c r="L2087" s="1" t="s">
        <v>25</v>
      </c>
      <c r="M2087" s="1" t="s">
        <v>26</v>
      </c>
      <c r="N2087" s="1">
        <v>0</v>
      </c>
      <c r="O2087" s="5">
        <v>1274.03</v>
      </c>
      <c r="P2087" s="1">
        <v>60</v>
      </c>
      <c r="Q2087" s="5">
        <v>76441.8</v>
      </c>
      <c r="R2087" s="1">
        <v>449</v>
      </c>
      <c r="S2087" t="str">
        <f>IF(Q2087&gt;200000,"High_sales","Low_Sales")</f>
        <v>Low_Sales</v>
      </c>
      <c r="T2087" t="str">
        <f>IF(Q2087&gt;200000,"A Grade",IF(Q2087&gt;100000,"B Grade",IF(Q2087&gt;50000,"C Grade","D Grade")))</f>
        <v>C Grade</v>
      </c>
      <c r="U2087" t="str">
        <f>IF(P2087&gt;40,IF(Q2087&gt;300000,"Great Sales",IF(Q2087&gt;200000,"Good Sales",IF(Q2087&gt;100000,"Average Sales","Low Sales"))),"Very Poor")</f>
        <v>Low Sales</v>
      </c>
    </row>
    <row r="2088" spans="1:21" ht="15.6" x14ac:dyDescent="0.3">
      <c r="A2088" s="8">
        <v>2086</v>
      </c>
      <c r="B2088" s="1" t="s">
        <v>134</v>
      </c>
      <c r="C2088" s="1" t="s">
        <v>535</v>
      </c>
      <c r="D2088" s="1" t="s">
        <v>18</v>
      </c>
      <c r="E2088" s="1" t="s">
        <v>29</v>
      </c>
      <c r="F2088" s="1" t="s">
        <v>67</v>
      </c>
      <c r="G2088" s="1" t="s">
        <v>68</v>
      </c>
      <c r="H2088" s="1" t="s">
        <v>69</v>
      </c>
      <c r="I2088" s="1" t="s">
        <v>32</v>
      </c>
      <c r="J2088" s="1" t="s">
        <v>2140</v>
      </c>
      <c r="K2088" s="1" t="s">
        <v>24</v>
      </c>
      <c r="L2088" s="1" t="s">
        <v>380</v>
      </c>
      <c r="M2088" s="1" t="s">
        <v>2140</v>
      </c>
      <c r="N2088" s="1">
        <v>0</v>
      </c>
      <c r="O2088" s="5">
        <v>1723.77</v>
      </c>
      <c r="P2088" s="1">
        <v>36</v>
      </c>
      <c r="Q2088" s="5">
        <v>62055.72</v>
      </c>
      <c r="R2088" s="1">
        <v>229</v>
      </c>
      <c r="S2088" t="str">
        <f>IF(Q2088&gt;200000,"High_sales","Low_Sales")</f>
        <v>Low_Sales</v>
      </c>
      <c r="T2088" t="str">
        <f>IF(Q2088&gt;200000,"A Grade",IF(Q2088&gt;100000,"B Grade",IF(Q2088&gt;50000,"C Grade","D Grade")))</f>
        <v>C Grade</v>
      </c>
      <c r="U2088" t="str">
        <f>IF(P2088&gt;40,IF(Q2088&gt;300000,"Great Sales",IF(Q2088&gt;200000,"Good Sales",IF(Q2088&gt;100000,"Average Sales","Low Sales"))),"Very Poor")</f>
        <v>Very Poor</v>
      </c>
    </row>
    <row r="2089" spans="1:21" ht="15.6" x14ac:dyDescent="0.3">
      <c r="A2089" s="8">
        <v>2087</v>
      </c>
      <c r="B2089" s="1" t="s">
        <v>134</v>
      </c>
      <c r="C2089" s="1" t="s">
        <v>1434</v>
      </c>
      <c r="D2089" s="1" t="s">
        <v>28</v>
      </c>
      <c r="E2089" s="1" t="s">
        <v>78</v>
      </c>
      <c r="F2089" s="1" t="s">
        <v>20</v>
      </c>
      <c r="G2089" s="1" t="s">
        <v>91</v>
      </c>
      <c r="H2089" s="1" t="s">
        <v>69</v>
      </c>
      <c r="I2089" s="1" t="s">
        <v>32</v>
      </c>
      <c r="J2089" s="1" t="s">
        <v>2140</v>
      </c>
      <c r="K2089" s="1" t="s">
        <v>41</v>
      </c>
      <c r="L2089" s="1" t="s">
        <v>423</v>
      </c>
      <c r="M2089" s="1" t="s">
        <v>2140</v>
      </c>
      <c r="N2089" s="1">
        <v>5</v>
      </c>
      <c r="O2089" s="5">
        <v>1349</v>
      </c>
      <c r="P2089" s="1">
        <v>36</v>
      </c>
      <c r="Q2089" s="5">
        <v>48564</v>
      </c>
      <c r="R2089" s="1">
        <v>334</v>
      </c>
      <c r="S2089" t="str">
        <f>IF(Q2089&gt;200000,"High_sales","Low_Sales")</f>
        <v>Low_Sales</v>
      </c>
      <c r="T2089" t="str">
        <f>IF(Q2089&gt;200000,"A Grade",IF(Q2089&gt;100000,"B Grade",IF(Q2089&gt;50000,"C Grade","D Grade")))</f>
        <v>D Grade</v>
      </c>
      <c r="U2089" t="str">
        <f>IF(P2089&gt;40,IF(Q2089&gt;300000,"Great Sales",IF(Q2089&gt;200000,"Good Sales",IF(Q2089&gt;100000,"Average Sales","Low Sales"))),"Very Poor")</f>
        <v>Very Poor</v>
      </c>
    </row>
    <row r="2090" spans="1:21" ht="15.6" x14ac:dyDescent="0.3">
      <c r="A2090" s="8">
        <v>2088</v>
      </c>
      <c r="B2090" s="1" t="s">
        <v>134</v>
      </c>
      <c r="C2090" s="1">
        <v>7400</v>
      </c>
      <c r="D2090" s="1" t="s">
        <v>18</v>
      </c>
      <c r="E2090" s="1" t="s">
        <v>2140</v>
      </c>
      <c r="F2090" s="1" t="s">
        <v>46</v>
      </c>
      <c r="G2090" s="1" t="s">
        <v>286</v>
      </c>
      <c r="H2090" s="1" t="s">
        <v>69</v>
      </c>
      <c r="I2090" s="1" t="s">
        <v>201</v>
      </c>
      <c r="J2090" s="1" t="s">
        <v>1564</v>
      </c>
      <c r="K2090" s="1" t="s">
        <v>24</v>
      </c>
      <c r="L2090" s="1" t="s">
        <v>1250</v>
      </c>
      <c r="M2090" s="1" t="s">
        <v>2140</v>
      </c>
      <c r="N2090" s="1">
        <v>3.4</v>
      </c>
      <c r="O2090" s="5">
        <v>1699</v>
      </c>
      <c r="P2090" s="1">
        <v>58</v>
      </c>
      <c r="Q2090" s="5">
        <v>98542</v>
      </c>
      <c r="R2090" s="1">
        <v>475</v>
      </c>
      <c r="S2090" t="str">
        <f>IF(Q2090&gt;200000,"High_sales","Low_Sales")</f>
        <v>Low_Sales</v>
      </c>
      <c r="T2090" t="str">
        <f>IF(Q2090&gt;200000,"A Grade",IF(Q2090&gt;100000,"B Grade",IF(Q2090&gt;50000,"C Grade","D Grade")))</f>
        <v>C Grade</v>
      </c>
      <c r="U2090" t="str">
        <f>IF(P2090&gt;40,IF(Q2090&gt;300000,"Great Sales",IF(Q2090&gt;200000,"Good Sales",IF(Q2090&gt;100000,"Average Sales","Low Sales"))),"Very Poor")</f>
        <v>Low Sales</v>
      </c>
    </row>
    <row r="2091" spans="1:21" ht="15.6" x14ac:dyDescent="0.3">
      <c r="A2091" s="8">
        <v>2089</v>
      </c>
      <c r="B2091" s="1" t="s">
        <v>27</v>
      </c>
      <c r="C2091" s="1" t="s">
        <v>2140</v>
      </c>
      <c r="D2091" s="1" t="s">
        <v>65</v>
      </c>
      <c r="E2091" s="1" t="s">
        <v>2140</v>
      </c>
      <c r="F2091" s="1" t="s">
        <v>79</v>
      </c>
      <c r="G2091" s="1" t="s">
        <v>68</v>
      </c>
      <c r="H2091" s="1" t="s">
        <v>39</v>
      </c>
      <c r="I2091" s="1" t="s">
        <v>32</v>
      </c>
      <c r="J2091" s="1" t="s">
        <v>2140</v>
      </c>
      <c r="K2091" s="1" t="s">
        <v>24</v>
      </c>
      <c r="L2091" s="1" t="s">
        <v>638</v>
      </c>
      <c r="M2091" s="1" t="s">
        <v>2140</v>
      </c>
      <c r="N2091" s="1">
        <v>4</v>
      </c>
      <c r="O2091" s="5">
        <v>749.99</v>
      </c>
      <c r="P2091" s="1">
        <v>20</v>
      </c>
      <c r="Q2091" s="5">
        <v>14999.8</v>
      </c>
      <c r="R2091" s="1">
        <v>184</v>
      </c>
      <c r="S2091" t="str">
        <f>IF(Q2091&gt;200000,"High_sales","Low_Sales")</f>
        <v>Low_Sales</v>
      </c>
      <c r="T2091" t="str">
        <f>IF(Q2091&gt;200000,"A Grade",IF(Q2091&gt;100000,"B Grade",IF(Q2091&gt;50000,"C Grade","D Grade")))</f>
        <v>D Grade</v>
      </c>
      <c r="U2091" t="str">
        <f>IF(P2091&gt;40,IF(Q2091&gt;300000,"Great Sales",IF(Q2091&gt;200000,"Good Sales",IF(Q2091&gt;100000,"Average Sales","Low Sales"))),"Very Poor")</f>
        <v>Very Poor</v>
      </c>
    </row>
    <row r="2092" spans="1:21" ht="15.6" x14ac:dyDescent="0.3">
      <c r="A2092" s="8">
        <v>2090</v>
      </c>
      <c r="B2092" s="1" t="s">
        <v>134</v>
      </c>
      <c r="C2092" s="1" t="s">
        <v>774</v>
      </c>
      <c r="D2092" s="1" t="s">
        <v>236</v>
      </c>
      <c r="E2092" s="1" t="s">
        <v>75</v>
      </c>
      <c r="F2092" s="1" t="s">
        <v>53</v>
      </c>
      <c r="G2092" s="1" t="s">
        <v>76</v>
      </c>
      <c r="H2092" s="1" t="s">
        <v>22</v>
      </c>
      <c r="I2092" s="1" t="s">
        <v>32</v>
      </c>
      <c r="J2092" s="1" t="s">
        <v>435</v>
      </c>
      <c r="K2092" s="1" t="s">
        <v>24</v>
      </c>
      <c r="L2092" s="1" t="s">
        <v>2140</v>
      </c>
      <c r="M2092" s="1" t="s">
        <v>2140</v>
      </c>
      <c r="N2092" s="1">
        <v>4.5999999999999996</v>
      </c>
      <c r="O2092" s="5">
        <v>459.99</v>
      </c>
      <c r="P2092" s="1">
        <v>12</v>
      </c>
      <c r="Q2092" s="5">
        <v>5519.88</v>
      </c>
      <c r="R2092" s="1">
        <v>153</v>
      </c>
      <c r="S2092" t="str">
        <f>IF(Q2092&gt;200000,"High_sales","Low_Sales")</f>
        <v>Low_Sales</v>
      </c>
      <c r="T2092" t="str">
        <f>IF(Q2092&gt;200000,"A Grade",IF(Q2092&gt;100000,"B Grade",IF(Q2092&gt;50000,"C Grade","D Grade")))</f>
        <v>D Grade</v>
      </c>
      <c r="U2092" t="str">
        <f>IF(P2092&gt;40,IF(Q2092&gt;300000,"Great Sales",IF(Q2092&gt;200000,"Good Sales",IF(Q2092&gt;100000,"Average Sales","Low Sales"))),"Very Poor")</f>
        <v>Very Poor</v>
      </c>
    </row>
    <row r="2093" spans="1:21" ht="15.6" x14ac:dyDescent="0.3">
      <c r="A2093" s="8">
        <v>2091</v>
      </c>
      <c r="B2093" s="1" t="s">
        <v>17</v>
      </c>
      <c r="C2093" s="1" t="s">
        <v>2140</v>
      </c>
      <c r="D2093" s="1" t="s">
        <v>28</v>
      </c>
      <c r="E2093" s="1" t="s">
        <v>19</v>
      </c>
      <c r="F2093" s="1" t="s">
        <v>82</v>
      </c>
      <c r="G2093" s="1" t="s">
        <v>83</v>
      </c>
      <c r="H2093" s="1" t="s">
        <v>84</v>
      </c>
      <c r="I2093" s="1" t="s">
        <v>23</v>
      </c>
      <c r="J2093" s="1" t="s">
        <v>2140</v>
      </c>
      <c r="K2093" s="1" t="s">
        <v>24</v>
      </c>
      <c r="L2093" s="1" t="s">
        <v>25</v>
      </c>
      <c r="M2093" s="1" t="s">
        <v>85</v>
      </c>
      <c r="N2093" s="1">
        <v>5</v>
      </c>
      <c r="O2093" s="5">
        <v>5499</v>
      </c>
      <c r="P2093" s="1">
        <v>40</v>
      </c>
      <c r="Q2093" s="5">
        <v>219960</v>
      </c>
      <c r="R2093" s="1">
        <v>539</v>
      </c>
      <c r="S2093" t="str">
        <f>IF(Q2093&gt;200000,"High_sales","Low_Sales")</f>
        <v>High_sales</v>
      </c>
      <c r="T2093" t="str">
        <f>IF(Q2093&gt;200000,"A Grade",IF(Q2093&gt;100000,"B Grade",IF(Q2093&gt;50000,"C Grade","D Grade")))</f>
        <v>A Grade</v>
      </c>
      <c r="U2093" t="str">
        <f>IF(P2093&gt;40,IF(Q2093&gt;300000,"Great Sales",IF(Q2093&gt;200000,"Good Sales",IF(Q2093&gt;100000,"Average Sales","Low Sales"))),"Very Poor")</f>
        <v>Very Poor</v>
      </c>
    </row>
    <row r="2094" spans="1:21" ht="15.6" x14ac:dyDescent="0.3">
      <c r="A2094" s="8">
        <v>2092</v>
      </c>
      <c r="B2094" s="1" t="s">
        <v>27</v>
      </c>
      <c r="C2094" s="1" t="s">
        <v>2140</v>
      </c>
      <c r="D2094" s="1" t="s">
        <v>18</v>
      </c>
      <c r="E2094" s="1" t="s">
        <v>223</v>
      </c>
      <c r="F2094" s="1" t="s">
        <v>31</v>
      </c>
      <c r="G2094" s="1" t="s">
        <v>224</v>
      </c>
      <c r="H2094" s="1" t="s">
        <v>69</v>
      </c>
      <c r="I2094" s="1" t="s">
        <v>23</v>
      </c>
      <c r="J2094" s="1" t="s">
        <v>2140</v>
      </c>
      <c r="K2094" s="1" t="s">
        <v>24</v>
      </c>
      <c r="L2094" s="1" t="s">
        <v>25</v>
      </c>
      <c r="M2094" s="1" t="s">
        <v>85</v>
      </c>
      <c r="N2094" s="1">
        <v>4.7</v>
      </c>
      <c r="O2094" s="5">
        <v>2799</v>
      </c>
      <c r="P2094" s="1">
        <v>51</v>
      </c>
      <c r="Q2094" s="5">
        <v>142749</v>
      </c>
      <c r="R2094" s="1">
        <v>270</v>
      </c>
      <c r="S2094" t="str">
        <f>IF(Q2094&gt;200000,"High_sales","Low_Sales")</f>
        <v>Low_Sales</v>
      </c>
      <c r="T2094" t="str">
        <f>IF(Q2094&gt;200000,"A Grade",IF(Q2094&gt;100000,"B Grade",IF(Q2094&gt;50000,"C Grade","D Grade")))</f>
        <v>B Grade</v>
      </c>
      <c r="U2094" t="str">
        <f>IF(P2094&gt;40,IF(Q2094&gt;300000,"Great Sales",IF(Q2094&gt;200000,"Good Sales",IF(Q2094&gt;100000,"Average Sales","Low Sales"))),"Very Poor")</f>
        <v>Average Sales</v>
      </c>
    </row>
    <row r="2095" spans="1:21" ht="15.6" x14ac:dyDescent="0.3">
      <c r="A2095" s="8">
        <v>2093</v>
      </c>
      <c r="B2095" s="1" t="s">
        <v>27</v>
      </c>
      <c r="C2095" s="1" t="s">
        <v>2140</v>
      </c>
      <c r="D2095" s="1" t="s">
        <v>28</v>
      </c>
      <c r="E2095" s="1" t="s">
        <v>75</v>
      </c>
      <c r="F2095" s="1" t="s">
        <v>20</v>
      </c>
      <c r="G2095" s="1" t="s">
        <v>86</v>
      </c>
      <c r="H2095" s="1" t="s">
        <v>69</v>
      </c>
      <c r="I2095" s="1" t="s">
        <v>23</v>
      </c>
      <c r="J2095" s="1" t="s">
        <v>2140</v>
      </c>
      <c r="K2095" s="1" t="s">
        <v>24</v>
      </c>
      <c r="L2095" s="1" t="s">
        <v>25</v>
      </c>
      <c r="M2095" s="1" t="s">
        <v>85</v>
      </c>
      <c r="N2095" s="1">
        <v>4.4000000000000004</v>
      </c>
      <c r="O2095" s="5">
        <v>1535.99</v>
      </c>
      <c r="P2095" s="1">
        <v>40</v>
      </c>
      <c r="Q2095" s="5">
        <v>61439.6</v>
      </c>
      <c r="R2095" s="1">
        <v>255</v>
      </c>
      <c r="S2095" t="str">
        <f>IF(Q2095&gt;200000,"High_sales","Low_Sales")</f>
        <v>Low_Sales</v>
      </c>
      <c r="T2095" t="str">
        <f>IF(Q2095&gt;200000,"A Grade",IF(Q2095&gt;100000,"B Grade",IF(Q2095&gt;50000,"C Grade","D Grade")))</f>
        <v>C Grade</v>
      </c>
      <c r="U2095" t="str">
        <f>IF(P2095&gt;40,IF(Q2095&gt;300000,"Great Sales",IF(Q2095&gt;200000,"Good Sales",IF(Q2095&gt;100000,"Average Sales","Low Sales"))),"Very Poor")</f>
        <v>Very Poor</v>
      </c>
    </row>
    <row r="2096" spans="1:21" ht="15.6" x14ac:dyDescent="0.3">
      <c r="A2096" s="8">
        <v>2094</v>
      </c>
      <c r="B2096" s="1" t="s">
        <v>27</v>
      </c>
      <c r="C2096" s="1" t="s">
        <v>568</v>
      </c>
      <c r="D2096" s="1" t="s">
        <v>28</v>
      </c>
      <c r="E2096" s="1" t="s">
        <v>2140</v>
      </c>
      <c r="F2096" s="1" t="s">
        <v>67</v>
      </c>
      <c r="G2096" s="1" t="s">
        <v>91</v>
      </c>
      <c r="H2096" s="1" t="s">
        <v>69</v>
      </c>
      <c r="I2096" s="1" t="s">
        <v>40</v>
      </c>
      <c r="J2096" s="1" t="s">
        <v>1565</v>
      </c>
      <c r="K2096" s="1" t="s">
        <v>24</v>
      </c>
      <c r="L2096" s="1" t="s">
        <v>246</v>
      </c>
      <c r="M2096" s="1" t="s">
        <v>2140</v>
      </c>
      <c r="N2096" s="1">
        <v>4.0999999999999996</v>
      </c>
      <c r="O2096" s="5">
        <v>3799</v>
      </c>
      <c r="P2096" s="1">
        <v>14</v>
      </c>
      <c r="Q2096" s="5">
        <v>53186</v>
      </c>
      <c r="R2096" s="1">
        <v>97</v>
      </c>
      <c r="S2096" t="str">
        <f>IF(Q2096&gt;200000,"High_sales","Low_Sales")</f>
        <v>Low_Sales</v>
      </c>
      <c r="T2096" t="str">
        <f>IF(Q2096&gt;200000,"A Grade",IF(Q2096&gt;100000,"B Grade",IF(Q2096&gt;50000,"C Grade","D Grade")))</f>
        <v>C Grade</v>
      </c>
      <c r="U2096" t="str">
        <f>IF(P2096&gt;40,IF(Q2096&gt;300000,"Great Sales",IF(Q2096&gt;200000,"Good Sales",IF(Q2096&gt;100000,"Average Sales","Low Sales"))),"Very Poor")</f>
        <v>Very Poor</v>
      </c>
    </row>
    <row r="2097" spans="1:21" ht="15.6" x14ac:dyDescent="0.3">
      <c r="A2097" s="8">
        <v>2095</v>
      </c>
      <c r="B2097" s="1" t="s">
        <v>134</v>
      </c>
      <c r="C2097" s="1" t="s">
        <v>392</v>
      </c>
      <c r="D2097" s="1" t="s">
        <v>18</v>
      </c>
      <c r="E2097" s="1" t="s">
        <v>88</v>
      </c>
      <c r="F2097" s="1" t="s">
        <v>67</v>
      </c>
      <c r="G2097" s="1" t="s">
        <v>1464</v>
      </c>
      <c r="H2097" s="1" t="s">
        <v>69</v>
      </c>
      <c r="I2097" s="1" t="s">
        <v>32</v>
      </c>
      <c r="J2097" s="1" t="s">
        <v>2140</v>
      </c>
      <c r="K2097" s="1" t="s">
        <v>24</v>
      </c>
      <c r="L2097" s="1" t="s">
        <v>163</v>
      </c>
      <c r="M2097" s="1" t="s">
        <v>2140</v>
      </c>
      <c r="N2097" s="1">
        <v>0</v>
      </c>
      <c r="O2097" s="5">
        <v>1699</v>
      </c>
      <c r="P2097" s="1">
        <v>31</v>
      </c>
      <c r="Q2097" s="5">
        <v>52669</v>
      </c>
      <c r="R2097" s="1">
        <v>466</v>
      </c>
      <c r="S2097" t="str">
        <f>IF(Q2097&gt;200000,"High_sales","Low_Sales")</f>
        <v>Low_Sales</v>
      </c>
      <c r="T2097" t="str">
        <f>IF(Q2097&gt;200000,"A Grade",IF(Q2097&gt;100000,"B Grade",IF(Q2097&gt;50000,"C Grade","D Grade")))</f>
        <v>C Grade</v>
      </c>
      <c r="U2097" t="str">
        <f>IF(P2097&gt;40,IF(Q2097&gt;300000,"Great Sales",IF(Q2097&gt;200000,"Good Sales",IF(Q2097&gt;100000,"Average Sales","Low Sales"))),"Very Poor")</f>
        <v>Very Poor</v>
      </c>
    </row>
    <row r="2098" spans="1:21" ht="15.6" x14ac:dyDescent="0.3">
      <c r="A2098" s="8">
        <v>2096</v>
      </c>
      <c r="B2098" s="1" t="s">
        <v>104</v>
      </c>
      <c r="C2098" s="1" t="s">
        <v>2140</v>
      </c>
      <c r="D2098" s="1" t="s">
        <v>45</v>
      </c>
      <c r="E2098" s="1" t="s">
        <v>2140</v>
      </c>
      <c r="F2098" s="1" t="s">
        <v>2140</v>
      </c>
      <c r="G2098" s="1" t="s">
        <v>2140</v>
      </c>
      <c r="H2098" s="1" t="s">
        <v>69</v>
      </c>
      <c r="I2098" s="1" t="s">
        <v>261</v>
      </c>
      <c r="J2098" s="1" t="s">
        <v>2140</v>
      </c>
      <c r="K2098" s="1" t="s">
        <v>24</v>
      </c>
      <c r="L2098" s="1" t="s">
        <v>1250</v>
      </c>
      <c r="M2098" s="1" t="s">
        <v>2140</v>
      </c>
      <c r="N2098" s="1">
        <v>0</v>
      </c>
      <c r="O2098" s="5">
        <v>899.99</v>
      </c>
      <c r="P2098" s="1">
        <v>32</v>
      </c>
      <c r="Q2098" s="5">
        <v>28799.68</v>
      </c>
      <c r="R2098" s="1">
        <v>485</v>
      </c>
      <c r="S2098" t="str">
        <f>IF(Q2098&gt;200000,"High_sales","Low_Sales")</f>
        <v>Low_Sales</v>
      </c>
      <c r="T2098" t="str">
        <f>IF(Q2098&gt;200000,"A Grade",IF(Q2098&gt;100000,"B Grade",IF(Q2098&gt;50000,"C Grade","D Grade")))</f>
        <v>D Grade</v>
      </c>
      <c r="U2098" t="str">
        <f>IF(P2098&gt;40,IF(Q2098&gt;300000,"Great Sales",IF(Q2098&gt;200000,"Good Sales",IF(Q2098&gt;100000,"Average Sales","Low Sales"))),"Very Poor")</f>
        <v>Very Poor</v>
      </c>
    </row>
    <row r="2099" spans="1:21" ht="15.6" x14ac:dyDescent="0.3">
      <c r="A2099" s="8">
        <v>2097</v>
      </c>
      <c r="B2099" s="1" t="s">
        <v>134</v>
      </c>
      <c r="C2099" s="1" t="s">
        <v>126</v>
      </c>
      <c r="D2099" s="1" t="s">
        <v>28</v>
      </c>
      <c r="E2099" s="1" t="s">
        <v>75</v>
      </c>
      <c r="F2099" s="1" t="s">
        <v>929</v>
      </c>
      <c r="G2099" s="1" t="s">
        <v>107</v>
      </c>
      <c r="H2099" s="1" t="s">
        <v>60</v>
      </c>
      <c r="I2099" s="1" t="s">
        <v>1356</v>
      </c>
      <c r="J2099" s="1" t="s">
        <v>2140</v>
      </c>
      <c r="K2099" s="1" t="s">
        <v>24</v>
      </c>
      <c r="L2099" s="1" t="s">
        <v>1346</v>
      </c>
      <c r="M2099" s="1" t="s">
        <v>2140</v>
      </c>
      <c r="N2099" s="1">
        <v>4.0999999999999996</v>
      </c>
      <c r="O2099" s="5">
        <v>1041.99</v>
      </c>
      <c r="P2099" s="1">
        <v>61</v>
      </c>
      <c r="Q2099" s="5">
        <v>63561.39</v>
      </c>
      <c r="R2099" s="1">
        <v>425</v>
      </c>
      <c r="S2099" t="str">
        <f>IF(Q2099&gt;200000,"High_sales","Low_Sales")</f>
        <v>Low_Sales</v>
      </c>
      <c r="T2099" t="str">
        <f>IF(Q2099&gt;200000,"A Grade",IF(Q2099&gt;100000,"B Grade",IF(Q2099&gt;50000,"C Grade","D Grade")))</f>
        <v>C Grade</v>
      </c>
      <c r="U2099" t="str">
        <f>IF(P2099&gt;40,IF(Q2099&gt;300000,"Great Sales",IF(Q2099&gt;200000,"Good Sales",IF(Q2099&gt;100000,"Average Sales","Low Sales"))),"Very Poor")</f>
        <v>Low Sales</v>
      </c>
    </row>
    <row r="2100" spans="1:21" ht="15.6" x14ac:dyDescent="0.3">
      <c r="A2100" s="8">
        <v>2098</v>
      </c>
      <c r="B2100" s="1" t="s">
        <v>34</v>
      </c>
      <c r="C2100" s="1" t="s">
        <v>35</v>
      </c>
      <c r="D2100" s="1" t="s">
        <v>36</v>
      </c>
      <c r="E2100" s="1" t="s">
        <v>37</v>
      </c>
      <c r="F2100" s="1" t="s">
        <v>2140</v>
      </c>
      <c r="G2100" s="1" t="s">
        <v>38</v>
      </c>
      <c r="H2100" s="1" t="s">
        <v>39</v>
      </c>
      <c r="I2100" s="1" t="s">
        <v>40</v>
      </c>
      <c r="J2100" s="1" t="s">
        <v>2140</v>
      </c>
      <c r="K2100" s="1" t="s">
        <v>41</v>
      </c>
      <c r="L2100" s="1" t="s">
        <v>2140</v>
      </c>
      <c r="M2100" s="1" t="s">
        <v>42</v>
      </c>
      <c r="N2100" s="1">
        <v>5</v>
      </c>
      <c r="O2100" s="5">
        <v>2321.9899999999998</v>
      </c>
      <c r="P2100" s="1">
        <v>23</v>
      </c>
      <c r="Q2100" s="5">
        <v>53405.77</v>
      </c>
      <c r="R2100" s="1">
        <v>407</v>
      </c>
      <c r="S2100" t="str">
        <f>IF(Q2100&gt;200000,"High_sales","Low_Sales")</f>
        <v>Low_Sales</v>
      </c>
      <c r="T2100" t="str">
        <f>IF(Q2100&gt;200000,"A Grade",IF(Q2100&gt;100000,"B Grade",IF(Q2100&gt;50000,"C Grade","D Grade")))</f>
        <v>C Grade</v>
      </c>
      <c r="U2100" t="str">
        <f>IF(P2100&gt;40,IF(Q2100&gt;300000,"Great Sales",IF(Q2100&gt;200000,"Good Sales",IF(Q2100&gt;100000,"Average Sales","Low Sales"))),"Very Poor")</f>
        <v>Very Poor</v>
      </c>
    </row>
    <row r="2101" spans="1:21" ht="15.6" x14ac:dyDescent="0.3">
      <c r="A2101" s="8">
        <v>2099</v>
      </c>
      <c r="B2101" s="1" t="s">
        <v>34</v>
      </c>
      <c r="C2101" s="1" t="s">
        <v>123</v>
      </c>
      <c r="D2101" s="1" t="s">
        <v>28</v>
      </c>
      <c r="E2101" s="1" t="s">
        <v>37</v>
      </c>
      <c r="F2101" s="1" t="s">
        <v>2140</v>
      </c>
      <c r="G2101" s="1" t="s">
        <v>38</v>
      </c>
      <c r="H2101" s="1" t="s">
        <v>39</v>
      </c>
      <c r="I2101" s="1" t="s">
        <v>40</v>
      </c>
      <c r="J2101" s="1" t="s">
        <v>2140</v>
      </c>
      <c r="K2101" s="1" t="s">
        <v>41</v>
      </c>
      <c r="L2101" s="1" t="s">
        <v>124</v>
      </c>
      <c r="M2101" s="1" t="s">
        <v>42</v>
      </c>
      <c r="N2101" s="1">
        <v>1</v>
      </c>
      <c r="O2101" s="5">
        <v>589.99</v>
      </c>
      <c r="P2101" s="1">
        <v>45</v>
      </c>
      <c r="Q2101" s="5">
        <v>26549.55</v>
      </c>
      <c r="R2101" s="1">
        <v>477</v>
      </c>
      <c r="S2101" t="str">
        <f>IF(Q2101&gt;200000,"High_sales","Low_Sales")</f>
        <v>Low_Sales</v>
      </c>
      <c r="T2101" t="str">
        <f>IF(Q2101&gt;200000,"A Grade",IF(Q2101&gt;100000,"B Grade",IF(Q2101&gt;50000,"C Grade","D Grade")))</f>
        <v>D Grade</v>
      </c>
      <c r="U2101" t="str">
        <f>IF(P2101&gt;40,IF(Q2101&gt;300000,"Great Sales",IF(Q2101&gt;200000,"Good Sales",IF(Q2101&gt;100000,"Average Sales","Low Sales"))),"Very Poor")</f>
        <v>Low Sales</v>
      </c>
    </row>
    <row r="2102" spans="1:21" ht="15.6" x14ac:dyDescent="0.3">
      <c r="A2102" s="8">
        <v>2100</v>
      </c>
      <c r="B2102" s="1" t="s">
        <v>17</v>
      </c>
      <c r="C2102" s="1" t="s">
        <v>2140</v>
      </c>
      <c r="D2102" s="1" t="s">
        <v>18</v>
      </c>
      <c r="E2102" s="1" t="s">
        <v>19</v>
      </c>
      <c r="F2102" s="1" t="s">
        <v>20</v>
      </c>
      <c r="G2102" s="1" t="s">
        <v>21</v>
      </c>
      <c r="H2102" s="1" t="s">
        <v>22</v>
      </c>
      <c r="I2102" s="1" t="s">
        <v>23</v>
      </c>
      <c r="J2102" s="1" t="s">
        <v>2140</v>
      </c>
      <c r="K2102" s="1" t="s">
        <v>24</v>
      </c>
      <c r="L2102" s="1" t="s">
        <v>25</v>
      </c>
      <c r="M2102" s="1" t="s">
        <v>26</v>
      </c>
      <c r="N2102" s="1">
        <v>0</v>
      </c>
      <c r="O2102" s="5">
        <v>1102.99</v>
      </c>
      <c r="P2102" s="1">
        <v>28</v>
      </c>
      <c r="Q2102" s="5">
        <v>30883.72</v>
      </c>
      <c r="R2102" s="1">
        <v>328</v>
      </c>
      <c r="S2102" t="str">
        <f>IF(Q2102&gt;200000,"High_sales","Low_Sales")</f>
        <v>Low_Sales</v>
      </c>
      <c r="T2102" t="str">
        <f>IF(Q2102&gt;200000,"A Grade",IF(Q2102&gt;100000,"B Grade",IF(Q2102&gt;50000,"C Grade","D Grade")))</f>
        <v>D Grade</v>
      </c>
      <c r="U2102" t="str">
        <f>IF(P2102&gt;40,IF(Q2102&gt;300000,"Great Sales",IF(Q2102&gt;200000,"Good Sales",IF(Q2102&gt;100000,"Average Sales","Low Sales"))),"Very Poor")</f>
        <v>Very Poor</v>
      </c>
    </row>
    <row r="2103" spans="1:21" ht="15.6" x14ac:dyDescent="0.3">
      <c r="A2103" s="8">
        <v>2101</v>
      </c>
      <c r="B2103" s="1" t="s">
        <v>134</v>
      </c>
      <c r="C2103" s="1" t="s">
        <v>1560</v>
      </c>
      <c r="D2103" s="1" t="s">
        <v>18</v>
      </c>
      <c r="E2103" s="1" t="s">
        <v>75</v>
      </c>
      <c r="F2103" s="1" t="s">
        <v>46</v>
      </c>
      <c r="G2103" s="1" t="s">
        <v>76</v>
      </c>
      <c r="H2103" s="1" t="s">
        <v>69</v>
      </c>
      <c r="I2103" s="1" t="s">
        <v>992</v>
      </c>
      <c r="J2103" s="1" t="s">
        <v>2140</v>
      </c>
      <c r="K2103" s="1" t="s">
        <v>24</v>
      </c>
      <c r="L2103" s="1" t="s">
        <v>931</v>
      </c>
      <c r="M2103" s="1" t="s">
        <v>2140</v>
      </c>
      <c r="N2103" s="1">
        <v>0</v>
      </c>
      <c r="O2103" s="5">
        <v>879</v>
      </c>
      <c r="P2103" s="1">
        <v>53</v>
      </c>
      <c r="Q2103" s="5">
        <v>46587</v>
      </c>
      <c r="R2103" s="1">
        <v>334</v>
      </c>
      <c r="S2103" t="str">
        <f>IF(Q2103&gt;200000,"High_sales","Low_Sales")</f>
        <v>Low_Sales</v>
      </c>
      <c r="T2103" t="str">
        <f>IF(Q2103&gt;200000,"A Grade",IF(Q2103&gt;100000,"B Grade",IF(Q2103&gt;50000,"C Grade","D Grade")))</f>
        <v>D Grade</v>
      </c>
      <c r="U2103" t="str">
        <f>IF(P2103&gt;40,IF(Q2103&gt;300000,"Great Sales",IF(Q2103&gt;200000,"Good Sales",IF(Q2103&gt;100000,"Average Sales","Low Sales"))),"Very Poor")</f>
        <v>Low Sales</v>
      </c>
    </row>
    <row r="2104" spans="1:21" ht="15.6" x14ac:dyDescent="0.3">
      <c r="A2104" s="8">
        <v>2102</v>
      </c>
      <c r="B2104" s="1" t="s">
        <v>134</v>
      </c>
      <c r="C2104" s="1" t="s">
        <v>392</v>
      </c>
      <c r="D2104" s="1" t="s">
        <v>18</v>
      </c>
      <c r="E2104" s="1" t="s">
        <v>2140</v>
      </c>
      <c r="F2104" s="1" t="s">
        <v>46</v>
      </c>
      <c r="G2104" s="1" t="s">
        <v>76</v>
      </c>
      <c r="H2104" s="1" t="s">
        <v>69</v>
      </c>
      <c r="I2104" s="1" t="s">
        <v>201</v>
      </c>
      <c r="J2104" s="1" t="s">
        <v>2140</v>
      </c>
      <c r="K2104" s="1" t="s">
        <v>24</v>
      </c>
      <c r="L2104" s="1" t="s">
        <v>163</v>
      </c>
      <c r="M2104" s="1" t="s">
        <v>321</v>
      </c>
      <c r="N2104" s="1">
        <v>0</v>
      </c>
      <c r="O2104" s="5">
        <v>589.99</v>
      </c>
      <c r="P2104" s="1">
        <v>63</v>
      </c>
      <c r="Q2104" s="5">
        <v>37169.370000000003</v>
      </c>
      <c r="R2104" s="1">
        <v>323</v>
      </c>
      <c r="S2104" t="str">
        <f>IF(Q2104&gt;200000,"High_sales","Low_Sales")</f>
        <v>Low_Sales</v>
      </c>
      <c r="T2104" t="str">
        <f>IF(Q2104&gt;200000,"A Grade",IF(Q2104&gt;100000,"B Grade",IF(Q2104&gt;50000,"C Grade","D Grade")))</f>
        <v>D Grade</v>
      </c>
      <c r="U2104" t="str">
        <f>IF(P2104&gt;40,IF(Q2104&gt;300000,"Great Sales",IF(Q2104&gt;200000,"Good Sales",IF(Q2104&gt;100000,"Average Sales","Low Sales"))),"Very Poor")</f>
        <v>Low Sales</v>
      </c>
    </row>
    <row r="2105" spans="1:21" ht="15.6" x14ac:dyDescent="0.3">
      <c r="A2105" s="8">
        <v>2103</v>
      </c>
      <c r="B2105" s="1" t="s">
        <v>134</v>
      </c>
      <c r="C2105" s="1" t="s">
        <v>1566</v>
      </c>
      <c r="D2105" s="1" t="s">
        <v>28</v>
      </c>
      <c r="E2105" s="1" t="s">
        <v>2140</v>
      </c>
      <c r="F2105" s="1" t="s">
        <v>46</v>
      </c>
      <c r="G2105" s="1" t="s">
        <v>1375</v>
      </c>
      <c r="H2105" s="1" t="s">
        <v>69</v>
      </c>
      <c r="I2105" s="1" t="s">
        <v>1567</v>
      </c>
      <c r="J2105" s="1" t="s">
        <v>2140</v>
      </c>
      <c r="K2105" s="1" t="s">
        <v>24</v>
      </c>
      <c r="L2105" s="1" t="s">
        <v>931</v>
      </c>
      <c r="M2105" s="1" t="s">
        <v>206</v>
      </c>
      <c r="N2105" s="1">
        <v>0</v>
      </c>
      <c r="O2105" s="5">
        <v>290.98</v>
      </c>
      <c r="P2105" s="1">
        <v>12</v>
      </c>
      <c r="Q2105" s="5">
        <v>3491.76</v>
      </c>
      <c r="R2105" s="1">
        <v>301</v>
      </c>
      <c r="S2105" t="str">
        <f>IF(Q2105&gt;200000,"High_sales","Low_Sales")</f>
        <v>Low_Sales</v>
      </c>
      <c r="T2105" t="str">
        <f>IF(Q2105&gt;200000,"A Grade",IF(Q2105&gt;100000,"B Grade",IF(Q2105&gt;50000,"C Grade","D Grade")))</f>
        <v>D Grade</v>
      </c>
      <c r="U2105" t="str">
        <f>IF(P2105&gt;40,IF(Q2105&gt;300000,"Great Sales",IF(Q2105&gt;200000,"Good Sales",IF(Q2105&gt;100000,"Average Sales","Low Sales"))),"Very Poor")</f>
        <v>Very Poor</v>
      </c>
    </row>
    <row r="2106" spans="1:21" ht="15.6" x14ac:dyDescent="0.3">
      <c r="A2106" s="8">
        <v>2104</v>
      </c>
      <c r="B2106" s="1" t="s">
        <v>104</v>
      </c>
      <c r="C2106" s="1" t="s">
        <v>2140</v>
      </c>
      <c r="D2106" s="1" t="s">
        <v>18</v>
      </c>
      <c r="E2106" s="1" t="s">
        <v>2140</v>
      </c>
      <c r="F2106" s="1" t="s">
        <v>53</v>
      </c>
      <c r="G2106" s="1" t="s">
        <v>2140</v>
      </c>
      <c r="H2106" s="1" t="s">
        <v>22</v>
      </c>
      <c r="I2106" s="1" t="s">
        <v>261</v>
      </c>
      <c r="J2106" s="1" t="s">
        <v>2140</v>
      </c>
      <c r="K2106" s="1" t="s">
        <v>24</v>
      </c>
      <c r="L2106" s="1" t="s">
        <v>25</v>
      </c>
      <c r="M2106" s="1" t="s">
        <v>206</v>
      </c>
      <c r="N2106" s="1">
        <v>5</v>
      </c>
      <c r="O2106" s="5">
        <v>1798.95</v>
      </c>
      <c r="P2106" s="1">
        <v>60</v>
      </c>
      <c r="Q2106" s="5">
        <v>107937</v>
      </c>
      <c r="R2106" s="1">
        <v>404</v>
      </c>
      <c r="S2106" t="str">
        <f>IF(Q2106&gt;200000,"High_sales","Low_Sales")</f>
        <v>Low_Sales</v>
      </c>
      <c r="T2106" t="str">
        <f>IF(Q2106&gt;200000,"A Grade",IF(Q2106&gt;100000,"B Grade",IF(Q2106&gt;50000,"C Grade","D Grade")))</f>
        <v>B Grade</v>
      </c>
      <c r="U2106" t="str">
        <f>IF(P2106&gt;40,IF(Q2106&gt;300000,"Great Sales",IF(Q2106&gt;200000,"Good Sales",IF(Q2106&gt;100000,"Average Sales","Low Sales"))),"Very Poor")</f>
        <v>Average Sales</v>
      </c>
    </row>
    <row r="2107" spans="1:21" ht="15.6" x14ac:dyDescent="0.3">
      <c r="A2107" s="8">
        <v>2105</v>
      </c>
      <c r="B2107" s="1" t="s">
        <v>134</v>
      </c>
      <c r="C2107" s="1" t="s">
        <v>650</v>
      </c>
      <c r="D2107" s="1" t="s">
        <v>28</v>
      </c>
      <c r="E2107" s="1" t="s">
        <v>75</v>
      </c>
      <c r="F2107" s="1" t="s">
        <v>20</v>
      </c>
      <c r="G2107" s="1" t="s">
        <v>68</v>
      </c>
      <c r="H2107" s="1" t="s">
        <v>39</v>
      </c>
      <c r="I2107" s="1" t="s">
        <v>32</v>
      </c>
      <c r="J2107" s="1" t="s">
        <v>2140</v>
      </c>
      <c r="K2107" s="1" t="s">
        <v>24</v>
      </c>
      <c r="L2107" s="1" t="s">
        <v>380</v>
      </c>
      <c r="M2107" s="1" t="s">
        <v>2140</v>
      </c>
      <c r="N2107" s="1">
        <v>0</v>
      </c>
      <c r="O2107" s="5">
        <v>589.99</v>
      </c>
      <c r="P2107" s="1">
        <v>41</v>
      </c>
      <c r="Q2107" s="5">
        <v>24189.59</v>
      </c>
      <c r="R2107" s="1">
        <v>480</v>
      </c>
      <c r="S2107" t="str">
        <f>IF(Q2107&gt;200000,"High_sales","Low_Sales")</f>
        <v>Low_Sales</v>
      </c>
      <c r="T2107" t="str">
        <f>IF(Q2107&gt;200000,"A Grade",IF(Q2107&gt;100000,"B Grade",IF(Q2107&gt;50000,"C Grade","D Grade")))</f>
        <v>D Grade</v>
      </c>
      <c r="U2107" t="str">
        <f>IF(P2107&gt;40,IF(Q2107&gt;300000,"Great Sales",IF(Q2107&gt;200000,"Good Sales",IF(Q2107&gt;100000,"Average Sales","Low Sales"))),"Very Poor")</f>
        <v>Low Sales</v>
      </c>
    </row>
    <row r="2108" spans="1:21" ht="15.6" x14ac:dyDescent="0.3">
      <c r="A2108" s="8">
        <v>2106</v>
      </c>
      <c r="B2108" s="1" t="s">
        <v>34</v>
      </c>
      <c r="C2108" s="1" t="s">
        <v>35</v>
      </c>
      <c r="D2108" s="1" t="s">
        <v>36</v>
      </c>
      <c r="E2108" s="1" t="s">
        <v>37</v>
      </c>
      <c r="F2108" s="1" t="s">
        <v>2140</v>
      </c>
      <c r="G2108" s="1" t="s">
        <v>38</v>
      </c>
      <c r="H2108" s="1" t="s">
        <v>39</v>
      </c>
      <c r="I2108" s="1" t="s">
        <v>40</v>
      </c>
      <c r="J2108" s="1" t="s">
        <v>2140</v>
      </c>
      <c r="K2108" s="1" t="s">
        <v>41</v>
      </c>
      <c r="L2108" s="1" t="s">
        <v>2140</v>
      </c>
      <c r="M2108" s="1" t="s">
        <v>42</v>
      </c>
      <c r="N2108" s="1">
        <v>5</v>
      </c>
      <c r="O2108" s="5">
        <v>2253.7199999999998</v>
      </c>
      <c r="P2108" s="1">
        <v>60</v>
      </c>
      <c r="Q2108" s="5">
        <v>135223.20000000001</v>
      </c>
      <c r="R2108" s="1">
        <v>521</v>
      </c>
      <c r="S2108" t="str">
        <f>IF(Q2108&gt;200000,"High_sales","Low_Sales")</f>
        <v>Low_Sales</v>
      </c>
      <c r="T2108" t="str">
        <f>IF(Q2108&gt;200000,"A Grade",IF(Q2108&gt;100000,"B Grade",IF(Q2108&gt;50000,"C Grade","D Grade")))</f>
        <v>B Grade</v>
      </c>
      <c r="U2108" t="str">
        <f>IF(P2108&gt;40,IF(Q2108&gt;300000,"Great Sales",IF(Q2108&gt;200000,"Good Sales",IF(Q2108&gt;100000,"Average Sales","Low Sales"))),"Very Poor")</f>
        <v>Average Sales</v>
      </c>
    </row>
    <row r="2109" spans="1:21" ht="15.6" x14ac:dyDescent="0.3">
      <c r="A2109" s="8">
        <v>2107</v>
      </c>
      <c r="B2109" s="1" t="s">
        <v>34</v>
      </c>
      <c r="C2109" s="1" t="s">
        <v>123</v>
      </c>
      <c r="D2109" s="1" t="s">
        <v>28</v>
      </c>
      <c r="E2109" s="1" t="s">
        <v>37</v>
      </c>
      <c r="F2109" s="1" t="s">
        <v>2140</v>
      </c>
      <c r="G2109" s="1" t="s">
        <v>38</v>
      </c>
      <c r="H2109" s="1" t="s">
        <v>39</v>
      </c>
      <c r="I2109" s="1" t="s">
        <v>40</v>
      </c>
      <c r="J2109" s="1" t="s">
        <v>2140</v>
      </c>
      <c r="K2109" s="1" t="s">
        <v>41</v>
      </c>
      <c r="L2109" s="1" t="s">
        <v>124</v>
      </c>
      <c r="M2109" s="1" t="s">
        <v>42</v>
      </c>
      <c r="N2109" s="1">
        <v>1</v>
      </c>
      <c r="O2109" s="5">
        <v>1001.11</v>
      </c>
      <c r="P2109" s="1">
        <v>36</v>
      </c>
      <c r="Q2109" s="5">
        <v>36039.96</v>
      </c>
      <c r="R2109" s="1">
        <v>279</v>
      </c>
      <c r="S2109" t="str">
        <f>IF(Q2109&gt;200000,"High_sales","Low_Sales")</f>
        <v>Low_Sales</v>
      </c>
      <c r="T2109" t="str">
        <f>IF(Q2109&gt;200000,"A Grade",IF(Q2109&gt;100000,"B Grade",IF(Q2109&gt;50000,"C Grade","D Grade")))</f>
        <v>D Grade</v>
      </c>
      <c r="U2109" t="str">
        <f>IF(P2109&gt;40,IF(Q2109&gt;300000,"Great Sales",IF(Q2109&gt;200000,"Good Sales",IF(Q2109&gt;100000,"Average Sales","Low Sales"))),"Very Poor")</f>
        <v>Very Poor</v>
      </c>
    </row>
    <row r="2110" spans="1:21" ht="15.6" x14ac:dyDescent="0.3">
      <c r="A2110" s="8">
        <v>2108</v>
      </c>
      <c r="B2110" s="1" t="s">
        <v>17</v>
      </c>
      <c r="C2110" s="1" t="s">
        <v>2140</v>
      </c>
      <c r="D2110" s="1" t="s">
        <v>18</v>
      </c>
      <c r="E2110" s="1" t="s">
        <v>19</v>
      </c>
      <c r="F2110" s="1" t="s">
        <v>20</v>
      </c>
      <c r="G2110" s="1" t="s">
        <v>21</v>
      </c>
      <c r="H2110" s="1" t="s">
        <v>22</v>
      </c>
      <c r="I2110" s="1" t="s">
        <v>23</v>
      </c>
      <c r="J2110" s="1" t="s">
        <v>2140</v>
      </c>
      <c r="K2110" s="1" t="s">
        <v>24</v>
      </c>
      <c r="L2110" s="1" t="s">
        <v>25</v>
      </c>
      <c r="M2110" s="1" t="s">
        <v>26</v>
      </c>
      <c r="N2110" s="1">
        <v>0</v>
      </c>
      <c r="O2110" s="5">
        <v>999.99</v>
      </c>
      <c r="P2110" s="1">
        <v>63</v>
      </c>
      <c r="Q2110" s="5">
        <v>62999.37</v>
      </c>
      <c r="R2110" s="1">
        <v>279</v>
      </c>
      <c r="S2110" t="str">
        <f>IF(Q2110&gt;200000,"High_sales","Low_Sales")</f>
        <v>Low_Sales</v>
      </c>
      <c r="T2110" t="str">
        <f>IF(Q2110&gt;200000,"A Grade",IF(Q2110&gt;100000,"B Grade",IF(Q2110&gt;50000,"C Grade","D Grade")))</f>
        <v>C Grade</v>
      </c>
      <c r="U2110" t="str">
        <f>IF(P2110&gt;40,IF(Q2110&gt;300000,"Great Sales",IF(Q2110&gt;200000,"Good Sales",IF(Q2110&gt;100000,"Average Sales","Low Sales"))),"Very Poor")</f>
        <v>Low Sales</v>
      </c>
    </row>
    <row r="2111" spans="1:21" ht="15.6" x14ac:dyDescent="0.3">
      <c r="A2111" s="8">
        <v>2109</v>
      </c>
      <c r="B2111" s="1" t="s">
        <v>134</v>
      </c>
      <c r="C2111" s="1" t="s">
        <v>1347</v>
      </c>
      <c r="D2111" s="1" t="s">
        <v>65</v>
      </c>
      <c r="E2111" s="1" t="s">
        <v>75</v>
      </c>
      <c r="F2111" s="1" t="s">
        <v>830</v>
      </c>
      <c r="G2111" s="1" t="s">
        <v>68</v>
      </c>
      <c r="H2111" s="1" t="s">
        <v>2140</v>
      </c>
      <c r="I2111" s="1" t="s">
        <v>32</v>
      </c>
      <c r="J2111" s="1" t="s">
        <v>2140</v>
      </c>
      <c r="K2111" s="1" t="s">
        <v>24</v>
      </c>
      <c r="L2111" s="1" t="s">
        <v>577</v>
      </c>
      <c r="M2111" s="1" t="s">
        <v>707</v>
      </c>
      <c r="N2111" s="1">
        <v>0</v>
      </c>
      <c r="O2111" s="5">
        <v>459.99</v>
      </c>
      <c r="P2111" s="1">
        <v>46</v>
      </c>
      <c r="Q2111" s="5">
        <v>21159.54</v>
      </c>
      <c r="R2111" s="1">
        <v>520</v>
      </c>
      <c r="S2111" t="str">
        <f>IF(Q2111&gt;200000,"High_sales","Low_Sales")</f>
        <v>Low_Sales</v>
      </c>
      <c r="T2111" t="str">
        <f>IF(Q2111&gt;200000,"A Grade",IF(Q2111&gt;100000,"B Grade",IF(Q2111&gt;50000,"C Grade","D Grade")))</f>
        <v>D Grade</v>
      </c>
      <c r="U2111" t="str">
        <f>IF(P2111&gt;40,IF(Q2111&gt;300000,"Great Sales",IF(Q2111&gt;200000,"Good Sales",IF(Q2111&gt;100000,"Average Sales","Low Sales"))),"Very Poor")</f>
        <v>Low Sales</v>
      </c>
    </row>
    <row r="2112" spans="1:21" ht="15.6" x14ac:dyDescent="0.3">
      <c r="A2112" s="8">
        <v>2110</v>
      </c>
      <c r="B2112" s="1" t="s">
        <v>1451</v>
      </c>
      <c r="C2112" s="1" t="s">
        <v>571</v>
      </c>
      <c r="D2112" s="1" t="s">
        <v>928</v>
      </c>
      <c r="E2112" s="1" t="s">
        <v>75</v>
      </c>
      <c r="F2112" s="1" t="s">
        <v>46</v>
      </c>
      <c r="G2112" s="1" t="s">
        <v>1568</v>
      </c>
      <c r="H2112" s="1" t="s">
        <v>22</v>
      </c>
      <c r="I2112" s="1" t="s">
        <v>1018</v>
      </c>
      <c r="J2112" s="1" t="s">
        <v>193</v>
      </c>
      <c r="K2112" s="1" t="s">
        <v>24</v>
      </c>
      <c r="L2112" s="1" t="s">
        <v>2140</v>
      </c>
      <c r="M2112" s="1" t="s">
        <v>2140</v>
      </c>
      <c r="N2112" s="1">
        <v>3.1</v>
      </c>
      <c r="O2112" s="5">
        <v>799</v>
      </c>
      <c r="P2112" s="1">
        <v>47</v>
      </c>
      <c r="Q2112" s="5">
        <v>37553</v>
      </c>
      <c r="R2112" s="1">
        <v>163</v>
      </c>
      <c r="S2112" t="str">
        <f>IF(Q2112&gt;200000,"High_sales","Low_Sales")</f>
        <v>Low_Sales</v>
      </c>
      <c r="T2112" t="str">
        <f>IF(Q2112&gt;200000,"A Grade",IF(Q2112&gt;100000,"B Grade",IF(Q2112&gt;50000,"C Grade","D Grade")))</f>
        <v>D Grade</v>
      </c>
      <c r="U2112" t="str">
        <f>IF(P2112&gt;40,IF(Q2112&gt;300000,"Great Sales",IF(Q2112&gt;200000,"Good Sales",IF(Q2112&gt;100000,"Average Sales","Low Sales"))),"Very Poor")</f>
        <v>Low Sales</v>
      </c>
    </row>
    <row r="2113" spans="1:21" ht="15.6" x14ac:dyDescent="0.3">
      <c r="A2113" s="8">
        <v>2111</v>
      </c>
      <c r="B2113" s="1" t="s">
        <v>63</v>
      </c>
      <c r="C2113" s="1" t="s">
        <v>1569</v>
      </c>
      <c r="D2113" s="1" t="s">
        <v>28</v>
      </c>
      <c r="E2113" s="1" t="s">
        <v>1570</v>
      </c>
      <c r="F2113" s="1" t="s">
        <v>67</v>
      </c>
      <c r="G2113" s="1" t="s">
        <v>30</v>
      </c>
      <c r="H2113" s="1" t="s">
        <v>22</v>
      </c>
      <c r="I2113" s="1" t="s">
        <v>261</v>
      </c>
      <c r="J2113" s="1" t="s">
        <v>561</v>
      </c>
      <c r="K2113" s="1" t="s">
        <v>24</v>
      </c>
      <c r="L2113" s="1" t="s">
        <v>2140</v>
      </c>
      <c r="M2113" s="1" t="s">
        <v>2140</v>
      </c>
      <c r="N2113" s="1">
        <v>4.4000000000000004</v>
      </c>
      <c r="O2113" s="5">
        <v>389.99</v>
      </c>
      <c r="P2113" s="1">
        <v>22</v>
      </c>
      <c r="Q2113" s="5">
        <v>8579.7800000000007</v>
      </c>
      <c r="R2113" s="1">
        <v>310</v>
      </c>
      <c r="S2113" t="str">
        <f>IF(Q2113&gt;200000,"High_sales","Low_Sales")</f>
        <v>Low_Sales</v>
      </c>
      <c r="T2113" t="str">
        <f>IF(Q2113&gt;200000,"A Grade",IF(Q2113&gt;100000,"B Grade",IF(Q2113&gt;50000,"C Grade","D Grade")))</f>
        <v>D Grade</v>
      </c>
      <c r="U2113" t="str">
        <f>IF(P2113&gt;40,IF(Q2113&gt;300000,"Great Sales",IF(Q2113&gt;200000,"Good Sales",IF(Q2113&gt;100000,"Average Sales","Low Sales"))),"Very Poor")</f>
        <v>Very Poor</v>
      </c>
    </row>
    <row r="2114" spans="1:21" ht="15.6" x14ac:dyDescent="0.3">
      <c r="A2114" s="8">
        <v>2112</v>
      </c>
      <c r="B2114" s="1" t="s">
        <v>134</v>
      </c>
      <c r="C2114" s="1" t="s">
        <v>1225</v>
      </c>
      <c r="D2114" s="1" t="s">
        <v>45</v>
      </c>
      <c r="E2114" s="1" t="s">
        <v>75</v>
      </c>
      <c r="F2114" s="1" t="s">
        <v>20</v>
      </c>
      <c r="G2114" s="1" t="s">
        <v>68</v>
      </c>
      <c r="H2114" s="1" t="s">
        <v>69</v>
      </c>
      <c r="I2114" s="1" t="s">
        <v>32</v>
      </c>
      <c r="J2114" s="1" t="s">
        <v>435</v>
      </c>
      <c r="K2114" s="1" t="s">
        <v>24</v>
      </c>
      <c r="L2114" s="1" t="s">
        <v>2140</v>
      </c>
      <c r="M2114" s="1" t="s">
        <v>2140</v>
      </c>
      <c r="N2114" s="1">
        <v>0</v>
      </c>
      <c r="O2114" s="5">
        <v>1099.99</v>
      </c>
      <c r="P2114" s="1">
        <v>13</v>
      </c>
      <c r="Q2114" s="5">
        <v>14299.87</v>
      </c>
      <c r="R2114" s="1">
        <v>284</v>
      </c>
      <c r="S2114" t="str">
        <f>IF(Q2114&gt;200000,"High_sales","Low_Sales")</f>
        <v>Low_Sales</v>
      </c>
      <c r="T2114" t="str">
        <f>IF(Q2114&gt;200000,"A Grade",IF(Q2114&gt;100000,"B Grade",IF(Q2114&gt;50000,"C Grade","D Grade")))</f>
        <v>D Grade</v>
      </c>
      <c r="U2114" t="str">
        <f>IF(P2114&gt;40,IF(Q2114&gt;300000,"Great Sales",IF(Q2114&gt;200000,"Good Sales",IF(Q2114&gt;100000,"Average Sales","Low Sales"))),"Very Poor")</f>
        <v>Very Poor</v>
      </c>
    </row>
    <row r="2115" spans="1:21" ht="15.6" x14ac:dyDescent="0.3">
      <c r="A2115" s="8">
        <v>2113</v>
      </c>
      <c r="B2115" s="1" t="s">
        <v>43</v>
      </c>
      <c r="C2115" s="1" t="s">
        <v>1571</v>
      </c>
      <c r="D2115" s="1" t="s">
        <v>45</v>
      </c>
      <c r="E2115" s="1" t="s">
        <v>57</v>
      </c>
      <c r="F2115" s="1" t="s">
        <v>53</v>
      </c>
      <c r="G2115" s="1" t="s">
        <v>76</v>
      </c>
      <c r="H2115" s="1" t="s">
        <v>22</v>
      </c>
      <c r="I2115" s="1" t="s">
        <v>48</v>
      </c>
      <c r="J2115" s="1" t="s">
        <v>2140</v>
      </c>
      <c r="K2115" s="1" t="s">
        <v>24</v>
      </c>
      <c r="L2115" s="1" t="s">
        <v>1490</v>
      </c>
      <c r="M2115" s="1" t="s">
        <v>2140</v>
      </c>
      <c r="N2115" s="1">
        <v>4.5</v>
      </c>
      <c r="O2115" s="5">
        <v>299.99</v>
      </c>
      <c r="P2115" s="1">
        <v>28</v>
      </c>
      <c r="Q2115" s="5">
        <v>8399.7199999999993</v>
      </c>
      <c r="R2115" s="1">
        <v>286</v>
      </c>
      <c r="S2115" t="str">
        <f>IF(Q2115&gt;200000,"High_sales","Low_Sales")</f>
        <v>Low_Sales</v>
      </c>
      <c r="T2115" t="str">
        <f>IF(Q2115&gt;200000,"A Grade",IF(Q2115&gt;100000,"B Grade",IF(Q2115&gt;50000,"C Grade","D Grade")))</f>
        <v>D Grade</v>
      </c>
      <c r="U2115" t="str">
        <f>IF(P2115&gt;40,IF(Q2115&gt;300000,"Great Sales",IF(Q2115&gt;200000,"Good Sales",IF(Q2115&gt;100000,"Average Sales","Low Sales"))),"Very Poor")</f>
        <v>Very Poor</v>
      </c>
    </row>
    <row r="2116" spans="1:21" ht="15.6" x14ac:dyDescent="0.3">
      <c r="A2116" s="8">
        <v>2114</v>
      </c>
      <c r="B2116" s="1" t="s">
        <v>17</v>
      </c>
      <c r="C2116" s="1" t="s">
        <v>2140</v>
      </c>
      <c r="D2116" s="1" t="s">
        <v>28</v>
      </c>
      <c r="E2116" s="1" t="s">
        <v>19</v>
      </c>
      <c r="F2116" s="1" t="s">
        <v>82</v>
      </c>
      <c r="G2116" s="1" t="s">
        <v>83</v>
      </c>
      <c r="H2116" s="1" t="s">
        <v>84</v>
      </c>
      <c r="I2116" s="1" t="s">
        <v>23</v>
      </c>
      <c r="J2116" s="1" t="s">
        <v>2140</v>
      </c>
      <c r="K2116" s="1" t="s">
        <v>24</v>
      </c>
      <c r="L2116" s="1" t="s">
        <v>25</v>
      </c>
      <c r="M2116" s="1" t="s">
        <v>85</v>
      </c>
      <c r="N2116" s="1">
        <v>5</v>
      </c>
      <c r="O2116" s="5">
        <v>1699</v>
      </c>
      <c r="P2116" s="1">
        <v>28</v>
      </c>
      <c r="Q2116" s="5">
        <v>47572</v>
      </c>
      <c r="R2116" s="1">
        <v>500</v>
      </c>
      <c r="S2116" t="str">
        <f>IF(Q2116&gt;200000,"High_sales","Low_Sales")</f>
        <v>Low_Sales</v>
      </c>
      <c r="T2116" t="str">
        <f>IF(Q2116&gt;200000,"A Grade",IF(Q2116&gt;100000,"B Grade",IF(Q2116&gt;50000,"C Grade","D Grade")))</f>
        <v>D Grade</v>
      </c>
      <c r="U2116" t="str">
        <f>IF(P2116&gt;40,IF(Q2116&gt;300000,"Great Sales",IF(Q2116&gt;200000,"Good Sales",IF(Q2116&gt;100000,"Average Sales","Low Sales"))),"Very Poor")</f>
        <v>Very Poor</v>
      </c>
    </row>
    <row r="2117" spans="1:21" ht="15.6" x14ac:dyDescent="0.3">
      <c r="A2117" s="8">
        <v>2115</v>
      </c>
      <c r="B2117" s="1" t="s">
        <v>27</v>
      </c>
      <c r="C2117" s="1" t="s">
        <v>2140</v>
      </c>
      <c r="D2117" s="1" t="s">
        <v>18</v>
      </c>
      <c r="E2117" s="1" t="s">
        <v>223</v>
      </c>
      <c r="F2117" s="1" t="s">
        <v>31</v>
      </c>
      <c r="G2117" s="1" t="s">
        <v>224</v>
      </c>
      <c r="H2117" s="1" t="s">
        <v>69</v>
      </c>
      <c r="I2117" s="1" t="s">
        <v>23</v>
      </c>
      <c r="J2117" s="1" t="s">
        <v>2140</v>
      </c>
      <c r="K2117" s="1" t="s">
        <v>24</v>
      </c>
      <c r="L2117" s="1" t="s">
        <v>25</v>
      </c>
      <c r="M2117" s="1" t="s">
        <v>85</v>
      </c>
      <c r="N2117" s="1">
        <v>4.7</v>
      </c>
      <c r="O2117" s="5">
        <v>1015.99</v>
      </c>
      <c r="P2117" s="1">
        <v>39</v>
      </c>
      <c r="Q2117" s="5">
        <v>39623.61</v>
      </c>
      <c r="R2117" s="1">
        <v>432</v>
      </c>
      <c r="S2117" t="str">
        <f>IF(Q2117&gt;200000,"High_sales","Low_Sales")</f>
        <v>Low_Sales</v>
      </c>
      <c r="T2117" t="str">
        <f>IF(Q2117&gt;200000,"A Grade",IF(Q2117&gt;100000,"B Grade",IF(Q2117&gt;50000,"C Grade","D Grade")))</f>
        <v>D Grade</v>
      </c>
      <c r="U2117" t="str">
        <f>IF(P2117&gt;40,IF(Q2117&gt;300000,"Great Sales",IF(Q2117&gt;200000,"Good Sales",IF(Q2117&gt;100000,"Average Sales","Low Sales"))),"Very Poor")</f>
        <v>Very Poor</v>
      </c>
    </row>
    <row r="2118" spans="1:21" ht="15.6" x14ac:dyDescent="0.3">
      <c r="A2118" s="8">
        <v>2116</v>
      </c>
      <c r="B2118" s="1" t="s">
        <v>27</v>
      </c>
      <c r="C2118" s="1" t="s">
        <v>2140</v>
      </c>
      <c r="D2118" s="1" t="s">
        <v>28</v>
      </c>
      <c r="E2118" s="1" t="s">
        <v>75</v>
      </c>
      <c r="F2118" s="1" t="s">
        <v>20</v>
      </c>
      <c r="G2118" s="1" t="s">
        <v>86</v>
      </c>
      <c r="H2118" s="1" t="s">
        <v>69</v>
      </c>
      <c r="I2118" s="1" t="s">
        <v>23</v>
      </c>
      <c r="J2118" s="1" t="s">
        <v>2140</v>
      </c>
      <c r="K2118" s="1" t="s">
        <v>24</v>
      </c>
      <c r="L2118" s="1" t="s">
        <v>25</v>
      </c>
      <c r="M2118" s="1" t="s">
        <v>85</v>
      </c>
      <c r="N2118" s="1">
        <v>4.4000000000000004</v>
      </c>
      <c r="O2118" s="5">
        <v>1399.99</v>
      </c>
      <c r="P2118" s="1">
        <v>31</v>
      </c>
      <c r="Q2118" s="5">
        <v>43399.69</v>
      </c>
      <c r="R2118" s="1">
        <v>205</v>
      </c>
      <c r="S2118" t="str">
        <f>IF(Q2118&gt;200000,"High_sales","Low_Sales")</f>
        <v>Low_Sales</v>
      </c>
      <c r="T2118" t="str">
        <f>IF(Q2118&gt;200000,"A Grade",IF(Q2118&gt;100000,"B Grade",IF(Q2118&gt;50000,"C Grade","D Grade")))</f>
        <v>D Grade</v>
      </c>
      <c r="U2118" t="str">
        <f>IF(P2118&gt;40,IF(Q2118&gt;300000,"Great Sales",IF(Q2118&gt;200000,"Good Sales",IF(Q2118&gt;100000,"Average Sales","Low Sales"))),"Very Poor")</f>
        <v>Very Poor</v>
      </c>
    </row>
    <row r="2119" spans="1:21" ht="15.6" x14ac:dyDescent="0.3">
      <c r="A2119" s="8">
        <v>2117</v>
      </c>
      <c r="B2119" s="1" t="s">
        <v>134</v>
      </c>
      <c r="C2119" s="1" t="s">
        <v>821</v>
      </c>
      <c r="D2119" s="1" t="s">
        <v>28</v>
      </c>
      <c r="E2119" s="1" t="s">
        <v>610</v>
      </c>
      <c r="F2119" s="1" t="s">
        <v>67</v>
      </c>
      <c r="G2119" s="1" t="s">
        <v>68</v>
      </c>
      <c r="H2119" s="1" t="s">
        <v>69</v>
      </c>
      <c r="I2119" s="1" t="s">
        <v>201</v>
      </c>
      <c r="J2119" s="1" t="s">
        <v>435</v>
      </c>
      <c r="K2119" s="1" t="s">
        <v>822</v>
      </c>
      <c r="L2119" s="1" t="s">
        <v>2140</v>
      </c>
      <c r="M2119" s="1" t="s">
        <v>2140</v>
      </c>
      <c r="N2119" s="1">
        <v>0</v>
      </c>
      <c r="O2119" s="5">
        <v>389.99</v>
      </c>
      <c r="P2119" s="1">
        <v>48</v>
      </c>
      <c r="Q2119" s="5">
        <v>18719.52</v>
      </c>
      <c r="R2119" s="1">
        <v>365</v>
      </c>
      <c r="S2119" t="str">
        <f>IF(Q2119&gt;200000,"High_sales","Low_Sales")</f>
        <v>Low_Sales</v>
      </c>
      <c r="T2119" t="str">
        <f>IF(Q2119&gt;200000,"A Grade",IF(Q2119&gt;100000,"B Grade",IF(Q2119&gt;50000,"C Grade","D Grade")))</f>
        <v>D Grade</v>
      </c>
      <c r="U2119" t="str">
        <f>IF(P2119&gt;40,IF(Q2119&gt;300000,"Great Sales",IF(Q2119&gt;200000,"Good Sales",IF(Q2119&gt;100000,"Average Sales","Low Sales"))),"Very Poor")</f>
        <v>Low Sales</v>
      </c>
    </row>
    <row r="2120" spans="1:21" ht="15.6" x14ac:dyDescent="0.3">
      <c r="A2120" s="8">
        <v>2118</v>
      </c>
      <c r="B2120" s="1" t="s">
        <v>63</v>
      </c>
      <c r="C2120" s="1" t="s">
        <v>1572</v>
      </c>
      <c r="D2120" s="1" t="s">
        <v>28</v>
      </c>
      <c r="E2120" s="1" t="s">
        <v>2140</v>
      </c>
      <c r="F2120" s="1" t="s">
        <v>79</v>
      </c>
      <c r="G2120" s="1" t="s">
        <v>21</v>
      </c>
      <c r="H2120" s="1" t="s">
        <v>69</v>
      </c>
      <c r="I2120" s="1" t="s">
        <v>261</v>
      </c>
      <c r="J2120" s="1" t="s">
        <v>2140</v>
      </c>
      <c r="K2120" s="1" t="s">
        <v>41</v>
      </c>
      <c r="L2120" s="1" t="s">
        <v>965</v>
      </c>
      <c r="M2120" s="1" t="s">
        <v>303</v>
      </c>
      <c r="N2120" s="1">
        <v>4.4000000000000004</v>
      </c>
      <c r="O2120" s="5">
        <v>500.11</v>
      </c>
      <c r="P2120" s="1">
        <v>48</v>
      </c>
      <c r="Q2120" s="5">
        <v>24005.279999999999</v>
      </c>
      <c r="R2120" s="1">
        <v>234</v>
      </c>
      <c r="S2120" t="str">
        <f>IF(Q2120&gt;200000,"High_sales","Low_Sales")</f>
        <v>Low_Sales</v>
      </c>
      <c r="T2120" t="str">
        <f>IF(Q2120&gt;200000,"A Grade",IF(Q2120&gt;100000,"B Grade",IF(Q2120&gt;50000,"C Grade","D Grade")))</f>
        <v>D Grade</v>
      </c>
      <c r="U2120" t="str">
        <f>IF(P2120&gt;40,IF(Q2120&gt;300000,"Great Sales",IF(Q2120&gt;200000,"Good Sales",IF(Q2120&gt;100000,"Average Sales","Low Sales"))),"Very Poor")</f>
        <v>Low Sales</v>
      </c>
    </row>
    <row r="2121" spans="1:21" ht="15.6" x14ac:dyDescent="0.3">
      <c r="A2121" s="8">
        <v>2119</v>
      </c>
      <c r="B2121" s="1" t="s">
        <v>27</v>
      </c>
      <c r="C2121" s="1" t="s">
        <v>1116</v>
      </c>
      <c r="D2121" s="1" t="s">
        <v>171</v>
      </c>
      <c r="E2121" s="1" t="s">
        <v>2140</v>
      </c>
      <c r="F2121" s="1" t="s">
        <v>46</v>
      </c>
      <c r="G2121" s="1" t="s">
        <v>76</v>
      </c>
      <c r="H2121" s="1" t="s">
        <v>22</v>
      </c>
      <c r="I2121" s="1" t="s">
        <v>23</v>
      </c>
      <c r="J2121" s="1" t="s">
        <v>95</v>
      </c>
      <c r="K2121" s="1" t="s">
        <v>24</v>
      </c>
      <c r="L2121" s="1" t="s">
        <v>163</v>
      </c>
      <c r="M2121" s="1" t="s">
        <v>2140</v>
      </c>
      <c r="N2121" s="1">
        <v>4.9000000000000004</v>
      </c>
      <c r="O2121" s="5">
        <v>2280.9899999999998</v>
      </c>
      <c r="P2121" s="1">
        <v>37</v>
      </c>
      <c r="Q2121" s="5">
        <v>84396.63</v>
      </c>
      <c r="R2121" s="1">
        <v>294</v>
      </c>
      <c r="S2121" t="str">
        <f>IF(Q2121&gt;200000,"High_sales","Low_Sales")</f>
        <v>Low_Sales</v>
      </c>
      <c r="T2121" t="str">
        <f>IF(Q2121&gt;200000,"A Grade",IF(Q2121&gt;100000,"B Grade",IF(Q2121&gt;50000,"C Grade","D Grade")))</f>
        <v>C Grade</v>
      </c>
      <c r="U2121" t="str">
        <f>IF(P2121&gt;40,IF(Q2121&gt;300000,"Great Sales",IF(Q2121&gt;200000,"Good Sales",IF(Q2121&gt;100000,"Average Sales","Low Sales"))),"Very Poor")</f>
        <v>Very Poor</v>
      </c>
    </row>
    <row r="2122" spans="1:21" ht="15.6" x14ac:dyDescent="0.3">
      <c r="A2122" s="8">
        <v>2120</v>
      </c>
      <c r="B2122" s="1" t="s">
        <v>134</v>
      </c>
      <c r="C2122" s="1" t="s">
        <v>1322</v>
      </c>
      <c r="D2122" s="1" t="s">
        <v>28</v>
      </c>
      <c r="E2122" s="1" t="s">
        <v>78</v>
      </c>
      <c r="F2122" s="1" t="s">
        <v>67</v>
      </c>
      <c r="G2122" s="1" t="s">
        <v>68</v>
      </c>
      <c r="H2122" s="1" t="s">
        <v>69</v>
      </c>
      <c r="I2122" s="1" t="s">
        <v>40</v>
      </c>
      <c r="J2122" s="1" t="s">
        <v>2140</v>
      </c>
      <c r="K2122" s="1" t="s">
        <v>41</v>
      </c>
      <c r="L2122" s="1" t="s">
        <v>577</v>
      </c>
      <c r="M2122" s="1" t="s">
        <v>2140</v>
      </c>
      <c r="N2122" s="1">
        <v>0</v>
      </c>
      <c r="O2122" s="5">
        <v>624.99</v>
      </c>
      <c r="P2122" s="1">
        <v>65</v>
      </c>
      <c r="Q2122" s="5">
        <v>40624.35</v>
      </c>
      <c r="R2122" s="1">
        <v>352</v>
      </c>
      <c r="S2122" t="str">
        <f>IF(Q2122&gt;200000,"High_sales","Low_Sales")</f>
        <v>Low_Sales</v>
      </c>
      <c r="T2122" t="str">
        <f>IF(Q2122&gt;200000,"A Grade",IF(Q2122&gt;100000,"B Grade",IF(Q2122&gt;50000,"C Grade","D Grade")))</f>
        <v>D Grade</v>
      </c>
      <c r="U2122" t="str">
        <f>IF(P2122&gt;40,IF(Q2122&gt;300000,"Great Sales",IF(Q2122&gt;200000,"Good Sales",IF(Q2122&gt;100000,"Average Sales","Low Sales"))),"Very Poor")</f>
        <v>Low Sales</v>
      </c>
    </row>
    <row r="2123" spans="1:21" ht="15.6" x14ac:dyDescent="0.3">
      <c r="A2123" s="8">
        <v>2121</v>
      </c>
      <c r="B2123" s="1" t="s">
        <v>134</v>
      </c>
      <c r="C2123" s="1" t="s">
        <v>950</v>
      </c>
      <c r="D2123" s="1" t="s">
        <v>28</v>
      </c>
      <c r="E2123" s="1" t="s">
        <v>610</v>
      </c>
      <c r="F2123" s="1" t="s">
        <v>79</v>
      </c>
      <c r="G2123" s="1" t="s">
        <v>38</v>
      </c>
      <c r="H2123" s="1" t="s">
        <v>39</v>
      </c>
      <c r="I2123" s="1" t="s">
        <v>261</v>
      </c>
      <c r="J2123" s="1" t="s">
        <v>2140</v>
      </c>
      <c r="K2123" s="1" t="s">
        <v>41</v>
      </c>
      <c r="L2123" s="1" t="s">
        <v>577</v>
      </c>
      <c r="M2123" s="1" t="s">
        <v>2140</v>
      </c>
      <c r="N2123" s="1">
        <v>0</v>
      </c>
      <c r="O2123" s="5">
        <v>459.99</v>
      </c>
      <c r="P2123" s="1">
        <v>60</v>
      </c>
      <c r="Q2123" s="5">
        <v>27599.4</v>
      </c>
      <c r="R2123" s="1">
        <v>228</v>
      </c>
      <c r="S2123" t="str">
        <f>IF(Q2123&gt;200000,"High_sales","Low_Sales")</f>
        <v>Low_Sales</v>
      </c>
      <c r="T2123" t="str">
        <f>IF(Q2123&gt;200000,"A Grade",IF(Q2123&gt;100000,"B Grade",IF(Q2123&gt;50000,"C Grade","D Grade")))</f>
        <v>D Grade</v>
      </c>
      <c r="U2123" t="str">
        <f>IF(P2123&gt;40,IF(Q2123&gt;300000,"Great Sales",IF(Q2123&gt;200000,"Good Sales",IF(Q2123&gt;100000,"Average Sales","Low Sales"))),"Very Poor")</f>
        <v>Low Sales</v>
      </c>
    </row>
    <row r="2124" spans="1:21" ht="15.6" x14ac:dyDescent="0.3">
      <c r="A2124" s="8">
        <v>2122</v>
      </c>
      <c r="B2124" s="1" t="s">
        <v>34</v>
      </c>
      <c r="C2124" s="1" t="s">
        <v>1573</v>
      </c>
      <c r="D2124" s="1" t="s">
        <v>18</v>
      </c>
      <c r="E2124" s="1" t="s">
        <v>88</v>
      </c>
      <c r="F2124" s="1" t="s">
        <v>53</v>
      </c>
      <c r="G2124" s="1" t="s">
        <v>107</v>
      </c>
      <c r="H2124" s="1" t="s">
        <v>22</v>
      </c>
      <c r="I2124" s="1" t="s">
        <v>40</v>
      </c>
      <c r="J2124" s="1" t="s">
        <v>420</v>
      </c>
      <c r="K2124" s="1" t="s">
        <v>24</v>
      </c>
      <c r="L2124" s="1" t="s">
        <v>2140</v>
      </c>
      <c r="M2124" s="1" t="s">
        <v>2140</v>
      </c>
      <c r="N2124" s="1">
        <v>5</v>
      </c>
      <c r="O2124" s="5">
        <v>1149.18</v>
      </c>
      <c r="P2124" s="1">
        <v>27</v>
      </c>
      <c r="Q2124" s="5">
        <v>31027.86</v>
      </c>
      <c r="R2124" s="1">
        <v>497</v>
      </c>
      <c r="S2124" t="str">
        <f>IF(Q2124&gt;200000,"High_sales","Low_Sales")</f>
        <v>Low_Sales</v>
      </c>
      <c r="T2124" t="str">
        <f>IF(Q2124&gt;200000,"A Grade",IF(Q2124&gt;100000,"B Grade",IF(Q2124&gt;50000,"C Grade","D Grade")))</f>
        <v>D Grade</v>
      </c>
      <c r="U2124" t="str">
        <f>IF(P2124&gt;40,IF(Q2124&gt;300000,"Great Sales",IF(Q2124&gt;200000,"Good Sales",IF(Q2124&gt;100000,"Average Sales","Low Sales"))),"Very Poor")</f>
        <v>Very Poor</v>
      </c>
    </row>
    <row r="2125" spans="1:21" ht="15.6" x14ac:dyDescent="0.3">
      <c r="A2125" s="8">
        <v>2123</v>
      </c>
      <c r="B2125" s="1" t="s">
        <v>27</v>
      </c>
      <c r="C2125" s="1" t="s">
        <v>2140</v>
      </c>
      <c r="D2125" s="1" t="s">
        <v>28</v>
      </c>
      <c r="E2125" s="1" t="s">
        <v>29</v>
      </c>
      <c r="F2125" s="1" t="s">
        <v>20</v>
      </c>
      <c r="G2125" s="1" t="s">
        <v>30</v>
      </c>
      <c r="H2125" s="1" t="s">
        <v>31</v>
      </c>
      <c r="I2125" s="1" t="s">
        <v>32</v>
      </c>
      <c r="J2125" s="1" t="s">
        <v>33</v>
      </c>
      <c r="K2125" s="1" t="s">
        <v>24</v>
      </c>
      <c r="L2125" s="1" t="s">
        <v>25</v>
      </c>
      <c r="M2125" s="1" t="s">
        <v>2140</v>
      </c>
      <c r="N2125" s="1">
        <v>4.5</v>
      </c>
      <c r="O2125" s="5">
        <v>639.99</v>
      </c>
      <c r="P2125" s="1">
        <v>54</v>
      </c>
      <c r="Q2125" s="5">
        <v>34559.46</v>
      </c>
      <c r="R2125" s="1">
        <v>220</v>
      </c>
      <c r="S2125" t="str">
        <f>IF(Q2125&gt;200000,"High_sales","Low_Sales")</f>
        <v>Low_Sales</v>
      </c>
      <c r="T2125" t="str">
        <f>IF(Q2125&gt;200000,"A Grade",IF(Q2125&gt;100000,"B Grade",IF(Q2125&gt;50000,"C Grade","D Grade")))</f>
        <v>D Grade</v>
      </c>
      <c r="U2125" t="str">
        <f>IF(P2125&gt;40,IF(Q2125&gt;300000,"Great Sales",IF(Q2125&gt;200000,"Good Sales",IF(Q2125&gt;100000,"Average Sales","Low Sales"))),"Very Poor")</f>
        <v>Low Sales</v>
      </c>
    </row>
    <row r="2126" spans="1:21" ht="15.6" x14ac:dyDescent="0.3">
      <c r="A2126" s="8">
        <v>2124</v>
      </c>
      <c r="B2126" s="1" t="s">
        <v>17</v>
      </c>
      <c r="C2126" s="1" t="s">
        <v>87</v>
      </c>
      <c r="D2126" s="1" t="s">
        <v>28</v>
      </c>
      <c r="E2126" s="1" t="s">
        <v>88</v>
      </c>
      <c r="F2126" s="1" t="s">
        <v>20</v>
      </c>
      <c r="G2126" s="1" t="s">
        <v>30</v>
      </c>
      <c r="H2126" s="1" t="s">
        <v>84</v>
      </c>
      <c r="I2126" s="1" t="s">
        <v>23</v>
      </c>
      <c r="J2126" s="1" t="s">
        <v>2140</v>
      </c>
      <c r="K2126" s="1" t="s">
        <v>24</v>
      </c>
      <c r="L2126" s="1" t="s">
        <v>25</v>
      </c>
      <c r="M2126" s="1" t="s">
        <v>2140</v>
      </c>
      <c r="N2126" s="1">
        <v>0</v>
      </c>
      <c r="O2126" s="5">
        <v>899.99</v>
      </c>
      <c r="P2126" s="1">
        <v>35</v>
      </c>
      <c r="Q2126" s="5">
        <v>31499.65</v>
      </c>
      <c r="R2126" s="1">
        <v>508</v>
      </c>
      <c r="S2126" t="str">
        <f>IF(Q2126&gt;200000,"High_sales","Low_Sales")</f>
        <v>Low_Sales</v>
      </c>
      <c r="T2126" t="str">
        <f>IF(Q2126&gt;200000,"A Grade",IF(Q2126&gt;100000,"B Grade",IF(Q2126&gt;50000,"C Grade","D Grade")))</f>
        <v>D Grade</v>
      </c>
      <c r="U2126" t="str">
        <f>IF(P2126&gt;40,IF(Q2126&gt;300000,"Great Sales",IF(Q2126&gt;200000,"Good Sales",IF(Q2126&gt;100000,"Average Sales","Low Sales"))),"Very Poor")</f>
        <v>Very Poor</v>
      </c>
    </row>
    <row r="2127" spans="1:21" ht="15.6" x14ac:dyDescent="0.3">
      <c r="A2127" s="8">
        <v>2125</v>
      </c>
      <c r="B2127" s="1" t="s">
        <v>125</v>
      </c>
      <c r="C2127" s="1" t="s">
        <v>126</v>
      </c>
      <c r="D2127" s="1" t="s">
        <v>65</v>
      </c>
      <c r="E2127" s="1" t="s">
        <v>29</v>
      </c>
      <c r="F2127" s="1" t="s">
        <v>20</v>
      </c>
      <c r="G2127" s="1" t="s">
        <v>30</v>
      </c>
      <c r="H2127" s="1" t="s">
        <v>39</v>
      </c>
      <c r="I2127" s="1" t="s">
        <v>23</v>
      </c>
      <c r="J2127" s="1" t="s">
        <v>2140</v>
      </c>
      <c r="K2127" s="1" t="s">
        <v>24</v>
      </c>
      <c r="L2127" s="1" t="s">
        <v>25</v>
      </c>
      <c r="M2127" s="1" t="s">
        <v>2140</v>
      </c>
      <c r="N2127" s="1">
        <v>0</v>
      </c>
      <c r="O2127" s="5">
        <v>989.85</v>
      </c>
      <c r="P2127" s="1">
        <v>22</v>
      </c>
      <c r="Q2127" s="5">
        <v>21776.7</v>
      </c>
      <c r="R2127" s="1">
        <v>332</v>
      </c>
      <c r="S2127" t="str">
        <f>IF(Q2127&gt;200000,"High_sales","Low_Sales")</f>
        <v>Low_Sales</v>
      </c>
      <c r="T2127" t="str">
        <f>IF(Q2127&gt;200000,"A Grade",IF(Q2127&gt;100000,"B Grade",IF(Q2127&gt;50000,"C Grade","D Grade")))</f>
        <v>D Grade</v>
      </c>
      <c r="U2127" t="str">
        <f>IF(P2127&gt;40,IF(Q2127&gt;300000,"Great Sales",IF(Q2127&gt;200000,"Good Sales",IF(Q2127&gt;100000,"Average Sales","Low Sales"))),"Very Poor")</f>
        <v>Very Poor</v>
      </c>
    </row>
    <row r="2128" spans="1:21" ht="15.6" x14ac:dyDescent="0.3">
      <c r="A2128" s="8">
        <v>2126</v>
      </c>
      <c r="B2128" s="1" t="s">
        <v>34</v>
      </c>
      <c r="C2128" s="1" t="s">
        <v>35</v>
      </c>
      <c r="D2128" s="1" t="s">
        <v>36</v>
      </c>
      <c r="E2128" s="1" t="s">
        <v>37</v>
      </c>
      <c r="F2128" s="1" t="s">
        <v>2140</v>
      </c>
      <c r="G2128" s="1" t="s">
        <v>38</v>
      </c>
      <c r="H2128" s="1" t="s">
        <v>39</v>
      </c>
      <c r="I2128" s="1" t="s">
        <v>40</v>
      </c>
      <c r="J2128" s="1" t="s">
        <v>2140</v>
      </c>
      <c r="K2128" s="1" t="s">
        <v>41</v>
      </c>
      <c r="L2128" s="1" t="s">
        <v>2140</v>
      </c>
      <c r="M2128" s="1" t="s">
        <v>42</v>
      </c>
      <c r="N2128" s="1">
        <v>5</v>
      </c>
      <c r="O2128" s="5">
        <v>459.99</v>
      </c>
      <c r="P2128" s="1">
        <v>41</v>
      </c>
      <c r="Q2128" s="5">
        <v>18859.59</v>
      </c>
      <c r="R2128" s="1">
        <v>200</v>
      </c>
      <c r="S2128" t="str">
        <f>IF(Q2128&gt;200000,"High_sales","Low_Sales")</f>
        <v>Low_Sales</v>
      </c>
      <c r="T2128" t="str">
        <f>IF(Q2128&gt;200000,"A Grade",IF(Q2128&gt;100000,"B Grade",IF(Q2128&gt;50000,"C Grade","D Grade")))</f>
        <v>D Grade</v>
      </c>
      <c r="U2128" t="str">
        <f>IF(P2128&gt;40,IF(Q2128&gt;300000,"Great Sales",IF(Q2128&gt;200000,"Good Sales",IF(Q2128&gt;100000,"Average Sales","Low Sales"))),"Very Poor")</f>
        <v>Low Sales</v>
      </c>
    </row>
    <row r="2129" spans="1:21" ht="15.6" x14ac:dyDescent="0.3">
      <c r="A2129" s="8">
        <v>2127</v>
      </c>
      <c r="B2129" s="1" t="s">
        <v>34</v>
      </c>
      <c r="C2129" s="1" t="s">
        <v>123</v>
      </c>
      <c r="D2129" s="1" t="s">
        <v>28</v>
      </c>
      <c r="E2129" s="1" t="s">
        <v>37</v>
      </c>
      <c r="F2129" s="1" t="s">
        <v>2140</v>
      </c>
      <c r="G2129" s="1" t="s">
        <v>38</v>
      </c>
      <c r="H2129" s="1" t="s">
        <v>39</v>
      </c>
      <c r="I2129" s="1" t="s">
        <v>40</v>
      </c>
      <c r="J2129" s="1" t="s">
        <v>2140</v>
      </c>
      <c r="K2129" s="1" t="s">
        <v>41</v>
      </c>
      <c r="L2129" s="1" t="s">
        <v>124</v>
      </c>
      <c r="M2129" s="1" t="s">
        <v>42</v>
      </c>
      <c r="N2129" s="1">
        <v>1</v>
      </c>
      <c r="O2129" s="5">
        <v>3854.66</v>
      </c>
      <c r="P2129" s="1">
        <v>30</v>
      </c>
      <c r="Q2129" s="5">
        <v>115639.8</v>
      </c>
      <c r="R2129" s="1">
        <v>455</v>
      </c>
      <c r="S2129" t="str">
        <f>IF(Q2129&gt;200000,"High_sales","Low_Sales")</f>
        <v>Low_Sales</v>
      </c>
      <c r="T2129" t="str">
        <f>IF(Q2129&gt;200000,"A Grade",IF(Q2129&gt;100000,"B Grade",IF(Q2129&gt;50000,"C Grade","D Grade")))</f>
        <v>B Grade</v>
      </c>
      <c r="U2129" t="str">
        <f>IF(P2129&gt;40,IF(Q2129&gt;300000,"Great Sales",IF(Q2129&gt;200000,"Good Sales",IF(Q2129&gt;100000,"Average Sales","Low Sales"))),"Very Poor")</f>
        <v>Very Poor</v>
      </c>
    </row>
    <row r="2130" spans="1:21" ht="15.6" x14ac:dyDescent="0.3">
      <c r="A2130" s="8">
        <v>2128</v>
      </c>
      <c r="B2130" s="1" t="s">
        <v>17</v>
      </c>
      <c r="C2130" s="1" t="s">
        <v>2140</v>
      </c>
      <c r="D2130" s="1" t="s">
        <v>18</v>
      </c>
      <c r="E2130" s="1" t="s">
        <v>19</v>
      </c>
      <c r="F2130" s="1" t="s">
        <v>20</v>
      </c>
      <c r="G2130" s="1" t="s">
        <v>21</v>
      </c>
      <c r="H2130" s="1" t="s">
        <v>22</v>
      </c>
      <c r="I2130" s="1" t="s">
        <v>23</v>
      </c>
      <c r="J2130" s="1" t="s">
        <v>2140</v>
      </c>
      <c r="K2130" s="1" t="s">
        <v>24</v>
      </c>
      <c r="L2130" s="1" t="s">
        <v>25</v>
      </c>
      <c r="M2130" s="1" t="s">
        <v>26</v>
      </c>
      <c r="N2130" s="1">
        <v>0</v>
      </c>
      <c r="O2130" s="5">
        <v>993.23</v>
      </c>
      <c r="P2130" s="1">
        <v>54</v>
      </c>
      <c r="Q2130" s="5">
        <v>53634.42</v>
      </c>
      <c r="R2130" s="1">
        <v>139</v>
      </c>
      <c r="S2130" t="str">
        <f>IF(Q2130&gt;200000,"High_sales","Low_Sales")</f>
        <v>Low_Sales</v>
      </c>
      <c r="T2130" t="str">
        <f>IF(Q2130&gt;200000,"A Grade",IF(Q2130&gt;100000,"B Grade",IF(Q2130&gt;50000,"C Grade","D Grade")))</f>
        <v>C Grade</v>
      </c>
      <c r="U2130" t="str">
        <f>IF(P2130&gt;40,IF(Q2130&gt;300000,"Great Sales",IF(Q2130&gt;200000,"Good Sales",IF(Q2130&gt;100000,"Average Sales","Low Sales"))),"Very Poor")</f>
        <v>Low Sales</v>
      </c>
    </row>
    <row r="2131" spans="1:21" ht="15.6" x14ac:dyDescent="0.3">
      <c r="A2131" s="8">
        <v>2129</v>
      </c>
      <c r="B2131" s="1" t="s">
        <v>104</v>
      </c>
      <c r="C2131" s="1" t="s">
        <v>2140</v>
      </c>
      <c r="D2131" s="1" t="s">
        <v>28</v>
      </c>
      <c r="E2131" s="1" t="s">
        <v>78</v>
      </c>
      <c r="F2131" s="1" t="s">
        <v>67</v>
      </c>
      <c r="G2131" s="1" t="s">
        <v>776</v>
      </c>
      <c r="H2131" s="1" t="s">
        <v>84</v>
      </c>
      <c r="I2131" s="1" t="s">
        <v>315</v>
      </c>
      <c r="J2131" s="1" t="s">
        <v>95</v>
      </c>
      <c r="K2131" s="1" t="s">
        <v>24</v>
      </c>
      <c r="L2131" s="1" t="s">
        <v>1574</v>
      </c>
      <c r="M2131" s="1" t="s">
        <v>2140</v>
      </c>
      <c r="N2131" s="1">
        <v>4.3</v>
      </c>
      <c r="O2131" s="5">
        <v>639.99</v>
      </c>
      <c r="P2131" s="1">
        <v>53</v>
      </c>
      <c r="Q2131" s="5">
        <v>33919.47</v>
      </c>
      <c r="R2131" s="1">
        <v>519</v>
      </c>
      <c r="S2131" t="str">
        <f>IF(Q2131&gt;200000,"High_sales","Low_Sales")</f>
        <v>Low_Sales</v>
      </c>
      <c r="T2131" t="str">
        <f>IF(Q2131&gt;200000,"A Grade",IF(Q2131&gt;100000,"B Grade",IF(Q2131&gt;50000,"C Grade","D Grade")))</f>
        <v>D Grade</v>
      </c>
      <c r="U2131" t="str">
        <f>IF(P2131&gt;40,IF(Q2131&gt;300000,"Great Sales",IF(Q2131&gt;200000,"Good Sales",IF(Q2131&gt;100000,"Average Sales","Low Sales"))),"Very Poor")</f>
        <v>Low Sales</v>
      </c>
    </row>
    <row r="2132" spans="1:21" ht="15.6" x14ac:dyDescent="0.3">
      <c r="A2132" s="8">
        <v>2130</v>
      </c>
      <c r="B2132" s="1" t="s">
        <v>134</v>
      </c>
      <c r="C2132" s="1" t="s">
        <v>912</v>
      </c>
      <c r="D2132" s="1" t="s">
        <v>18</v>
      </c>
      <c r="E2132" s="1" t="s">
        <v>2140</v>
      </c>
      <c r="F2132" s="1" t="s">
        <v>67</v>
      </c>
      <c r="G2132" s="1" t="s">
        <v>68</v>
      </c>
      <c r="H2132" s="1" t="s">
        <v>39</v>
      </c>
      <c r="I2132" s="1" t="s">
        <v>201</v>
      </c>
      <c r="J2132" s="1" t="s">
        <v>204</v>
      </c>
      <c r="K2132" s="1" t="s">
        <v>1070</v>
      </c>
      <c r="L2132" s="1" t="s">
        <v>1260</v>
      </c>
      <c r="M2132" s="1" t="s">
        <v>2140</v>
      </c>
      <c r="N2132" s="1">
        <v>0</v>
      </c>
      <c r="O2132" s="5">
        <v>1709</v>
      </c>
      <c r="P2132" s="1">
        <v>15</v>
      </c>
      <c r="Q2132" s="5">
        <v>25635</v>
      </c>
      <c r="R2132" s="1">
        <v>261</v>
      </c>
      <c r="S2132" t="str">
        <f>IF(Q2132&gt;200000,"High_sales","Low_Sales")</f>
        <v>Low_Sales</v>
      </c>
      <c r="T2132" t="str">
        <f>IF(Q2132&gt;200000,"A Grade",IF(Q2132&gt;100000,"B Grade",IF(Q2132&gt;50000,"C Grade","D Grade")))</f>
        <v>D Grade</v>
      </c>
      <c r="U2132" t="str">
        <f>IF(P2132&gt;40,IF(Q2132&gt;300000,"Great Sales",IF(Q2132&gt;200000,"Good Sales",IF(Q2132&gt;100000,"Average Sales","Low Sales"))),"Very Poor")</f>
        <v>Very Poor</v>
      </c>
    </row>
    <row r="2133" spans="1:21" ht="15.6" x14ac:dyDescent="0.3">
      <c r="A2133" s="8">
        <v>2131</v>
      </c>
      <c r="B2133" s="1" t="s">
        <v>134</v>
      </c>
      <c r="C2133" s="1" t="s">
        <v>1107</v>
      </c>
      <c r="D2133" s="1" t="s">
        <v>28</v>
      </c>
      <c r="E2133" s="1" t="s">
        <v>2140</v>
      </c>
      <c r="F2133" s="1" t="s">
        <v>79</v>
      </c>
      <c r="G2133" s="1" t="s">
        <v>76</v>
      </c>
      <c r="H2133" s="1" t="s">
        <v>69</v>
      </c>
      <c r="I2133" s="1" t="s">
        <v>201</v>
      </c>
      <c r="J2133" s="1" t="s">
        <v>2140</v>
      </c>
      <c r="K2133" s="1" t="s">
        <v>24</v>
      </c>
      <c r="L2133" s="1" t="s">
        <v>96</v>
      </c>
      <c r="M2133" s="1" t="s">
        <v>1003</v>
      </c>
      <c r="N2133" s="1">
        <v>0</v>
      </c>
      <c r="O2133" s="5">
        <v>1143.99</v>
      </c>
      <c r="P2133" s="1">
        <v>48</v>
      </c>
      <c r="Q2133" s="5">
        <v>54911.519999999997</v>
      </c>
      <c r="R2133" s="1">
        <v>515</v>
      </c>
      <c r="S2133" t="str">
        <f>IF(Q2133&gt;200000,"High_sales","Low_Sales")</f>
        <v>Low_Sales</v>
      </c>
      <c r="T2133" t="str">
        <f>IF(Q2133&gt;200000,"A Grade",IF(Q2133&gt;100000,"B Grade",IF(Q2133&gt;50000,"C Grade","D Grade")))</f>
        <v>C Grade</v>
      </c>
      <c r="U2133" t="str">
        <f>IF(P2133&gt;40,IF(Q2133&gt;300000,"Great Sales",IF(Q2133&gt;200000,"Good Sales",IF(Q2133&gt;100000,"Average Sales","Low Sales"))),"Very Poor")</f>
        <v>Low Sales</v>
      </c>
    </row>
    <row r="2134" spans="1:21" ht="15.6" x14ac:dyDescent="0.3">
      <c r="A2134" s="8">
        <v>2132</v>
      </c>
      <c r="B2134" s="1" t="s">
        <v>17</v>
      </c>
      <c r="C2134" s="1" t="s">
        <v>2140</v>
      </c>
      <c r="D2134" s="1" t="s">
        <v>28</v>
      </c>
      <c r="E2134" s="1" t="s">
        <v>19</v>
      </c>
      <c r="F2134" s="1" t="s">
        <v>82</v>
      </c>
      <c r="G2134" s="1" t="s">
        <v>83</v>
      </c>
      <c r="H2134" s="1" t="s">
        <v>84</v>
      </c>
      <c r="I2134" s="1" t="s">
        <v>23</v>
      </c>
      <c r="J2134" s="1" t="s">
        <v>2140</v>
      </c>
      <c r="K2134" s="1" t="s">
        <v>24</v>
      </c>
      <c r="L2134" s="1" t="s">
        <v>25</v>
      </c>
      <c r="M2134" s="1" t="s">
        <v>85</v>
      </c>
      <c r="N2134" s="1">
        <v>5</v>
      </c>
      <c r="O2134" s="5">
        <v>799.99</v>
      </c>
      <c r="P2134" s="1">
        <v>45</v>
      </c>
      <c r="Q2134" s="5">
        <v>35999.550000000003</v>
      </c>
      <c r="R2134" s="1">
        <v>147</v>
      </c>
      <c r="S2134" t="str">
        <f>IF(Q2134&gt;200000,"High_sales","Low_Sales")</f>
        <v>Low_Sales</v>
      </c>
      <c r="T2134" t="str">
        <f>IF(Q2134&gt;200000,"A Grade",IF(Q2134&gt;100000,"B Grade",IF(Q2134&gt;50000,"C Grade","D Grade")))</f>
        <v>D Grade</v>
      </c>
      <c r="U2134" t="str">
        <f>IF(P2134&gt;40,IF(Q2134&gt;300000,"Great Sales",IF(Q2134&gt;200000,"Good Sales",IF(Q2134&gt;100000,"Average Sales","Low Sales"))),"Very Poor")</f>
        <v>Low Sales</v>
      </c>
    </row>
    <row r="2135" spans="1:21" ht="15.6" x14ac:dyDescent="0.3">
      <c r="A2135" s="8">
        <v>2133</v>
      </c>
      <c r="B2135" s="1" t="s">
        <v>27</v>
      </c>
      <c r="C2135" s="1" t="s">
        <v>2140</v>
      </c>
      <c r="D2135" s="1" t="s">
        <v>18</v>
      </c>
      <c r="E2135" s="1" t="s">
        <v>223</v>
      </c>
      <c r="F2135" s="1" t="s">
        <v>31</v>
      </c>
      <c r="G2135" s="1" t="s">
        <v>224</v>
      </c>
      <c r="H2135" s="1" t="s">
        <v>69</v>
      </c>
      <c r="I2135" s="1" t="s">
        <v>23</v>
      </c>
      <c r="J2135" s="1" t="s">
        <v>2140</v>
      </c>
      <c r="K2135" s="1" t="s">
        <v>24</v>
      </c>
      <c r="L2135" s="1" t="s">
        <v>25</v>
      </c>
      <c r="M2135" s="1" t="s">
        <v>85</v>
      </c>
      <c r="N2135" s="1">
        <v>4.7</v>
      </c>
      <c r="O2135" s="5">
        <v>1334.99</v>
      </c>
      <c r="P2135" s="1">
        <v>61</v>
      </c>
      <c r="Q2135" s="5">
        <v>81434.39</v>
      </c>
      <c r="R2135" s="1">
        <v>229</v>
      </c>
      <c r="S2135" t="str">
        <f>IF(Q2135&gt;200000,"High_sales","Low_Sales")</f>
        <v>Low_Sales</v>
      </c>
      <c r="T2135" t="str">
        <f>IF(Q2135&gt;200000,"A Grade",IF(Q2135&gt;100000,"B Grade",IF(Q2135&gt;50000,"C Grade","D Grade")))</f>
        <v>C Grade</v>
      </c>
      <c r="U2135" t="str">
        <f>IF(P2135&gt;40,IF(Q2135&gt;300000,"Great Sales",IF(Q2135&gt;200000,"Good Sales",IF(Q2135&gt;100000,"Average Sales","Low Sales"))),"Very Poor")</f>
        <v>Low Sales</v>
      </c>
    </row>
    <row r="2136" spans="1:21" ht="15.6" x14ac:dyDescent="0.3">
      <c r="A2136" s="8">
        <v>2134</v>
      </c>
      <c r="B2136" s="1" t="s">
        <v>27</v>
      </c>
      <c r="C2136" s="1" t="s">
        <v>2140</v>
      </c>
      <c r="D2136" s="1" t="s">
        <v>28</v>
      </c>
      <c r="E2136" s="1" t="s">
        <v>75</v>
      </c>
      <c r="F2136" s="1" t="s">
        <v>20</v>
      </c>
      <c r="G2136" s="1" t="s">
        <v>86</v>
      </c>
      <c r="H2136" s="1" t="s">
        <v>69</v>
      </c>
      <c r="I2136" s="1" t="s">
        <v>23</v>
      </c>
      <c r="J2136" s="1" t="s">
        <v>2140</v>
      </c>
      <c r="K2136" s="1" t="s">
        <v>24</v>
      </c>
      <c r="L2136" s="1" t="s">
        <v>25</v>
      </c>
      <c r="M2136" s="1" t="s">
        <v>85</v>
      </c>
      <c r="N2136" s="1">
        <v>4.4000000000000004</v>
      </c>
      <c r="O2136" s="5">
        <v>1355.84</v>
      </c>
      <c r="P2136" s="1">
        <v>19</v>
      </c>
      <c r="Q2136" s="5">
        <v>25760.959999999999</v>
      </c>
      <c r="R2136" s="1">
        <v>136</v>
      </c>
      <c r="S2136" t="str">
        <f>IF(Q2136&gt;200000,"High_sales","Low_Sales")</f>
        <v>Low_Sales</v>
      </c>
      <c r="T2136" t="str">
        <f>IF(Q2136&gt;200000,"A Grade",IF(Q2136&gt;100000,"B Grade",IF(Q2136&gt;50000,"C Grade","D Grade")))</f>
        <v>D Grade</v>
      </c>
      <c r="U2136" t="str">
        <f>IF(P2136&gt;40,IF(Q2136&gt;300000,"Great Sales",IF(Q2136&gt;200000,"Good Sales",IF(Q2136&gt;100000,"Average Sales","Low Sales"))),"Very Poor")</f>
        <v>Very Poor</v>
      </c>
    </row>
    <row r="2137" spans="1:21" ht="15.6" x14ac:dyDescent="0.3">
      <c r="A2137" s="8">
        <v>2135</v>
      </c>
      <c r="B2137" s="1" t="s">
        <v>134</v>
      </c>
      <c r="C2137" s="1" t="s">
        <v>649</v>
      </c>
      <c r="D2137" s="1" t="s">
        <v>168</v>
      </c>
      <c r="E2137" s="1" t="s">
        <v>75</v>
      </c>
      <c r="F2137" s="1" t="s">
        <v>20</v>
      </c>
      <c r="G2137" s="1" t="s">
        <v>120</v>
      </c>
      <c r="H2137" s="1" t="s">
        <v>31</v>
      </c>
      <c r="I2137" s="1" t="s">
        <v>40</v>
      </c>
      <c r="J2137" s="1" t="s">
        <v>2140</v>
      </c>
      <c r="K2137" s="1" t="s">
        <v>24</v>
      </c>
      <c r="L2137" s="1" t="s">
        <v>191</v>
      </c>
      <c r="M2137" s="1" t="s">
        <v>2140</v>
      </c>
      <c r="N2137" s="1">
        <v>0</v>
      </c>
      <c r="O2137" s="5">
        <v>1038.28</v>
      </c>
      <c r="P2137" s="1">
        <v>45</v>
      </c>
      <c r="Q2137" s="5">
        <v>46722.6</v>
      </c>
      <c r="R2137" s="1">
        <v>346</v>
      </c>
      <c r="S2137" t="str">
        <f>IF(Q2137&gt;200000,"High_sales","Low_Sales")</f>
        <v>Low_Sales</v>
      </c>
      <c r="T2137" t="str">
        <f>IF(Q2137&gt;200000,"A Grade",IF(Q2137&gt;100000,"B Grade",IF(Q2137&gt;50000,"C Grade","D Grade")))</f>
        <v>D Grade</v>
      </c>
      <c r="U2137" t="str">
        <f>IF(P2137&gt;40,IF(Q2137&gt;300000,"Great Sales",IF(Q2137&gt;200000,"Good Sales",IF(Q2137&gt;100000,"Average Sales","Low Sales"))),"Very Poor")</f>
        <v>Low Sales</v>
      </c>
    </row>
    <row r="2138" spans="1:21" ht="15.6" x14ac:dyDescent="0.3">
      <c r="A2138" s="8">
        <v>2136</v>
      </c>
      <c r="B2138" s="1" t="s">
        <v>134</v>
      </c>
      <c r="C2138" s="1" t="s">
        <v>126</v>
      </c>
      <c r="D2138" s="1" t="s">
        <v>18</v>
      </c>
      <c r="E2138" s="1" t="s">
        <v>2140</v>
      </c>
      <c r="F2138" s="1" t="s">
        <v>67</v>
      </c>
      <c r="G2138" s="1" t="s">
        <v>68</v>
      </c>
      <c r="H2138" s="1" t="s">
        <v>69</v>
      </c>
      <c r="I2138" s="1" t="s">
        <v>40</v>
      </c>
      <c r="J2138" s="1" t="s">
        <v>1120</v>
      </c>
      <c r="K2138" s="1" t="s">
        <v>24</v>
      </c>
      <c r="L2138" s="1" t="s">
        <v>2140</v>
      </c>
      <c r="M2138" s="1" t="s">
        <v>2140</v>
      </c>
      <c r="N2138" s="1">
        <v>0</v>
      </c>
      <c r="O2138" s="5">
        <v>389.99</v>
      </c>
      <c r="P2138" s="1">
        <v>42</v>
      </c>
      <c r="Q2138" s="5">
        <v>16379.58</v>
      </c>
      <c r="R2138" s="1">
        <v>444</v>
      </c>
      <c r="S2138" t="str">
        <f>IF(Q2138&gt;200000,"High_sales","Low_Sales")</f>
        <v>Low_Sales</v>
      </c>
      <c r="T2138" t="str">
        <f>IF(Q2138&gt;200000,"A Grade",IF(Q2138&gt;100000,"B Grade",IF(Q2138&gt;50000,"C Grade","D Grade")))</f>
        <v>D Grade</v>
      </c>
      <c r="U2138" t="str">
        <f>IF(P2138&gt;40,IF(Q2138&gt;300000,"Great Sales",IF(Q2138&gt;200000,"Good Sales",IF(Q2138&gt;100000,"Average Sales","Low Sales"))),"Very Poor")</f>
        <v>Low Sales</v>
      </c>
    </row>
    <row r="2139" spans="1:21" ht="15.6" x14ac:dyDescent="0.3">
      <c r="A2139" s="8">
        <v>2137</v>
      </c>
      <c r="B2139" s="1" t="s">
        <v>134</v>
      </c>
      <c r="C2139" s="1" t="s">
        <v>1522</v>
      </c>
      <c r="D2139" s="1" t="s">
        <v>65</v>
      </c>
      <c r="E2139" s="1" t="s">
        <v>75</v>
      </c>
      <c r="F2139" s="1" t="s">
        <v>67</v>
      </c>
      <c r="G2139" s="1" t="s">
        <v>68</v>
      </c>
      <c r="H2139" s="1" t="s">
        <v>69</v>
      </c>
      <c r="I2139" s="1" t="s">
        <v>40</v>
      </c>
      <c r="J2139" s="1" t="s">
        <v>2140</v>
      </c>
      <c r="K2139" s="1" t="s">
        <v>24</v>
      </c>
      <c r="L2139" s="1" t="s">
        <v>577</v>
      </c>
      <c r="M2139" s="1" t="s">
        <v>2140</v>
      </c>
      <c r="N2139" s="1">
        <v>0</v>
      </c>
      <c r="O2139" s="5">
        <v>550</v>
      </c>
      <c r="P2139" s="1">
        <v>54</v>
      </c>
      <c r="Q2139" s="5">
        <v>29700</v>
      </c>
      <c r="R2139" s="1">
        <v>520</v>
      </c>
      <c r="S2139" t="str">
        <f>IF(Q2139&gt;200000,"High_sales","Low_Sales")</f>
        <v>Low_Sales</v>
      </c>
      <c r="T2139" t="str">
        <f>IF(Q2139&gt;200000,"A Grade",IF(Q2139&gt;100000,"B Grade",IF(Q2139&gt;50000,"C Grade","D Grade")))</f>
        <v>D Grade</v>
      </c>
      <c r="U2139" t="str">
        <f>IF(P2139&gt;40,IF(Q2139&gt;300000,"Great Sales",IF(Q2139&gt;200000,"Good Sales",IF(Q2139&gt;100000,"Average Sales","Low Sales"))),"Very Poor")</f>
        <v>Low Sales</v>
      </c>
    </row>
    <row r="2140" spans="1:21" ht="15.6" x14ac:dyDescent="0.3">
      <c r="A2140" s="8">
        <v>2138</v>
      </c>
      <c r="B2140" s="1" t="s">
        <v>27</v>
      </c>
      <c r="C2140" s="1" t="s">
        <v>2140</v>
      </c>
      <c r="D2140" s="1" t="s">
        <v>28</v>
      </c>
      <c r="E2140" s="1" t="s">
        <v>29</v>
      </c>
      <c r="F2140" s="1" t="s">
        <v>20</v>
      </c>
      <c r="G2140" s="1" t="s">
        <v>30</v>
      </c>
      <c r="H2140" s="1" t="s">
        <v>31</v>
      </c>
      <c r="I2140" s="1" t="s">
        <v>32</v>
      </c>
      <c r="J2140" s="1" t="s">
        <v>33</v>
      </c>
      <c r="K2140" s="1" t="s">
        <v>24</v>
      </c>
      <c r="L2140" s="1" t="s">
        <v>25</v>
      </c>
      <c r="M2140" s="1" t="s">
        <v>2140</v>
      </c>
      <c r="N2140" s="1">
        <v>4.5</v>
      </c>
      <c r="O2140" s="5">
        <v>1568.39</v>
      </c>
      <c r="P2140" s="1">
        <v>64</v>
      </c>
      <c r="Q2140" s="5">
        <v>100376.96000000001</v>
      </c>
      <c r="R2140" s="1">
        <v>403</v>
      </c>
      <c r="S2140" t="str">
        <f>IF(Q2140&gt;200000,"High_sales","Low_Sales")</f>
        <v>Low_Sales</v>
      </c>
      <c r="T2140" t="str">
        <f>IF(Q2140&gt;200000,"A Grade",IF(Q2140&gt;100000,"B Grade",IF(Q2140&gt;50000,"C Grade","D Grade")))</f>
        <v>B Grade</v>
      </c>
      <c r="U2140" t="str">
        <f>IF(P2140&gt;40,IF(Q2140&gt;300000,"Great Sales",IF(Q2140&gt;200000,"Good Sales",IF(Q2140&gt;100000,"Average Sales","Low Sales"))),"Very Poor")</f>
        <v>Average Sales</v>
      </c>
    </row>
    <row r="2141" spans="1:21" ht="15.6" x14ac:dyDescent="0.3">
      <c r="A2141" s="8">
        <v>2139</v>
      </c>
      <c r="B2141" s="1" t="s">
        <v>17</v>
      </c>
      <c r="C2141" s="1" t="s">
        <v>87</v>
      </c>
      <c r="D2141" s="1" t="s">
        <v>28</v>
      </c>
      <c r="E2141" s="1" t="s">
        <v>88</v>
      </c>
      <c r="F2141" s="1" t="s">
        <v>20</v>
      </c>
      <c r="G2141" s="1" t="s">
        <v>30</v>
      </c>
      <c r="H2141" s="1" t="s">
        <v>84</v>
      </c>
      <c r="I2141" s="1" t="s">
        <v>23</v>
      </c>
      <c r="J2141" s="1" t="s">
        <v>2140</v>
      </c>
      <c r="K2141" s="1" t="s">
        <v>24</v>
      </c>
      <c r="L2141" s="1" t="s">
        <v>25</v>
      </c>
      <c r="M2141" s="1" t="s">
        <v>2140</v>
      </c>
      <c r="N2141" s="1">
        <v>0</v>
      </c>
      <c r="O2141" s="5">
        <v>732.99</v>
      </c>
      <c r="P2141" s="1">
        <v>46</v>
      </c>
      <c r="Q2141" s="5">
        <v>33717.54</v>
      </c>
      <c r="R2141" s="1">
        <v>311</v>
      </c>
      <c r="S2141" t="str">
        <f>IF(Q2141&gt;200000,"High_sales","Low_Sales")</f>
        <v>Low_Sales</v>
      </c>
      <c r="T2141" t="str">
        <f>IF(Q2141&gt;200000,"A Grade",IF(Q2141&gt;100000,"B Grade",IF(Q2141&gt;50000,"C Grade","D Grade")))</f>
        <v>D Grade</v>
      </c>
      <c r="U2141" t="str">
        <f>IF(P2141&gt;40,IF(Q2141&gt;300000,"Great Sales",IF(Q2141&gt;200000,"Good Sales",IF(Q2141&gt;100000,"Average Sales","Low Sales"))),"Very Poor")</f>
        <v>Low Sales</v>
      </c>
    </row>
    <row r="2142" spans="1:21" ht="15.6" x14ac:dyDescent="0.3">
      <c r="A2142" s="8">
        <v>2140</v>
      </c>
      <c r="B2142" s="1" t="s">
        <v>125</v>
      </c>
      <c r="C2142" s="1" t="s">
        <v>126</v>
      </c>
      <c r="D2142" s="1" t="s">
        <v>65</v>
      </c>
      <c r="E2142" s="1" t="s">
        <v>29</v>
      </c>
      <c r="F2142" s="1" t="s">
        <v>20</v>
      </c>
      <c r="G2142" s="1" t="s">
        <v>30</v>
      </c>
      <c r="H2142" s="1" t="s">
        <v>39</v>
      </c>
      <c r="I2142" s="1" t="s">
        <v>23</v>
      </c>
      <c r="J2142" s="1" t="s">
        <v>2140</v>
      </c>
      <c r="K2142" s="1" t="s">
        <v>24</v>
      </c>
      <c r="L2142" s="1" t="s">
        <v>25</v>
      </c>
      <c r="M2142" s="1" t="s">
        <v>2140</v>
      </c>
      <c r="N2142" s="1">
        <v>0</v>
      </c>
      <c r="O2142" s="5">
        <v>1699</v>
      </c>
      <c r="P2142" s="1">
        <v>46</v>
      </c>
      <c r="Q2142" s="5">
        <v>78154</v>
      </c>
      <c r="R2142" s="1">
        <v>181</v>
      </c>
      <c r="S2142" t="str">
        <f>IF(Q2142&gt;200000,"High_sales","Low_Sales")</f>
        <v>Low_Sales</v>
      </c>
      <c r="T2142" t="str">
        <f>IF(Q2142&gt;200000,"A Grade",IF(Q2142&gt;100000,"B Grade",IF(Q2142&gt;50000,"C Grade","D Grade")))</f>
        <v>C Grade</v>
      </c>
      <c r="U2142" t="str">
        <f>IF(P2142&gt;40,IF(Q2142&gt;300000,"Great Sales",IF(Q2142&gt;200000,"Good Sales",IF(Q2142&gt;100000,"Average Sales","Low Sales"))),"Very Poor")</f>
        <v>Low Sales</v>
      </c>
    </row>
    <row r="2143" spans="1:21" ht="15.6" x14ac:dyDescent="0.3">
      <c r="A2143" s="8">
        <v>2141</v>
      </c>
      <c r="B2143" s="1" t="s">
        <v>34</v>
      </c>
      <c r="C2143" s="1" t="s">
        <v>35</v>
      </c>
      <c r="D2143" s="1" t="s">
        <v>36</v>
      </c>
      <c r="E2143" s="1" t="s">
        <v>37</v>
      </c>
      <c r="F2143" s="1" t="s">
        <v>2140</v>
      </c>
      <c r="G2143" s="1" t="s">
        <v>38</v>
      </c>
      <c r="H2143" s="1" t="s">
        <v>39</v>
      </c>
      <c r="I2143" s="1" t="s">
        <v>40</v>
      </c>
      <c r="J2143" s="1" t="s">
        <v>2140</v>
      </c>
      <c r="K2143" s="1" t="s">
        <v>41</v>
      </c>
      <c r="L2143" s="1" t="s">
        <v>2140</v>
      </c>
      <c r="M2143" s="1" t="s">
        <v>42</v>
      </c>
      <c r="N2143" s="1">
        <v>5</v>
      </c>
      <c r="O2143" s="5">
        <v>999.99</v>
      </c>
      <c r="P2143" s="1">
        <v>48</v>
      </c>
      <c r="Q2143" s="5">
        <v>47999.519999999997</v>
      </c>
      <c r="R2143" s="1">
        <v>539</v>
      </c>
      <c r="S2143" t="str">
        <f>IF(Q2143&gt;200000,"High_sales","Low_Sales")</f>
        <v>Low_Sales</v>
      </c>
      <c r="T2143" t="str">
        <f>IF(Q2143&gt;200000,"A Grade",IF(Q2143&gt;100000,"B Grade",IF(Q2143&gt;50000,"C Grade","D Grade")))</f>
        <v>D Grade</v>
      </c>
      <c r="U2143" t="str">
        <f>IF(P2143&gt;40,IF(Q2143&gt;300000,"Great Sales",IF(Q2143&gt;200000,"Good Sales",IF(Q2143&gt;100000,"Average Sales","Low Sales"))),"Very Poor")</f>
        <v>Low Sales</v>
      </c>
    </row>
    <row r="2144" spans="1:21" ht="15.6" x14ac:dyDescent="0.3">
      <c r="A2144" s="8">
        <v>2142</v>
      </c>
      <c r="B2144" s="1" t="s">
        <v>34</v>
      </c>
      <c r="C2144" s="1" t="s">
        <v>123</v>
      </c>
      <c r="D2144" s="1" t="s">
        <v>28</v>
      </c>
      <c r="E2144" s="1" t="s">
        <v>37</v>
      </c>
      <c r="F2144" s="1" t="s">
        <v>2140</v>
      </c>
      <c r="G2144" s="1" t="s">
        <v>38</v>
      </c>
      <c r="H2144" s="1" t="s">
        <v>39</v>
      </c>
      <c r="I2144" s="1" t="s">
        <v>40</v>
      </c>
      <c r="J2144" s="1" t="s">
        <v>2140</v>
      </c>
      <c r="K2144" s="1" t="s">
        <v>41</v>
      </c>
      <c r="L2144" s="1" t="s">
        <v>124</v>
      </c>
      <c r="M2144" s="1" t="s">
        <v>42</v>
      </c>
      <c r="N2144" s="1">
        <v>1</v>
      </c>
      <c r="O2144" s="5">
        <v>589.99</v>
      </c>
      <c r="P2144" s="1">
        <v>28</v>
      </c>
      <c r="Q2144" s="5">
        <v>16519.72</v>
      </c>
      <c r="R2144" s="1">
        <v>140</v>
      </c>
      <c r="S2144" t="str">
        <f>IF(Q2144&gt;200000,"High_sales","Low_Sales")</f>
        <v>Low_Sales</v>
      </c>
      <c r="T2144" t="str">
        <f>IF(Q2144&gt;200000,"A Grade",IF(Q2144&gt;100000,"B Grade",IF(Q2144&gt;50000,"C Grade","D Grade")))</f>
        <v>D Grade</v>
      </c>
      <c r="U2144" t="str">
        <f>IF(P2144&gt;40,IF(Q2144&gt;300000,"Great Sales",IF(Q2144&gt;200000,"Good Sales",IF(Q2144&gt;100000,"Average Sales","Low Sales"))),"Very Poor")</f>
        <v>Very Poor</v>
      </c>
    </row>
    <row r="2145" spans="1:21" ht="15.6" x14ac:dyDescent="0.3">
      <c r="A2145" s="8">
        <v>2143</v>
      </c>
      <c r="B2145" s="1" t="s">
        <v>17</v>
      </c>
      <c r="C2145" s="1" t="s">
        <v>2140</v>
      </c>
      <c r="D2145" s="1" t="s">
        <v>18</v>
      </c>
      <c r="E2145" s="1" t="s">
        <v>19</v>
      </c>
      <c r="F2145" s="1" t="s">
        <v>20</v>
      </c>
      <c r="G2145" s="1" t="s">
        <v>21</v>
      </c>
      <c r="H2145" s="1" t="s">
        <v>22</v>
      </c>
      <c r="I2145" s="1" t="s">
        <v>23</v>
      </c>
      <c r="J2145" s="1" t="s">
        <v>2140</v>
      </c>
      <c r="K2145" s="1" t="s">
        <v>24</v>
      </c>
      <c r="L2145" s="1" t="s">
        <v>25</v>
      </c>
      <c r="M2145" s="1" t="s">
        <v>26</v>
      </c>
      <c r="N2145" s="1">
        <v>0</v>
      </c>
      <c r="O2145" s="5">
        <v>1049</v>
      </c>
      <c r="P2145" s="1">
        <v>15</v>
      </c>
      <c r="Q2145" s="5">
        <v>15735</v>
      </c>
      <c r="R2145" s="1">
        <v>269</v>
      </c>
      <c r="S2145" t="str">
        <f>IF(Q2145&gt;200000,"High_sales","Low_Sales")</f>
        <v>Low_Sales</v>
      </c>
      <c r="T2145" t="str">
        <f>IF(Q2145&gt;200000,"A Grade",IF(Q2145&gt;100000,"B Grade",IF(Q2145&gt;50000,"C Grade","D Grade")))</f>
        <v>D Grade</v>
      </c>
      <c r="U2145" t="str">
        <f>IF(P2145&gt;40,IF(Q2145&gt;300000,"Great Sales",IF(Q2145&gt;200000,"Good Sales",IF(Q2145&gt;100000,"Average Sales","Low Sales"))),"Very Poor")</f>
        <v>Very Poor</v>
      </c>
    </row>
    <row r="2146" spans="1:21" ht="15.6" x14ac:dyDescent="0.3">
      <c r="A2146" s="8">
        <v>2144</v>
      </c>
      <c r="B2146" s="1" t="s">
        <v>1575</v>
      </c>
      <c r="C2146" s="1" t="s">
        <v>1576</v>
      </c>
      <c r="D2146" s="1" t="s">
        <v>28</v>
      </c>
      <c r="E2146" s="1" t="s">
        <v>2140</v>
      </c>
      <c r="F2146" s="1" t="s">
        <v>67</v>
      </c>
      <c r="G2146" s="1" t="s">
        <v>2140</v>
      </c>
      <c r="H2146" s="1" t="s">
        <v>69</v>
      </c>
      <c r="I2146" s="1" t="s">
        <v>23</v>
      </c>
      <c r="J2146" s="1" t="s">
        <v>1577</v>
      </c>
      <c r="K2146" s="1" t="s">
        <v>24</v>
      </c>
      <c r="L2146" s="1" t="s">
        <v>96</v>
      </c>
      <c r="M2146" s="1" t="s">
        <v>2140</v>
      </c>
      <c r="N2146" s="1">
        <v>0</v>
      </c>
      <c r="O2146" s="5">
        <v>1087.3699999999999</v>
      </c>
      <c r="P2146" s="1">
        <v>17</v>
      </c>
      <c r="Q2146" s="5">
        <v>18485.29</v>
      </c>
      <c r="R2146" s="1">
        <v>399</v>
      </c>
      <c r="S2146" t="str">
        <f>IF(Q2146&gt;200000,"High_sales","Low_Sales")</f>
        <v>Low_Sales</v>
      </c>
      <c r="T2146" t="str">
        <f>IF(Q2146&gt;200000,"A Grade",IF(Q2146&gt;100000,"B Grade",IF(Q2146&gt;50000,"C Grade","D Grade")))</f>
        <v>D Grade</v>
      </c>
      <c r="U2146" t="str">
        <f>IF(P2146&gt;40,IF(Q2146&gt;300000,"Great Sales",IF(Q2146&gt;200000,"Good Sales",IF(Q2146&gt;100000,"Average Sales","Low Sales"))),"Very Poor")</f>
        <v>Very Poor</v>
      </c>
    </row>
    <row r="2147" spans="1:21" ht="15.6" x14ac:dyDescent="0.3">
      <c r="A2147" s="8">
        <v>2145</v>
      </c>
      <c r="B2147" s="1" t="s">
        <v>104</v>
      </c>
      <c r="C2147" s="1" t="s">
        <v>2140</v>
      </c>
      <c r="D2147" s="1" t="s">
        <v>98</v>
      </c>
      <c r="E2147" s="1" t="s">
        <v>2140</v>
      </c>
      <c r="F2147" s="1" t="s">
        <v>39</v>
      </c>
      <c r="G2147" s="1" t="s">
        <v>1234</v>
      </c>
      <c r="H2147" s="1" t="s">
        <v>60</v>
      </c>
      <c r="I2147" s="1" t="s">
        <v>61</v>
      </c>
      <c r="J2147" s="1" t="s">
        <v>117</v>
      </c>
      <c r="K2147" s="1" t="s">
        <v>24</v>
      </c>
      <c r="L2147" s="1" t="s">
        <v>155</v>
      </c>
      <c r="M2147" s="1" t="s">
        <v>1578</v>
      </c>
      <c r="N2147" s="1">
        <v>0</v>
      </c>
      <c r="O2147" s="5">
        <v>459.99</v>
      </c>
      <c r="P2147" s="1">
        <v>22</v>
      </c>
      <c r="Q2147" s="5">
        <v>10119.780000000001</v>
      </c>
      <c r="R2147" s="1">
        <v>460</v>
      </c>
      <c r="S2147" t="str">
        <f>IF(Q2147&gt;200000,"High_sales","Low_Sales")</f>
        <v>Low_Sales</v>
      </c>
      <c r="T2147" t="str">
        <f>IF(Q2147&gt;200000,"A Grade",IF(Q2147&gt;100000,"B Grade",IF(Q2147&gt;50000,"C Grade","D Grade")))</f>
        <v>D Grade</v>
      </c>
      <c r="U2147" t="str">
        <f>IF(P2147&gt;40,IF(Q2147&gt;300000,"Great Sales",IF(Q2147&gt;200000,"Good Sales",IF(Q2147&gt;100000,"Average Sales","Low Sales"))),"Very Poor")</f>
        <v>Very Poor</v>
      </c>
    </row>
    <row r="2148" spans="1:21" ht="15.6" x14ac:dyDescent="0.3">
      <c r="A2148" s="8">
        <v>2146</v>
      </c>
      <c r="B2148" s="1" t="s">
        <v>134</v>
      </c>
      <c r="C2148" s="1" t="s">
        <v>1579</v>
      </c>
      <c r="D2148" s="1" t="s">
        <v>171</v>
      </c>
      <c r="E2148" s="1" t="s">
        <v>75</v>
      </c>
      <c r="F2148" s="1" t="s">
        <v>79</v>
      </c>
      <c r="G2148" s="1" t="s">
        <v>21</v>
      </c>
      <c r="H2148" s="1" t="s">
        <v>39</v>
      </c>
      <c r="I2148" s="1" t="s">
        <v>201</v>
      </c>
      <c r="J2148" s="1" t="s">
        <v>2140</v>
      </c>
      <c r="K2148" s="1" t="s">
        <v>41</v>
      </c>
      <c r="L2148" s="1" t="s">
        <v>1580</v>
      </c>
      <c r="M2148" s="1" t="s">
        <v>2140</v>
      </c>
      <c r="N2148" s="1">
        <v>0</v>
      </c>
      <c r="O2148" s="5">
        <v>1102.99</v>
      </c>
      <c r="P2148" s="1">
        <v>18</v>
      </c>
      <c r="Q2148" s="5">
        <v>19853.82</v>
      </c>
      <c r="R2148" s="1">
        <v>510</v>
      </c>
      <c r="S2148" t="str">
        <f>IF(Q2148&gt;200000,"High_sales","Low_Sales")</f>
        <v>Low_Sales</v>
      </c>
      <c r="T2148" t="str">
        <f>IF(Q2148&gt;200000,"A Grade",IF(Q2148&gt;100000,"B Grade",IF(Q2148&gt;50000,"C Grade","D Grade")))</f>
        <v>D Grade</v>
      </c>
      <c r="U2148" t="str">
        <f>IF(P2148&gt;40,IF(Q2148&gt;300000,"Great Sales",IF(Q2148&gt;200000,"Good Sales",IF(Q2148&gt;100000,"Average Sales","Low Sales"))),"Very Poor")</f>
        <v>Very Poor</v>
      </c>
    </row>
    <row r="2149" spans="1:21" ht="15.6" x14ac:dyDescent="0.3">
      <c r="A2149" s="8">
        <v>2147</v>
      </c>
      <c r="B2149" s="1" t="s">
        <v>104</v>
      </c>
      <c r="C2149" s="1" t="s">
        <v>175</v>
      </c>
      <c r="D2149" s="1" t="s">
        <v>98</v>
      </c>
      <c r="E2149" s="1" t="s">
        <v>75</v>
      </c>
      <c r="F2149" s="1" t="s">
        <v>2140</v>
      </c>
      <c r="G2149" s="1" t="s">
        <v>113</v>
      </c>
      <c r="H2149" s="1" t="s">
        <v>60</v>
      </c>
      <c r="I2149" s="1" t="s">
        <v>61</v>
      </c>
      <c r="J2149" s="1" t="s">
        <v>193</v>
      </c>
      <c r="K2149" s="1" t="s">
        <v>24</v>
      </c>
      <c r="L2149" s="1" t="s">
        <v>735</v>
      </c>
      <c r="M2149" s="1" t="s">
        <v>2140</v>
      </c>
      <c r="N2149" s="1">
        <v>5</v>
      </c>
      <c r="O2149" s="5">
        <v>813.99</v>
      </c>
      <c r="P2149" s="1">
        <v>22</v>
      </c>
      <c r="Q2149" s="5">
        <v>17907.78</v>
      </c>
      <c r="R2149" s="1">
        <v>168</v>
      </c>
      <c r="S2149" t="str">
        <f>IF(Q2149&gt;200000,"High_sales","Low_Sales")</f>
        <v>Low_Sales</v>
      </c>
      <c r="T2149" t="str">
        <f>IF(Q2149&gt;200000,"A Grade",IF(Q2149&gt;100000,"B Grade",IF(Q2149&gt;50000,"C Grade","D Grade")))</f>
        <v>D Grade</v>
      </c>
      <c r="U2149" t="str">
        <f>IF(P2149&gt;40,IF(Q2149&gt;300000,"Great Sales",IF(Q2149&gt;200000,"Good Sales",IF(Q2149&gt;100000,"Average Sales","Low Sales"))),"Very Poor")</f>
        <v>Very Poor</v>
      </c>
    </row>
    <row r="2150" spans="1:21" ht="15.6" x14ac:dyDescent="0.3">
      <c r="A2150" s="8">
        <v>2148</v>
      </c>
      <c r="B2150" s="1" t="s">
        <v>134</v>
      </c>
      <c r="C2150" s="1" t="s">
        <v>518</v>
      </c>
      <c r="D2150" s="1" t="s">
        <v>98</v>
      </c>
      <c r="E2150" s="1" t="s">
        <v>2140</v>
      </c>
      <c r="F2150" s="1" t="s">
        <v>53</v>
      </c>
      <c r="G2150" s="1" t="s">
        <v>47</v>
      </c>
      <c r="H2150" s="1" t="s">
        <v>60</v>
      </c>
      <c r="I2150" s="1" t="s">
        <v>23</v>
      </c>
      <c r="J2150" s="1" t="s">
        <v>204</v>
      </c>
      <c r="K2150" s="1" t="s">
        <v>205</v>
      </c>
      <c r="L2150" s="1" t="s">
        <v>96</v>
      </c>
      <c r="M2150" s="1" t="s">
        <v>2140</v>
      </c>
      <c r="N2150" s="1">
        <v>0</v>
      </c>
      <c r="O2150" s="5">
        <v>589.99</v>
      </c>
      <c r="P2150" s="1">
        <v>65</v>
      </c>
      <c r="Q2150" s="5">
        <v>38349.35</v>
      </c>
      <c r="R2150" s="1">
        <v>563</v>
      </c>
      <c r="S2150" t="str">
        <f>IF(Q2150&gt;200000,"High_sales","Low_Sales")</f>
        <v>Low_Sales</v>
      </c>
      <c r="T2150" t="str">
        <f>IF(Q2150&gt;200000,"A Grade",IF(Q2150&gt;100000,"B Grade",IF(Q2150&gt;50000,"C Grade","D Grade")))</f>
        <v>D Grade</v>
      </c>
      <c r="U2150" t="str">
        <f>IF(P2150&gt;40,IF(Q2150&gt;300000,"Great Sales",IF(Q2150&gt;200000,"Good Sales",IF(Q2150&gt;100000,"Average Sales","Low Sales"))),"Very Poor")</f>
        <v>Low Sales</v>
      </c>
    </row>
    <row r="2151" spans="1:21" ht="15.6" x14ac:dyDescent="0.3">
      <c r="A2151" s="8">
        <v>2149</v>
      </c>
      <c r="B2151" s="1" t="s">
        <v>63</v>
      </c>
      <c r="C2151" s="1" t="s">
        <v>1581</v>
      </c>
      <c r="D2151" s="1" t="s">
        <v>45</v>
      </c>
      <c r="E2151" s="1" t="s">
        <v>78</v>
      </c>
      <c r="F2151" s="1" t="s">
        <v>67</v>
      </c>
      <c r="G2151" s="1" t="s">
        <v>30</v>
      </c>
      <c r="H2151" s="1" t="s">
        <v>643</v>
      </c>
      <c r="I2151" s="1" t="s">
        <v>201</v>
      </c>
      <c r="J2151" s="1" t="s">
        <v>1582</v>
      </c>
      <c r="K2151" s="1" t="s">
        <v>24</v>
      </c>
      <c r="L2151" s="1" t="s">
        <v>2140</v>
      </c>
      <c r="M2151" s="1" t="s">
        <v>2140</v>
      </c>
      <c r="N2151" s="1">
        <v>3.5</v>
      </c>
      <c r="O2151" s="5">
        <v>639.99</v>
      </c>
      <c r="P2151" s="1">
        <v>45</v>
      </c>
      <c r="Q2151" s="5">
        <v>28799.55</v>
      </c>
      <c r="R2151" s="1">
        <v>523</v>
      </c>
      <c r="S2151" t="str">
        <f>IF(Q2151&gt;200000,"High_sales","Low_Sales")</f>
        <v>Low_Sales</v>
      </c>
      <c r="T2151" t="str">
        <f>IF(Q2151&gt;200000,"A Grade",IF(Q2151&gt;100000,"B Grade",IF(Q2151&gt;50000,"C Grade","D Grade")))</f>
        <v>D Grade</v>
      </c>
      <c r="U2151" t="str">
        <f>IF(P2151&gt;40,IF(Q2151&gt;300000,"Great Sales",IF(Q2151&gt;200000,"Good Sales",IF(Q2151&gt;100000,"Average Sales","Low Sales"))),"Very Poor")</f>
        <v>Low Sales</v>
      </c>
    </row>
    <row r="2152" spans="1:21" ht="15.6" x14ac:dyDescent="0.3">
      <c r="A2152" s="8">
        <v>2150</v>
      </c>
      <c r="B2152" s="1" t="s">
        <v>17</v>
      </c>
      <c r="C2152" s="1" t="s">
        <v>2140</v>
      </c>
      <c r="D2152" s="1" t="s">
        <v>28</v>
      </c>
      <c r="E2152" s="1" t="s">
        <v>19</v>
      </c>
      <c r="F2152" s="1" t="s">
        <v>82</v>
      </c>
      <c r="G2152" s="1" t="s">
        <v>83</v>
      </c>
      <c r="H2152" s="1" t="s">
        <v>84</v>
      </c>
      <c r="I2152" s="1" t="s">
        <v>23</v>
      </c>
      <c r="J2152" s="1" t="s">
        <v>2140</v>
      </c>
      <c r="K2152" s="1" t="s">
        <v>24</v>
      </c>
      <c r="L2152" s="1" t="s">
        <v>25</v>
      </c>
      <c r="M2152" s="1" t="s">
        <v>85</v>
      </c>
      <c r="N2152" s="1">
        <v>5</v>
      </c>
      <c r="O2152" s="5">
        <v>999.99</v>
      </c>
      <c r="P2152" s="1">
        <v>65</v>
      </c>
      <c r="Q2152" s="5">
        <v>64999.35</v>
      </c>
      <c r="R2152" s="1">
        <v>323</v>
      </c>
      <c r="S2152" t="str">
        <f>IF(Q2152&gt;200000,"High_sales","Low_Sales")</f>
        <v>Low_Sales</v>
      </c>
      <c r="T2152" t="str">
        <f>IF(Q2152&gt;200000,"A Grade",IF(Q2152&gt;100000,"B Grade",IF(Q2152&gt;50000,"C Grade","D Grade")))</f>
        <v>C Grade</v>
      </c>
      <c r="U2152" t="str">
        <f>IF(P2152&gt;40,IF(Q2152&gt;300000,"Great Sales",IF(Q2152&gt;200000,"Good Sales",IF(Q2152&gt;100000,"Average Sales","Low Sales"))),"Very Poor")</f>
        <v>Low Sales</v>
      </c>
    </row>
    <row r="2153" spans="1:21" ht="15.6" x14ac:dyDescent="0.3">
      <c r="A2153" s="8">
        <v>2151</v>
      </c>
      <c r="B2153" s="1" t="s">
        <v>27</v>
      </c>
      <c r="C2153" s="1" t="s">
        <v>2140</v>
      </c>
      <c r="D2153" s="1" t="s">
        <v>18</v>
      </c>
      <c r="E2153" s="1" t="s">
        <v>223</v>
      </c>
      <c r="F2153" s="1" t="s">
        <v>31</v>
      </c>
      <c r="G2153" s="1" t="s">
        <v>224</v>
      </c>
      <c r="H2153" s="1" t="s">
        <v>69</v>
      </c>
      <c r="I2153" s="1" t="s">
        <v>23</v>
      </c>
      <c r="J2153" s="1" t="s">
        <v>2140</v>
      </c>
      <c r="K2153" s="1" t="s">
        <v>24</v>
      </c>
      <c r="L2153" s="1" t="s">
        <v>25</v>
      </c>
      <c r="M2153" s="1" t="s">
        <v>85</v>
      </c>
      <c r="N2153" s="1">
        <v>4.7</v>
      </c>
      <c r="O2153" s="5">
        <v>989.99</v>
      </c>
      <c r="P2153" s="1">
        <v>61</v>
      </c>
      <c r="Q2153" s="5">
        <v>60389.39</v>
      </c>
      <c r="R2153" s="1">
        <v>542</v>
      </c>
      <c r="S2153" t="str">
        <f>IF(Q2153&gt;200000,"High_sales","Low_Sales")</f>
        <v>Low_Sales</v>
      </c>
      <c r="T2153" t="str">
        <f>IF(Q2153&gt;200000,"A Grade",IF(Q2153&gt;100000,"B Grade",IF(Q2153&gt;50000,"C Grade","D Grade")))</f>
        <v>C Grade</v>
      </c>
      <c r="U2153" t="str">
        <f>IF(P2153&gt;40,IF(Q2153&gt;300000,"Great Sales",IF(Q2153&gt;200000,"Good Sales",IF(Q2153&gt;100000,"Average Sales","Low Sales"))),"Very Poor")</f>
        <v>Low Sales</v>
      </c>
    </row>
    <row r="2154" spans="1:21" ht="15.6" x14ac:dyDescent="0.3">
      <c r="A2154" s="8">
        <v>2152</v>
      </c>
      <c r="B2154" s="1" t="s">
        <v>27</v>
      </c>
      <c r="C2154" s="1" t="s">
        <v>2140</v>
      </c>
      <c r="D2154" s="1" t="s">
        <v>28</v>
      </c>
      <c r="E2154" s="1" t="s">
        <v>75</v>
      </c>
      <c r="F2154" s="1" t="s">
        <v>20</v>
      </c>
      <c r="G2154" s="1" t="s">
        <v>86</v>
      </c>
      <c r="H2154" s="1" t="s">
        <v>69</v>
      </c>
      <c r="I2154" s="1" t="s">
        <v>23</v>
      </c>
      <c r="J2154" s="1" t="s">
        <v>2140</v>
      </c>
      <c r="K2154" s="1" t="s">
        <v>24</v>
      </c>
      <c r="L2154" s="1" t="s">
        <v>25</v>
      </c>
      <c r="M2154" s="1" t="s">
        <v>85</v>
      </c>
      <c r="N2154" s="1">
        <v>4.4000000000000004</v>
      </c>
      <c r="O2154" s="5">
        <v>1699</v>
      </c>
      <c r="P2154" s="1">
        <v>52</v>
      </c>
      <c r="Q2154" s="5">
        <v>88348</v>
      </c>
      <c r="R2154" s="1">
        <v>322</v>
      </c>
      <c r="S2154" t="str">
        <f>IF(Q2154&gt;200000,"High_sales","Low_Sales")</f>
        <v>Low_Sales</v>
      </c>
      <c r="T2154" t="str">
        <f>IF(Q2154&gt;200000,"A Grade",IF(Q2154&gt;100000,"B Grade",IF(Q2154&gt;50000,"C Grade","D Grade")))</f>
        <v>C Grade</v>
      </c>
      <c r="U2154" t="str">
        <f>IF(P2154&gt;40,IF(Q2154&gt;300000,"Great Sales",IF(Q2154&gt;200000,"Good Sales",IF(Q2154&gt;100000,"Average Sales","Low Sales"))),"Very Poor")</f>
        <v>Low Sales</v>
      </c>
    </row>
    <row r="2155" spans="1:21" ht="15.6" x14ac:dyDescent="0.3">
      <c r="A2155" s="8">
        <v>2153</v>
      </c>
      <c r="B2155" s="1" t="s">
        <v>134</v>
      </c>
      <c r="C2155" s="1" t="s">
        <v>829</v>
      </c>
      <c r="D2155" s="1" t="s">
        <v>28</v>
      </c>
      <c r="E2155" s="1" t="s">
        <v>610</v>
      </c>
      <c r="F2155" s="1" t="s">
        <v>46</v>
      </c>
      <c r="G2155" s="1" t="s">
        <v>76</v>
      </c>
      <c r="H2155" s="1" t="s">
        <v>22</v>
      </c>
      <c r="I2155" s="1" t="s">
        <v>261</v>
      </c>
      <c r="J2155" s="1" t="s">
        <v>33</v>
      </c>
      <c r="K2155" s="1" t="s">
        <v>24</v>
      </c>
      <c r="L2155" s="1" t="s">
        <v>2140</v>
      </c>
      <c r="M2155" s="1" t="s">
        <v>2140</v>
      </c>
      <c r="N2155" s="1">
        <v>3.3</v>
      </c>
      <c r="O2155" s="5">
        <v>1540.99</v>
      </c>
      <c r="P2155" s="1">
        <v>63</v>
      </c>
      <c r="Q2155" s="5">
        <v>97082.37</v>
      </c>
      <c r="R2155" s="1">
        <v>274</v>
      </c>
      <c r="S2155" t="str">
        <f>IF(Q2155&gt;200000,"High_sales","Low_Sales")</f>
        <v>Low_Sales</v>
      </c>
      <c r="T2155" t="str">
        <f>IF(Q2155&gt;200000,"A Grade",IF(Q2155&gt;100000,"B Grade",IF(Q2155&gt;50000,"C Grade","D Grade")))</f>
        <v>C Grade</v>
      </c>
      <c r="U2155" t="str">
        <f>IF(P2155&gt;40,IF(Q2155&gt;300000,"Great Sales",IF(Q2155&gt;200000,"Good Sales",IF(Q2155&gt;100000,"Average Sales","Low Sales"))),"Very Poor")</f>
        <v>Low Sales</v>
      </c>
    </row>
    <row r="2156" spans="1:21" ht="15.6" x14ac:dyDescent="0.3">
      <c r="A2156" s="8">
        <v>2154</v>
      </c>
      <c r="B2156" s="1" t="s">
        <v>43</v>
      </c>
      <c r="C2156" s="1" t="s">
        <v>56</v>
      </c>
      <c r="D2156" s="1" t="s">
        <v>18</v>
      </c>
      <c r="E2156" s="1" t="s">
        <v>57</v>
      </c>
      <c r="F2156" s="1" t="s">
        <v>79</v>
      </c>
      <c r="G2156" s="1" t="s">
        <v>220</v>
      </c>
      <c r="H2156" s="1" t="s">
        <v>39</v>
      </c>
      <c r="I2156" s="1" t="s">
        <v>48</v>
      </c>
      <c r="J2156" s="1" t="s">
        <v>2140</v>
      </c>
      <c r="K2156" s="1" t="s">
        <v>24</v>
      </c>
      <c r="L2156" s="1" t="s">
        <v>2140</v>
      </c>
      <c r="M2156" s="1" t="s">
        <v>1041</v>
      </c>
      <c r="N2156" s="1">
        <v>4.5</v>
      </c>
      <c r="O2156" s="5">
        <v>1599</v>
      </c>
      <c r="P2156" s="1">
        <v>12</v>
      </c>
      <c r="Q2156" s="5">
        <v>19188</v>
      </c>
      <c r="R2156" s="1">
        <v>386</v>
      </c>
      <c r="S2156" t="str">
        <f>IF(Q2156&gt;200000,"High_sales","Low_Sales")</f>
        <v>Low_Sales</v>
      </c>
      <c r="T2156" t="str">
        <f>IF(Q2156&gt;200000,"A Grade",IF(Q2156&gt;100000,"B Grade",IF(Q2156&gt;50000,"C Grade","D Grade")))</f>
        <v>D Grade</v>
      </c>
      <c r="U2156" t="str">
        <f>IF(P2156&gt;40,IF(Q2156&gt;300000,"Great Sales",IF(Q2156&gt;200000,"Good Sales",IF(Q2156&gt;100000,"Average Sales","Low Sales"))),"Very Poor")</f>
        <v>Very Poor</v>
      </c>
    </row>
    <row r="2157" spans="1:21" ht="15.6" x14ac:dyDescent="0.3">
      <c r="A2157" s="8">
        <v>2155</v>
      </c>
      <c r="B2157" s="1" t="s">
        <v>134</v>
      </c>
      <c r="C2157" s="1" t="s">
        <v>1583</v>
      </c>
      <c r="D2157" s="1" t="s">
        <v>45</v>
      </c>
      <c r="E2157" s="1" t="s">
        <v>29</v>
      </c>
      <c r="F2157" s="1" t="s">
        <v>53</v>
      </c>
      <c r="G2157" s="1" t="s">
        <v>260</v>
      </c>
      <c r="H2157" s="1" t="s">
        <v>22</v>
      </c>
      <c r="I2157" s="1" t="s">
        <v>261</v>
      </c>
      <c r="J2157" s="1" t="s">
        <v>2140</v>
      </c>
      <c r="K2157" s="1" t="s">
        <v>24</v>
      </c>
      <c r="L2157" s="1" t="s">
        <v>1250</v>
      </c>
      <c r="M2157" s="1" t="s">
        <v>2140</v>
      </c>
      <c r="N2157" s="1">
        <v>3.7</v>
      </c>
      <c r="O2157" s="5">
        <v>810.28</v>
      </c>
      <c r="P2157" s="1">
        <v>33</v>
      </c>
      <c r="Q2157" s="5">
        <v>26739.24</v>
      </c>
      <c r="R2157" s="1">
        <v>316</v>
      </c>
      <c r="S2157" t="str">
        <f>IF(Q2157&gt;200000,"High_sales","Low_Sales")</f>
        <v>Low_Sales</v>
      </c>
      <c r="T2157" t="str">
        <f>IF(Q2157&gt;200000,"A Grade",IF(Q2157&gt;100000,"B Grade",IF(Q2157&gt;50000,"C Grade","D Grade")))</f>
        <v>D Grade</v>
      </c>
      <c r="U2157" t="str">
        <f>IF(P2157&gt;40,IF(Q2157&gt;300000,"Great Sales",IF(Q2157&gt;200000,"Good Sales",IF(Q2157&gt;100000,"Average Sales","Low Sales"))),"Very Poor")</f>
        <v>Very Poor</v>
      </c>
    </row>
    <row r="2158" spans="1:21" ht="15.6" x14ac:dyDescent="0.3">
      <c r="A2158" s="8">
        <v>2156</v>
      </c>
      <c r="B2158" s="1" t="s">
        <v>134</v>
      </c>
      <c r="C2158" s="1" t="s">
        <v>749</v>
      </c>
      <c r="D2158" s="1" t="s">
        <v>28</v>
      </c>
      <c r="E2158" s="1" t="s">
        <v>610</v>
      </c>
      <c r="F2158" s="1" t="s">
        <v>20</v>
      </c>
      <c r="G2158" s="1" t="s">
        <v>68</v>
      </c>
      <c r="H2158" s="1" t="s">
        <v>31</v>
      </c>
      <c r="I2158" s="1" t="s">
        <v>32</v>
      </c>
      <c r="J2158" s="1" t="s">
        <v>2140</v>
      </c>
      <c r="K2158" s="1" t="s">
        <v>41</v>
      </c>
      <c r="L2158" s="1" t="s">
        <v>302</v>
      </c>
      <c r="M2158" s="1" t="s">
        <v>2140</v>
      </c>
      <c r="N2158" s="1">
        <v>5</v>
      </c>
      <c r="O2158" s="5">
        <v>1599</v>
      </c>
      <c r="P2158" s="1">
        <v>34</v>
      </c>
      <c r="Q2158" s="5">
        <v>54366</v>
      </c>
      <c r="R2158" s="1">
        <v>358</v>
      </c>
      <c r="S2158" t="str">
        <f>IF(Q2158&gt;200000,"High_sales","Low_Sales")</f>
        <v>Low_Sales</v>
      </c>
      <c r="T2158" t="str">
        <f>IF(Q2158&gt;200000,"A Grade",IF(Q2158&gt;100000,"B Grade",IF(Q2158&gt;50000,"C Grade","D Grade")))</f>
        <v>C Grade</v>
      </c>
      <c r="U2158" t="str">
        <f>IF(P2158&gt;40,IF(Q2158&gt;300000,"Great Sales",IF(Q2158&gt;200000,"Good Sales",IF(Q2158&gt;100000,"Average Sales","Low Sales"))),"Very Poor")</f>
        <v>Very Poor</v>
      </c>
    </row>
    <row r="2159" spans="1:21" ht="15.6" x14ac:dyDescent="0.3">
      <c r="A2159" s="8">
        <v>2157</v>
      </c>
      <c r="B2159" s="1" t="s">
        <v>134</v>
      </c>
      <c r="C2159" s="1" t="s">
        <v>1109</v>
      </c>
      <c r="D2159" s="1" t="s">
        <v>90</v>
      </c>
      <c r="E2159" s="1" t="s">
        <v>422</v>
      </c>
      <c r="F2159" s="1" t="s">
        <v>830</v>
      </c>
      <c r="G2159" s="1" t="s">
        <v>120</v>
      </c>
      <c r="H2159" s="1" t="s">
        <v>39</v>
      </c>
      <c r="I2159" s="1" t="s">
        <v>40</v>
      </c>
      <c r="J2159" s="1" t="s">
        <v>2140</v>
      </c>
      <c r="K2159" s="1" t="s">
        <v>41</v>
      </c>
      <c r="L2159" s="1" t="s">
        <v>773</v>
      </c>
      <c r="M2159" s="1" t="s">
        <v>2140</v>
      </c>
      <c r="N2159" s="1">
        <v>0</v>
      </c>
      <c r="O2159" s="5">
        <v>209.99</v>
      </c>
      <c r="P2159" s="1">
        <v>63</v>
      </c>
      <c r="Q2159" s="5">
        <v>13229.37</v>
      </c>
      <c r="R2159" s="1">
        <v>560</v>
      </c>
      <c r="S2159" t="str">
        <f>IF(Q2159&gt;200000,"High_sales","Low_Sales")</f>
        <v>Low_Sales</v>
      </c>
      <c r="T2159" t="str">
        <f>IF(Q2159&gt;200000,"A Grade",IF(Q2159&gt;100000,"B Grade",IF(Q2159&gt;50000,"C Grade","D Grade")))</f>
        <v>D Grade</v>
      </c>
      <c r="U2159" t="str">
        <f>IF(P2159&gt;40,IF(Q2159&gt;300000,"Great Sales",IF(Q2159&gt;200000,"Good Sales",IF(Q2159&gt;100000,"Average Sales","Low Sales"))),"Very Poor")</f>
        <v>Low Sales</v>
      </c>
    </row>
    <row r="2160" spans="1:21" ht="15.6" x14ac:dyDescent="0.3">
      <c r="A2160" s="8">
        <v>2158</v>
      </c>
      <c r="B2160" s="1" t="s">
        <v>70</v>
      </c>
      <c r="C2160" s="1" t="s">
        <v>1584</v>
      </c>
      <c r="D2160" s="1" t="s">
        <v>18</v>
      </c>
      <c r="E2160" s="1" t="s">
        <v>1585</v>
      </c>
      <c r="F2160" s="1" t="s">
        <v>79</v>
      </c>
      <c r="G2160" s="1" t="s">
        <v>776</v>
      </c>
      <c r="H2160" s="1" t="s">
        <v>69</v>
      </c>
      <c r="I2160" s="1" t="s">
        <v>315</v>
      </c>
      <c r="J2160" s="1" t="s">
        <v>1120</v>
      </c>
      <c r="K2160" s="1" t="s">
        <v>41</v>
      </c>
      <c r="L2160" s="1" t="s">
        <v>2140</v>
      </c>
      <c r="M2160" s="1" t="s">
        <v>2140</v>
      </c>
      <c r="N2160" s="1">
        <v>4.5</v>
      </c>
      <c r="O2160" s="5">
        <v>1499</v>
      </c>
      <c r="P2160" s="1">
        <v>25</v>
      </c>
      <c r="Q2160" s="5">
        <v>37475</v>
      </c>
      <c r="R2160" s="1">
        <v>364</v>
      </c>
      <c r="S2160" t="str">
        <f>IF(Q2160&gt;200000,"High_sales","Low_Sales")</f>
        <v>Low_Sales</v>
      </c>
      <c r="T2160" t="str">
        <f>IF(Q2160&gt;200000,"A Grade",IF(Q2160&gt;100000,"B Grade",IF(Q2160&gt;50000,"C Grade","D Grade")))</f>
        <v>D Grade</v>
      </c>
      <c r="U2160" t="str">
        <f>IF(P2160&gt;40,IF(Q2160&gt;300000,"Great Sales",IF(Q2160&gt;200000,"Good Sales",IF(Q2160&gt;100000,"Average Sales","Low Sales"))),"Very Poor")</f>
        <v>Very Poor</v>
      </c>
    </row>
    <row r="2161" spans="1:21" ht="15.6" x14ac:dyDescent="0.3">
      <c r="A2161" s="8">
        <v>2159</v>
      </c>
      <c r="B2161" s="1" t="s">
        <v>134</v>
      </c>
      <c r="C2161" s="1" t="s">
        <v>1586</v>
      </c>
      <c r="D2161" s="1" t="s">
        <v>144</v>
      </c>
      <c r="E2161" s="1" t="s">
        <v>29</v>
      </c>
      <c r="F2161" s="1" t="s">
        <v>67</v>
      </c>
      <c r="G2161" s="1" t="s">
        <v>68</v>
      </c>
      <c r="H2161" s="1" t="s">
        <v>69</v>
      </c>
      <c r="I2161" s="1" t="s">
        <v>201</v>
      </c>
      <c r="J2161" s="1" t="s">
        <v>2140</v>
      </c>
      <c r="K2161" s="1" t="s">
        <v>24</v>
      </c>
      <c r="L2161" s="1" t="s">
        <v>163</v>
      </c>
      <c r="M2161" s="1" t="s">
        <v>2140</v>
      </c>
      <c r="N2161" s="1">
        <v>5</v>
      </c>
      <c r="O2161" s="5">
        <v>589.99</v>
      </c>
      <c r="P2161" s="1">
        <v>47</v>
      </c>
      <c r="Q2161" s="5">
        <v>27729.53</v>
      </c>
      <c r="R2161" s="1">
        <v>326</v>
      </c>
      <c r="S2161" t="str">
        <f>IF(Q2161&gt;200000,"High_sales","Low_Sales")</f>
        <v>Low_Sales</v>
      </c>
      <c r="T2161" t="str">
        <f>IF(Q2161&gt;200000,"A Grade",IF(Q2161&gt;100000,"B Grade",IF(Q2161&gt;50000,"C Grade","D Grade")))</f>
        <v>D Grade</v>
      </c>
      <c r="U2161" t="str">
        <f>IF(P2161&gt;40,IF(Q2161&gt;300000,"Great Sales",IF(Q2161&gt;200000,"Good Sales",IF(Q2161&gt;100000,"Average Sales","Low Sales"))),"Very Poor")</f>
        <v>Low Sales</v>
      </c>
    </row>
    <row r="2162" spans="1:21" ht="15.6" x14ac:dyDescent="0.3">
      <c r="A2162" s="8">
        <v>2160</v>
      </c>
      <c r="B2162" s="1" t="s">
        <v>63</v>
      </c>
      <c r="C2162" s="1" t="s">
        <v>1587</v>
      </c>
      <c r="D2162" s="1" t="s">
        <v>90</v>
      </c>
      <c r="E2162" s="1" t="s">
        <v>75</v>
      </c>
      <c r="F2162" s="1" t="s">
        <v>20</v>
      </c>
      <c r="G2162" s="1" t="s">
        <v>68</v>
      </c>
      <c r="H2162" s="1" t="s">
        <v>69</v>
      </c>
      <c r="I2162" s="1" t="s">
        <v>261</v>
      </c>
      <c r="J2162" s="1" t="s">
        <v>2140</v>
      </c>
      <c r="K2162" s="1" t="s">
        <v>41</v>
      </c>
      <c r="L2162" s="1" t="s">
        <v>1321</v>
      </c>
      <c r="M2162" s="1" t="s">
        <v>2140</v>
      </c>
      <c r="N2162" s="1">
        <v>4.2</v>
      </c>
      <c r="O2162" s="5">
        <v>2399</v>
      </c>
      <c r="P2162" s="1">
        <v>46</v>
      </c>
      <c r="Q2162" s="5">
        <v>110354</v>
      </c>
      <c r="R2162" s="1">
        <v>139</v>
      </c>
      <c r="S2162" t="str">
        <f>IF(Q2162&gt;200000,"High_sales","Low_Sales")</f>
        <v>Low_Sales</v>
      </c>
      <c r="T2162" t="str">
        <f>IF(Q2162&gt;200000,"A Grade",IF(Q2162&gt;100000,"B Grade",IF(Q2162&gt;50000,"C Grade","D Grade")))</f>
        <v>B Grade</v>
      </c>
      <c r="U2162" t="str">
        <f>IF(P2162&gt;40,IF(Q2162&gt;300000,"Great Sales",IF(Q2162&gt;200000,"Good Sales",IF(Q2162&gt;100000,"Average Sales","Low Sales"))),"Very Poor")</f>
        <v>Average Sales</v>
      </c>
    </row>
    <row r="2163" spans="1:21" ht="15.6" x14ac:dyDescent="0.3">
      <c r="A2163" s="8">
        <v>2161</v>
      </c>
      <c r="B2163" s="1" t="s">
        <v>27</v>
      </c>
      <c r="C2163" s="1" t="s">
        <v>2140</v>
      </c>
      <c r="D2163" s="1" t="s">
        <v>28</v>
      </c>
      <c r="E2163" s="1" t="s">
        <v>29</v>
      </c>
      <c r="F2163" s="1" t="s">
        <v>20</v>
      </c>
      <c r="G2163" s="1" t="s">
        <v>30</v>
      </c>
      <c r="H2163" s="1" t="s">
        <v>31</v>
      </c>
      <c r="I2163" s="1" t="s">
        <v>32</v>
      </c>
      <c r="J2163" s="1" t="s">
        <v>33</v>
      </c>
      <c r="K2163" s="1" t="s">
        <v>24</v>
      </c>
      <c r="L2163" s="1" t="s">
        <v>25</v>
      </c>
      <c r="M2163" s="1" t="s">
        <v>2140</v>
      </c>
      <c r="N2163" s="1">
        <v>4.5</v>
      </c>
      <c r="O2163" s="5">
        <v>1851.99</v>
      </c>
      <c r="P2163" s="1">
        <v>64</v>
      </c>
      <c r="Q2163" s="5">
        <v>118527.36</v>
      </c>
      <c r="R2163" s="1">
        <v>322</v>
      </c>
      <c r="S2163" t="str">
        <f>IF(Q2163&gt;200000,"High_sales","Low_Sales")</f>
        <v>Low_Sales</v>
      </c>
      <c r="T2163" t="str">
        <f>IF(Q2163&gt;200000,"A Grade",IF(Q2163&gt;100000,"B Grade",IF(Q2163&gt;50000,"C Grade","D Grade")))</f>
        <v>B Grade</v>
      </c>
      <c r="U2163" t="str">
        <f>IF(P2163&gt;40,IF(Q2163&gt;300000,"Great Sales",IF(Q2163&gt;200000,"Good Sales",IF(Q2163&gt;100000,"Average Sales","Low Sales"))),"Very Poor")</f>
        <v>Average Sales</v>
      </c>
    </row>
    <row r="2164" spans="1:21" ht="15.6" x14ac:dyDescent="0.3">
      <c r="A2164" s="8">
        <v>2162</v>
      </c>
      <c r="B2164" s="1" t="s">
        <v>17</v>
      </c>
      <c r="C2164" s="1" t="s">
        <v>87</v>
      </c>
      <c r="D2164" s="1" t="s">
        <v>28</v>
      </c>
      <c r="E2164" s="1" t="s">
        <v>88</v>
      </c>
      <c r="F2164" s="1" t="s">
        <v>20</v>
      </c>
      <c r="G2164" s="1" t="s">
        <v>30</v>
      </c>
      <c r="H2164" s="1" t="s">
        <v>84</v>
      </c>
      <c r="I2164" s="1" t="s">
        <v>23</v>
      </c>
      <c r="J2164" s="1" t="s">
        <v>2140</v>
      </c>
      <c r="K2164" s="1" t="s">
        <v>24</v>
      </c>
      <c r="L2164" s="1" t="s">
        <v>25</v>
      </c>
      <c r="M2164" s="1" t="s">
        <v>2140</v>
      </c>
      <c r="N2164" s="1">
        <v>0</v>
      </c>
      <c r="O2164" s="5">
        <v>1688.99</v>
      </c>
      <c r="P2164" s="1">
        <v>43</v>
      </c>
      <c r="Q2164" s="5">
        <v>72626.570000000007</v>
      </c>
      <c r="R2164" s="1">
        <v>511</v>
      </c>
      <c r="S2164" t="str">
        <f>IF(Q2164&gt;200000,"High_sales","Low_Sales")</f>
        <v>Low_Sales</v>
      </c>
      <c r="T2164" t="str">
        <f>IF(Q2164&gt;200000,"A Grade",IF(Q2164&gt;100000,"B Grade",IF(Q2164&gt;50000,"C Grade","D Grade")))</f>
        <v>C Grade</v>
      </c>
      <c r="U2164" t="str">
        <f>IF(P2164&gt;40,IF(Q2164&gt;300000,"Great Sales",IF(Q2164&gt;200000,"Good Sales",IF(Q2164&gt;100000,"Average Sales","Low Sales"))),"Very Poor")</f>
        <v>Low Sales</v>
      </c>
    </row>
    <row r="2165" spans="1:21" ht="15.6" x14ac:dyDescent="0.3">
      <c r="A2165" s="8">
        <v>2163</v>
      </c>
      <c r="B2165" s="1" t="s">
        <v>125</v>
      </c>
      <c r="C2165" s="1" t="s">
        <v>126</v>
      </c>
      <c r="D2165" s="1" t="s">
        <v>65</v>
      </c>
      <c r="E2165" s="1" t="s">
        <v>29</v>
      </c>
      <c r="F2165" s="1" t="s">
        <v>20</v>
      </c>
      <c r="G2165" s="1" t="s">
        <v>30</v>
      </c>
      <c r="H2165" s="1" t="s">
        <v>39</v>
      </c>
      <c r="I2165" s="1" t="s">
        <v>23</v>
      </c>
      <c r="J2165" s="1" t="s">
        <v>2140</v>
      </c>
      <c r="K2165" s="1" t="s">
        <v>24</v>
      </c>
      <c r="L2165" s="1" t="s">
        <v>25</v>
      </c>
      <c r="M2165" s="1" t="s">
        <v>2140</v>
      </c>
      <c r="N2165" s="1">
        <v>0</v>
      </c>
      <c r="O2165" s="5">
        <v>1989.85</v>
      </c>
      <c r="P2165" s="1">
        <v>46</v>
      </c>
      <c r="Q2165" s="5">
        <v>91533.1</v>
      </c>
      <c r="R2165" s="1">
        <v>315</v>
      </c>
      <c r="S2165" t="str">
        <f>IF(Q2165&gt;200000,"High_sales","Low_Sales")</f>
        <v>Low_Sales</v>
      </c>
      <c r="T2165" t="str">
        <f>IF(Q2165&gt;200000,"A Grade",IF(Q2165&gt;100000,"B Grade",IF(Q2165&gt;50000,"C Grade","D Grade")))</f>
        <v>C Grade</v>
      </c>
      <c r="U2165" t="str">
        <f>IF(P2165&gt;40,IF(Q2165&gt;300000,"Great Sales",IF(Q2165&gt;200000,"Good Sales",IF(Q2165&gt;100000,"Average Sales","Low Sales"))),"Very Poor")</f>
        <v>Low Sales</v>
      </c>
    </row>
    <row r="2166" spans="1:21" ht="15.6" x14ac:dyDescent="0.3">
      <c r="A2166" s="8">
        <v>2164</v>
      </c>
      <c r="B2166" s="1" t="s">
        <v>34</v>
      </c>
      <c r="C2166" s="1" t="s">
        <v>35</v>
      </c>
      <c r="D2166" s="1" t="s">
        <v>36</v>
      </c>
      <c r="E2166" s="1" t="s">
        <v>37</v>
      </c>
      <c r="F2166" s="1" t="s">
        <v>2140</v>
      </c>
      <c r="G2166" s="1" t="s">
        <v>38</v>
      </c>
      <c r="H2166" s="1" t="s">
        <v>39</v>
      </c>
      <c r="I2166" s="1" t="s">
        <v>40</v>
      </c>
      <c r="J2166" s="1" t="s">
        <v>2140</v>
      </c>
      <c r="K2166" s="1" t="s">
        <v>41</v>
      </c>
      <c r="L2166" s="1" t="s">
        <v>2140</v>
      </c>
      <c r="M2166" s="1" t="s">
        <v>42</v>
      </c>
      <c r="N2166" s="1">
        <v>5</v>
      </c>
      <c r="O2166" s="5">
        <v>1267.99</v>
      </c>
      <c r="P2166" s="1">
        <v>22</v>
      </c>
      <c r="Q2166" s="5">
        <v>27895.78</v>
      </c>
      <c r="R2166" s="1">
        <v>338</v>
      </c>
      <c r="S2166" t="str">
        <f>IF(Q2166&gt;200000,"High_sales","Low_Sales")</f>
        <v>Low_Sales</v>
      </c>
      <c r="T2166" t="str">
        <f>IF(Q2166&gt;200000,"A Grade",IF(Q2166&gt;100000,"B Grade",IF(Q2166&gt;50000,"C Grade","D Grade")))</f>
        <v>D Grade</v>
      </c>
      <c r="U2166" t="str">
        <f>IF(P2166&gt;40,IF(Q2166&gt;300000,"Great Sales",IF(Q2166&gt;200000,"Good Sales",IF(Q2166&gt;100000,"Average Sales","Low Sales"))),"Very Poor")</f>
        <v>Very Poor</v>
      </c>
    </row>
    <row r="2167" spans="1:21" ht="15.6" x14ac:dyDescent="0.3">
      <c r="A2167" s="8">
        <v>2165</v>
      </c>
      <c r="B2167" s="1" t="s">
        <v>34</v>
      </c>
      <c r="C2167" s="1" t="s">
        <v>123</v>
      </c>
      <c r="D2167" s="1" t="s">
        <v>28</v>
      </c>
      <c r="E2167" s="1" t="s">
        <v>37</v>
      </c>
      <c r="F2167" s="1" t="s">
        <v>2140</v>
      </c>
      <c r="G2167" s="1" t="s">
        <v>38</v>
      </c>
      <c r="H2167" s="1" t="s">
        <v>39</v>
      </c>
      <c r="I2167" s="1" t="s">
        <v>40</v>
      </c>
      <c r="J2167" s="1" t="s">
        <v>2140</v>
      </c>
      <c r="K2167" s="1" t="s">
        <v>41</v>
      </c>
      <c r="L2167" s="1" t="s">
        <v>124</v>
      </c>
      <c r="M2167" s="1" t="s">
        <v>42</v>
      </c>
      <c r="N2167" s="1">
        <v>1</v>
      </c>
      <c r="O2167" s="5">
        <v>459.99</v>
      </c>
      <c r="P2167" s="1">
        <v>52</v>
      </c>
      <c r="Q2167" s="5">
        <v>23919.48</v>
      </c>
      <c r="R2167" s="1">
        <v>178</v>
      </c>
      <c r="S2167" t="str">
        <f>IF(Q2167&gt;200000,"High_sales","Low_Sales")</f>
        <v>Low_Sales</v>
      </c>
      <c r="T2167" t="str">
        <f>IF(Q2167&gt;200000,"A Grade",IF(Q2167&gt;100000,"B Grade",IF(Q2167&gt;50000,"C Grade","D Grade")))</f>
        <v>D Grade</v>
      </c>
      <c r="U2167" t="str">
        <f>IF(P2167&gt;40,IF(Q2167&gt;300000,"Great Sales",IF(Q2167&gt;200000,"Good Sales",IF(Q2167&gt;100000,"Average Sales","Low Sales"))),"Very Poor")</f>
        <v>Low Sales</v>
      </c>
    </row>
    <row r="2168" spans="1:21" ht="15.6" x14ac:dyDescent="0.3">
      <c r="A2168" s="8">
        <v>2166</v>
      </c>
      <c r="B2168" s="1" t="s">
        <v>17</v>
      </c>
      <c r="C2168" s="1" t="s">
        <v>2140</v>
      </c>
      <c r="D2168" s="1" t="s">
        <v>18</v>
      </c>
      <c r="E2168" s="1" t="s">
        <v>19</v>
      </c>
      <c r="F2168" s="1" t="s">
        <v>20</v>
      </c>
      <c r="G2168" s="1" t="s">
        <v>21</v>
      </c>
      <c r="H2168" s="1" t="s">
        <v>22</v>
      </c>
      <c r="I2168" s="1" t="s">
        <v>23</v>
      </c>
      <c r="J2168" s="1" t="s">
        <v>2140</v>
      </c>
      <c r="K2168" s="1" t="s">
        <v>24</v>
      </c>
      <c r="L2168" s="1" t="s">
        <v>25</v>
      </c>
      <c r="M2168" s="1" t="s">
        <v>26</v>
      </c>
      <c r="N2168" s="1">
        <v>0</v>
      </c>
      <c r="O2168" s="5">
        <v>1406.04</v>
      </c>
      <c r="P2168" s="1">
        <v>42</v>
      </c>
      <c r="Q2168" s="5">
        <v>59053.68</v>
      </c>
      <c r="R2168" s="1">
        <v>510</v>
      </c>
      <c r="S2168" t="str">
        <f>IF(Q2168&gt;200000,"High_sales","Low_Sales")</f>
        <v>Low_Sales</v>
      </c>
      <c r="T2168" t="str">
        <f>IF(Q2168&gt;200000,"A Grade",IF(Q2168&gt;100000,"B Grade",IF(Q2168&gt;50000,"C Grade","D Grade")))</f>
        <v>C Grade</v>
      </c>
      <c r="U2168" t="str">
        <f>IF(P2168&gt;40,IF(Q2168&gt;300000,"Great Sales",IF(Q2168&gt;200000,"Good Sales",IF(Q2168&gt;100000,"Average Sales","Low Sales"))),"Very Poor")</f>
        <v>Low Sales</v>
      </c>
    </row>
    <row r="2169" spans="1:21" ht="15.6" x14ac:dyDescent="0.3">
      <c r="A2169" s="8">
        <v>2167</v>
      </c>
      <c r="B2169" s="1" t="s">
        <v>134</v>
      </c>
      <c r="C2169" s="1" t="s">
        <v>199</v>
      </c>
      <c r="D2169" s="1" t="s">
        <v>18</v>
      </c>
      <c r="E2169" s="1" t="s">
        <v>2140</v>
      </c>
      <c r="F2169" s="1" t="s">
        <v>67</v>
      </c>
      <c r="G2169" s="1" t="s">
        <v>286</v>
      </c>
      <c r="H2169" s="1" t="s">
        <v>69</v>
      </c>
      <c r="I2169" s="1" t="s">
        <v>201</v>
      </c>
      <c r="J2169" s="1" t="s">
        <v>95</v>
      </c>
      <c r="K2169" s="1" t="s">
        <v>24</v>
      </c>
      <c r="L2169" s="1" t="s">
        <v>163</v>
      </c>
      <c r="M2169" s="1" t="s">
        <v>2140</v>
      </c>
      <c r="N2169" s="1">
        <v>0</v>
      </c>
      <c r="O2169" s="5">
        <v>2738.99</v>
      </c>
      <c r="P2169" s="1">
        <v>48</v>
      </c>
      <c r="Q2169" s="5">
        <v>131471.51999999999</v>
      </c>
      <c r="R2169" s="1">
        <v>138</v>
      </c>
      <c r="S2169" t="str">
        <f>IF(Q2169&gt;200000,"High_sales","Low_Sales")</f>
        <v>Low_Sales</v>
      </c>
      <c r="T2169" t="str">
        <f>IF(Q2169&gt;200000,"A Grade",IF(Q2169&gt;100000,"B Grade",IF(Q2169&gt;50000,"C Grade","D Grade")))</f>
        <v>B Grade</v>
      </c>
      <c r="U2169" t="str">
        <f>IF(P2169&gt;40,IF(Q2169&gt;300000,"Great Sales",IF(Q2169&gt;200000,"Good Sales",IF(Q2169&gt;100000,"Average Sales","Low Sales"))),"Very Poor")</f>
        <v>Average Sales</v>
      </c>
    </row>
    <row r="2170" spans="1:21" ht="15.6" x14ac:dyDescent="0.3">
      <c r="A2170" s="8">
        <v>2168</v>
      </c>
      <c r="B2170" s="1" t="s">
        <v>134</v>
      </c>
      <c r="C2170" s="1" t="s">
        <v>1457</v>
      </c>
      <c r="D2170" s="1" t="s">
        <v>680</v>
      </c>
      <c r="E2170" s="1" t="s">
        <v>29</v>
      </c>
      <c r="F2170" s="1" t="s">
        <v>1185</v>
      </c>
      <c r="G2170" s="1" t="s">
        <v>76</v>
      </c>
      <c r="H2170" s="1" t="s">
        <v>60</v>
      </c>
      <c r="I2170" s="1" t="s">
        <v>777</v>
      </c>
      <c r="J2170" s="1" t="s">
        <v>117</v>
      </c>
      <c r="K2170" s="1" t="s">
        <v>24</v>
      </c>
      <c r="L2170" s="1" t="s">
        <v>2140</v>
      </c>
      <c r="M2170" s="1" t="s">
        <v>2140</v>
      </c>
      <c r="N2170" s="1">
        <v>4.0999999999999996</v>
      </c>
      <c r="O2170" s="5">
        <v>2199.9899999999998</v>
      </c>
      <c r="P2170" s="1">
        <v>53</v>
      </c>
      <c r="Q2170" s="5">
        <v>116599.47</v>
      </c>
      <c r="R2170" s="1">
        <v>295</v>
      </c>
      <c r="S2170" t="str">
        <f>IF(Q2170&gt;200000,"High_sales","Low_Sales")</f>
        <v>Low_Sales</v>
      </c>
      <c r="T2170" t="str">
        <f>IF(Q2170&gt;200000,"A Grade",IF(Q2170&gt;100000,"B Grade",IF(Q2170&gt;50000,"C Grade","D Grade")))</f>
        <v>B Grade</v>
      </c>
      <c r="U2170" t="str">
        <f>IF(P2170&gt;40,IF(Q2170&gt;300000,"Great Sales",IF(Q2170&gt;200000,"Good Sales",IF(Q2170&gt;100000,"Average Sales","Low Sales"))),"Very Poor")</f>
        <v>Average Sales</v>
      </c>
    </row>
    <row r="2171" spans="1:21" ht="15.6" x14ac:dyDescent="0.3">
      <c r="A2171" s="8">
        <v>2169</v>
      </c>
      <c r="B2171" s="1" t="s">
        <v>134</v>
      </c>
      <c r="C2171" s="1" t="s">
        <v>1522</v>
      </c>
      <c r="D2171" s="1" t="s">
        <v>65</v>
      </c>
      <c r="E2171" s="1" t="s">
        <v>75</v>
      </c>
      <c r="F2171" s="1" t="s">
        <v>20</v>
      </c>
      <c r="G2171" s="1" t="s">
        <v>120</v>
      </c>
      <c r="H2171" s="1" t="s">
        <v>39</v>
      </c>
      <c r="I2171" s="1" t="s">
        <v>32</v>
      </c>
      <c r="J2171" s="1" t="s">
        <v>2140</v>
      </c>
      <c r="K2171" s="1" t="s">
        <v>24</v>
      </c>
      <c r="L2171" s="1" t="s">
        <v>124</v>
      </c>
      <c r="M2171" s="1" t="s">
        <v>2140</v>
      </c>
      <c r="N2171" s="1">
        <v>0</v>
      </c>
      <c r="O2171" s="5">
        <v>1799.81</v>
      </c>
      <c r="P2171" s="1">
        <v>60</v>
      </c>
      <c r="Q2171" s="5">
        <v>107988.6</v>
      </c>
      <c r="R2171" s="1">
        <v>296</v>
      </c>
      <c r="S2171" t="str">
        <f>IF(Q2171&gt;200000,"High_sales","Low_Sales")</f>
        <v>Low_Sales</v>
      </c>
      <c r="T2171" t="str">
        <f>IF(Q2171&gt;200000,"A Grade",IF(Q2171&gt;100000,"B Grade",IF(Q2171&gt;50000,"C Grade","D Grade")))</f>
        <v>B Grade</v>
      </c>
      <c r="U2171" t="str">
        <f>IF(P2171&gt;40,IF(Q2171&gt;300000,"Great Sales",IF(Q2171&gt;200000,"Good Sales",IF(Q2171&gt;100000,"Average Sales","Low Sales"))),"Very Poor")</f>
        <v>Average Sales</v>
      </c>
    </row>
    <row r="2172" spans="1:21" ht="15.6" x14ac:dyDescent="0.3">
      <c r="A2172" s="8">
        <v>2170</v>
      </c>
      <c r="B2172" s="1" t="s">
        <v>63</v>
      </c>
      <c r="C2172" s="1" t="s">
        <v>1588</v>
      </c>
      <c r="D2172" s="1" t="s">
        <v>28</v>
      </c>
      <c r="E2172" s="1" t="s">
        <v>2140</v>
      </c>
      <c r="F2172" s="1" t="s">
        <v>1589</v>
      </c>
      <c r="G2172" s="1">
        <v>8032</v>
      </c>
      <c r="H2172" s="1" t="s">
        <v>69</v>
      </c>
      <c r="I2172" s="1" t="s">
        <v>201</v>
      </c>
      <c r="J2172" s="1" t="s">
        <v>2140</v>
      </c>
      <c r="K2172" s="1" t="s">
        <v>296</v>
      </c>
      <c r="L2172" s="1" t="s">
        <v>1321</v>
      </c>
      <c r="M2172" s="1" t="s">
        <v>318</v>
      </c>
      <c r="N2172" s="1">
        <v>3.7</v>
      </c>
      <c r="O2172" s="5">
        <v>2192.13</v>
      </c>
      <c r="P2172" s="1">
        <v>20</v>
      </c>
      <c r="Q2172" s="5">
        <v>43842.6</v>
      </c>
      <c r="R2172" s="1">
        <v>215</v>
      </c>
      <c r="S2172" t="str">
        <f>IF(Q2172&gt;200000,"High_sales","Low_Sales")</f>
        <v>Low_Sales</v>
      </c>
      <c r="T2172" t="str">
        <f>IF(Q2172&gt;200000,"A Grade",IF(Q2172&gt;100000,"B Grade",IF(Q2172&gt;50000,"C Grade","D Grade")))</f>
        <v>D Grade</v>
      </c>
      <c r="U2172" t="str">
        <f>IF(P2172&gt;40,IF(Q2172&gt;300000,"Great Sales",IF(Q2172&gt;200000,"Good Sales",IF(Q2172&gt;100000,"Average Sales","Low Sales"))),"Very Poor")</f>
        <v>Very Poor</v>
      </c>
    </row>
    <row r="2173" spans="1:21" ht="15.6" x14ac:dyDescent="0.3">
      <c r="A2173" s="8">
        <v>2171</v>
      </c>
      <c r="B2173" s="1" t="s">
        <v>134</v>
      </c>
      <c r="C2173" s="1" t="s">
        <v>1590</v>
      </c>
      <c r="D2173" s="1" t="s">
        <v>18</v>
      </c>
      <c r="E2173" s="1" t="s">
        <v>75</v>
      </c>
      <c r="F2173" s="1" t="s">
        <v>53</v>
      </c>
      <c r="G2173" s="1" t="s">
        <v>260</v>
      </c>
      <c r="H2173" s="1" t="s">
        <v>22</v>
      </c>
      <c r="I2173" s="1" t="s">
        <v>61</v>
      </c>
      <c r="J2173" s="1" t="s">
        <v>95</v>
      </c>
      <c r="K2173" s="1" t="s">
        <v>24</v>
      </c>
      <c r="L2173" s="1" t="s">
        <v>2140</v>
      </c>
      <c r="M2173" s="1" t="s">
        <v>2140</v>
      </c>
      <c r="N2173" s="1">
        <v>0</v>
      </c>
      <c r="O2173" s="5">
        <v>1699</v>
      </c>
      <c r="P2173" s="1">
        <v>32</v>
      </c>
      <c r="Q2173" s="5">
        <v>54368</v>
      </c>
      <c r="R2173" s="1">
        <v>172</v>
      </c>
      <c r="S2173" t="str">
        <f>IF(Q2173&gt;200000,"High_sales","Low_Sales")</f>
        <v>Low_Sales</v>
      </c>
      <c r="T2173" t="str">
        <f>IF(Q2173&gt;200000,"A Grade",IF(Q2173&gt;100000,"B Grade",IF(Q2173&gt;50000,"C Grade","D Grade")))</f>
        <v>C Grade</v>
      </c>
      <c r="U2173" t="str">
        <f>IF(P2173&gt;40,IF(Q2173&gt;300000,"Great Sales",IF(Q2173&gt;200000,"Good Sales",IF(Q2173&gt;100000,"Average Sales","Low Sales"))),"Very Poor")</f>
        <v>Very Poor</v>
      </c>
    </row>
    <row r="2174" spans="1:21" ht="15.6" x14ac:dyDescent="0.3">
      <c r="A2174" s="8">
        <v>2172</v>
      </c>
      <c r="B2174" s="1" t="s">
        <v>104</v>
      </c>
      <c r="C2174" s="1" t="s">
        <v>783</v>
      </c>
      <c r="D2174" s="1" t="s">
        <v>18</v>
      </c>
      <c r="E2174" s="1" t="s">
        <v>2140</v>
      </c>
      <c r="F2174" s="1" t="s">
        <v>46</v>
      </c>
      <c r="G2174" s="1" t="s">
        <v>110</v>
      </c>
      <c r="H2174" s="1" t="s">
        <v>69</v>
      </c>
      <c r="I2174" s="1" t="s">
        <v>23</v>
      </c>
      <c r="J2174" s="1" t="s">
        <v>204</v>
      </c>
      <c r="K2174" s="1" t="s">
        <v>487</v>
      </c>
      <c r="L2174" s="1" t="s">
        <v>246</v>
      </c>
      <c r="M2174" s="1" t="s">
        <v>2140</v>
      </c>
      <c r="N2174" s="1">
        <v>0</v>
      </c>
      <c r="O2174" s="5">
        <v>1275.81</v>
      </c>
      <c r="P2174" s="1">
        <v>30</v>
      </c>
      <c r="Q2174" s="5">
        <v>38274.300000000003</v>
      </c>
      <c r="R2174" s="1">
        <v>110</v>
      </c>
      <c r="S2174" t="str">
        <f>IF(Q2174&gt;200000,"High_sales","Low_Sales")</f>
        <v>Low_Sales</v>
      </c>
      <c r="T2174" t="str">
        <f>IF(Q2174&gt;200000,"A Grade",IF(Q2174&gt;100000,"B Grade",IF(Q2174&gt;50000,"C Grade","D Grade")))</f>
        <v>D Grade</v>
      </c>
      <c r="U2174" t="str">
        <f>IF(P2174&gt;40,IF(Q2174&gt;300000,"Great Sales",IF(Q2174&gt;200000,"Good Sales",IF(Q2174&gt;100000,"Average Sales","Low Sales"))),"Very Poor")</f>
        <v>Very Poor</v>
      </c>
    </row>
    <row r="2175" spans="1:21" ht="15.6" x14ac:dyDescent="0.3">
      <c r="A2175" s="8">
        <v>2173</v>
      </c>
      <c r="B2175" s="1" t="s">
        <v>134</v>
      </c>
      <c r="C2175" s="1" t="s">
        <v>1453</v>
      </c>
      <c r="D2175" s="1" t="s">
        <v>18</v>
      </c>
      <c r="E2175" s="1" t="s">
        <v>75</v>
      </c>
      <c r="F2175" s="1" t="s">
        <v>67</v>
      </c>
      <c r="G2175" s="1" t="s">
        <v>76</v>
      </c>
      <c r="H2175" s="1" t="s">
        <v>69</v>
      </c>
      <c r="I2175" s="1" t="s">
        <v>201</v>
      </c>
      <c r="J2175" s="1" t="s">
        <v>435</v>
      </c>
      <c r="K2175" s="1" t="s">
        <v>24</v>
      </c>
      <c r="L2175" s="1" t="s">
        <v>2140</v>
      </c>
      <c r="M2175" s="1" t="s">
        <v>2140</v>
      </c>
      <c r="N2175" s="1">
        <v>0</v>
      </c>
      <c r="O2175" s="5">
        <v>1046.99</v>
      </c>
      <c r="P2175" s="1">
        <v>18</v>
      </c>
      <c r="Q2175" s="5">
        <v>18845.82</v>
      </c>
      <c r="R2175" s="1">
        <v>267</v>
      </c>
      <c r="S2175" t="str">
        <f>IF(Q2175&gt;200000,"High_sales","Low_Sales")</f>
        <v>Low_Sales</v>
      </c>
      <c r="T2175" t="str">
        <f>IF(Q2175&gt;200000,"A Grade",IF(Q2175&gt;100000,"B Grade",IF(Q2175&gt;50000,"C Grade","D Grade")))</f>
        <v>D Grade</v>
      </c>
      <c r="U2175" t="str">
        <f>IF(P2175&gt;40,IF(Q2175&gt;300000,"Great Sales",IF(Q2175&gt;200000,"Good Sales",IF(Q2175&gt;100000,"Average Sales","Low Sales"))),"Very Poor")</f>
        <v>Very Poor</v>
      </c>
    </row>
    <row r="2176" spans="1:21" ht="15.6" x14ac:dyDescent="0.3">
      <c r="A2176" s="8">
        <v>2174</v>
      </c>
      <c r="B2176" s="1" t="s">
        <v>134</v>
      </c>
      <c r="C2176" s="1" t="s">
        <v>1591</v>
      </c>
      <c r="D2176" s="1" t="s">
        <v>18</v>
      </c>
      <c r="E2176" s="1" t="s">
        <v>2140</v>
      </c>
      <c r="F2176" s="1" t="s">
        <v>67</v>
      </c>
      <c r="G2176" s="1" t="s">
        <v>185</v>
      </c>
      <c r="H2176" s="1" t="s">
        <v>69</v>
      </c>
      <c r="I2176" s="1" t="s">
        <v>32</v>
      </c>
      <c r="J2176" s="1" t="s">
        <v>311</v>
      </c>
      <c r="K2176" s="1" t="s">
        <v>24</v>
      </c>
      <c r="L2176" s="1" t="s">
        <v>2140</v>
      </c>
      <c r="M2176" s="1" t="s">
        <v>2140</v>
      </c>
      <c r="N2176" s="1">
        <v>0</v>
      </c>
      <c r="O2176" s="5">
        <v>999.99</v>
      </c>
      <c r="P2176" s="1">
        <v>40</v>
      </c>
      <c r="Q2176" s="5">
        <v>39999.599999999999</v>
      </c>
      <c r="R2176" s="1">
        <v>136</v>
      </c>
      <c r="S2176" t="str">
        <f>IF(Q2176&gt;200000,"High_sales","Low_Sales")</f>
        <v>Low_Sales</v>
      </c>
      <c r="T2176" t="str">
        <f>IF(Q2176&gt;200000,"A Grade",IF(Q2176&gt;100000,"B Grade",IF(Q2176&gt;50000,"C Grade","D Grade")))</f>
        <v>D Grade</v>
      </c>
      <c r="U2176" t="str">
        <f>IF(P2176&gt;40,IF(Q2176&gt;300000,"Great Sales",IF(Q2176&gt;200000,"Good Sales",IF(Q2176&gt;100000,"Average Sales","Low Sales"))),"Very Poor")</f>
        <v>Very Poor</v>
      </c>
    </row>
    <row r="2177" spans="1:21" ht="15.6" x14ac:dyDescent="0.3">
      <c r="A2177" s="8">
        <v>2175</v>
      </c>
      <c r="B2177" s="1" t="s">
        <v>17</v>
      </c>
      <c r="C2177" s="1" t="s">
        <v>2140</v>
      </c>
      <c r="D2177" s="1" t="s">
        <v>28</v>
      </c>
      <c r="E2177" s="1" t="s">
        <v>19</v>
      </c>
      <c r="F2177" s="1" t="s">
        <v>82</v>
      </c>
      <c r="G2177" s="1" t="s">
        <v>83</v>
      </c>
      <c r="H2177" s="1" t="s">
        <v>84</v>
      </c>
      <c r="I2177" s="1" t="s">
        <v>23</v>
      </c>
      <c r="J2177" s="1" t="s">
        <v>2140</v>
      </c>
      <c r="K2177" s="1" t="s">
        <v>24</v>
      </c>
      <c r="L2177" s="1" t="s">
        <v>25</v>
      </c>
      <c r="M2177" s="1" t="s">
        <v>85</v>
      </c>
      <c r="N2177" s="1">
        <v>5</v>
      </c>
      <c r="O2177" s="5">
        <v>1389.77</v>
      </c>
      <c r="P2177" s="1">
        <v>47</v>
      </c>
      <c r="Q2177" s="5">
        <v>65319.19</v>
      </c>
      <c r="R2177" s="1">
        <v>220</v>
      </c>
      <c r="S2177" t="str">
        <f>IF(Q2177&gt;200000,"High_sales","Low_Sales")</f>
        <v>Low_Sales</v>
      </c>
      <c r="T2177" t="str">
        <f>IF(Q2177&gt;200000,"A Grade",IF(Q2177&gt;100000,"B Grade",IF(Q2177&gt;50000,"C Grade","D Grade")))</f>
        <v>C Grade</v>
      </c>
      <c r="U2177" t="str">
        <f>IF(P2177&gt;40,IF(Q2177&gt;300000,"Great Sales",IF(Q2177&gt;200000,"Good Sales",IF(Q2177&gt;100000,"Average Sales","Low Sales"))),"Very Poor")</f>
        <v>Low Sales</v>
      </c>
    </row>
    <row r="2178" spans="1:21" ht="15.6" x14ac:dyDescent="0.3">
      <c r="A2178" s="8">
        <v>2176</v>
      </c>
      <c r="B2178" s="1" t="s">
        <v>27</v>
      </c>
      <c r="C2178" s="1" t="s">
        <v>2140</v>
      </c>
      <c r="D2178" s="1" t="s">
        <v>18</v>
      </c>
      <c r="E2178" s="1" t="s">
        <v>223</v>
      </c>
      <c r="F2178" s="1" t="s">
        <v>31</v>
      </c>
      <c r="G2178" s="1" t="s">
        <v>224</v>
      </c>
      <c r="H2178" s="1" t="s">
        <v>69</v>
      </c>
      <c r="I2178" s="1" t="s">
        <v>23</v>
      </c>
      <c r="J2178" s="1" t="s">
        <v>2140</v>
      </c>
      <c r="K2178" s="1" t="s">
        <v>24</v>
      </c>
      <c r="L2178" s="1" t="s">
        <v>25</v>
      </c>
      <c r="M2178" s="1" t="s">
        <v>85</v>
      </c>
      <c r="N2178" s="1">
        <v>4.7</v>
      </c>
      <c r="O2178" s="5">
        <v>965.08</v>
      </c>
      <c r="P2178" s="1">
        <v>21</v>
      </c>
      <c r="Q2178" s="5">
        <v>20266.68</v>
      </c>
      <c r="R2178" s="1">
        <v>255</v>
      </c>
      <c r="S2178" t="str">
        <f>IF(Q2178&gt;200000,"High_sales","Low_Sales")</f>
        <v>Low_Sales</v>
      </c>
      <c r="T2178" t="str">
        <f>IF(Q2178&gt;200000,"A Grade",IF(Q2178&gt;100000,"B Grade",IF(Q2178&gt;50000,"C Grade","D Grade")))</f>
        <v>D Grade</v>
      </c>
      <c r="U2178" t="str">
        <f>IF(P2178&gt;40,IF(Q2178&gt;300000,"Great Sales",IF(Q2178&gt;200000,"Good Sales",IF(Q2178&gt;100000,"Average Sales","Low Sales"))),"Very Poor")</f>
        <v>Very Poor</v>
      </c>
    </row>
    <row r="2179" spans="1:21" ht="15.6" x14ac:dyDescent="0.3">
      <c r="A2179" s="8">
        <v>2177</v>
      </c>
      <c r="B2179" s="1" t="s">
        <v>27</v>
      </c>
      <c r="C2179" s="1" t="s">
        <v>2140</v>
      </c>
      <c r="D2179" s="1" t="s">
        <v>28</v>
      </c>
      <c r="E2179" s="1" t="s">
        <v>75</v>
      </c>
      <c r="F2179" s="1" t="s">
        <v>20</v>
      </c>
      <c r="G2179" s="1" t="s">
        <v>86</v>
      </c>
      <c r="H2179" s="1" t="s">
        <v>69</v>
      </c>
      <c r="I2179" s="1" t="s">
        <v>23</v>
      </c>
      <c r="J2179" s="1" t="s">
        <v>2140</v>
      </c>
      <c r="K2179" s="1" t="s">
        <v>24</v>
      </c>
      <c r="L2179" s="1" t="s">
        <v>25</v>
      </c>
      <c r="M2179" s="1" t="s">
        <v>85</v>
      </c>
      <c r="N2179" s="1">
        <v>4.4000000000000004</v>
      </c>
      <c r="O2179" s="5">
        <v>999.99</v>
      </c>
      <c r="P2179" s="1">
        <v>61</v>
      </c>
      <c r="Q2179" s="5">
        <v>60999.39</v>
      </c>
      <c r="R2179" s="1">
        <v>241</v>
      </c>
      <c r="S2179" t="str">
        <f>IF(Q2179&gt;200000,"High_sales","Low_Sales")</f>
        <v>Low_Sales</v>
      </c>
      <c r="T2179" t="str">
        <f>IF(Q2179&gt;200000,"A Grade",IF(Q2179&gt;100000,"B Grade",IF(Q2179&gt;50000,"C Grade","D Grade")))</f>
        <v>C Grade</v>
      </c>
      <c r="U2179" t="str">
        <f>IF(P2179&gt;40,IF(Q2179&gt;300000,"Great Sales",IF(Q2179&gt;200000,"Good Sales",IF(Q2179&gt;100000,"Average Sales","Low Sales"))),"Very Poor")</f>
        <v>Low Sales</v>
      </c>
    </row>
    <row r="2180" spans="1:21" ht="15.6" x14ac:dyDescent="0.3">
      <c r="A2180" s="8">
        <v>2178</v>
      </c>
      <c r="B2180" s="1" t="s">
        <v>134</v>
      </c>
      <c r="C2180" s="1" t="s">
        <v>1592</v>
      </c>
      <c r="D2180" s="1" t="s">
        <v>18</v>
      </c>
      <c r="E2180" s="1" t="s">
        <v>2140</v>
      </c>
      <c r="F2180" s="1" t="s">
        <v>46</v>
      </c>
      <c r="G2180" s="1" t="s">
        <v>21</v>
      </c>
      <c r="H2180" s="1" t="s">
        <v>69</v>
      </c>
      <c r="I2180" s="1" t="s">
        <v>201</v>
      </c>
      <c r="J2180" s="1" t="s">
        <v>2140</v>
      </c>
      <c r="K2180" s="1" t="s">
        <v>24</v>
      </c>
      <c r="L2180" s="1" t="s">
        <v>2140</v>
      </c>
      <c r="M2180" s="1" t="s">
        <v>1282</v>
      </c>
      <c r="N2180" s="1">
        <v>3.6</v>
      </c>
      <c r="O2180" s="5">
        <v>1699</v>
      </c>
      <c r="P2180" s="1">
        <v>58</v>
      </c>
      <c r="Q2180" s="5">
        <v>98542</v>
      </c>
      <c r="R2180" s="1">
        <v>198</v>
      </c>
      <c r="S2180" t="str">
        <f>IF(Q2180&gt;200000,"High_sales","Low_Sales")</f>
        <v>Low_Sales</v>
      </c>
      <c r="T2180" t="str">
        <f>IF(Q2180&gt;200000,"A Grade",IF(Q2180&gt;100000,"B Grade",IF(Q2180&gt;50000,"C Grade","D Grade")))</f>
        <v>C Grade</v>
      </c>
      <c r="U2180" t="str">
        <f>IF(P2180&gt;40,IF(Q2180&gt;300000,"Great Sales",IF(Q2180&gt;200000,"Good Sales",IF(Q2180&gt;100000,"Average Sales","Low Sales"))),"Very Poor")</f>
        <v>Low Sales</v>
      </c>
    </row>
    <row r="2181" spans="1:21" ht="15.6" x14ac:dyDescent="0.3">
      <c r="A2181" s="8">
        <v>2179</v>
      </c>
      <c r="B2181" s="1" t="s">
        <v>134</v>
      </c>
      <c r="C2181" s="1" t="s">
        <v>448</v>
      </c>
      <c r="D2181" s="1" t="s">
        <v>18</v>
      </c>
      <c r="E2181" s="1" t="s">
        <v>862</v>
      </c>
      <c r="F2181" s="1" t="s">
        <v>67</v>
      </c>
      <c r="G2181" s="1" t="s">
        <v>68</v>
      </c>
      <c r="H2181" s="1" t="s">
        <v>39</v>
      </c>
      <c r="I2181" s="1" t="s">
        <v>201</v>
      </c>
      <c r="J2181" s="1" t="s">
        <v>204</v>
      </c>
      <c r="K2181" s="1" t="s">
        <v>775</v>
      </c>
      <c r="L2181" s="1" t="s">
        <v>2140</v>
      </c>
      <c r="M2181" s="1" t="s">
        <v>2140</v>
      </c>
      <c r="N2181" s="1">
        <v>0</v>
      </c>
      <c r="O2181" s="5">
        <v>173.92</v>
      </c>
      <c r="P2181" s="1">
        <v>46</v>
      </c>
      <c r="Q2181" s="5">
        <v>8000.32</v>
      </c>
      <c r="R2181" s="1">
        <v>493</v>
      </c>
      <c r="S2181" t="str">
        <f>IF(Q2181&gt;200000,"High_sales","Low_Sales")</f>
        <v>Low_Sales</v>
      </c>
      <c r="T2181" t="str">
        <f>IF(Q2181&gt;200000,"A Grade",IF(Q2181&gt;100000,"B Grade",IF(Q2181&gt;50000,"C Grade","D Grade")))</f>
        <v>D Grade</v>
      </c>
      <c r="U2181" t="str">
        <f>IF(P2181&gt;40,IF(Q2181&gt;300000,"Great Sales",IF(Q2181&gt;200000,"Good Sales",IF(Q2181&gt;100000,"Average Sales","Low Sales"))),"Very Poor")</f>
        <v>Low Sales</v>
      </c>
    </row>
    <row r="2182" spans="1:21" ht="15.6" x14ac:dyDescent="0.3">
      <c r="A2182" s="8">
        <v>2180</v>
      </c>
      <c r="B2182" s="1" t="s">
        <v>104</v>
      </c>
      <c r="C2182" s="1" t="s">
        <v>1593</v>
      </c>
      <c r="D2182" s="1" t="s">
        <v>18</v>
      </c>
      <c r="E2182" s="1" t="s">
        <v>2140</v>
      </c>
      <c r="F2182" s="1" t="s">
        <v>46</v>
      </c>
      <c r="G2182" s="1" t="s">
        <v>1594</v>
      </c>
      <c r="H2182" s="1" t="s">
        <v>22</v>
      </c>
      <c r="I2182" s="1" t="s">
        <v>315</v>
      </c>
      <c r="J2182" s="1" t="s">
        <v>33</v>
      </c>
      <c r="K2182" s="1" t="s">
        <v>24</v>
      </c>
      <c r="L2182" s="1" t="s">
        <v>715</v>
      </c>
      <c r="M2182" s="1" t="s">
        <v>2140</v>
      </c>
      <c r="N2182" s="1">
        <v>3.6</v>
      </c>
      <c r="O2182" s="5">
        <v>1699</v>
      </c>
      <c r="P2182" s="1">
        <v>38</v>
      </c>
      <c r="Q2182" s="5">
        <v>64562</v>
      </c>
      <c r="R2182" s="1">
        <v>271</v>
      </c>
      <c r="S2182" t="str">
        <f>IF(Q2182&gt;200000,"High_sales","Low_Sales")</f>
        <v>Low_Sales</v>
      </c>
      <c r="T2182" t="str">
        <f>IF(Q2182&gt;200000,"A Grade",IF(Q2182&gt;100000,"B Grade",IF(Q2182&gt;50000,"C Grade","D Grade")))</f>
        <v>C Grade</v>
      </c>
      <c r="U2182" t="str">
        <f>IF(P2182&gt;40,IF(Q2182&gt;300000,"Great Sales",IF(Q2182&gt;200000,"Good Sales",IF(Q2182&gt;100000,"Average Sales","Low Sales"))),"Very Poor")</f>
        <v>Very Poor</v>
      </c>
    </row>
    <row r="2183" spans="1:21" ht="15.6" x14ac:dyDescent="0.3">
      <c r="A2183" s="8">
        <v>2181</v>
      </c>
      <c r="B2183" s="1" t="s">
        <v>34</v>
      </c>
      <c r="C2183" s="1" t="s">
        <v>1595</v>
      </c>
      <c r="D2183" s="1" t="s">
        <v>28</v>
      </c>
      <c r="E2183" s="1" t="s">
        <v>2140</v>
      </c>
      <c r="F2183" s="1" t="s">
        <v>2140</v>
      </c>
      <c r="G2183" s="1" t="s">
        <v>68</v>
      </c>
      <c r="H2183" s="1" t="s">
        <v>39</v>
      </c>
      <c r="I2183" s="1" t="s">
        <v>261</v>
      </c>
      <c r="J2183" s="1" t="s">
        <v>95</v>
      </c>
      <c r="K2183" s="1" t="s">
        <v>41</v>
      </c>
      <c r="L2183" s="1" t="s">
        <v>1596</v>
      </c>
      <c r="M2183" s="1" t="s">
        <v>493</v>
      </c>
      <c r="N2183" s="1">
        <v>4.4000000000000004</v>
      </c>
      <c r="O2183" s="5">
        <v>1699</v>
      </c>
      <c r="P2183" s="1">
        <v>54</v>
      </c>
      <c r="Q2183" s="5">
        <v>91746</v>
      </c>
      <c r="R2183" s="1">
        <v>361</v>
      </c>
      <c r="S2183" t="str">
        <f>IF(Q2183&gt;200000,"High_sales","Low_Sales")</f>
        <v>Low_Sales</v>
      </c>
      <c r="T2183" t="str">
        <f>IF(Q2183&gt;200000,"A Grade",IF(Q2183&gt;100000,"B Grade",IF(Q2183&gt;50000,"C Grade","D Grade")))</f>
        <v>C Grade</v>
      </c>
      <c r="U2183" t="str">
        <f>IF(P2183&gt;40,IF(Q2183&gt;300000,"Great Sales",IF(Q2183&gt;200000,"Good Sales",IF(Q2183&gt;100000,"Average Sales","Low Sales"))),"Very Poor")</f>
        <v>Low Sales</v>
      </c>
    </row>
    <row r="2184" spans="1:21" ht="15.6" x14ac:dyDescent="0.3">
      <c r="A2184" s="8">
        <v>2182</v>
      </c>
      <c r="B2184" s="1" t="s">
        <v>27</v>
      </c>
      <c r="C2184" s="1" t="s">
        <v>424</v>
      </c>
      <c r="D2184" s="1" t="s">
        <v>18</v>
      </c>
      <c r="E2184" s="1" t="s">
        <v>2140</v>
      </c>
      <c r="F2184" s="1" t="s">
        <v>46</v>
      </c>
      <c r="G2184" s="1" t="s">
        <v>76</v>
      </c>
      <c r="H2184" s="1" t="s">
        <v>22</v>
      </c>
      <c r="I2184" s="1" t="s">
        <v>315</v>
      </c>
      <c r="J2184" s="1" t="s">
        <v>2140</v>
      </c>
      <c r="K2184" s="1" t="s">
        <v>24</v>
      </c>
      <c r="L2184" s="1" t="s">
        <v>96</v>
      </c>
      <c r="M2184" s="1" t="s">
        <v>894</v>
      </c>
      <c r="N2184" s="1">
        <v>4.4000000000000004</v>
      </c>
      <c r="O2184" s="5">
        <v>686.9</v>
      </c>
      <c r="P2184" s="1">
        <v>43</v>
      </c>
      <c r="Q2184" s="5">
        <v>29536.7</v>
      </c>
      <c r="R2184" s="1">
        <v>159</v>
      </c>
      <c r="S2184" t="str">
        <f>IF(Q2184&gt;200000,"High_sales","Low_Sales")</f>
        <v>Low_Sales</v>
      </c>
      <c r="T2184" t="str">
        <f>IF(Q2184&gt;200000,"A Grade",IF(Q2184&gt;100000,"B Grade",IF(Q2184&gt;50000,"C Grade","D Grade")))</f>
        <v>D Grade</v>
      </c>
      <c r="U2184" t="str">
        <f>IF(P2184&gt;40,IF(Q2184&gt;300000,"Great Sales",IF(Q2184&gt;200000,"Good Sales",IF(Q2184&gt;100000,"Average Sales","Low Sales"))),"Very Poor")</f>
        <v>Low Sales</v>
      </c>
    </row>
    <row r="2185" spans="1:21" ht="15.6" x14ac:dyDescent="0.3">
      <c r="A2185" s="8">
        <v>2183</v>
      </c>
      <c r="B2185" s="1" t="s">
        <v>27</v>
      </c>
      <c r="C2185" s="1" t="s">
        <v>2140</v>
      </c>
      <c r="D2185" s="1" t="s">
        <v>28</v>
      </c>
      <c r="E2185" s="1" t="s">
        <v>29</v>
      </c>
      <c r="F2185" s="1" t="s">
        <v>20</v>
      </c>
      <c r="G2185" s="1" t="s">
        <v>30</v>
      </c>
      <c r="H2185" s="1" t="s">
        <v>31</v>
      </c>
      <c r="I2185" s="1" t="s">
        <v>32</v>
      </c>
      <c r="J2185" s="1" t="s">
        <v>33</v>
      </c>
      <c r="K2185" s="1" t="s">
        <v>24</v>
      </c>
      <c r="L2185" s="1" t="s">
        <v>25</v>
      </c>
      <c r="M2185" s="1" t="s">
        <v>2140</v>
      </c>
      <c r="N2185" s="1">
        <v>4.5</v>
      </c>
      <c r="O2185" s="5">
        <v>639.99</v>
      </c>
      <c r="P2185" s="1">
        <v>32</v>
      </c>
      <c r="Q2185" s="5">
        <v>20479.68</v>
      </c>
      <c r="R2185" s="1">
        <v>242</v>
      </c>
      <c r="S2185" t="str">
        <f>IF(Q2185&gt;200000,"High_sales","Low_Sales")</f>
        <v>Low_Sales</v>
      </c>
      <c r="T2185" t="str">
        <f>IF(Q2185&gt;200000,"A Grade",IF(Q2185&gt;100000,"B Grade",IF(Q2185&gt;50000,"C Grade","D Grade")))</f>
        <v>D Grade</v>
      </c>
      <c r="U2185" t="str">
        <f>IF(P2185&gt;40,IF(Q2185&gt;300000,"Great Sales",IF(Q2185&gt;200000,"Good Sales",IF(Q2185&gt;100000,"Average Sales","Low Sales"))),"Very Poor")</f>
        <v>Very Poor</v>
      </c>
    </row>
    <row r="2186" spans="1:21" ht="15.6" x14ac:dyDescent="0.3">
      <c r="A2186" s="8">
        <v>2184</v>
      </c>
      <c r="B2186" s="1" t="s">
        <v>17</v>
      </c>
      <c r="C2186" s="1" t="s">
        <v>87</v>
      </c>
      <c r="D2186" s="1" t="s">
        <v>28</v>
      </c>
      <c r="E2186" s="1" t="s">
        <v>88</v>
      </c>
      <c r="F2186" s="1" t="s">
        <v>20</v>
      </c>
      <c r="G2186" s="1" t="s">
        <v>30</v>
      </c>
      <c r="H2186" s="1" t="s">
        <v>84</v>
      </c>
      <c r="I2186" s="1" t="s">
        <v>23</v>
      </c>
      <c r="J2186" s="1" t="s">
        <v>2140</v>
      </c>
      <c r="K2186" s="1" t="s">
        <v>24</v>
      </c>
      <c r="L2186" s="1" t="s">
        <v>25</v>
      </c>
      <c r="M2186" s="1" t="s">
        <v>2140</v>
      </c>
      <c r="N2186" s="1">
        <v>0</v>
      </c>
      <c r="O2186" s="5">
        <v>389.99</v>
      </c>
      <c r="P2186" s="1">
        <v>22</v>
      </c>
      <c r="Q2186" s="5">
        <v>8579.7800000000007</v>
      </c>
      <c r="R2186" s="1">
        <v>211</v>
      </c>
      <c r="S2186" t="str">
        <f>IF(Q2186&gt;200000,"High_sales","Low_Sales")</f>
        <v>Low_Sales</v>
      </c>
      <c r="T2186" t="str">
        <f>IF(Q2186&gt;200000,"A Grade",IF(Q2186&gt;100000,"B Grade",IF(Q2186&gt;50000,"C Grade","D Grade")))</f>
        <v>D Grade</v>
      </c>
      <c r="U2186" t="str">
        <f>IF(P2186&gt;40,IF(Q2186&gt;300000,"Great Sales",IF(Q2186&gt;200000,"Good Sales",IF(Q2186&gt;100000,"Average Sales","Low Sales"))),"Very Poor")</f>
        <v>Very Poor</v>
      </c>
    </row>
    <row r="2187" spans="1:21" ht="15.6" x14ac:dyDescent="0.3">
      <c r="A2187" s="8">
        <v>2185</v>
      </c>
      <c r="B2187" s="1" t="s">
        <v>125</v>
      </c>
      <c r="C2187" s="1" t="s">
        <v>126</v>
      </c>
      <c r="D2187" s="1" t="s">
        <v>65</v>
      </c>
      <c r="E2187" s="1" t="s">
        <v>29</v>
      </c>
      <c r="F2187" s="1" t="s">
        <v>20</v>
      </c>
      <c r="G2187" s="1" t="s">
        <v>30</v>
      </c>
      <c r="H2187" s="1" t="s">
        <v>39</v>
      </c>
      <c r="I2187" s="1" t="s">
        <v>23</v>
      </c>
      <c r="J2187" s="1" t="s">
        <v>2140</v>
      </c>
      <c r="K2187" s="1" t="s">
        <v>24</v>
      </c>
      <c r="L2187" s="1" t="s">
        <v>25</v>
      </c>
      <c r="M2187" s="1" t="s">
        <v>2140</v>
      </c>
      <c r="N2187" s="1">
        <v>0</v>
      </c>
      <c r="O2187" s="5">
        <v>792.78</v>
      </c>
      <c r="P2187" s="1">
        <v>33</v>
      </c>
      <c r="Q2187" s="5">
        <v>26161.74</v>
      </c>
      <c r="R2187" s="1">
        <v>344</v>
      </c>
      <c r="S2187" t="str">
        <f>IF(Q2187&gt;200000,"High_sales","Low_Sales")</f>
        <v>Low_Sales</v>
      </c>
      <c r="T2187" t="str">
        <f>IF(Q2187&gt;200000,"A Grade",IF(Q2187&gt;100000,"B Grade",IF(Q2187&gt;50000,"C Grade","D Grade")))</f>
        <v>D Grade</v>
      </c>
      <c r="U2187" t="str">
        <f>IF(P2187&gt;40,IF(Q2187&gt;300000,"Great Sales",IF(Q2187&gt;200000,"Good Sales",IF(Q2187&gt;100000,"Average Sales","Low Sales"))),"Very Poor")</f>
        <v>Very Poor</v>
      </c>
    </row>
    <row r="2188" spans="1:21" ht="15.6" x14ac:dyDescent="0.3">
      <c r="A2188" s="8">
        <v>2186</v>
      </c>
      <c r="B2188" s="1" t="s">
        <v>34</v>
      </c>
      <c r="C2188" s="1" t="s">
        <v>35</v>
      </c>
      <c r="D2188" s="1" t="s">
        <v>36</v>
      </c>
      <c r="E2188" s="1" t="s">
        <v>37</v>
      </c>
      <c r="F2188" s="1" t="s">
        <v>2140</v>
      </c>
      <c r="G2188" s="1" t="s">
        <v>38</v>
      </c>
      <c r="H2188" s="1" t="s">
        <v>39</v>
      </c>
      <c r="I2188" s="1" t="s">
        <v>40</v>
      </c>
      <c r="J2188" s="1" t="s">
        <v>2140</v>
      </c>
      <c r="K2188" s="1" t="s">
        <v>41</v>
      </c>
      <c r="L2188" s="1" t="s">
        <v>2140</v>
      </c>
      <c r="M2188" s="1" t="s">
        <v>42</v>
      </c>
      <c r="N2188" s="1">
        <v>5</v>
      </c>
      <c r="O2188" s="5">
        <v>999.99</v>
      </c>
      <c r="P2188" s="1">
        <v>46</v>
      </c>
      <c r="Q2188" s="5">
        <v>45999.54</v>
      </c>
      <c r="R2188" s="1">
        <v>521</v>
      </c>
      <c r="S2188" t="str">
        <f>IF(Q2188&gt;200000,"High_sales","Low_Sales")</f>
        <v>Low_Sales</v>
      </c>
      <c r="T2188" t="str">
        <f>IF(Q2188&gt;200000,"A Grade",IF(Q2188&gt;100000,"B Grade",IF(Q2188&gt;50000,"C Grade","D Grade")))</f>
        <v>D Grade</v>
      </c>
      <c r="U2188" t="str">
        <f>IF(P2188&gt;40,IF(Q2188&gt;300000,"Great Sales",IF(Q2188&gt;200000,"Good Sales",IF(Q2188&gt;100000,"Average Sales","Low Sales"))),"Very Poor")</f>
        <v>Low Sales</v>
      </c>
    </row>
    <row r="2189" spans="1:21" ht="15.6" x14ac:dyDescent="0.3">
      <c r="A2189" s="8">
        <v>2187</v>
      </c>
      <c r="B2189" s="1" t="s">
        <v>34</v>
      </c>
      <c r="C2189" s="1" t="s">
        <v>123</v>
      </c>
      <c r="D2189" s="1" t="s">
        <v>28</v>
      </c>
      <c r="E2189" s="1" t="s">
        <v>37</v>
      </c>
      <c r="F2189" s="1" t="s">
        <v>2140</v>
      </c>
      <c r="G2189" s="1" t="s">
        <v>38</v>
      </c>
      <c r="H2189" s="1" t="s">
        <v>39</v>
      </c>
      <c r="I2189" s="1" t="s">
        <v>40</v>
      </c>
      <c r="J2189" s="1" t="s">
        <v>2140</v>
      </c>
      <c r="K2189" s="1" t="s">
        <v>41</v>
      </c>
      <c r="L2189" s="1" t="s">
        <v>124</v>
      </c>
      <c r="M2189" s="1" t="s">
        <v>42</v>
      </c>
      <c r="N2189" s="1">
        <v>1</v>
      </c>
      <c r="O2189" s="5">
        <v>599.99</v>
      </c>
      <c r="P2189" s="1">
        <v>34</v>
      </c>
      <c r="Q2189" s="5">
        <v>20399.66</v>
      </c>
      <c r="R2189" s="1">
        <v>125</v>
      </c>
      <c r="S2189" t="str">
        <f>IF(Q2189&gt;200000,"High_sales","Low_Sales")</f>
        <v>Low_Sales</v>
      </c>
      <c r="T2189" t="str">
        <f>IF(Q2189&gt;200000,"A Grade",IF(Q2189&gt;100000,"B Grade",IF(Q2189&gt;50000,"C Grade","D Grade")))</f>
        <v>D Grade</v>
      </c>
      <c r="U2189" t="str">
        <f>IF(P2189&gt;40,IF(Q2189&gt;300000,"Great Sales",IF(Q2189&gt;200000,"Good Sales",IF(Q2189&gt;100000,"Average Sales","Low Sales"))),"Very Poor")</f>
        <v>Very Poor</v>
      </c>
    </row>
    <row r="2190" spans="1:21" ht="15.6" x14ac:dyDescent="0.3">
      <c r="A2190" s="8">
        <v>2188</v>
      </c>
      <c r="B2190" s="1" t="s">
        <v>17</v>
      </c>
      <c r="C2190" s="1" t="s">
        <v>2140</v>
      </c>
      <c r="D2190" s="1" t="s">
        <v>18</v>
      </c>
      <c r="E2190" s="1" t="s">
        <v>19</v>
      </c>
      <c r="F2190" s="1" t="s">
        <v>20</v>
      </c>
      <c r="G2190" s="1" t="s">
        <v>21</v>
      </c>
      <c r="H2190" s="1" t="s">
        <v>22</v>
      </c>
      <c r="I2190" s="1" t="s">
        <v>23</v>
      </c>
      <c r="J2190" s="1" t="s">
        <v>2140</v>
      </c>
      <c r="K2190" s="1" t="s">
        <v>24</v>
      </c>
      <c r="L2190" s="1" t="s">
        <v>25</v>
      </c>
      <c r="M2190" s="1" t="s">
        <v>26</v>
      </c>
      <c r="N2190" s="1">
        <v>0</v>
      </c>
      <c r="O2190" s="5">
        <v>589.99</v>
      </c>
      <c r="P2190" s="1">
        <v>43</v>
      </c>
      <c r="Q2190" s="5">
        <v>25369.57</v>
      </c>
      <c r="R2190" s="1">
        <v>160</v>
      </c>
      <c r="S2190" t="str">
        <f>IF(Q2190&gt;200000,"High_sales","Low_Sales")</f>
        <v>Low_Sales</v>
      </c>
      <c r="T2190" t="str">
        <f>IF(Q2190&gt;200000,"A Grade",IF(Q2190&gt;100000,"B Grade",IF(Q2190&gt;50000,"C Grade","D Grade")))</f>
        <v>D Grade</v>
      </c>
      <c r="U2190" t="str">
        <f>IF(P2190&gt;40,IF(Q2190&gt;300000,"Great Sales",IF(Q2190&gt;200000,"Good Sales",IF(Q2190&gt;100000,"Average Sales","Low Sales"))),"Very Poor")</f>
        <v>Low Sales</v>
      </c>
    </row>
    <row r="2191" spans="1:21" ht="15.6" x14ac:dyDescent="0.3">
      <c r="A2191" s="8">
        <v>2189</v>
      </c>
      <c r="B2191" s="1" t="s">
        <v>104</v>
      </c>
      <c r="C2191" s="1" t="s">
        <v>1597</v>
      </c>
      <c r="D2191" s="1" t="s">
        <v>18</v>
      </c>
      <c r="E2191" s="1" t="s">
        <v>2140</v>
      </c>
      <c r="F2191" s="1" t="s">
        <v>2140</v>
      </c>
      <c r="G2191" s="1" t="s">
        <v>68</v>
      </c>
      <c r="H2191" s="1" t="s">
        <v>22</v>
      </c>
      <c r="I2191" s="1" t="s">
        <v>1598</v>
      </c>
      <c r="J2191" s="1" t="s">
        <v>2140</v>
      </c>
      <c r="K2191" s="1" t="s">
        <v>41</v>
      </c>
      <c r="L2191" s="1" t="s">
        <v>845</v>
      </c>
      <c r="M2191" s="1" t="s">
        <v>206</v>
      </c>
      <c r="N2191" s="1">
        <v>0</v>
      </c>
      <c r="O2191" s="5">
        <v>459.99</v>
      </c>
      <c r="P2191" s="1">
        <v>55</v>
      </c>
      <c r="Q2191" s="5">
        <v>25299.45</v>
      </c>
      <c r="R2191" s="1">
        <v>340</v>
      </c>
      <c r="S2191" t="str">
        <f>IF(Q2191&gt;200000,"High_sales","Low_Sales")</f>
        <v>Low_Sales</v>
      </c>
      <c r="T2191" t="str">
        <f>IF(Q2191&gt;200000,"A Grade",IF(Q2191&gt;100000,"B Grade",IF(Q2191&gt;50000,"C Grade","D Grade")))</f>
        <v>D Grade</v>
      </c>
      <c r="U2191" t="str">
        <f>IF(P2191&gt;40,IF(Q2191&gt;300000,"Great Sales",IF(Q2191&gt;200000,"Good Sales",IF(Q2191&gt;100000,"Average Sales","Low Sales"))),"Very Poor")</f>
        <v>Low Sales</v>
      </c>
    </row>
    <row r="2192" spans="1:21" ht="15.6" x14ac:dyDescent="0.3">
      <c r="A2192" s="8">
        <v>2190</v>
      </c>
      <c r="B2192" s="1" t="s">
        <v>134</v>
      </c>
      <c r="C2192" s="1" t="s">
        <v>1599</v>
      </c>
      <c r="D2192" s="1" t="s">
        <v>236</v>
      </c>
      <c r="E2192" s="1" t="s">
        <v>862</v>
      </c>
      <c r="F2192" s="1" t="s">
        <v>46</v>
      </c>
      <c r="G2192" s="1" t="s">
        <v>1600</v>
      </c>
      <c r="H2192" s="1" t="s">
        <v>69</v>
      </c>
      <c r="I2192" s="1" t="s">
        <v>201</v>
      </c>
      <c r="J2192" s="1" t="s">
        <v>1601</v>
      </c>
      <c r="K2192" s="1" t="s">
        <v>24</v>
      </c>
      <c r="L2192" s="1" t="s">
        <v>2140</v>
      </c>
      <c r="M2192" s="1" t="s">
        <v>2140</v>
      </c>
      <c r="N2192" s="1">
        <v>0</v>
      </c>
      <c r="O2192" s="5">
        <v>639.99</v>
      </c>
      <c r="P2192" s="1">
        <v>58</v>
      </c>
      <c r="Q2192" s="5">
        <v>37119.42</v>
      </c>
      <c r="R2192" s="1">
        <v>155</v>
      </c>
      <c r="S2192" t="str">
        <f>IF(Q2192&gt;200000,"High_sales","Low_Sales")</f>
        <v>Low_Sales</v>
      </c>
      <c r="T2192" t="str">
        <f>IF(Q2192&gt;200000,"A Grade",IF(Q2192&gt;100000,"B Grade",IF(Q2192&gt;50000,"C Grade","D Grade")))</f>
        <v>D Grade</v>
      </c>
      <c r="U2192" t="str">
        <f>IF(P2192&gt;40,IF(Q2192&gt;300000,"Great Sales",IF(Q2192&gt;200000,"Good Sales",IF(Q2192&gt;100000,"Average Sales","Low Sales"))),"Very Poor")</f>
        <v>Low Sales</v>
      </c>
    </row>
    <row r="2193" spans="1:21" ht="15.6" x14ac:dyDescent="0.3">
      <c r="A2193" s="8">
        <v>2191</v>
      </c>
      <c r="B2193" s="1" t="s">
        <v>1602</v>
      </c>
      <c r="C2193" s="1" t="s">
        <v>571</v>
      </c>
      <c r="D2193" s="1" t="s">
        <v>28</v>
      </c>
      <c r="E2193" s="1" t="s">
        <v>2140</v>
      </c>
      <c r="F2193" s="1" t="s">
        <v>46</v>
      </c>
      <c r="G2193" s="1" t="s">
        <v>2140</v>
      </c>
      <c r="H2193" s="1" t="s">
        <v>22</v>
      </c>
      <c r="I2193" s="1" t="s">
        <v>315</v>
      </c>
      <c r="J2193" s="1" t="s">
        <v>2140</v>
      </c>
      <c r="K2193" s="1" t="s">
        <v>24</v>
      </c>
      <c r="L2193" s="1" t="s">
        <v>2140</v>
      </c>
      <c r="M2193" s="1" t="s">
        <v>2140</v>
      </c>
      <c r="N2193" s="1">
        <v>0</v>
      </c>
      <c r="O2193" s="5">
        <v>1718.99</v>
      </c>
      <c r="P2193" s="1">
        <v>56</v>
      </c>
      <c r="Q2193" s="5">
        <v>96263.44</v>
      </c>
      <c r="R2193" s="1">
        <v>311</v>
      </c>
      <c r="S2193" t="str">
        <f>IF(Q2193&gt;200000,"High_sales","Low_Sales")</f>
        <v>Low_Sales</v>
      </c>
      <c r="T2193" t="str">
        <f>IF(Q2193&gt;200000,"A Grade",IF(Q2193&gt;100000,"B Grade",IF(Q2193&gt;50000,"C Grade","D Grade")))</f>
        <v>C Grade</v>
      </c>
      <c r="U2193" t="str">
        <f>IF(P2193&gt;40,IF(Q2193&gt;300000,"Great Sales",IF(Q2193&gt;200000,"Good Sales",IF(Q2193&gt;100000,"Average Sales","Low Sales"))),"Very Poor")</f>
        <v>Low Sales</v>
      </c>
    </row>
    <row r="2194" spans="1:21" ht="15.6" x14ac:dyDescent="0.3">
      <c r="A2194" s="8">
        <v>2192</v>
      </c>
      <c r="B2194" s="1" t="s">
        <v>134</v>
      </c>
      <c r="C2194" s="1" t="s">
        <v>1538</v>
      </c>
      <c r="D2194" s="1" t="s">
        <v>90</v>
      </c>
      <c r="E2194" s="1" t="s">
        <v>29</v>
      </c>
      <c r="F2194" s="1" t="s">
        <v>20</v>
      </c>
      <c r="G2194" s="1" t="s">
        <v>68</v>
      </c>
      <c r="H2194" s="1" t="s">
        <v>39</v>
      </c>
      <c r="I2194" s="1" t="s">
        <v>32</v>
      </c>
      <c r="J2194" s="1" t="s">
        <v>2140</v>
      </c>
      <c r="K2194" s="1" t="s">
        <v>41</v>
      </c>
      <c r="L2194" s="1" t="s">
        <v>1539</v>
      </c>
      <c r="M2194" s="1" t="s">
        <v>2140</v>
      </c>
      <c r="N2194" s="1">
        <v>5</v>
      </c>
      <c r="O2194" s="5">
        <v>554.04</v>
      </c>
      <c r="P2194" s="1">
        <v>63</v>
      </c>
      <c r="Q2194" s="5">
        <v>34904.519999999997</v>
      </c>
      <c r="R2194" s="1">
        <v>499</v>
      </c>
      <c r="S2194" t="str">
        <f>IF(Q2194&gt;200000,"High_sales","Low_Sales")</f>
        <v>Low_Sales</v>
      </c>
      <c r="T2194" t="str">
        <f>IF(Q2194&gt;200000,"A Grade",IF(Q2194&gt;100000,"B Grade",IF(Q2194&gt;50000,"C Grade","D Grade")))</f>
        <v>D Grade</v>
      </c>
      <c r="U2194" t="str">
        <f>IF(P2194&gt;40,IF(Q2194&gt;300000,"Great Sales",IF(Q2194&gt;200000,"Good Sales",IF(Q2194&gt;100000,"Average Sales","Low Sales"))),"Very Poor")</f>
        <v>Low Sales</v>
      </c>
    </row>
    <row r="2195" spans="1:21" ht="15.6" x14ac:dyDescent="0.3">
      <c r="A2195" s="8">
        <v>2193</v>
      </c>
      <c r="B2195" s="1" t="s">
        <v>17</v>
      </c>
      <c r="C2195" s="1" t="s">
        <v>2140</v>
      </c>
      <c r="D2195" s="1" t="s">
        <v>28</v>
      </c>
      <c r="E2195" s="1" t="s">
        <v>19</v>
      </c>
      <c r="F2195" s="1" t="s">
        <v>82</v>
      </c>
      <c r="G2195" s="1" t="s">
        <v>83</v>
      </c>
      <c r="H2195" s="1" t="s">
        <v>84</v>
      </c>
      <c r="I2195" s="1" t="s">
        <v>23</v>
      </c>
      <c r="J2195" s="1" t="s">
        <v>2140</v>
      </c>
      <c r="K2195" s="1" t="s">
        <v>24</v>
      </c>
      <c r="L2195" s="1" t="s">
        <v>25</v>
      </c>
      <c r="M2195" s="1" t="s">
        <v>85</v>
      </c>
      <c r="N2195" s="1">
        <v>5</v>
      </c>
      <c r="O2195" s="5">
        <v>389.99</v>
      </c>
      <c r="P2195" s="1">
        <v>28</v>
      </c>
      <c r="Q2195" s="5">
        <v>10919.72</v>
      </c>
      <c r="R2195" s="1">
        <v>257</v>
      </c>
      <c r="S2195" t="str">
        <f>IF(Q2195&gt;200000,"High_sales","Low_Sales")</f>
        <v>Low_Sales</v>
      </c>
      <c r="T2195" t="str">
        <f>IF(Q2195&gt;200000,"A Grade",IF(Q2195&gt;100000,"B Grade",IF(Q2195&gt;50000,"C Grade","D Grade")))</f>
        <v>D Grade</v>
      </c>
      <c r="U2195" t="str">
        <f>IF(P2195&gt;40,IF(Q2195&gt;300000,"Great Sales",IF(Q2195&gt;200000,"Good Sales",IF(Q2195&gt;100000,"Average Sales","Low Sales"))),"Very Poor")</f>
        <v>Very Poor</v>
      </c>
    </row>
    <row r="2196" spans="1:21" ht="15.6" x14ac:dyDescent="0.3">
      <c r="A2196" s="8">
        <v>2194</v>
      </c>
      <c r="B2196" s="1" t="s">
        <v>27</v>
      </c>
      <c r="C2196" s="1" t="s">
        <v>2140</v>
      </c>
      <c r="D2196" s="1" t="s">
        <v>18</v>
      </c>
      <c r="E2196" s="1" t="s">
        <v>223</v>
      </c>
      <c r="F2196" s="1" t="s">
        <v>31</v>
      </c>
      <c r="G2196" s="1" t="s">
        <v>224</v>
      </c>
      <c r="H2196" s="1" t="s">
        <v>69</v>
      </c>
      <c r="I2196" s="1" t="s">
        <v>23</v>
      </c>
      <c r="J2196" s="1" t="s">
        <v>2140</v>
      </c>
      <c r="K2196" s="1" t="s">
        <v>24</v>
      </c>
      <c r="L2196" s="1" t="s">
        <v>25</v>
      </c>
      <c r="M2196" s="1" t="s">
        <v>85</v>
      </c>
      <c r="N2196" s="1">
        <v>4.7</v>
      </c>
      <c r="O2196" s="5">
        <v>899.99</v>
      </c>
      <c r="P2196" s="1">
        <v>65</v>
      </c>
      <c r="Q2196" s="5">
        <v>58499.35</v>
      </c>
      <c r="R2196" s="1">
        <v>443</v>
      </c>
      <c r="S2196" t="str">
        <f>IF(Q2196&gt;200000,"High_sales","Low_Sales")</f>
        <v>Low_Sales</v>
      </c>
      <c r="T2196" t="str">
        <f>IF(Q2196&gt;200000,"A Grade",IF(Q2196&gt;100000,"B Grade",IF(Q2196&gt;50000,"C Grade","D Grade")))</f>
        <v>C Grade</v>
      </c>
      <c r="U2196" t="str">
        <f>IF(P2196&gt;40,IF(Q2196&gt;300000,"Great Sales",IF(Q2196&gt;200000,"Good Sales",IF(Q2196&gt;100000,"Average Sales","Low Sales"))),"Very Poor")</f>
        <v>Low Sales</v>
      </c>
    </row>
    <row r="2197" spans="1:21" ht="15.6" x14ac:dyDescent="0.3">
      <c r="A2197" s="8">
        <v>2195</v>
      </c>
      <c r="B2197" s="1" t="s">
        <v>27</v>
      </c>
      <c r="C2197" s="1" t="s">
        <v>2140</v>
      </c>
      <c r="D2197" s="1" t="s">
        <v>28</v>
      </c>
      <c r="E2197" s="1" t="s">
        <v>75</v>
      </c>
      <c r="F2197" s="1" t="s">
        <v>20</v>
      </c>
      <c r="G2197" s="1" t="s">
        <v>86</v>
      </c>
      <c r="H2197" s="1" t="s">
        <v>69</v>
      </c>
      <c r="I2197" s="1" t="s">
        <v>23</v>
      </c>
      <c r="J2197" s="1" t="s">
        <v>2140</v>
      </c>
      <c r="K2197" s="1" t="s">
        <v>24</v>
      </c>
      <c r="L2197" s="1" t="s">
        <v>25</v>
      </c>
      <c r="M2197" s="1" t="s">
        <v>85</v>
      </c>
      <c r="N2197" s="1">
        <v>4.4000000000000004</v>
      </c>
      <c r="O2197" s="5">
        <v>999.99</v>
      </c>
      <c r="P2197" s="1">
        <v>54</v>
      </c>
      <c r="Q2197" s="5">
        <v>53999.46</v>
      </c>
      <c r="R2197" s="1">
        <v>270</v>
      </c>
      <c r="S2197" t="str">
        <f>IF(Q2197&gt;200000,"High_sales","Low_Sales")</f>
        <v>Low_Sales</v>
      </c>
      <c r="T2197" t="str">
        <f>IF(Q2197&gt;200000,"A Grade",IF(Q2197&gt;100000,"B Grade",IF(Q2197&gt;50000,"C Grade","D Grade")))</f>
        <v>C Grade</v>
      </c>
      <c r="U2197" t="str">
        <f>IF(P2197&gt;40,IF(Q2197&gt;300000,"Great Sales",IF(Q2197&gt;200000,"Good Sales",IF(Q2197&gt;100000,"Average Sales","Low Sales"))),"Very Poor")</f>
        <v>Low Sales</v>
      </c>
    </row>
    <row r="2198" spans="1:21" ht="15.6" x14ac:dyDescent="0.3">
      <c r="A2198" s="8">
        <v>2196</v>
      </c>
      <c r="B2198" s="1" t="s">
        <v>104</v>
      </c>
      <c r="C2198" s="1" t="s">
        <v>783</v>
      </c>
      <c r="D2198" s="1" t="s">
        <v>18</v>
      </c>
      <c r="E2198" s="1" t="s">
        <v>2140</v>
      </c>
      <c r="F2198" s="1" t="s">
        <v>46</v>
      </c>
      <c r="G2198" s="1" t="s">
        <v>110</v>
      </c>
      <c r="H2198" s="1" t="s">
        <v>22</v>
      </c>
      <c r="I2198" s="1" t="s">
        <v>23</v>
      </c>
      <c r="J2198" s="1" t="s">
        <v>204</v>
      </c>
      <c r="K2198" s="1" t="s">
        <v>487</v>
      </c>
      <c r="L2198" s="1" t="s">
        <v>246</v>
      </c>
      <c r="M2198" s="1" t="s">
        <v>2140</v>
      </c>
      <c r="N2198" s="1">
        <v>0</v>
      </c>
      <c r="O2198" s="5">
        <v>3447.23</v>
      </c>
      <c r="P2198" s="1">
        <v>22</v>
      </c>
      <c r="Q2198" s="5">
        <v>75839.06</v>
      </c>
      <c r="R2198" s="1">
        <v>454</v>
      </c>
      <c r="S2198" t="str">
        <f>IF(Q2198&gt;200000,"High_sales","Low_Sales")</f>
        <v>Low_Sales</v>
      </c>
      <c r="T2198" t="str">
        <f>IF(Q2198&gt;200000,"A Grade",IF(Q2198&gt;100000,"B Grade",IF(Q2198&gt;50000,"C Grade","D Grade")))</f>
        <v>C Grade</v>
      </c>
      <c r="U2198" t="str">
        <f>IF(P2198&gt;40,IF(Q2198&gt;300000,"Great Sales",IF(Q2198&gt;200000,"Good Sales",IF(Q2198&gt;100000,"Average Sales","Low Sales"))),"Very Poor")</f>
        <v>Very Poor</v>
      </c>
    </row>
    <row r="2199" spans="1:21" ht="15.6" x14ac:dyDescent="0.3">
      <c r="A2199" s="8">
        <v>2197</v>
      </c>
      <c r="B2199" s="1" t="s">
        <v>134</v>
      </c>
      <c r="C2199" s="1" t="s">
        <v>1603</v>
      </c>
      <c r="D2199" s="1" t="s">
        <v>90</v>
      </c>
      <c r="E2199" s="1" t="s">
        <v>29</v>
      </c>
      <c r="F2199" s="1" t="s">
        <v>830</v>
      </c>
      <c r="G2199" s="1" t="s">
        <v>68</v>
      </c>
      <c r="H2199" s="1" t="s">
        <v>39</v>
      </c>
      <c r="I2199" s="1" t="s">
        <v>32</v>
      </c>
      <c r="J2199" s="1" t="s">
        <v>435</v>
      </c>
      <c r="K2199" s="1" t="s">
        <v>1604</v>
      </c>
      <c r="L2199" s="1" t="s">
        <v>2140</v>
      </c>
      <c r="M2199" s="1" t="s">
        <v>2140</v>
      </c>
      <c r="N2199" s="1">
        <v>5</v>
      </c>
      <c r="O2199" s="5">
        <v>911.99</v>
      </c>
      <c r="P2199" s="1">
        <v>34</v>
      </c>
      <c r="Q2199" s="5">
        <v>31007.66</v>
      </c>
      <c r="R2199" s="1">
        <v>520</v>
      </c>
      <c r="S2199" t="str">
        <f>IF(Q2199&gt;200000,"High_sales","Low_Sales")</f>
        <v>Low_Sales</v>
      </c>
      <c r="T2199" t="str">
        <f>IF(Q2199&gt;200000,"A Grade",IF(Q2199&gt;100000,"B Grade",IF(Q2199&gt;50000,"C Grade","D Grade")))</f>
        <v>D Grade</v>
      </c>
      <c r="U2199" t="str">
        <f>IF(P2199&gt;40,IF(Q2199&gt;300000,"Great Sales",IF(Q2199&gt;200000,"Good Sales",IF(Q2199&gt;100000,"Average Sales","Low Sales"))),"Very Poor")</f>
        <v>Very Poor</v>
      </c>
    </row>
    <row r="2200" spans="1:21" ht="15.6" x14ac:dyDescent="0.3">
      <c r="A2200" s="8">
        <v>2198</v>
      </c>
      <c r="B2200" s="1" t="s">
        <v>543</v>
      </c>
      <c r="C2200" s="1" t="s">
        <v>1605</v>
      </c>
      <c r="D2200" s="1" t="s">
        <v>90</v>
      </c>
      <c r="E2200" s="1" t="s">
        <v>2140</v>
      </c>
      <c r="F2200" s="1" t="s">
        <v>1606</v>
      </c>
      <c r="G2200" s="1" t="s">
        <v>47</v>
      </c>
      <c r="H2200" s="1" t="s">
        <v>39</v>
      </c>
      <c r="I2200" s="1" t="s">
        <v>315</v>
      </c>
      <c r="J2200" s="1" t="s">
        <v>95</v>
      </c>
      <c r="K2200" s="1" t="s">
        <v>41</v>
      </c>
      <c r="L2200" s="1" t="s">
        <v>1607</v>
      </c>
      <c r="M2200" s="1" t="s">
        <v>2140</v>
      </c>
      <c r="N2200" s="1">
        <v>4</v>
      </c>
      <c r="O2200" s="5">
        <v>1949.99</v>
      </c>
      <c r="P2200" s="1">
        <v>22</v>
      </c>
      <c r="Q2200" s="5">
        <v>42899.78</v>
      </c>
      <c r="R2200" s="1">
        <v>248</v>
      </c>
      <c r="S2200" t="str">
        <f>IF(Q2200&gt;200000,"High_sales","Low_Sales")</f>
        <v>Low_Sales</v>
      </c>
      <c r="T2200" t="str">
        <f>IF(Q2200&gt;200000,"A Grade",IF(Q2200&gt;100000,"B Grade",IF(Q2200&gt;50000,"C Grade","D Grade")))</f>
        <v>D Grade</v>
      </c>
      <c r="U2200" t="str">
        <f>IF(P2200&gt;40,IF(Q2200&gt;300000,"Great Sales",IF(Q2200&gt;200000,"Good Sales",IF(Q2200&gt;100000,"Average Sales","Low Sales"))),"Very Poor")</f>
        <v>Very Poor</v>
      </c>
    </row>
    <row r="2201" spans="1:21" ht="15.6" x14ac:dyDescent="0.3">
      <c r="A2201" s="8">
        <v>2199</v>
      </c>
      <c r="B2201" s="1" t="s">
        <v>27</v>
      </c>
      <c r="C2201" s="1" t="s">
        <v>1608</v>
      </c>
      <c r="D2201" s="1" t="s">
        <v>65</v>
      </c>
      <c r="E2201" s="1" t="s">
        <v>2140</v>
      </c>
      <c r="F2201" s="1" t="s">
        <v>79</v>
      </c>
      <c r="G2201" s="1" t="s">
        <v>68</v>
      </c>
      <c r="H2201" s="1" t="s">
        <v>39</v>
      </c>
      <c r="I2201" s="1" t="s">
        <v>32</v>
      </c>
      <c r="J2201" s="1" t="s">
        <v>204</v>
      </c>
      <c r="K2201" s="1" t="s">
        <v>1609</v>
      </c>
      <c r="L2201" s="1" t="s">
        <v>1610</v>
      </c>
      <c r="M2201" s="1" t="s">
        <v>2140</v>
      </c>
      <c r="N2201" s="1">
        <v>0</v>
      </c>
      <c r="O2201" s="5">
        <v>772.2</v>
      </c>
      <c r="P2201" s="1">
        <v>25</v>
      </c>
      <c r="Q2201" s="5">
        <v>19305</v>
      </c>
      <c r="R2201" s="1">
        <v>234</v>
      </c>
      <c r="S2201" t="str">
        <f>IF(Q2201&gt;200000,"High_sales","Low_Sales")</f>
        <v>Low_Sales</v>
      </c>
      <c r="T2201" t="str">
        <f>IF(Q2201&gt;200000,"A Grade",IF(Q2201&gt;100000,"B Grade",IF(Q2201&gt;50000,"C Grade","D Grade")))</f>
        <v>D Grade</v>
      </c>
      <c r="U2201" t="str">
        <f>IF(P2201&gt;40,IF(Q2201&gt;300000,"Great Sales",IF(Q2201&gt;200000,"Good Sales",IF(Q2201&gt;100000,"Average Sales","Low Sales"))),"Very Poor")</f>
        <v>Very Poor</v>
      </c>
    </row>
    <row r="2202" spans="1:21" ht="15.6" x14ac:dyDescent="0.3">
      <c r="A2202" s="8">
        <v>2200</v>
      </c>
      <c r="B2202" s="1" t="s">
        <v>241</v>
      </c>
      <c r="C2202" s="1" t="s">
        <v>1611</v>
      </c>
      <c r="D2202" s="1" t="s">
        <v>90</v>
      </c>
      <c r="E2202" s="1" t="s">
        <v>29</v>
      </c>
      <c r="F2202" s="1" t="s">
        <v>166</v>
      </c>
      <c r="G2202" s="1" t="s">
        <v>21</v>
      </c>
      <c r="H2202" s="1" t="s">
        <v>69</v>
      </c>
      <c r="I2202" s="1" t="s">
        <v>32</v>
      </c>
      <c r="J2202" s="1" t="s">
        <v>2140</v>
      </c>
      <c r="K2202" s="1" t="s">
        <v>41</v>
      </c>
      <c r="L2202" s="1" t="s">
        <v>889</v>
      </c>
      <c r="M2202" s="1" t="s">
        <v>2140</v>
      </c>
      <c r="N2202" s="1">
        <v>3.5</v>
      </c>
      <c r="O2202" s="5">
        <v>2069</v>
      </c>
      <c r="P2202" s="1">
        <v>38</v>
      </c>
      <c r="Q2202" s="5">
        <v>78622</v>
      </c>
      <c r="R2202" s="1">
        <v>299</v>
      </c>
      <c r="S2202" t="str">
        <f>IF(Q2202&gt;200000,"High_sales","Low_Sales")</f>
        <v>Low_Sales</v>
      </c>
      <c r="T2202" t="str">
        <f>IF(Q2202&gt;200000,"A Grade",IF(Q2202&gt;100000,"B Grade",IF(Q2202&gt;50000,"C Grade","D Grade")))</f>
        <v>C Grade</v>
      </c>
      <c r="U2202" t="str">
        <f>IF(P2202&gt;40,IF(Q2202&gt;300000,"Great Sales",IF(Q2202&gt;200000,"Good Sales",IF(Q2202&gt;100000,"Average Sales","Low Sales"))),"Very Poor")</f>
        <v>Very Poor</v>
      </c>
    </row>
    <row r="2203" spans="1:21" ht="15.6" x14ac:dyDescent="0.3">
      <c r="A2203" s="8">
        <v>2201</v>
      </c>
      <c r="B2203" s="1" t="s">
        <v>134</v>
      </c>
      <c r="C2203" s="1" t="s">
        <v>989</v>
      </c>
      <c r="D2203" s="1" t="s">
        <v>18</v>
      </c>
      <c r="E2203" s="1" t="s">
        <v>2140</v>
      </c>
      <c r="F2203" s="1" t="s">
        <v>2140</v>
      </c>
      <c r="G2203" s="1" t="s">
        <v>76</v>
      </c>
      <c r="H2203" s="1" t="s">
        <v>22</v>
      </c>
      <c r="I2203" s="1" t="s">
        <v>201</v>
      </c>
      <c r="J2203" s="1" t="s">
        <v>2140</v>
      </c>
      <c r="K2203" s="1" t="s">
        <v>24</v>
      </c>
      <c r="L2203" s="1" t="s">
        <v>2140</v>
      </c>
      <c r="M2203" s="1" t="s">
        <v>2140</v>
      </c>
      <c r="N2203" s="1">
        <v>2.6</v>
      </c>
      <c r="O2203" s="5">
        <v>3417.95</v>
      </c>
      <c r="P2203" s="1">
        <v>49</v>
      </c>
      <c r="Q2203" s="5">
        <v>167479.54999999999</v>
      </c>
      <c r="R2203" s="1">
        <v>445</v>
      </c>
      <c r="S2203" t="str">
        <f>IF(Q2203&gt;200000,"High_sales","Low_Sales")</f>
        <v>Low_Sales</v>
      </c>
      <c r="T2203" t="str">
        <f>IF(Q2203&gt;200000,"A Grade",IF(Q2203&gt;100000,"B Grade",IF(Q2203&gt;50000,"C Grade","D Grade")))</f>
        <v>B Grade</v>
      </c>
      <c r="U2203" t="str">
        <f>IF(P2203&gt;40,IF(Q2203&gt;300000,"Great Sales",IF(Q2203&gt;200000,"Good Sales",IF(Q2203&gt;100000,"Average Sales","Low Sales"))),"Very Poor")</f>
        <v>Average Sales</v>
      </c>
    </row>
    <row r="2204" spans="1:21" ht="15.6" x14ac:dyDescent="0.3">
      <c r="A2204" s="8">
        <v>2202</v>
      </c>
      <c r="B2204" s="1" t="s">
        <v>134</v>
      </c>
      <c r="C2204" s="1" t="s">
        <v>1612</v>
      </c>
      <c r="D2204" s="1" t="s">
        <v>28</v>
      </c>
      <c r="E2204" s="1" t="s">
        <v>29</v>
      </c>
      <c r="F2204" s="1" t="s">
        <v>79</v>
      </c>
      <c r="G2204" s="1" t="s">
        <v>68</v>
      </c>
      <c r="H2204" s="1" t="s">
        <v>39</v>
      </c>
      <c r="I2204" s="1" t="s">
        <v>201</v>
      </c>
      <c r="J2204" s="1" t="s">
        <v>2140</v>
      </c>
      <c r="K2204" s="1" t="s">
        <v>41</v>
      </c>
      <c r="L2204" s="1" t="s">
        <v>1461</v>
      </c>
      <c r="M2204" s="1" t="s">
        <v>2140</v>
      </c>
      <c r="N2204" s="1">
        <v>3.7</v>
      </c>
      <c r="O2204" s="5">
        <v>2701.64</v>
      </c>
      <c r="P2204" s="1">
        <v>59</v>
      </c>
      <c r="Q2204" s="5">
        <v>159396.76</v>
      </c>
      <c r="R2204" s="1">
        <v>377</v>
      </c>
      <c r="S2204" t="str">
        <f>IF(Q2204&gt;200000,"High_sales","Low_Sales")</f>
        <v>Low_Sales</v>
      </c>
      <c r="T2204" t="str">
        <f>IF(Q2204&gt;200000,"A Grade",IF(Q2204&gt;100000,"B Grade",IF(Q2204&gt;50000,"C Grade","D Grade")))</f>
        <v>B Grade</v>
      </c>
      <c r="U2204" t="str">
        <f>IF(P2204&gt;40,IF(Q2204&gt;300000,"Great Sales",IF(Q2204&gt;200000,"Good Sales",IF(Q2204&gt;100000,"Average Sales","Low Sales"))),"Very Poor")</f>
        <v>Average Sales</v>
      </c>
    </row>
    <row r="2205" spans="1:21" ht="15.6" x14ac:dyDescent="0.3">
      <c r="A2205" s="8">
        <v>2203</v>
      </c>
      <c r="B2205" s="1" t="s">
        <v>27</v>
      </c>
      <c r="C2205" s="1" t="s">
        <v>2140</v>
      </c>
      <c r="D2205" s="1" t="s">
        <v>28</v>
      </c>
      <c r="E2205" s="1" t="s">
        <v>29</v>
      </c>
      <c r="F2205" s="1" t="s">
        <v>20</v>
      </c>
      <c r="G2205" s="1" t="s">
        <v>30</v>
      </c>
      <c r="H2205" s="1" t="s">
        <v>31</v>
      </c>
      <c r="I2205" s="1" t="s">
        <v>32</v>
      </c>
      <c r="J2205" s="1" t="s">
        <v>33</v>
      </c>
      <c r="K2205" s="1" t="s">
        <v>24</v>
      </c>
      <c r="L2205" s="1" t="s">
        <v>25</v>
      </c>
      <c r="M2205" s="1" t="s">
        <v>2140</v>
      </c>
      <c r="N2205" s="1">
        <v>4.5</v>
      </c>
      <c r="O2205" s="5">
        <v>389.99</v>
      </c>
      <c r="P2205" s="1">
        <v>58</v>
      </c>
      <c r="Q2205" s="5">
        <v>22619.42</v>
      </c>
      <c r="R2205" s="1">
        <v>236</v>
      </c>
      <c r="S2205" t="str">
        <f>IF(Q2205&gt;200000,"High_sales","Low_Sales")</f>
        <v>Low_Sales</v>
      </c>
      <c r="T2205" t="str">
        <f>IF(Q2205&gt;200000,"A Grade",IF(Q2205&gt;100000,"B Grade",IF(Q2205&gt;50000,"C Grade","D Grade")))</f>
        <v>D Grade</v>
      </c>
      <c r="U2205" t="str">
        <f>IF(P2205&gt;40,IF(Q2205&gt;300000,"Great Sales",IF(Q2205&gt;200000,"Good Sales",IF(Q2205&gt;100000,"Average Sales","Low Sales"))),"Very Poor")</f>
        <v>Low Sales</v>
      </c>
    </row>
    <row r="2206" spans="1:21" ht="15.6" x14ac:dyDescent="0.3">
      <c r="A2206" s="8">
        <v>2204</v>
      </c>
      <c r="B2206" s="1" t="s">
        <v>17</v>
      </c>
      <c r="C2206" s="1" t="s">
        <v>87</v>
      </c>
      <c r="D2206" s="1" t="s">
        <v>28</v>
      </c>
      <c r="E2206" s="1" t="s">
        <v>88</v>
      </c>
      <c r="F2206" s="1" t="s">
        <v>20</v>
      </c>
      <c r="G2206" s="1" t="s">
        <v>30</v>
      </c>
      <c r="H2206" s="1" t="s">
        <v>84</v>
      </c>
      <c r="I2206" s="1" t="s">
        <v>23</v>
      </c>
      <c r="J2206" s="1" t="s">
        <v>2140</v>
      </c>
      <c r="K2206" s="1" t="s">
        <v>24</v>
      </c>
      <c r="L2206" s="1" t="s">
        <v>25</v>
      </c>
      <c r="M2206" s="1" t="s">
        <v>2140</v>
      </c>
      <c r="N2206" s="1">
        <v>0</v>
      </c>
      <c r="O2206" s="5">
        <v>459.99</v>
      </c>
      <c r="P2206" s="1">
        <v>55</v>
      </c>
      <c r="Q2206" s="5">
        <v>25299.45</v>
      </c>
      <c r="R2206" s="1">
        <v>429</v>
      </c>
      <c r="S2206" t="str">
        <f>IF(Q2206&gt;200000,"High_sales","Low_Sales")</f>
        <v>Low_Sales</v>
      </c>
      <c r="T2206" t="str">
        <f>IF(Q2206&gt;200000,"A Grade",IF(Q2206&gt;100000,"B Grade",IF(Q2206&gt;50000,"C Grade","D Grade")))</f>
        <v>D Grade</v>
      </c>
      <c r="U2206" t="str">
        <f>IF(P2206&gt;40,IF(Q2206&gt;300000,"Great Sales",IF(Q2206&gt;200000,"Good Sales",IF(Q2206&gt;100000,"Average Sales","Low Sales"))),"Very Poor")</f>
        <v>Low Sales</v>
      </c>
    </row>
    <row r="2207" spans="1:21" ht="15.6" x14ac:dyDescent="0.3">
      <c r="A2207" s="8">
        <v>2205</v>
      </c>
      <c r="B2207" s="1" t="s">
        <v>125</v>
      </c>
      <c r="C2207" s="1" t="s">
        <v>126</v>
      </c>
      <c r="D2207" s="1" t="s">
        <v>65</v>
      </c>
      <c r="E2207" s="1" t="s">
        <v>29</v>
      </c>
      <c r="F2207" s="1" t="s">
        <v>20</v>
      </c>
      <c r="G2207" s="1" t="s">
        <v>30</v>
      </c>
      <c r="H2207" s="1" t="s">
        <v>39</v>
      </c>
      <c r="I2207" s="1" t="s">
        <v>23</v>
      </c>
      <c r="J2207" s="1" t="s">
        <v>2140</v>
      </c>
      <c r="K2207" s="1" t="s">
        <v>24</v>
      </c>
      <c r="L2207" s="1" t="s">
        <v>25</v>
      </c>
      <c r="M2207" s="1" t="s">
        <v>2140</v>
      </c>
      <c r="N2207" s="1">
        <v>0</v>
      </c>
      <c r="O2207" s="5">
        <v>2357.9899999999998</v>
      </c>
      <c r="P2207" s="1">
        <v>28</v>
      </c>
      <c r="Q2207" s="5">
        <v>66023.72</v>
      </c>
      <c r="R2207" s="1">
        <v>497</v>
      </c>
      <c r="S2207" t="str">
        <f>IF(Q2207&gt;200000,"High_sales","Low_Sales")</f>
        <v>Low_Sales</v>
      </c>
      <c r="T2207" t="str">
        <f>IF(Q2207&gt;200000,"A Grade",IF(Q2207&gt;100000,"B Grade",IF(Q2207&gt;50000,"C Grade","D Grade")))</f>
        <v>C Grade</v>
      </c>
      <c r="U2207" t="str">
        <f>IF(P2207&gt;40,IF(Q2207&gt;300000,"Great Sales",IF(Q2207&gt;200000,"Good Sales",IF(Q2207&gt;100000,"Average Sales","Low Sales"))),"Very Poor")</f>
        <v>Very Poor</v>
      </c>
    </row>
    <row r="2208" spans="1:21" ht="15.6" x14ac:dyDescent="0.3">
      <c r="A2208" s="8">
        <v>2206</v>
      </c>
      <c r="B2208" s="1" t="s">
        <v>34</v>
      </c>
      <c r="C2208" s="1" t="s">
        <v>35</v>
      </c>
      <c r="D2208" s="1" t="s">
        <v>36</v>
      </c>
      <c r="E2208" s="1" t="s">
        <v>37</v>
      </c>
      <c r="F2208" s="1" t="s">
        <v>2140</v>
      </c>
      <c r="G2208" s="1" t="s">
        <v>38</v>
      </c>
      <c r="H2208" s="1" t="s">
        <v>39</v>
      </c>
      <c r="I2208" s="1" t="s">
        <v>40</v>
      </c>
      <c r="J2208" s="1" t="s">
        <v>2140</v>
      </c>
      <c r="K2208" s="1" t="s">
        <v>41</v>
      </c>
      <c r="L2208" s="1" t="s">
        <v>2140</v>
      </c>
      <c r="M2208" s="1" t="s">
        <v>42</v>
      </c>
      <c r="N2208" s="1">
        <v>5</v>
      </c>
      <c r="O2208" s="5">
        <v>1050.6600000000001</v>
      </c>
      <c r="P2208" s="1">
        <v>44</v>
      </c>
      <c r="Q2208" s="5">
        <v>46229.04</v>
      </c>
      <c r="R2208" s="1">
        <v>442</v>
      </c>
      <c r="S2208" t="str">
        <f>IF(Q2208&gt;200000,"High_sales","Low_Sales")</f>
        <v>Low_Sales</v>
      </c>
      <c r="T2208" t="str">
        <f>IF(Q2208&gt;200000,"A Grade",IF(Q2208&gt;100000,"B Grade",IF(Q2208&gt;50000,"C Grade","D Grade")))</f>
        <v>D Grade</v>
      </c>
      <c r="U2208" t="str">
        <f>IF(P2208&gt;40,IF(Q2208&gt;300000,"Great Sales",IF(Q2208&gt;200000,"Good Sales",IF(Q2208&gt;100000,"Average Sales","Low Sales"))),"Very Poor")</f>
        <v>Low Sales</v>
      </c>
    </row>
    <row r="2209" spans="1:21" ht="15.6" x14ac:dyDescent="0.3">
      <c r="A2209" s="8">
        <v>2207</v>
      </c>
      <c r="B2209" s="1" t="s">
        <v>34</v>
      </c>
      <c r="C2209" s="1" t="s">
        <v>123</v>
      </c>
      <c r="D2209" s="1" t="s">
        <v>28</v>
      </c>
      <c r="E2209" s="1" t="s">
        <v>37</v>
      </c>
      <c r="F2209" s="1" t="s">
        <v>2140</v>
      </c>
      <c r="G2209" s="1" t="s">
        <v>38</v>
      </c>
      <c r="H2209" s="1" t="s">
        <v>39</v>
      </c>
      <c r="I2209" s="1" t="s">
        <v>40</v>
      </c>
      <c r="J2209" s="1" t="s">
        <v>2140</v>
      </c>
      <c r="K2209" s="1" t="s">
        <v>41</v>
      </c>
      <c r="L2209" s="1" t="s">
        <v>124</v>
      </c>
      <c r="M2209" s="1" t="s">
        <v>42</v>
      </c>
      <c r="N2209" s="1">
        <v>1</v>
      </c>
      <c r="O2209" s="5">
        <v>801.99</v>
      </c>
      <c r="P2209" s="1">
        <v>64</v>
      </c>
      <c r="Q2209" s="5">
        <v>51327.360000000001</v>
      </c>
      <c r="R2209" s="1">
        <v>388</v>
      </c>
      <c r="S2209" t="str">
        <f>IF(Q2209&gt;200000,"High_sales","Low_Sales")</f>
        <v>Low_Sales</v>
      </c>
      <c r="T2209" t="str">
        <f>IF(Q2209&gt;200000,"A Grade",IF(Q2209&gt;100000,"B Grade",IF(Q2209&gt;50000,"C Grade","D Grade")))</f>
        <v>C Grade</v>
      </c>
      <c r="U2209" t="str">
        <f>IF(P2209&gt;40,IF(Q2209&gt;300000,"Great Sales",IF(Q2209&gt;200000,"Good Sales",IF(Q2209&gt;100000,"Average Sales","Low Sales"))),"Very Poor")</f>
        <v>Low Sales</v>
      </c>
    </row>
    <row r="2210" spans="1:21" ht="15.6" x14ac:dyDescent="0.3">
      <c r="A2210" s="8">
        <v>2208</v>
      </c>
      <c r="B2210" s="1" t="s">
        <v>17</v>
      </c>
      <c r="C2210" s="1" t="s">
        <v>2140</v>
      </c>
      <c r="D2210" s="1" t="s">
        <v>18</v>
      </c>
      <c r="E2210" s="1" t="s">
        <v>19</v>
      </c>
      <c r="F2210" s="1" t="s">
        <v>20</v>
      </c>
      <c r="G2210" s="1" t="s">
        <v>21</v>
      </c>
      <c r="H2210" s="1" t="s">
        <v>22</v>
      </c>
      <c r="I2210" s="1" t="s">
        <v>23</v>
      </c>
      <c r="J2210" s="1" t="s">
        <v>2140</v>
      </c>
      <c r="K2210" s="1" t="s">
        <v>24</v>
      </c>
      <c r="L2210" s="1" t="s">
        <v>25</v>
      </c>
      <c r="M2210" s="1" t="s">
        <v>26</v>
      </c>
      <c r="N2210" s="1">
        <v>0</v>
      </c>
      <c r="O2210" s="5">
        <v>459.99</v>
      </c>
      <c r="P2210" s="1">
        <v>28</v>
      </c>
      <c r="Q2210" s="5">
        <v>12879.72</v>
      </c>
      <c r="R2210" s="1">
        <v>148</v>
      </c>
      <c r="S2210" t="str">
        <f>IF(Q2210&gt;200000,"High_sales","Low_Sales")</f>
        <v>Low_Sales</v>
      </c>
      <c r="T2210" t="str">
        <f>IF(Q2210&gt;200000,"A Grade",IF(Q2210&gt;100000,"B Grade",IF(Q2210&gt;50000,"C Grade","D Grade")))</f>
        <v>D Grade</v>
      </c>
      <c r="U2210" t="str">
        <f>IF(P2210&gt;40,IF(Q2210&gt;300000,"Great Sales",IF(Q2210&gt;200000,"Good Sales",IF(Q2210&gt;100000,"Average Sales","Low Sales"))),"Very Poor")</f>
        <v>Very Poor</v>
      </c>
    </row>
    <row r="2211" spans="1:21" ht="15.6" x14ac:dyDescent="0.3">
      <c r="A2211" s="8">
        <v>2209</v>
      </c>
      <c r="B2211" s="1" t="s">
        <v>134</v>
      </c>
      <c r="C2211" s="1" t="s">
        <v>1109</v>
      </c>
      <c r="D2211" s="1" t="s">
        <v>90</v>
      </c>
      <c r="E2211" s="1" t="s">
        <v>422</v>
      </c>
      <c r="F2211" s="1" t="s">
        <v>20</v>
      </c>
      <c r="G2211" s="1" t="s">
        <v>120</v>
      </c>
      <c r="H2211" s="1" t="s">
        <v>39</v>
      </c>
      <c r="I2211" s="1" t="s">
        <v>40</v>
      </c>
      <c r="J2211" s="1" t="s">
        <v>2140</v>
      </c>
      <c r="K2211" s="1" t="s">
        <v>41</v>
      </c>
      <c r="L2211" s="1" t="s">
        <v>773</v>
      </c>
      <c r="M2211" s="1" t="s">
        <v>2140</v>
      </c>
      <c r="N2211" s="1">
        <v>0</v>
      </c>
      <c r="O2211" s="5">
        <v>589.99</v>
      </c>
      <c r="P2211" s="1">
        <v>37</v>
      </c>
      <c r="Q2211" s="5">
        <v>21829.63</v>
      </c>
      <c r="R2211" s="1">
        <v>517</v>
      </c>
      <c r="S2211" t="str">
        <f>IF(Q2211&gt;200000,"High_sales","Low_Sales")</f>
        <v>Low_Sales</v>
      </c>
      <c r="T2211" t="str">
        <f>IF(Q2211&gt;200000,"A Grade",IF(Q2211&gt;100000,"B Grade",IF(Q2211&gt;50000,"C Grade","D Grade")))</f>
        <v>D Grade</v>
      </c>
      <c r="U2211" t="str">
        <f>IF(P2211&gt;40,IF(Q2211&gt;300000,"Great Sales",IF(Q2211&gt;200000,"Good Sales",IF(Q2211&gt;100000,"Average Sales","Low Sales"))),"Very Poor")</f>
        <v>Very Poor</v>
      </c>
    </row>
    <row r="2212" spans="1:21" ht="15.6" x14ac:dyDescent="0.3">
      <c r="A2212" s="8">
        <v>2210</v>
      </c>
      <c r="B2212" s="1" t="s">
        <v>27</v>
      </c>
      <c r="C2212" s="1" t="s">
        <v>1613</v>
      </c>
      <c r="D2212" s="1" t="s">
        <v>90</v>
      </c>
      <c r="E2212" s="1" t="s">
        <v>1312</v>
      </c>
      <c r="F2212" s="1" t="s">
        <v>166</v>
      </c>
      <c r="G2212" s="1" t="s">
        <v>286</v>
      </c>
      <c r="H2212" s="1" t="s">
        <v>31</v>
      </c>
      <c r="I2212" s="1" t="s">
        <v>201</v>
      </c>
      <c r="J2212" s="1" t="s">
        <v>1614</v>
      </c>
      <c r="K2212" s="1" t="s">
        <v>41</v>
      </c>
      <c r="L2212" s="1" t="s">
        <v>2140</v>
      </c>
      <c r="M2212" s="1" t="s">
        <v>2140</v>
      </c>
      <c r="N2212" s="1">
        <v>0</v>
      </c>
      <c r="O2212" s="5">
        <v>2815.3</v>
      </c>
      <c r="P2212" s="1">
        <v>58</v>
      </c>
      <c r="Q2212" s="5">
        <v>163287.4</v>
      </c>
      <c r="R2212" s="1">
        <v>251</v>
      </c>
      <c r="S2212" t="str">
        <f>IF(Q2212&gt;200000,"High_sales","Low_Sales")</f>
        <v>Low_Sales</v>
      </c>
      <c r="T2212" t="str">
        <f>IF(Q2212&gt;200000,"A Grade",IF(Q2212&gt;100000,"B Grade",IF(Q2212&gt;50000,"C Grade","D Grade")))</f>
        <v>B Grade</v>
      </c>
      <c r="U2212" t="str">
        <f>IF(P2212&gt;40,IF(Q2212&gt;300000,"Great Sales",IF(Q2212&gt;200000,"Good Sales",IF(Q2212&gt;100000,"Average Sales","Low Sales"))),"Very Poor")</f>
        <v>Average Sales</v>
      </c>
    </row>
    <row r="2213" spans="1:21" ht="15.6" x14ac:dyDescent="0.3">
      <c r="A2213" s="8">
        <v>2211</v>
      </c>
      <c r="B2213" s="1" t="s">
        <v>104</v>
      </c>
      <c r="C2213" s="1" t="s">
        <v>571</v>
      </c>
      <c r="D2213" s="1" t="s">
        <v>18</v>
      </c>
      <c r="E2213" s="1" t="s">
        <v>75</v>
      </c>
      <c r="F2213" s="1" t="s">
        <v>2140</v>
      </c>
      <c r="G2213" s="1" t="s">
        <v>76</v>
      </c>
      <c r="H2213" s="1" t="s">
        <v>22</v>
      </c>
      <c r="I2213" s="1" t="s">
        <v>201</v>
      </c>
      <c r="J2213" s="1" t="s">
        <v>2140</v>
      </c>
      <c r="K2213" s="1" t="s">
        <v>24</v>
      </c>
      <c r="L2213" s="1" t="s">
        <v>1250</v>
      </c>
      <c r="M2213" s="1" t="s">
        <v>565</v>
      </c>
      <c r="N2213" s="1">
        <v>1</v>
      </c>
      <c r="O2213" s="5">
        <v>4277.34</v>
      </c>
      <c r="P2213" s="1">
        <v>53</v>
      </c>
      <c r="Q2213" s="5">
        <v>226699.02</v>
      </c>
      <c r="R2213" s="1">
        <v>501</v>
      </c>
      <c r="S2213" t="str">
        <f>IF(Q2213&gt;200000,"High_sales","Low_Sales")</f>
        <v>High_sales</v>
      </c>
      <c r="T2213" t="str">
        <f>IF(Q2213&gt;200000,"A Grade",IF(Q2213&gt;100000,"B Grade",IF(Q2213&gt;50000,"C Grade","D Grade")))</f>
        <v>A Grade</v>
      </c>
      <c r="U2213" t="str">
        <f>IF(P2213&gt;40,IF(Q2213&gt;300000,"Great Sales",IF(Q2213&gt;200000,"Good Sales",IF(Q2213&gt;100000,"Average Sales","Low Sales"))),"Very Poor")</f>
        <v>Good Sales</v>
      </c>
    </row>
    <row r="2214" spans="1:21" ht="15.6" x14ac:dyDescent="0.3">
      <c r="A2214" s="8">
        <v>2212</v>
      </c>
      <c r="B2214" s="1" t="s">
        <v>104</v>
      </c>
      <c r="C2214" s="1" t="s">
        <v>2140</v>
      </c>
      <c r="D2214" s="1" t="s">
        <v>28</v>
      </c>
      <c r="E2214" s="1" t="s">
        <v>470</v>
      </c>
      <c r="F2214" s="1" t="s">
        <v>79</v>
      </c>
      <c r="G2214" s="1" t="s">
        <v>107</v>
      </c>
      <c r="H2214" s="1" t="s">
        <v>22</v>
      </c>
      <c r="I2214" s="1" t="s">
        <v>315</v>
      </c>
      <c r="J2214" s="1" t="s">
        <v>2140</v>
      </c>
      <c r="K2214" s="1" t="s">
        <v>2140</v>
      </c>
      <c r="L2214" s="1" t="s">
        <v>2140</v>
      </c>
      <c r="M2214" s="1" t="s">
        <v>318</v>
      </c>
      <c r="N2214" s="1">
        <v>3.8</v>
      </c>
      <c r="O2214" s="5">
        <v>159.94999999999999</v>
      </c>
      <c r="P2214" s="1">
        <v>62</v>
      </c>
      <c r="Q2214" s="5">
        <v>9916.9</v>
      </c>
      <c r="R2214" s="1">
        <v>281</v>
      </c>
      <c r="S2214" t="str">
        <f>IF(Q2214&gt;200000,"High_sales","Low_Sales")</f>
        <v>Low_Sales</v>
      </c>
      <c r="T2214" t="str">
        <f>IF(Q2214&gt;200000,"A Grade",IF(Q2214&gt;100000,"B Grade",IF(Q2214&gt;50000,"C Grade","D Grade")))</f>
        <v>D Grade</v>
      </c>
      <c r="U2214" t="str">
        <f>IF(P2214&gt;40,IF(Q2214&gt;300000,"Great Sales",IF(Q2214&gt;200000,"Good Sales",IF(Q2214&gt;100000,"Average Sales","Low Sales"))),"Very Poor")</f>
        <v>Low Sales</v>
      </c>
    </row>
    <row r="2215" spans="1:21" ht="15.6" x14ac:dyDescent="0.3">
      <c r="A2215" s="8">
        <v>2213</v>
      </c>
      <c r="B2215" s="1" t="s">
        <v>104</v>
      </c>
      <c r="C2215" s="1" t="s">
        <v>2140</v>
      </c>
      <c r="D2215" s="1" t="s">
        <v>2140</v>
      </c>
      <c r="E2215" s="1" t="s">
        <v>75</v>
      </c>
      <c r="F2215" s="1" t="s">
        <v>1615</v>
      </c>
      <c r="G2215" s="1" t="s">
        <v>2140</v>
      </c>
      <c r="H2215" s="1" t="s">
        <v>2140</v>
      </c>
      <c r="I2215" s="1" t="s">
        <v>2140</v>
      </c>
      <c r="J2215" s="1" t="s">
        <v>230</v>
      </c>
      <c r="K2215" s="1" t="s">
        <v>2140</v>
      </c>
      <c r="L2215" s="1" t="s">
        <v>2140</v>
      </c>
      <c r="M2215" s="1" t="s">
        <v>2140</v>
      </c>
      <c r="N2215" s="1">
        <v>0</v>
      </c>
      <c r="O2215" s="5">
        <v>389.99</v>
      </c>
      <c r="P2215" s="1">
        <v>60</v>
      </c>
      <c r="Q2215" s="5">
        <v>23399.4</v>
      </c>
      <c r="R2215" s="1">
        <v>515</v>
      </c>
      <c r="S2215" t="str">
        <f>IF(Q2215&gt;200000,"High_sales","Low_Sales")</f>
        <v>Low_Sales</v>
      </c>
      <c r="T2215" t="str">
        <f>IF(Q2215&gt;200000,"A Grade",IF(Q2215&gt;100000,"B Grade",IF(Q2215&gt;50000,"C Grade","D Grade")))</f>
        <v>D Grade</v>
      </c>
      <c r="U2215" t="str">
        <f>IF(P2215&gt;40,IF(Q2215&gt;300000,"Great Sales",IF(Q2215&gt;200000,"Good Sales",IF(Q2215&gt;100000,"Average Sales","Low Sales"))),"Very Poor")</f>
        <v>Low Sales</v>
      </c>
    </row>
    <row r="2216" spans="1:21" ht="15.6" x14ac:dyDescent="0.3">
      <c r="A2216" s="8">
        <v>2214</v>
      </c>
      <c r="B2216" s="1" t="s">
        <v>134</v>
      </c>
      <c r="C2216" s="1" t="s">
        <v>1364</v>
      </c>
      <c r="D2216" s="1" t="s">
        <v>45</v>
      </c>
      <c r="E2216" s="1" t="s">
        <v>610</v>
      </c>
      <c r="F2216" s="1" t="s">
        <v>46</v>
      </c>
      <c r="G2216" s="1" t="s">
        <v>76</v>
      </c>
      <c r="H2216" s="1" t="s">
        <v>22</v>
      </c>
      <c r="I2216" s="1" t="s">
        <v>261</v>
      </c>
      <c r="J2216" s="1" t="s">
        <v>435</v>
      </c>
      <c r="K2216" s="1" t="s">
        <v>24</v>
      </c>
      <c r="L2216" s="1" t="s">
        <v>2140</v>
      </c>
      <c r="M2216" s="1" t="s">
        <v>2140</v>
      </c>
      <c r="N2216" s="1">
        <v>0</v>
      </c>
      <c r="O2216" s="5">
        <v>899.99</v>
      </c>
      <c r="P2216" s="1">
        <v>18</v>
      </c>
      <c r="Q2216" s="5">
        <v>16199.82</v>
      </c>
      <c r="R2216" s="1">
        <v>189</v>
      </c>
      <c r="S2216" t="str">
        <f>IF(Q2216&gt;200000,"High_sales","Low_Sales")</f>
        <v>Low_Sales</v>
      </c>
      <c r="T2216" t="str">
        <f>IF(Q2216&gt;200000,"A Grade",IF(Q2216&gt;100000,"B Grade",IF(Q2216&gt;50000,"C Grade","D Grade")))</f>
        <v>D Grade</v>
      </c>
      <c r="U2216" t="str">
        <f>IF(P2216&gt;40,IF(Q2216&gt;300000,"Great Sales",IF(Q2216&gt;200000,"Good Sales",IF(Q2216&gt;100000,"Average Sales","Low Sales"))),"Very Poor")</f>
        <v>Very Poor</v>
      </c>
    </row>
    <row r="2217" spans="1:21" ht="15.6" x14ac:dyDescent="0.3">
      <c r="A2217" s="8">
        <v>2215</v>
      </c>
      <c r="B2217" s="1" t="s">
        <v>134</v>
      </c>
      <c r="C2217" s="1" t="s">
        <v>1616</v>
      </c>
      <c r="D2217" s="1" t="s">
        <v>45</v>
      </c>
      <c r="E2217" s="1" t="s">
        <v>75</v>
      </c>
      <c r="F2217" s="1" t="s">
        <v>20</v>
      </c>
      <c r="G2217" s="1" t="s">
        <v>68</v>
      </c>
      <c r="H2217" s="1" t="s">
        <v>39</v>
      </c>
      <c r="I2217" s="1" t="s">
        <v>32</v>
      </c>
      <c r="J2217" s="1" t="s">
        <v>2140</v>
      </c>
      <c r="K2217" s="1" t="s">
        <v>24</v>
      </c>
      <c r="L2217" s="1" t="s">
        <v>380</v>
      </c>
      <c r="M2217" s="1" t="s">
        <v>2140</v>
      </c>
      <c r="N2217" s="1">
        <v>0</v>
      </c>
      <c r="O2217" s="5">
        <v>459.99</v>
      </c>
      <c r="P2217" s="1">
        <v>28</v>
      </c>
      <c r="Q2217" s="5">
        <v>12879.72</v>
      </c>
      <c r="R2217" s="1">
        <v>503</v>
      </c>
      <c r="S2217" t="str">
        <f>IF(Q2217&gt;200000,"High_sales","Low_Sales")</f>
        <v>Low_Sales</v>
      </c>
      <c r="T2217" t="str">
        <f>IF(Q2217&gt;200000,"A Grade",IF(Q2217&gt;100000,"B Grade",IF(Q2217&gt;50000,"C Grade","D Grade")))</f>
        <v>D Grade</v>
      </c>
      <c r="U2217" t="str">
        <f>IF(P2217&gt;40,IF(Q2217&gt;300000,"Great Sales",IF(Q2217&gt;200000,"Good Sales",IF(Q2217&gt;100000,"Average Sales","Low Sales"))),"Very Poor")</f>
        <v>Very Poor</v>
      </c>
    </row>
    <row r="2218" spans="1:21" ht="15.6" x14ac:dyDescent="0.3">
      <c r="A2218" s="8">
        <v>2216</v>
      </c>
      <c r="B2218" s="1" t="s">
        <v>17</v>
      </c>
      <c r="C2218" s="1" t="s">
        <v>2140</v>
      </c>
      <c r="D2218" s="1" t="s">
        <v>28</v>
      </c>
      <c r="E2218" s="1" t="s">
        <v>19</v>
      </c>
      <c r="F2218" s="1" t="s">
        <v>82</v>
      </c>
      <c r="G2218" s="1" t="s">
        <v>83</v>
      </c>
      <c r="H2218" s="1" t="s">
        <v>84</v>
      </c>
      <c r="I2218" s="1" t="s">
        <v>23</v>
      </c>
      <c r="J2218" s="1" t="s">
        <v>2140</v>
      </c>
      <c r="K2218" s="1" t="s">
        <v>24</v>
      </c>
      <c r="L2218" s="1" t="s">
        <v>25</v>
      </c>
      <c r="M2218" s="1" t="s">
        <v>85</v>
      </c>
      <c r="N2218" s="1">
        <v>5</v>
      </c>
      <c r="O2218" s="5">
        <v>1599</v>
      </c>
      <c r="P2218" s="1">
        <v>25</v>
      </c>
      <c r="Q2218" s="5">
        <v>39975</v>
      </c>
      <c r="R2218" s="1">
        <v>263</v>
      </c>
      <c r="S2218" t="str">
        <f>IF(Q2218&gt;200000,"High_sales","Low_Sales")</f>
        <v>Low_Sales</v>
      </c>
      <c r="T2218" t="str">
        <f>IF(Q2218&gt;200000,"A Grade",IF(Q2218&gt;100000,"B Grade",IF(Q2218&gt;50000,"C Grade","D Grade")))</f>
        <v>D Grade</v>
      </c>
      <c r="U2218" t="str">
        <f>IF(P2218&gt;40,IF(Q2218&gt;300000,"Great Sales",IF(Q2218&gt;200000,"Good Sales",IF(Q2218&gt;100000,"Average Sales","Low Sales"))),"Very Poor")</f>
        <v>Very Poor</v>
      </c>
    </row>
    <row r="2219" spans="1:21" ht="15.6" x14ac:dyDescent="0.3">
      <c r="A2219" s="8">
        <v>2217</v>
      </c>
      <c r="B2219" s="1" t="s">
        <v>27</v>
      </c>
      <c r="C2219" s="1" t="s">
        <v>2140</v>
      </c>
      <c r="D2219" s="1" t="s">
        <v>18</v>
      </c>
      <c r="E2219" s="1" t="s">
        <v>223</v>
      </c>
      <c r="F2219" s="1" t="s">
        <v>31</v>
      </c>
      <c r="G2219" s="1" t="s">
        <v>224</v>
      </c>
      <c r="H2219" s="1" t="s">
        <v>69</v>
      </c>
      <c r="I2219" s="1" t="s">
        <v>23</v>
      </c>
      <c r="J2219" s="1" t="s">
        <v>2140</v>
      </c>
      <c r="K2219" s="1" t="s">
        <v>24</v>
      </c>
      <c r="L2219" s="1" t="s">
        <v>25</v>
      </c>
      <c r="M2219" s="1" t="s">
        <v>85</v>
      </c>
      <c r="N2219" s="1">
        <v>4.7</v>
      </c>
      <c r="O2219" s="5">
        <v>589.99</v>
      </c>
      <c r="P2219" s="1">
        <v>37</v>
      </c>
      <c r="Q2219" s="5">
        <v>21829.63</v>
      </c>
      <c r="R2219" s="1">
        <v>324</v>
      </c>
      <c r="S2219" t="str">
        <f>IF(Q2219&gt;200000,"High_sales","Low_Sales")</f>
        <v>Low_Sales</v>
      </c>
      <c r="T2219" t="str">
        <f>IF(Q2219&gt;200000,"A Grade",IF(Q2219&gt;100000,"B Grade",IF(Q2219&gt;50000,"C Grade","D Grade")))</f>
        <v>D Grade</v>
      </c>
      <c r="U2219" t="str">
        <f>IF(P2219&gt;40,IF(Q2219&gt;300000,"Great Sales",IF(Q2219&gt;200000,"Good Sales",IF(Q2219&gt;100000,"Average Sales","Low Sales"))),"Very Poor")</f>
        <v>Very Poor</v>
      </c>
    </row>
    <row r="2220" spans="1:21" ht="15.6" x14ac:dyDescent="0.3">
      <c r="A2220" s="8">
        <v>2218</v>
      </c>
      <c r="B2220" s="1" t="s">
        <v>27</v>
      </c>
      <c r="C2220" s="1" t="s">
        <v>2140</v>
      </c>
      <c r="D2220" s="1" t="s">
        <v>28</v>
      </c>
      <c r="E2220" s="1" t="s">
        <v>75</v>
      </c>
      <c r="F2220" s="1" t="s">
        <v>20</v>
      </c>
      <c r="G2220" s="1" t="s">
        <v>86</v>
      </c>
      <c r="H2220" s="1" t="s">
        <v>69</v>
      </c>
      <c r="I2220" s="1" t="s">
        <v>23</v>
      </c>
      <c r="J2220" s="1" t="s">
        <v>2140</v>
      </c>
      <c r="K2220" s="1" t="s">
        <v>24</v>
      </c>
      <c r="L2220" s="1" t="s">
        <v>25</v>
      </c>
      <c r="M2220" s="1" t="s">
        <v>85</v>
      </c>
      <c r="N2220" s="1">
        <v>4.4000000000000004</v>
      </c>
      <c r="O2220" s="5">
        <v>1699</v>
      </c>
      <c r="P2220" s="1">
        <v>25</v>
      </c>
      <c r="Q2220" s="5">
        <v>42475</v>
      </c>
      <c r="R2220" s="1">
        <v>279</v>
      </c>
      <c r="S2220" t="str">
        <f>IF(Q2220&gt;200000,"High_sales","Low_Sales")</f>
        <v>Low_Sales</v>
      </c>
      <c r="T2220" t="str">
        <f>IF(Q2220&gt;200000,"A Grade",IF(Q2220&gt;100000,"B Grade",IF(Q2220&gt;50000,"C Grade","D Grade")))</f>
        <v>D Grade</v>
      </c>
      <c r="U2220" t="str">
        <f>IF(P2220&gt;40,IF(Q2220&gt;300000,"Great Sales",IF(Q2220&gt;200000,"Good Sales",IF(Q2220&gt;100000,"Average Sales","Low Sales"))),"Very Poor")</f>
        <v>Very Poor</v>
      </c>
    </row>
    <row r="2221" spans="1:21" ht="15.6" x14ac:dyDescent="0.3">
      <c r="A2221" s="8">
        <v>2219</v>
      </c>
      <c r="B2221" s="1" t="s">
        <v>104</v>
      </c>
      <c r="C2221" s="1" t="s">
        <v>1617</v>
      </c>
      <c r="D2221" s="1" t="s">
        <v>18</v>
      </c>
      <c r="E2221" s="1" t="s">
        <v>2140</v>
      </c>
      <c r="F2221" s="1" t="s">
        <v>820</v>
      </c>
      <c r="G2221" s="1" t="s">
        <v>76</v>
      </c>
      <c r="H2221" s="1" t="s">
        <v>60</v>
      </c>
      <c r="I2221" s="1" t="s">
        <v>777</v>
      </c>
      <c r="J2221" s="1" t="s">
        <v>117</v>
      </c>
      <c r="K2221" s="1" t="s">
        <v>24</v>
      </c>
      <c r="L2221" s="1" t="s">
        <v>1618</v>
      </c>
      <c r="M2221" s="1" t="s">
        <v>2140</v>
      </c>
      <c r="N2221" s="1">
        <v>3.9</v>
      </c>
      <c r="O2221" s="5">
        <v>589.99</v>
      </c>
      <c r="P2221" s="1">
        <v>50</v>
      </c>
      <c r="Q2221" s="5">
        <v>29499.5</v>
      </c>
      <c r="R2221" s="1">
        <v>279</v>
      </c>
      <c r="S2221" t="str">
        <f>IF(Q2221&gt;200000,"High_sales","Low_Sales")</f>
        <v>Low_Sales</v>
      </c>
      <c r="T2221" t="str">
        <f>IF(Q2221&gt;200000,"A Grade",IF(Q2221&gt;100000,"B Grade",IF(Q2221&gt;50000,"C Grade","D Grade")))</f>
        <v>D Grade</v>
      </c>
      <c r="U2221" t="str">
        <f>IF(P2221&gt;40,IF(Q2221&gt;300000,"Great Sales",IF(Q2221&gt;200000,"Good Sales",IF(Q2221&gt;100000,"Average Sales","Low Sales"))),"Very Poor")</f>
        <v>Low Sales</v>
      </c>
    </row>
    <row r="2222" spans="1:21" ht="15.6" x14ac:dyDescent="0.3">
      <c r="A2222" s="8">
        <v>2220</v>
      </c>
      <c r="B2222" s="1" t="s">
        <v>134</v>
      </c>
      <c r="C2222" s="1" t="s">
        <v>1619</v>
      </c>
      <c r="D2222" s="1" t="s">
        <v>28</v>
      </c>
      <c r="E2222" s="1" t="s">
        <v>29</v>
      </c>
      <c r="F2222" s="1" t="s">
        <v>166</v>
      </c>
      <c r="G2222" s="1" t="s">
        <v>30</v>
      </c>
      <c r="H2222" s="1" t="s">
        <v>39</v>
      </c>
      <c r="I2222" s="1" t="s">
        <v>40</v>
      </c>
      <c r="J2222" s="1" t="s">
        <v>2140</v>
      </c>
      <c r="K2222" s="1" t="s">
        <v>41</v>
      </c>
      <c r="L2222" s="1" t="s">
        <v>163</v>
      </c>
      <c r="M2222" s="1" t="s">
        <v>2140</v>
      </c>
      <c r="N2222" s="1">
        <v>4.2</v>
      </c>
      <c r="O2222" s="5">
        <v>1470.77</v>
      </c>
      <c r="P2222" s="1">
        <v>34</v>
      </c>
      <c r="Q2222" s="5">
        <v>50006.18</v>
      </c>
      <c r="R2222" s="1">
        <v>419</v>
      </c>
      <c r="S2222" t="str">
        <f>IF(Q2222&gt;200000,"High_sales","Low_Sales")</f>
        <v>Low_Sales</v>
      </c>
      <c r="T2222" t="str">
        <f>IF(Q2222&gt;200000,"A Grade",IF(Q2222&gt;100000,"B Grade",IF(Q2222&gt;50000,"C Grade","D Grade")))</f>
        <v>C Grade</v>
      </c>
      <c r="U2222" t="str">
        <f>IF(P2222&gt;40,IF(Q2222&gt;300000,"Great Sales",IF(Q2222&gt;200000,"Good Sales",IF(Q2222&gt;100000,"Average Sales","Low Sales"))),"Very Poor")</f>
        <v>Very Poor</v>
      </c>
    </row>
    <row r="2223" spans="1:21" ht="15.6" x14ac:dyDescent="0.3">
      <c r="A2223" s="8">
        <v>2221</v>
      </c>
      <c r="B2223" s="1" t="s">
        <v>27</v>
      </c>
      <c r="C2223" s="1" t="s">
        <v>2140</v>
      </c>
      <c r="D2223" s="1" t="s">
        <v>28</v>
      </c>
      <c r="E2223" s="1" t="s">
        <v>29</v>
      </c>
      <c r="F2223" s="1" t="s">
        <v>20</v>
      </c>
      <c r="G2223" s="1" t="s">
        <v>30</v>
      </c>
      <c r="H2223" s="1" t="s">
        <v>31</v>
      </c>
      <c r="I2223" s="1" t="s">
        <v>32</v>
      </c>
      <c r="J2223" s="1" t="s">
        <v>33</v>
      </c>
      <c r="K2223" s="1" t="s">
        <v>24</v>
      </c>
      <c r="L2223" s="1" t="s">
        <v>25</v>
      </c>
      <c r="M2223" s="1" t="s">
        <v>2140</v>
      </c>
      <c r="N2223" s="1">
        <v>4.5</v>
      </c>
      <c r="O2223" s="5">
        <v>639.99</v>
      </c>
      <c r="P2223" s="1">
        <v>12</v>
      </c>
      <c r="Q2223" s="5">
        <v>7679.88</v>
      </c>
      <c r="R2223" s="1">
        <v>354</v>
      </c>
      <c r="S2223" t="str">
        <f>IF(Q2223&gt;200000,"High_sales","Low_Sales")</f>
        <v>Low_Sales</v>
      </c>
      <c r="T2223" t="str">
        <f>IF(Q2223&gt;200000,"A Grade",IF(Q2223&gt;100000,"B Grade",IF(Q2223&gt;50000,"C Grade","D Grade")))</f>
        <v>D Grade</v>
      </c>
      <c r="U2223" t="str">
        <f>IF(P2223&gt;40,IF(Q2223&gt;300000,"Great Sales",IF(Q2223&gt;200000,"Good Sales",IF(Q2223&gt;100000,"Average Sales","Low Sales"))),"Very Poor")</f>
        <v>Very Poor</v>
      </c>
    </row>
    <row r="2224" spans="1:21" ht="15.6" x14ac:dyDescent="0.3">
      <c r="A2224" s="8">
        <v>2222</v>
      </c>
      <c r="B2224" s="1" t="s">
        <v>17</v>
      </c>
      <c r="C2224" s="1" t="s">
        <v>87</v>
      </c>
      <c r="D2224" s="1" t="s">
        <v>28</v>
      </c>
      <c r="E2224" s="1" t="s">
        <v>88</v>
      </c>
      <c r="F2224" s="1" t="s">
        <v>20</v>
      </c>
      <c r="G2224" s="1" t="s">
        <v>30</v>
      </c>
      <c r="H2224" s="1" t="s">
        <v>84</v>
      </c>
      <c r="I2224" s="1" t="s">
        <v>23</v>
      </c>
      <c r="J2224" s="1" t="s">
        <v>2140</v>
      </c>
      <c r="K2224" s="1" t="s">
        <v>24</v>
      </c>
      <c r="L2224" s="1" t="s">
        <v>25</v>
      </c>
      <c r="M2224" s="1" t="s">
        <v>2140</v>
      </c>
      <c r="N2224" s="1">
        <v>0</v>
      </c>
      <c r="O2224" s="5">
        <v>195</v>
      </c>
      <c r="P2224" s="1">
        <v>55</v>
      </c>
      <c r="Q2224" s="5">
        <v>10725</v>
      </c>
      <c r="R2224" s="1">
        <v>526</v>
      </c>
      <c r="S2224" t="str">
        <f>IF(Q2224&gt;200000,"High_sales","Low_Sales")</f>
        <v>Low_Sales</v>
      </c>
      <c r="T2224" t="str">
        <f>IF(Q2224&gt;200000,"A Grade",IF(Q2224&gt;100000,"B Grade",IF(Q2224&gt;50000,"C Grade","D Grade")))</f>
        <v>D Grade</v>
      </c>
      <c r="U2224" t="str">
        <f>IF(P2224&gt;40,IF(Q2224&gt;300000,"Great Sales",IF(Q2224&gt;200000,"Good Sales",IF(Q2224&gt;100000,"Average Sales","Low Sales"))),"Very Poor")</f>
        <v>Low Sales</v>
      </c>
    </row>
    <row r="2225" spans="1:21" ht="15.6" x14ac:dyDescent="0.3">
      <c r="A2225" s="8">
        <v>2223</v>
      </c>
      <c r="B2225" s="1" t="s">
        <v>125</v>
      </c>
      <c r="C2225" s="1" t="s">
        <v>126</v>
      </c>
      <c r="D2225" s="1" t="s">
        <v>65</v>
      </c>
      <c r="E2225" s="1" t="s">
        <v>29</v>
      </c>
      <c r="F2225" s="1" t="s">
        <v>20</v>
      </c>
      <c r="G2225" s="1" t="s">
        <v>30</v>
      </c>
      <c r="H2225" s="1" t="s">
        <v>39</v>
      </c>
      <c r="I2225" s="1" t="s">
        <v>23</v>
      </c>
      <c r="J2225" s="1" t="s">
        <v>2140</v>
      </c>
      <c r="K2225" s="1" t="s">
        <v>24</v>
      </c>
      <c r="L2225" s="1" t="s">
        <v>25</v>
      </c>
      <c r="M2225" s="1" t="s">
        <v>2140</v>
      </c>
      <c r="N2225" s="1">
        <v>0</v>
      </c>
      <c r="O2225" s="5">
        <v>589.99</v>
      </c>
      <c r="P2225" s="1">
        <v>53</v>
      </c>
      <c r="Q2225" s="5">
        <v>31269.47</v>
      </c>
      <c r="R2225" s="1">
        <v>455</v>
      </c>
      <c r="S2225" t="str">
        <f>IF(Q2225&gt;200000,"High_sales","Low_Sales")</f>
        <v>Low_Sales</v>
      </c>
      <c r="T2225" t="str">
        <f>IF(Q2225&gt;200000,"A Grade",IF(Q2225&gt;100000,"B Grade",IF(Q2225&gt;50000,"C Grade","D Grade")))</f>
        <v>D Grade</v>
      </c>
      <c r="U2225" t="str">
        <f>IF(P2225&gt;40,IF(Q2225&gt;300000,"Great Sales",IF(Q2225&gt;200000,"Good Sales",IF(Q2225&gt;100000,"Average Sales","Low Sales"))),"Very Poor")</f>
        <v>Low Sales</v>
      </c>
    </row>
    <row r="2226" spans="1:21" ht="15.6" x14ac:dyDescent="0.3">
      <c r="A2226" s="8">
        <v>2224</v>
      </c>
      <c r="B2226" s="1" t="s">
        <v>34</v>
      </c>
      <c r="C2226" s="1" t="s">
        <v>35</v>
      </c>
      <c r="D2226" s="1" t="s">
        <v>36</v>
      </c>
      <c r="E2226" s="1" t="s">
        <v>37</v>
      </c>
      <c r="F2226" s="1" t="s">
        <v>2140</v>
      </c>
      <c r="G2226" s="1" t="s">
        <v>38</v>
      </c>
      <c r="H2226" s="1" t="s">
        <v>39</v>
      </c>
      <c r="I2226" s="1" t="s">
        <v>40</v>
      </c>
      <c r="J2226" s="1" t="s">
        <v>2140</v>
      </c>
      <c r="K2226" s="1" t="s">
        <v>41</v>
      </c>
      <c r="L2226" s="1" t="s">
        <v>2140</v>
      </c>
      <c r="M2226" s="1" t="s">
        <v>42</v>
      </c>
      <c r="N2226" s="1">
        <v>5</v>
      </c>
      <c r="O2226" s="5">
        <v>620.64</v>
      </c>
      <c r="P2226" s="1">
        <v>42</v>
      </c>
      <c r="Q2226" s="5">
        <v>26066.880000000001</v>
      </c>
      <c r="R2226" s="1">
        <v>139</v>
      </c>
      <c r="S2226" t="str">
        <f>IF(Q2226&gt;200000,"High_sales","Low_Sales")</f>
        <v>Low_Sales</v>
      </c>
      <c r="T2226" t="str">
        <f>IF(Q2226&gt;200000,"A Grade",IF(Q2226&gt;100000,"B Grade",IF(Q2226&gt;50000,"C Grade","D Grade")))</f>
        <v>D Grade</v>
      </c>
      <c r="U2226" t="str">
        <f>IF(P2226&gt;40,IF(Q2226&gt;300000,"Great Sales",IF(Q2226&gt;200000,"Good Sales",IF(Q2226&gt;100000,"Average Sales","Low Sales"))),"Very Poor")</f>
        <v>Low Sales</v>
      </c>
    </row>
    <row r="2227" spans="1:21" ht="15.6" x14ac:dyDescent="0.3">
      <c r="A2227" s="8">
        <v>2225</v>
      </c>
      <c r="B2227" s="1" t="s">
        <v>34</v>
      </c>
      <c r="C2227" s="1" t="s">
        <v>123</v>
      </c>
      <c r="D2227" s="1" t="s">
        <v>28</v>
      </c>
      <c r="E2227" s="1" t="s">
        <v>37</v>
      </c>
      <c r="F2227" s="1" t="s">
        <v>2140</v>
      </c>
      <c r="G2227" s="1" t="s">
        <v>38</v>
      </c>
      <c r="H2227" s="1" t="s">
        <v>39</v>
      </c>
      <c r="I2227" s="1" t="s">
        <v>40</v>
      </c>
      <c r="J2227" s="1" t="s">
        <v>2140</v>
      </c>
      <c r="K2227" s="1" t="s">
        <v>41</v>
      </c>
      <c r="L2227" s="1" t="s">
        <v>124</v>
      </c>
      <c r="M2227" s="1" t="s">
        <v>42</v>
      </c>
      <c r="N2227" s="1">
        <v>1</v>
      </c>
      <c r="O2227" s="5">
        <v>2013.5</v>
      </c>
      <c r="P2227" s="1">
        <v>30</v>
      </c>
      <c r="Q2227" s="5">
        <v>60405</v>
      </c>
      <c r="R2227" s="1">
        <v>352</v>
      </c>
      <c r="S2227" t="str">
        <f>IF(Q2227&gt;200000,"High_sales","Low_Sales")</f>
        <v>Low_Sales</v>
      </c>
      <c r="T2227" t="str">
        <f>IF(Q2227&gt;200000,"A Grade",IF(Q2227&gt;100000,"B Grade",IF(Q2227&gt;50000,"C Grade","D Grade")))</f>
        <v>C Grade</v>
      </c>
      <c r="U2227" t="str">
        <f>IF(P2227&gt;40,IF(Q2227&gt;300000,"Great Sales",IF(Q2227&gt;200000,"Good Sales",IF(Q2227&gt;100000,"Average Sales","Low Sales"))),"Very Poor")</f>
        <v>Very Poor</v>
      </c>
    </row>
    <row r="2228" spans="1:21" ht="15.6" x14ac:dyDescent="0.3">
      <c r="A2228" s="8">
        <v>2226</v>
      </c>
      <c r="B2228" s="1" t="s">
        <v>17</v>
      </c>
      <c r="C2228" s="1" t="s">
        <v>2140</v>
      </c>
      <c r="D2228" s="1" t="s">
        <v>18</v>
      </c>
      <c r="E2228" s="1" t="s">
        <v>19</v>
      </c>
      <c r="F2228" s="1" t="s">
        <v>20</v>
      </c>
      <c r="G2228" s="1" t="s">
        <v>21</v>
      </c>
      <c r="H2228" s="1" t="s">
        <v>22</v>
      </c>
      <c r="I2228" s="1" t="s">
        <v>23</v>
      </c>
      <c r="J2228" s="1" t="s">
        <v>2140</v>
      </c>
      <c r="K2228" s="1" t="s">
        <v>24</v>
      </c>
      <c r="L2228" s="1" t="s">
        <v>25</v>
      </c>
      <c r="M2228" s="1" t="s">
        <v>26</v>
      </c>
      <c r="N2228" s="1">
        <v>0</v>
      </c>
      <c r="O2228" s="5">
        <v>389.99</v>
      </c>
      <c r="P2228" s="1">
        <v>14</v>
      </c>
      <c r="Q2228" s="5">
        <v>5459.86</v>
      </c>
      <c r="R2228" s="1">
        <v>201</v>
      </c>
      <c r="S2228" t="str">
        <f>IF(Q2228&gt;200000,"High_sales","Low_Sales")</f>
        <v>Low_Sales</v>
      </c>
      <c r="T2228" t="str">
        <f>IF(Q2228&gt;200000,"A Grade",IF(Q2228&gt;100000,"B Grade",IF(Q2228&gt;50000,"C Grade","D Grade")))</f>
        <v>D Grade</v>
      </c>
      <c r="U2228" t="str">
        <f>IF(P2228&gt;40,IF(Q2228&gt;300000,"Great Sales",IF(Q2228&gt;200000,"Good Sales",IF(Q2228&gt;100000,"Average Sales","Low Sales"))),"Very Poor")</f>
        <v>Very Poor</v>
      </c>
    </row>
    <row r="2229" spans="1:21" ht="15.6" x14ac:dyDescent="0.3">
      <c r="A2229" s="8">
        <v>2227</v>
      </c>
      <c r="B2229" s="1" t="s">
        <v>134</v>
      </c>
      <c r="C2229" s="1" t="s">
        <v>1347</v>
      </c>
      <c r="D2229" s="1" t="s">
        <v>65</v>
      </c>
      <c r="E2229" s="1" t="s">
        <v>75</v>
      </c>
      <c r="F2229" s="1" t="s">
        <v>20</v>
      </c>
      <c r="G2229" s="1" t="s">
        <v>68</v>
      </c>
      <c r="H2229" s="1" t="s">
        <v>1106</v>
      </c>
      <c r="I2229" s="1" t="s">
        <v>201</v>
      </c>
      <c r="J2229" s="1" t="s">
        <v>2140</v>
      </c>
      <c r="K2229" s="1" t="s">
        <v>24</v>
      </c>
      <c r="L2229" s="1" t="s">
        <v>302</v>
      </c>
      <c r="M2229" s="1" t="s">
        <v>2140</v>
      </c>
      <c r="N2229" s="1">
        <v>0</v>
      </c>
      <c r="O2229" s="5">
        <v>401.99</v>
      </c>
      <c r="P2229" s="1">
        <v>44</v>
      </c>
      <c r="Q2229" s="5">
        <v>17687.560000000001</v>
      </c>
      <c r="R2229" s="1">
        <v>382</v>
      </c>
      <c r="S2229" t="str">
        <f>IF(Q2229&gt;200000,"High_sales","Low_Sales")</f>
        <v>Low_Sales</v>
      </c>
      <c r="T2229" t="str">
        <f>IF(Q2229&gt;200000,"A Grade",IF(Q2229&gt;100000,"B Grade",IF(Q2229&gt;50000,"C Grade","D Grade")))</f>
        <v>D Grade</v>
      </c>
      <c r="U2229" t="str">
        <f>IF(P2229&gt;40,IF(Q2229&gt;300000,"Great Sales",IF(Q2229&gt;200000,"Good Sales",IF(Q2229&gt;100000,"Average Sales","Low Sales"))),"Very Poor")</f>
        <v>Low Sales</v>
      </c>
    </row>
    <row r="2230" spans="1:21" ht="15.6" x14ac:dyDescent="0.3">
      <c r="A2230" s="8">
        <v>2228</v>
      </c>
      <c r="B2230" s="1" t="s">
        <v>241</v>
      </c>
      <c r="C2230" s="1" t="s">
        <v>1620</v>
      </c>
      <c r="D2230" s="1" t="s">
        <v>144</v>
      </c>
      <c r="E2230" s="1" t="s">
        <v>75</v>
      </c>
      <c r="F2230" s="1" t="s">
        <v>67</v>
      </c>
      <c r="G2230" s="1" t="s">
        <v>1043</v>
      </c>
      <c r="H2230" s="1" t="s">
        <v>39</v>
      </c>
      <c r="I2230" s="1" t="s">
        <v>261</v>
      </c>
      <c r="J2230" s="1" t="s">
        <v>95</v>
      </c>
      <c r="K2230" s="1" t="s">
        <v>41</v>
      </c>
      <c r="L2230" s="1" t="s">
        <v>2140</v>
      </c>
      <c r="M2230" s="1" t="s">
        <v>2140</v>
      </c>
      <c r="N2230" s="1">
        <v>4.0999999999999996</v>
      </c>
      <c r="O2230" s="5">
        <v>899.99</v>
      </c>
      <c r="P2230" s="1">
        <v>59</v>
      </c>
      <c r="Q2230" s="5">
        <v>53099.41</v>
      </c>
      <c r="R2230" s="1">
        <v>311</v>
      </c>
      <c r="S2230" t="str">
        <f>IF(Q2230&gt;200000,"High_sales","Low_Sales")</f>
        <v>Low_Sales</v>
      </c>
      <c r="T2230" t="str">
        <f>IF(Q2230&gt;200000,"A Grade",IF(Q2230&gt;100000,"B Grade",IF(Q2230&gt;50000,"C Grade","D Grade")))</f>
        <v>C Grade</v>
      </c>
      <c r="U2230" t="str">
        <f>IF(P2230&gt;40,IF(Q2230&gt;300000,"Great Sales",IF(Q2230&gt;200000,"Good Sales",IF(Q2230&gt;100000,"Average Sales","Low Sales"))),"Very Poor")</f>
        <v>Low Sales</v>
      </c>
    </row>
    <row r="2231" spans="1:21" ht="15.6" x14ac:dyDescent="0.3">
      <c r="A2231" s="8">
        <v>2229</v>
      </c>
      <c r="B2231" s="1" t="s">
        <v>134</v>
      </c>
      <c r="C2231" s="1" t="s">
        <v>1621</v>
      </c>
      <c r="D2231" s="1" t="s">
        <v>28</v>
      </c>
      <c r="E2231" s="1" t="s">
        <v>610</v>
      </c>
      <c r="F2231" s="1" t="s">
        <v>46</v>
      </c>
      <c r="G2231" s="1" t="s">
        <v>91</v>
      </c>
      <c r="H2231" s="1" t="s">
        <v>22</v>
      </c>
      <c r="I2231" s="1" t="s">
        <v>40</v>
      </c>
      <c r="J2231" s="1" t="s">
        <v>2140</v>
      </c>
      <c r="K2231" s="1" t="s">
        <v>24</v>
      </c>
      <c r="L2231" s="1" t="s">
        <v>1518</v>
      </c>
      <c r="M2231" s="1" t="s">
        <v>2140</v>
      </c>
      <c r="N2231" s="1">
        <v>0</v>
      </c>
      <c r="O2231" s="5">
        <v>389.99</v>
      </c>
      <c r="P2231" s="1">
        <v>48</v>
      </c>
      <c r="Q2231" s="5">
        <v>18719.52</v>
      </c>
      <c r="R2231" s="1">
        <v>186</v>
      </c>
      <c r="S2231" t="str">
        <f>IF(Q2231&gt;200000,"High_sales","Low_Sales")</f>
        <v>Low_Sales</v>
      </c>
      <c r="T2231" t="str">
        <f>IF(Q2231&gt;200000,"A Grade",IF(Q2231&gt;100000,"B Grade",IF(Q2231&gt;50000,"C Grade","D Grade")))</f>
        <v>D Grade</v>
      </c>
      <c r="U2231" t="str">
        <f>IF(P2231&gt;40,IF(Q2231&gt;300000,"Great Sales",IF(Q2231&gt;200000,"Good Sales",IF(Q2231&gt;100000,"Average Sales","Low Sales"))),"Very Poor")</f>
        <v>Low Sales</v>
      </c>
    </row>
    <row r="2232" spans="1:21" ht="15.6" x14ac:dyDescent="0.3">
      <c r="A2232" s="8">
        <v>2230</v>
      </c>
      <c r="B2232" s="1" t="s">
        <v>104</v>
      </c>
      <c r="C2232" s="1" t="s">
        <v>1134</v>
      </c>
      <c r="D2232" s="1" t="s">
        <v>28</v>
      </c>
      <c r="E2232" s="1" t="s">
        <v>75</v>
      </c>
      <c r="F2232" s="1" t="s">
        <v>67</v>
      </c>
      <c r="G2232" s="1" t="s">
        <v>68</v>
      </c>
      <c r="H2232" s="1" t="s">
        <v>69</v>
      </c>
      <c r="I2232" s="1" t="s">
        <v>23</v>
      </c>
      <c r="J2232" s="1" t="s">
        <v>204</v>
      </c>
      <c r="K2232" s="1" t="s">
        <v>1135</v>
      </c>
      <c r="L2232" s="1" t="s">
        <v>2140</v>
      </c>
      <c r="M2232" s="1" t="s">
        <v>2140</v>
      </c>
      <c r="N2232" s="1">
        <v>0</v>
      </c>
      <c r="O2232" s="5">
        <v>1699</v>
      </c>
      <c r="P2232" s="1">
        <v>21</v>
      </c>
      <c r="Q2232" s="5">
        <v>35679</v>
      </c>
      <c r="R2232" s="1">
        <v>150</v>
      </c>
      <c r="S2232" t="str">
        <f>IF(Q2232&gt;200000,"High_sales","Low_Sales")</f>
        <v>Low_Sales</v>
      </c>
      <c r="T2232" t="str">
        <f>IF(Q2232&gt;200000,"A Grade",IF(Q2232&gt;100000,"B Grade",IF(Q2232&gt;50000,"C Grade","D Grade")))</f>
        <v>D Grade</v>
      </c>
      <c r="U2232" t="str">
        <f>IF(P2232&gt;40,IF(Q2232&gt;300000,"Great Sales",IF(Q2232&gt;200000,"Good Sales",IF(Q2232&gt;100000,"Average Sales","Low Sales"))),"Very Poor")</f>
        <v>Very Poor</v>
      </c>
    </row>
    <row r="2233" spans="1:21" ht="15.6" x14ac:dyDescent="0.3">
      <c r="A2233" s="8">
        <v>2231</v>
      </c>
      <c r="B2233" s="1" t="s">
        <v>104</v>
      </c>
      <c r="C2233" s="1" t="s">
        <v>1259</v>
      </c>
      <c r="D2233" s="1" t="s">
        <v>18</v>
      </c>
      <c r="E2233" s="1" t="s">
        <v>2140</v>
      </c>
      <c r="F2233" s="1" t="s">
        <v>67</v>
      </c>
      <c r="G2233" s="1" t="s">
        <v>68</v>
      </c>
      <c r="H2233" s="1" t="s">
        <v>69</v>
      </c>
      <c r="I2233" s="1" t="s">
        <v>23</v>
      </c>
      <c r="J2233" s="1" t="s">
        <v>204</v>
      </c>
      <c r="K2233" s="1" t="s">
        <v>205</v>
      </c>
      <c r="L2233" s="1" t="s">
        <v>96</v>
      </c>
      <c r="M2233" s="1" t="s">
        <v>2140</v>
      </c>
      <c r="N2233" s="1">
        <v>0</v>
      </c>
      <c r="O2233" s="5">
        <v>219</v>
      </c>
      <c r="P2233" s="1">
        <v>23</v>
      </c>
      <c r="Q2233" s="5">
        <v>5037</v>
      </c>
      <c r="R2233" s="1">
        <v>398</v>
      </c>
      <c r="S2233" t="str">
        <f>IF(Q2233&gt;200000,"High_sales","Low_Sales")</f>
        <v>Low_Sales</v>
      </c>
      <c r="T2233" t="str">
        <f>IF(Q2233&gt;200000,"A Grade",IF(Q2233&gt;100000,"B Grade",IF(Q2233&gt;50000,"C Grade","D Grade")))</f>
        <v>D Grade</v>
      </c>
      <c r="U2233" t="str">
        <f>IF(P2233&gt;40,IF(Q2233&gt;300000,"Great Sales",IF(Q2233&gt;200000,"Good Sales",IF(Q2233&gt;100000,"Average Sales","Low Sales"))),"Very Poor")</f>
        <v>Very Poor</v>
      </c>
    </row>
    <row r="2234" spans="1:21" ht="15.6" x14ac:dyDescent="0.3">
      <c r="A2234" s="8">
        <v>2232</v>
      </c>
      <c r="B2234" s="1" t="s">
        <v>63</v>
      </c>
      <c r="C2234" s="1" t="s">
        <v>147</v>
      </c>
      <c r="D2234" s="1" t="s">
        <v>28</v>
      </c>
      <c r="E2234" s="1" t="s">
        <v>75</v>
      </c>
      <c r="F2234" s="1" t="s">
        <v>67</v>
      </c>
      <c r="G2234" s="1" t="s">
        <v>1051</v>
      </c>
      <c r="H2234" s="1" t="s">
        <v>69</v>
      </c>
      <c r="I2234" s="1" t="s">
        <v>261</v>
      </c>
      <c r="J2234" s="1" t="s">
        <v>2140</v>
      </c>
      <c r="K2234" s="1" t="s">
        <v>41</v>
      </c>
      <c r="L2234" s="1" t="s">
        <v>1622</v>
      </c>
      <c r="M2234" s="1" t="s">
        <v>2140</v>
      </c>
      <c r="N2234" s="1">
        <v>4.4000000000000004</v>
      </c>
      <c r="O2234" s="5">
        <v>399</v>
      </c>
      <c r="P2234" s="1">
        <v>15</v>
      </c>
      <c r="Q2234" s="5">
        <v>5985</v>
      </c>
      <c r="R2234" s="1">
        <v>468</v>
      </c>
      <c r="S2234" t="str">
        <f>IF(Q2234&gt;200000,"High_sales","Low_Sales")</f>
        <v>Low_Sales</v>
      </c>
      <c r="T2234" t="str">
        <f>IF(Q2234&gt;200000,"A Grade",IF(Q2234&gt;100000,"B Grade",IF(Q2234&gt;50000,"C Grade","D Grade")))</f>
        <v>D Grade</v>
      </c>
      <c r="U2234" t="str">
        <f>IF(P2234&gt;40,IF(Q2234&gt;300000,"Great Sales",IF(Q2234&gt;200000,"Good Sales",IF(Q2234&gt;100000,"Average Sales","Low Sales"))),"Very Poor")</f>
        <v>Very Poor</v>
      </c>
    </row>
    <row r="2235" spans="1:21" ht="15.6" x14ac:dyDescent="0.3">
      <c r="A2235" s="8">
        <v>2233</v>
      </c>
      <c r="B2235" s="1" t="s">
        <v>17</v>
      </c>
      <c r="C2235" s="1" t="s">
        <v>2140</v>
      </c>
      <c r="D2235" s="1" t="s">
        <v>28</v>
      </c>
      <c r="E2235" s="1" t="s">
        <v>19</v>
      </c>
      <c r="F2235" s="1" t="s">
        <v>82</v>
      </c>
      <c r="G2235" s="1" t="s">
        <v>83</v>
      </c>
      <c r="H2235" s="1" t="s">
        <v>84</v>
      </c>
      <c r="I2235" s="1" t="s">
        <v>23</v>
      </c>
      <c r="J2235" s="1" t="s">
        <v>2140</v>
      </c>
      <c r="K2235" s="1" t="s">
        <v>24</v>
      </c>
      <c r="L2235" s="1" t="s">
        <v>25</v>
      </c>
      <c r="M2235" s="1" t="s">
        <v>85</v>
      </c>
      <c r="N2235" s="1">
        <v>5</v>
      </c>
      <c r="O2235" s="5">
        <v>2249.9899999999998</v>
      </c>
      <c r="P2235" s="1">
        <v>41</v>
      </c>
      <c r="Q2235" s="5">
        <v>92249.59</v>
      </c>
      <c r="R2235" s="1">
        <v>192</v>
      </c>
      <c r="S2235" t="str">
        <f>IF(Q2235&gt;200000,"High_sales","Low_Sales")</f>
        <v>Low_Sales</v>
      </c>
      <c r="T2235" t="str">
        <f>IF(Q2235&gt;200000,"A Grade",IF(Q2235&gt;100000,"B Grade",IF(Q2235&gt;50000,"C Grade","D Grade")))</f>
        <v>C Grade</v>
      </c>
      <c r="U2235" t="str">
        <f>IF(P2235&gt;40,IF(Q2235&gt;300000,"Great Sales",IF(Q2235&gt;200000,"Good Sales",IF(Q2235&gt;100000,"Average Sales","Low Sales"))),"Very Poor")</f>
        <v>Low Sales</v>
      </c>
    </row>
    <row r="2236" spans="1:21" ht="15.6" x14ac:dyDescent="0.3">
      <c r="A2236" s="8">
        <v>2234</v>
      </c>
      <c r="B2236" s="1" t="s">
        <v>27</v>
      </c>
      <c r="C2236" s="1" t="s">
        <v>2140</v>
      </c>
      <c r="D2236" s="1" t="s">
        <v>18</v>
      </c>
      <c r="E2236" s="1" t="s">
        <v>223</v>
      </c>
      <c r="F2236" s="1" t="s">
        <v>31</v>
      </c>
      <c r="G2236" s="1" t="s">
        <v>224</v>
      </c>
      <c r="H2236" s="1" t="s">
        <v>69</v>
      </c>
      <c r="I2236" s="1" t="s">
        <v>23</v>
      </c>
      <c r="J2236" s="1" t="s">
        <v>2140</v>
      </c>
      <c r="K2236" s="1" t="s">
        <v>24</v>
      </c>
      <c r="L2236" s="1" t="s">
        <v>25</v>
      </c>
      <c r="M2236" s="1" t="s">
        <v>85</v>
      </c>
      <c r="N2236" s="1">
        <v>4.7</v>
      </c>
      <c r="O2236" s="5">
        <v>3378.36</v>
      </c>
      <c r="P2236" s="1">
        <v>12</v>
      </c>
      <c r="Q2236" s="5">
        <v>40540.32</v>
      </c>
      <c r="R2236" s="1">
        <v>456</v>
      </c>
      <c r="S2236" t="str">
        <f>IF(Q2236&gt;200000,"High_sales","Low_Sales")</f>
        <v>Low_Sales</v>
      </c>
      <c r="T2236" t="str">
        <f>IF(Q2236&gt;200000,"A Grade",IF(Q2236&gt;100000,"B Grade",IF(Q2236&gt;50000,"C Grade","D Grade")))</f>
        <v>D Grade</v>
      </c>
      <c r="U2236" t="str">
        <f>IF(P2236&gt;40,IF(Q2236&gt;300000,"Great Sales",IF(Q2236&gt;200000,"Good Sales",IF(Q2236&gt;100000,"Average Sales","Low Sales"))),"Very Poor")</f>
        <v>Very Poor</v>
      </c>
    </row>
    <row r="2237" spans="1:21" ht="15.6" x14ac:dyDescent="0.3">
      <c r="A2237" s="8">
        <v>2235</v>
      </c>
      <c r="B2237" s="1" t="s">
        <v>27</v>
      </c>
      <c r="C2237" s="1" t="s">
        <v>2140</v>
      </c>
      <c r="D2237" s="1" t="s">
        <v>28</v>
      </c>
      <c r="E2237" s="1" t="s">
        <v>75</v>
      </c>
      <c r="F2237" s="1" t="s">
        <v>20</v>
      </c>
      <c r="G2237" s="1" t="s">
        <v>86</v>
      </c>
      <c r="H2237" s="1" t="s">
        <v>69</v>
      </c>
      <c r="I2237" s="1" t="s">
        <v>23</v>
      </c>
      <c r="J2237" s="1" t="s">
        <v>2140</v>
      </c>
      <c r="K2237" s="1" t="s">
        <v>24</v>
      </c>
      <c r="L2237" s="1" t="s">
        <v>25</v>
      </c>
      <c r="M2237" s="1" t="s">
        <v>85</v>
      </c>
      <c r="N2237" s="1">
        <v>4.4000000000000004</v>
      </c>
      <c r="O2237" s="5">
        <v>1366.99</v>
      </c>
      <c r="P2237" s="1">
        <v>19</v>
      </c>
      <c r="Q2237" s="5">
        <v>25972.81</v>
      </c>
      <c r="R2237" s="1">
        <v>347</v>
      </c>
      <c r="S2237" t="str">
        <f>IF(Q2237&gt;200000,"High_sales","Low_Sales")</f>
        <v>Low_Sales</v>
      </c>
      <c r="T2237" t="str">
        <f>IF(Q2237&gt;200000,"A Grade",IF(Q2237&gt;100000,"B Grade",IF(Q2237&gt;50000,"C Grade","D Grade")))</f>
        <v>D Grade</v>
      </c>
      <c r="U2237" t="str">
        <f>IF(P2237&gt;40,IF(Q2237&gt;300000,"Great Sales",IF(Q2237&gt;200000,"Good Sales",IF(Q2237&gt;100000,"Average Sales","Low Sales"))),"Very Poor")</f>
        <v>Very Poor</v>
      </c>
    </row>
    <row r="2238" spans="1:21" ht="15.6" x14ac:dyDescent="0.3">
      <c r="A2238" s="8">
        <v>2236</v>
      </c>
      <c r="B2238" s="1" t="s">
        <v>134</v>
      </c>
      <c r="C2238" s="1" t="s">
        <v>199</v>
      </c>
      <c r="D2238" s="1" t="s">
        <v>18</v>
      </c>
      <c r="E2238" s="1" t="s">
        <v>2140</v>
      </c>
      <c r="F2238" s="1" t="s">
        <v>67</v>
      </c>
      <c r="G2238" s="1" t="s">
        <v>68</v>
      </c>
      <c r="H2238" s="1" t="s">
        <v>69</v>
      </c>
      <c r="I2238" s="1" t="s">
        <v>201</v>
      </c>
      <c r="J2238" s="1" t="s">
        <v>2140</v>
      </c>
      <c r="K2238" s="1" t="s">
        <v>24</v>
      </c>
      <c r="L2238" s="1" t="s">
        <v>1250</v>
      </c>
      <c r="M2238" s="1" t="s">
        <v>1445</v>
      </c>
      <c r="N2238" s="1">
        <v>0</v>
      </c>
      <c r="O2238" s="5">
        <v>534.87</v>
      </c>
      <c r="P2238" s="1">
        <v>46</v>
      </c>
      <c r="Q2238" s="5">
        <v>24604.02</v>
      </c>
      <c r="R2238" s="1">
        <v>264</v>
      </c>
      <c r="S2238" t="str">
        <f>IF(Q2238&gt;200000,"High_sales","Low_Sales")</f>
        <v>Low_Sales</v>
      </c>
      <c r="T2238" t="str">
        <f>IF(Q2238&gt;200000,"A Grade",IF(Q2238&gt;100000,"B Grade",IF(Q2238&gt;50000,"C Grade","D Grade")))</f>
        <v>D Grade</v>
      </c>
      <c r="U2238" t="str">
        <f>IF(P2238&gt;40,IF(Q2238&gt;300000,"Great Sales",IF(Q2238&gt;200000,"Good Sales",IF(Q2238&gt;100000,"Average Sales","Low Sales"))),"Very Poor")</f>
        <v>Low Sales</v>
      </c>
    </row>
    <row r="2239" spans="1:21" ht="15.6" x14ac:dyDescent="0.3">
      <c r="A2239" s="8">
        <v>2237</v>
      </c>
      <c r="B2239" s="1" t="s">
        <v>134</v>
      </c>
      <c r="C2239" s="1" t="s">
        <v>1483</v>
      </c>
      <c r="D2239" s="1" t="s">
        <v>28</v>
      </c>
      <c r="E2239" s="1" t="s">
        <v>29</v>
      </c>
      <c r="F2239" s="1" t="s">
        <v>67</v>
      </c>
      <c r="G2239" s="1" t="s">
        <v>68</v>
      </c>
      <c r="H2239" s="1" t="s">
        <v>69</v>
      </c>
      <c r="I2239" s="1" t="s">
        <v>32</v>
      </c>
      <c r="J2239" s="1" t="s">
        <v>2140</v>
      </c>
      <c r="K2239" s="1" t="s">
        <v>41</v>
      </c>
      <c r="L2239" s="1" t="s">
        <v>577</v>
      </c>
      <c r="M2239" s="1" t="s">
        <v>2140</v>
      </c>
      <c r="N2239" s="1">
        <v>0</v>
      </c>
      <c r="O2239" s="5">
        <v>639.99</v>
      </c>
      <c r="P2239" s="1">
        <v>22</v>
      </c>
      <c r="Q2239" s="5">
        <v>14079.78</v>
      </c>
      <c r="R2239" s="1">
        <v>409</v>
      </c>
      <c r="S2239" t="str">
        <f>IF(Q2239&gt;200000,"High_sales","Low_Sales")</f>
        <v>Low_Sales</v>
      </c>
      <c r="T2239" t="str">
        <f>IF(Q2239&gt;200000,"A Grade",IF(Q2239&gt;100000,"B Grade",IF(Q2239&gt;50000,"C Grade","D Grade")))</f>
        <v>D Grade</v>
      </c>
      <c r="U2239" t="str">
        <f>IF(P2239&gt;40,IF(Q2239&gt;300000,"Great Sales",IF(Q2239&gt;200000,"Good Sales",IF(Q2239&gt;100000,"Average Sales","Low Sales"))),"Very Poor")</f>
        <v>Very Poor</v>
      </c>
    </row>
    <row r="2240" spans="1:21" ht="15.6" x14ac:dyDescent="0.3">
      <c r="A2240" s="8">
        <v>2238</v>
      </c>
      <c r="B2240" s="1" t="s">
        <v>27</v>
      </c>
      <c r="C2240" s="1" t="s">
        <v>1623</v>
      </c>
      <c r="D2240" s="1" t="s">
        <v>1487</v>
      </c>
      <c r="E2240" s="1" t="s">
        <v>1312</v>
      </c>
      <c r="F2240" s="1" t="s">
        <v>484</v>
      </c>
      <c r="G2240" s="1" t="s">
        <v>286</v>
      </c>
      <c r="H2240" s="1" t="s">
        <v>31</v>
      </c>
      <c r="I2240" s="1" t="s">
        <v>201</v>
      </c>
      <c r="J2240" s="1" t="s">
        <v>1151</v>
      </c>
      <c r="K2240" s="1" t="s">
        <v>41</v>
      </c>
      <c r="L2240" s="1" t="s">
        <v>2140</v>
      </c>
      <c r="M2240" s="1" t="s">
        <v>2140</v>
      </c>
      <c r="N2240" s="1">
        <v>0</v>
      </c>
      <c r="O2240" s="5">
        <v>1699</v>
      </c>
      <c r="P2240" s="1">
        <v>63</v>
      </c>
      <c r="Q2240" s="5">
        <v>107037</v>
      </c>
      <c r="R2240" s="1">
        <v>271</v>
      </c>
      <c r="S2240" t="str">
        <f>IF(Q2240&gt;200000,"High_sales","Low_Sales")</f>
        <v>Low_Sales</v>
      </c>
      <c r="T2240" t="str">
        <f>IF(Q2240&gt;200000,"A Grade",IF(Q2240&gt;100000,"B Grade",IF(Q2240&gt;50000,"C Grade","D Grade")))</f>
        <v>B Grade</v>
      </c>
      <c r="U2240" t="str">
        <f>IF(P2240&gt;40,IF(Q2240&gt;300000,"Great Sales",IF(Q2240&gt;200000,"Good Sales",IF(Q2240&gt;100000,"Average Sales","Low Sales"))),"Very Poor")</f>
        <v>Average Sales</v>
      </c>
    </row>
    <row r="2241" spans="1:21" ht="15.6" x14ac:dyDescent="0.3">
      <c r="A2241" s="8">
        <v>2239</v>
      </c>
      <c r="B2241" s="1" t="s">
        <v>27</v>
      </c>
      <c r="C2241" s="1" t="s">
        <v>2140</v>
      </c>
      <c r="D2241" s="1" t="s">
        <v>28</v>
      </c>
      <c r="E2241" s="1" t="s">
        <v>29</v>
      </c>
      <c r="F2241" s="1" t="s">
        <v>20</v>
      </c>
      <c r="G2241" s="1" t="s">
        <v>30</v>
      </c>
      <c r="H2241" s="1" t="s">
        <v>31</v>
      </c>
      <c r="I2241" s="1" t="s">
        <v>32</v>
      </c>
      <c r="J2241" s="1" t="s">
        <v>33</v>
      </c>
      <c r="K2241" s="1" t="s">
        <v>24</v>
      </c>
      <c r="L2241" s="1" t="s">
        <v>25</v>
      </c>
      <c r="M2241" s="1" t="s">
        <v>2140</v>
      </c>
      <c r="N2241" s="1">
        <v>4.5</v>
      </c>
      <c r="O2241" s="5">
        <v>2999</v>
      </c>
      <c r="P2241" s="1">
        <v>32</v>
      </c>
      <c r="Q2241" s="5">
        <v>95968</v>
      </c>
      <c r="R2241" s="1">
        <v>323</v>
      </c>
      <c r="S2241" t="str">
        <f>IF(Q2241&gt;200000,"High_sales","Low_Sales")</f>
        <v>Low_Sales</v>
      </c>
      <c r="T2241" t="str">
        <f>IF(Q2241&gt;200000,"A Grade",IF(Q2241&gt;100000,"B Grade",IF(Q2241&gt;50000,"C Grade","D Grade")))</f>
        <v>C Grade</v>
      </c>
      <c r="U2241" t="str">
        <f>IF(P2241&gt;40,IF(Q2241&gt;300000,"Great Sales",IF(Q2241&gt;200000,"Good Sales",IF(Q2241&gt;100000,"Average Sales","Low Sales"))),"Very Poor")</f>
        <v>Very Poor</v>
      </c>
    </row>
    <row r="2242" spans="1:21" ht="15.6" x14ac:dyDescent="0.3">
      <c r="A2242" s="8">
        <v>2240</v>
      </c>
      <c r="B2242" s="1" t="s">
        <v>17</v>
      </c>
      <c r="C2242" s="1" t="s">
        <v>87</v>
      </c>
      <c r="D2242" s="1" t="s">
        <v>28</v>
      </c>
      <c r="E2242" s="1" t="s">
        <v>88</v>
      </c>
      <c r="F2242" s="1" t="s">
        <v>20</v>
      </c>
      <c r="G2242" s="1" t="s">
        <v>30</v>
      </c>
      <c r="H2242" s="1" t="s">
        <v>84</v>
      </c>
      <c r="I2242" s="1" t="s">
        <v>23</v>
      </c>
      <c r="J2242" s="1" t="s">
        <v>2140</v>
      </c>
      <c r="K2242" s="1" t="s">
        <v>24</v>
      </c>
      <c r="L2242" s="1" t="s">
        <v>25</v>
      </c>
      <c r="M2242" s="1" t="s">
        <v>2140</v>
      </c>
      <c r="N2242" s="1">
        <v>0</v>
      </c>
      <c r="O2242" s="5">
        <v>1599</v>
      </c>
      <c r="P2242" s="1">
        <v>65</v>
      </c>
      <c r="Q2242" s="5">
        <v>103935</v>
      </c>
      <c r="R2242" s="1">
        <v>293</v>
      </c>
      <c r="S2242" t="str">
        <f>IF(Q2242&gt;200000,"High_sales","Low_Sales")</f>
        <v>Low_Sales</v>
      </c>
      <c r="T2242" t="str">
        <f>IF(Q2242&gt;200000,"A Grade",IF(Q2242&gt;100000,"B Grade",IF(Q2242&gt;50000,"C Grade","D Grade")))</f>
        <v>B Grade</v>
      </c>
      <c r="U2242" t="str">
        <f>IF(P2242&gt;40,IF(Q2242&gt;300000,"Great Sales",IF(Q2242&gt;200000,"Good Sales",IF(Q2242&gt;100000,"Average Sales","Low Sales"))),"Very Poor")</f>
        <v>Average Sales</v>
      </c>
    </row>
    <row r="2243" spans="1:21" ht="15.6" x14ac:dyDescent="0.3">
      <c r="A2243" s="8">
        <v>2241</v>
      </c>
      <c r="B2243" s="1" t="s">
        <v>125</v>
      </c>
      <c r="C2243" s="1" t="s">
        <v>126</v>
      </c>
      <c r="D2243" s="1" t="s">
        <v>65</v>
      </c>
      <c r="E2243" s="1" t="s">
        <v>29</v>
      </c>
      <c r="F2243" s="1" t="s">
        <v>20</v>
      </c>
      <c r="G2243" s="1" t="s">
        <v>30</v>
      </c>
      <c r="H2243" s="1" t="s">
        <v>39</v>
      </c>
      <c r="I2243" s="1" t="s">
        <v>23</v>
      </c>
      <c r="J2243" s="1" t="s">
        <v>2140</v>
      </c>
      <c r="K2243" s="1" t="s">
        <v>24</v>
      </c>
      <c r="L2243" s="1" t="s">
        <v>25</v>
      </c>
      <c r="M2243" s="1" t="s">
        <v>2140</v>
      </c>
      <c r="N2243" s="1">
        <v>0</v>
      </c>
      <c r="O2243" s="5">
        <v>1320.86</v>
      </c>
      <c r="P2243" s="1">
        <v>28</v>
      </c>
      <c r="Q2243" s="5">
        <v>36984.080000000002</v>
      </c>
      <c r="R2243" s="1">
        <v>349</v>
      </c>
      <c r="S2243" t="str">
        <f>IF(Q2243&gt;200000,"High_sales","Low_Sales")</f>
        <v>Low_Sales</v>
      </c>
      <c r="T2243" t="str">
        <f>IF(Q2243&gt;200000,"A Grade",IF(Q2243&gt;100000,"B Grade",IF(Q2243&gt;50000,"C Grade","D Grade")))</f>
        <v>D Grade</v>
      </c>
      <c r="U2243" t="str">
        <f>IF(P2243&gt;40,IF(Q2243&gt;300000,"Great Sales",IF(Q2243&gt;200000,"Good Sales",IF(Q2243&gt;100000,"Average Sales","Low Sales"))),"Very Poor")</f>
        <v>Very Poor</v>
      </c>
    </row>
    <row r="2244" spans="1:21" ht="15.6" x14ac:dyDescent="0.3">
      <c r="A2244" s="8">
        <v>2242</v>
      </c>
      <c r="B2244" s="1" t="s">
        <v>34</v>
      </c>
      <c r="C2244" s="1" t="s">
        <v>35</v>
      </c>
      <c r="D2244" s="1" t="s">
        <v>36</v>
      </c>
      <c r="E2244" s="1" t="s">
        <v>37</v>
      </c>
      <c r="F2244" s="1" t="s">
        <v>2140</v>
      </c>
      <c r="G2244" s="1" t="s">
        <v>38</v>
      </c>
      <c r="H2244" s="1" t="s">
        <v>39</v>
      </c>
      <c r="I2244" s="1" t="s">
        <v>40</v>
      </c>
      <c r="J2244" s="1" t="s">
        <v>2140</v>
      </c>
      <c r="K2244" s="1" t="s">
        <v>41</v>
      </c>
      <c r="L2244" s="1" t="s">
        <v>2140</v>
      </c>
      <c r="M2244" s="1" t="s">
        <v>42</v>
      </c>
      <c r="N2244" s="1">
        <v>5</v>
      </c>
      <c r="O2244" s="5">
        <v>839</v>
      </c>
      <c r="P2244" s="1">
        <v>20</v>
      </c>
      <c r="Q2244" s="5">
        <v>16780</v>
      </c>
      <c r="R2244" s="1">
        <v>496</v>
      </c>
      <c r="S2244" t="str">
        <f>IF(Q2244&gt;200000,"High_sales","Low_Sales")</f>
        <v>Low_Sales</v>
      </c>
      <c r="T2244" t="str">
        <f>IF(Q2244&gt;200000,"A Grade",IF(Q2244&gt;100000,"B Grade",IF(Q2244&gt;50000,"C Grade","D Grade")))</f>
        <v>D Grade</v>
      </c>
      <c r="U2244" t="str">
        <f>IF(P2244&gt;40,IF(Q2244&gt;300000,"Great Sales",IF(Q2244&gt;200000,"Good Sales",IF(Q2244&gt;100000,"Average Sales","Low Sales"))),"Very Poor")</f>
        <v>Very Poor</v>
      </c>
    </row>
    <row r="2245" spans="1:21" ht="15.6" x14ac:dyDescent="0.3">
      <c r="A2245" s="8">
        <v>2243</v>
      </c>
      <c r="B2245" s="1" t="s">
        <v>34</v>
      </c>
      <c r="C2245" s="1" t="s">
        <v>123</v>
      </c>
      <c r="D2245" s="1" t="s">
        <v>28</v>
      </c>
      <c r="E2245" s="1" t="s">
        <v>37</v>
      </c>
      <c r="F2245" s="1" t="s">
        <v>2140</v>
      </c>
      <c r="G2245" s="1" t="s">
        <v>38</v>
      </c>
      <c r="H2245" s="1" t="s">
        <v>39</v>
      </c>
      <c r="I2245" s="1" t="s">
        <v>40</v>
      </c>
      <c r="J2245" s="1" t="s">
        <v>2140</v>
      </c>
      <c r="K2245" s="1" t="s">
        <v>41</v>
      </c>
      <c r="L2245" s="1" t="s">
        <v>124</v>
      </c>
      <c r="M2245" s="1" t="s">
        <v>42</v>
      </c>
      <c r="N2245" s="1">
        <v>1</v>
      </c>
      <c r="O2245" s="5">
        <v>289.99</v>
      </c>
      <c r="P2245" s="1">
        <v>51</v>
      </c>
      <c r="Q2245" s="5">
        <v>14789.49</v>
      </c>
      <c r="R2245" s="1">
        <v>220</v>
      </c>
      <c r="S2245" t="str">
        <f>IF(Q2245&gt;200000,"High_sales","Low_Sales")</f>
        <v>Low_Sales</v>
      </c>
      <c r="T2245" t="str">
        <f>IF(Q2245&gt;200000,"A Grade",IF(Q2245&gt;100000,"B Grade",IF(Q2245&gt;50000,"C Grade","D Grade")))</f>
        <v>D Grade</v>
      </c>
      <c r="U2245" t="str">
        <f>IF(P2245&gt;40,IF(Q2245&gt;300000,"Great Sales",IF(Q2245&gt;200000,"Good Sales",IF(Q2245&gt;100000,"Average Sales","Low Sales"))),"Very Poor")</f>
        <v>Low Sales</v>
      </c>
    </row>
    <row r="2246" spans="1:21" ht="15.6" x14ac:dyDescent="0.3">
      <c r="A2246" s="8">
        <v>2244</v>
      </c>
      <c r="B2246" s="1" t="s">
        <v>17</v>
      </c>
      <c r="C2246" s="1" t="s">
        <v>2140</v>
      </c>
      <c r="D2246" s="1" t="s">
        <v>18</v>
      </c>
      <c r="E2246" s="1" t="s">
        <v>19</v>
      </c>
      <c r="F2246" s="1" t="s">
        <v>20</v>
      </c>
      <c r="G2246" s="1" t="s">
        <v>21</v>
      </c>
      <c r="H2246" s="1" t="s">
        <v>22</v>
      </c>
      <c r="I2246" s="1" t="s">
        <v>23</v>
      </c>
      <c r="J2246" s="1" t="s">
        <v>2140</v>
      </c>
      <c r="K2246" s="1" t="s">
        <v>24</v>
      </c>
      <c r="L2246" s="1" t="s">
        <v>25</v>
      </c>
      <c r="M2246" s="1" t="s">
        <v>26</v>
      </c>
      <c r="N2246" s="1">
        <v>0</v>
      </c>
      <c r="O2246" s="5">
        <v>589.99</v>
      </c>
      <c r="P2246" s="1">
        <v>42</v>
      </c>
      <c r="Q2246" s="5">
        <v>24779.58</v>
      </c>
      <c r="R2246" s="1">
        <v>371</v>
      </c>
      <c r="S2246" t="str">
        <f>IF(Q2246&gt;200000,"High_sales","Low_Sales")</f>
        <v>Low_Sales</v>
      </c>
      <c r="T2246" t="str">
        <f>IF(Q2246&gt;200000,"A Grade",IF(Q2246&gt;100000,"B Grade",IF(Q2246&gt;50000,"C Grade","D Grade")))</f>
        <v>D Grade</v>
      </c>
      <c r="U2246" t="str">
        <f>IF(P2246&gt;40,IF(Q2246&gt;300000,"Great Sales",IF(Q2246&gt;200000,"Good Sales",IF(Q2246&gt;100000,"Average Sales","Low Sales"))),"Very Poor")</f>
        <v>Low Sales</v>
      </c>
    </row>
    <row r="2247" spans="1:21" ht="15.6" x14ac:dyDescent="0.3">
      <c r="A2247" s="8">
        <v>2245</v>
      </c>
      <c r="B2247" s="1" t="s">
        <v>104</v>
      </c>
      <c r="C2247" s="1" t="s">
        <v>975</v>
      </c>
      <c r="D2247" s="1" t="s">
        <v>18</v>
      </c>
      <c r="E2247" s="1" t="s">
        <v>2140</v>
      </c>
      <c r="F2247" s="1" t="s">
        <v>67</v>
      </c>
      <c r="G2247" s="1" t="s">
        <v>68</v>
      </c>
      <c r="H2247" s="1" t="s">
        <v>69</v>
      </c>
      <c r="I2247" s="1" t="s">
        <v>23</v>
      </c>
      <c r="J2247" s="1" t="s">
        <v>420</v>
      </c>
      <c r="K2247" s="1" t="s">
        <v>300</v>
      </c>
      <c r="L2247" s="1" t="s">
        <v>163</v>
      </c>
      <c r="M2247" s="1" t="s">
        <v>2140</v>
      </c>
      <c r="N2247" s="1">
        <v>0</v>
      </c>
      <c r="O2247" s="5">
        <v>1599</v>
      </c>
      <c r="P2247" s="1">
        <v>43</v>
      </c>
      <c r="Q2247" s="5">
        <v>68757</v>
      </c>
      <c r="R2247" s="1">
        <v>209</v>
      </c>
      <c r="S2247" t="str">
        <f>IF(Q2247&gt;200000,"High_sales","Low_Sales")</f>
        <v>Low_Sales</v>
      </c>
      <c r="T2247" t="str">
        <f>IF(Q2247&gt;200000,"A Grade",IF(Q2247&gt;100000,"B Grade",IF(Q2247&gt;50000,"C Grade","D Grade")))</f>
        <v>C Grade</v>
      </c>
      <c r="U2247" t="str">
        <f>IF(P2247&gt;40,IF(Q2247&gt;300000,"Great Sales",IF(Q2247&gt;200000,"Good Sales",IF(Q2247&gt;100000,"Average Sales","Low Sales"))),"Very Poor")</f>
        <v>Low Sales</v>
      </c>
    </row>
    <row r="2248" spans="1:21" ht="15.6" x14ac:dyDescent="0.3">
      <c r="A2248" s="8">
        <v>2246</v>
      </c>
      <c r="B2248" s="1" t="s">
        <v>134</v>
      </c>
      <c r="C2248" s="1" t="s">
        <v>1332</v>
      </c>
      <c r="D2248" s="1" t="s">
        <v>171</v>
      </c>
      <c r="E2248" s="1" t="s">
        <v>29</v>
      </c>
      <c r="F2248" s="1" t="s">
        <v>166</v>
      </c>
      <c r="G2248" s="1" t="s">
        <v>38</v>
      </c>
      <c r="H2248" s="1" t="s">
        <v>31</v>
      </c>
      <c r="I2248" s="1" t="s">
        <v>32</v>
      </c>
      <c r="J2248" s="1" t="s">
        <v>2140</v>
      </c>
      <c r="K2248" s="1" t="s">
        <v>41</v>
      </c>
      <c r="L2248" s="1" t="s">
        <v>1624</v>
      </c>
      <c r="M2248" s="1" t="s">
        <v>2140</v>
      </c>
      <c r="N2248" s="1">
        <v>0</v>
      </c>
      <c r="O2248" s="5">
        <v>589.99</v>
      </c>
      <c r="P2248" s="1">
        <v>53</v>
      </c>
      <c r="Q2248" s="5">
        <v>31269.47</v>
      </c>
      <c r="R2248" s="1">
        <v>270</v>
      </c>
      <c r="S2248" t="str">
        <f>IF(Q2248&gt;200000,"High_sales","Low_Sales")</f>
        <v>Low_Sales</v>
      </c>
      <c r="T2248" t="str">
        <f>IF(Q2248&gt;200000,"A Grade",IF(Q2248&gt;100000,"B Grade",IF(Q2248&gt;50000,"C Grade","D Grade")))</f>
        <v>D Grade</v>
      </c>
      <c r="U2248" t="str">
        <f>IF(P2248&gt;40,IF(Q2248&gt;300000,"Great Sales",IF(Q2248&gt;200000,"Good Sales",IF(Q2248&gt;100000,"Average Sales","Low Sales"))),"Very Poor")</f>
        <v>Low Sales</v>
      </c>
    </row>
    <row r="2249" spans="1:21" ht="15.6" x14ac:dyDescent="0.3">
      <c r="A2249" s="8">
        <v>2247</v>
      </c>
      <c r="B2249" s="1" t="s">
        <v>392</v>
      </c>
      <c r="C2249" s="1" t="s">
        <v>1402</v>
      </c>
      <c r="D2249" s="1" t="s">
        <v>18</v>
      </c>
      <c r="E2249" s="1" t="s">
        <v>2140</v>
      </c>
      <c r="F2249" s="1" t="s">
        <v>46</v>
      </c>
      <c r="G2249" s="1" t="s">
        <v>76</v>
      </c>
      <c r="H2249" s="1" t="s">
        <v>22</v>
      </c>
      <c r="I2249" s="1" t="s">
        <v>315</v>
      </c>
      <c r="J2249" s="1" t="s">
        <v>33</v>
      </c>
      <c r="K2249" s="1" t="s">
        <v>24</v>
      </c>
      <c r="L2249" s="1" t="s">
        <v>1079</v>
      </c>
      <c r="M2249" s="1" t="s">
        <v>2140</v>
      </c>
      <c r="N2249" s="1">
        <v>2.7</v>
      </c>
      <c r="O2249" s="5">
        <v>589.99</v>
      </c>
      <c r="P2249" s="1">
        <v>42</v>
      </c>
      <c r="Q2249" s="5">
        <v>24779.58</v>
      </c>
      <c r="R2249" s="1">
        <v>239</v>
      </c>
      <c r="S2249" t="str">
        <f>IF(Q2249&gt;200000,"High_sales","Low_Sales")</f>
        <v>Low_Sales</v>
      </c>
      <c r="T2249" t="str">
        <f>IF(Q2249&gt;200000,"A Grade",IF(Q2249&gt;100000,"B Grade",IF(Q2249&gt;50000,"C Grade","D Grade")))</f>
        <v>D Grade</v>
      </c>
      <c r="U2249" t="str">
        <f>IF(P2249&gt;40,IF(Q2249&gt;300000,"Great Sales",IF(Q2249&gt;200000,"Good Sales",IF(Q2249&gt;100000,"Average Sales","Low Sales"))),"Very Poor")</f>
        <v>Low Sales</v>
      </c>
    </row>
    <row r="2250" spans="1:21" ht="15.6" x14ac:dyDescent="0.3">
      <c r="A2250" s="8">
        <v>2248</v>
      </c>
      <c r="B2250" s="1" t="s">
        <v>134</v>
      </c>
      <c r="C2250" s="1" t="s">
        <v>1413</v>
      </c>
      <c r="D2250" s="1" t="s">
        <v>28</v>
      </c>
      <c r="E2250" s="1" t="s">
        <v>2140</v>
      </c>
      <c r="F2250" s="1" t="s">
        <v>67</v>
      </c>
      <c r="G2250" s="1" t="s">
        <v>2140</v>
      </c>
      <c r="H2250" s="1" t="s">
        <v>69</v>
      </c>
      <c r="I2250" s="1" t="s">
        <v>201</v>
      </c>
      <c r="J2250" s="1" t="s">
        <v>2140</v>
      </c>
      <c r="K2250" s="1" t="s">
        <v>41</v>
      </c>
      <c r="L2250" s="1" t="s">
        <v>1461</v>
      </c>
      <c r="M2250" s="1" t="s">
        <v>303</v>
      </c>
      <c r="N2250" s="1">
        <v>3.6</v>
      </c>
      <c r="O2250" s="5">
        <v>602.47</v>
      </c>
      <c r="P2250" s="1">
        <v>17</v>
      </c>
      <c r="Q2250" s="5">
        <v>10241.99</v>
      </c>
      <c r="R2250" s="1">
        <v>109</v>
      </c>
      <c r="S2250" t="str">
        <f>IF(Q2250&gt;200000,"High_sales","Low_Sales")</f>
        <v>Low_Sales</v>
      </c>
      <c r="T2250" t="str">
        <f>IF(Q2250&gt;200000,"A Grade",IF(Q2250&gt;100000,"B Grade",IF(Q2250&gt;50000,"C Grade","D Grade")))</f>
        <v>D Grade</v>
      </c>
      <c r="U2250" t="str">
        <f>IF(P2250&gt;40,IF(Q2250&gt;300000,"Great Sales",IF(Q2250&gt;200000,"Good Sales",IF(Q2250&gt;100000,"Average Sales","Low Sales"))),"Very Poor")</f>
        <v>Very Poor</v>
      </c>
    </row>
    <row r="2251" spans="1:21" ht="15.6" x14ac:dyDescent="0.3">
      <c r="A2251" s="8">
        <v>2249</v>
      </c>
      <c r="B2251" s="1" t="s">
        <v>134</v>
      </c>
      <c r="C2251" s="1" t="s">
        <v>749</v>
      </c>
      <c r="D2251" s="1" t="s">
        <v>28</v>
      </c>
      <c r="E2251" s="1" t="s">
        <v>610</v>
      </c>
      <c r="F2251" s="1" t="s">
        <v>830</v>
      </c>
      <c r="G2251" s="1" t="s">
        <v>120</v>
      </c>
      <c r="H2251" s="1" t="s">
        <v>31</v>
      </c>
      <c r="I2251" s="1" t="s">
        <v>32</v>
      </c>
      <c r="J2251" s="1" t="s">
        <v>2140</v>
      </c>
      <c r="K2251" s="1" t="s">
        <v>24</v>
      </c>
      <c r="L2251" s="1" t="s">
        <v>577</v>
      </c>
      <c r="M2251" s="1" t="s">
        <v>2140</v>
      </c>
      <c r="N2251" s="1">
        <v>0</v>
      </c>
      <c r="O2251" s="5">
        <v>589.99</v>
      </c>
      <c r="P2251" s="1">
        <v>31</v>
      </c>
      <c r="Q2251" s="5">
        <v>18289.689999999999</v>
      </c>
      <c r="R2251" s="1">
        <v>273</v>
      </c>
      <c r="S2251" t="str">
        <f>IF(Q2251&gt;200000,"High_sales","Low_Sales")</f>
        <v>Low_Sales</v>
      </c>
      <c r="T2251" t="str">
        <f>IF(Q2251&gt;200000,"A Grade",IF(Q2251&gt;100000,"B Grade",IF(Q2251&gt;50000,"C Grade","D Grade")))</f>
        <v>D Grade</v>
      </c>
      <c r="U2251" t="str">
        <f>IF(P2251&gt;40,IF(Q2251&gt;300000,"Great Sales",IF(Q2251&gt;200000,"Good Sales",IF(Q2251&gt;100000,"Average Sales","Low Sales"))),"Very Poor")</f>
        <v>Very Poor</v>
      </c>
    </row>
    <row r="2252" spans="1:21" ht="15.6" x14ac:dyDescent="0.3">
      <c r="A2252" s="8">
        <v>2250</v>
      </c>
      <c r="B2252" s="1" t="s">
        <v>134</v>
      </c>
      <c r="C2252" s="1" t="s">
        <v>1625</v>
      </c>
      <c r="D2252" s="1" t="s">
        <v>45</v>
      </c>
      <c r="E2252" s="1" t="s">
        <v>2140</v>
      </c>
      <c r="F2252" s="1" t="s">
        <v>929</v>
      </c>
      <c r="G2252" s="1" t="s">
        <v>107</v>
      </c>
      <c r="H2252" s="1" t="s">
        <v>60</v>
      </c>
      <c r="I2252" s="1" t="s">
        <v>661</v>
      </c>
      <c r="J2252" s="1" t="s">
        <v>860</v>
      </c>
      <c r="K2252" s="1" t="s">
        <v>24</v>
      </c>
      <c r="L2252" s="1" t="s">
        <v>1346</v>
      </c>
      <c r="M2252" s="1" t="s">
        <v>2140</v>
      </c>
      <c r="N2252" s="1">
        <v>3.3</v>
      </c>
      <c r="O2252" s="5">
        <v>589.99</v>
      </c>
      <c r="P2252" s="1">
        <v>39</v>
      </c>
      <c r="Q2252" s="5">
        <v>23009.61</v>
      </c>
      <c r="R2252" s="1">
        <v>212</v>
      </c>
      <c r="S2252" t="str">
        <f>IF(Q2252&gt;200000,"High_sales","Low_Sales")</f>
        <v>Low_Sales</v>
      </c>
      <c r="T2252" t="str">
        <f>IF(Q2252&gt;200000,"A Grade",IF(Q2252&gt;100000,"B Grade",IF(Q2252&gt;50000,"C Grade","D Grade")))</f>
        <v>D Grade</v>
      </c>
      <c r="U2252" t="str">
        <f>IF(P2252&gt;40,IF(Q2252&gt;300000,"Great Sales",IF(Q2252&gt;200000,"Good Sales",IF(Q2252&gt;100000,"Average Sales","Low Sales"))),"Very Poor")</f>
        <v>Very Poor</v>
      </c>
    </row>
    <row r="2253" spans="1:21" ht="15.6" x14ac:dyDescent="0.3">
      <c r="A2253" s="8">
        <v>2251</v>
      </c>
      <c r="B2253" s="1" t="s">
        <v>104</v>
      </c>
      <c r="C2253" s="1" t="s">
        <v>1626</v>
      </c>
      <c r="D2253" s="1" t="s">
        <v>45</v>
      </c>
      <c r="E2253" s="1" t="s">
        <v>1627</v>
      </c>
      <c r="F2253" s="1" t="s">
        <v>67</v>
      </c>
      <c r="G2253" s="1" t="s">
        <v>68</v>
      </c>
      <c r="H2253" s="1" t="s">
        <v>69</v>
      </c>
      <c r="I2253" s="1" t="s">
        <v>201</v>
      </c>
      <c r="J2253" s="1" t="s">
        <v>2140</v>
      </c>
      <c r="K2253" s="1" t="s">
        <v>24</v>
      </c>
      <c r="L2253" s="1" t="s">
        <v>96</v>
      </c>
      <c r="M2253" s="1" t="s">
        <v>2140</v>
      </c>
      <c r="N2253" s="1">
        <v>1</v>
      </c>
      <c r="O2253" s="5">
        <v>1044.77</v>
      </c>
      <c r="P2253" s="1">
        <v>47</v>
      </c>
      <c r="Q2253" s="5">
        <v>49104.19</v>
      </c>
      <c r="R2253" s="1">
        <v>240</v>
      </c>
      <c r="S2253" t="str">
        <f>IF(Q2253&gt;200000,"High_sales","Low_Sales")</f>
        <v>Low_Sales</v>
      </c>
      <c r="T2253" t="str">
        <f>IF(Q2253&gt;200000,"A Grade",IF(Q2253&gt;100000,"B Grade",IF(Q2253&gt;50000,"C Grade","D Grade")))</f>
        <v>D Grade</v>
      </c>
      <c r="U2253" t="str">
        <f>IF(P2253&gt;40,IF(Q2253&gt;300000,"Great Sales",IF(Q2253&gt;200000,"Good Sales",IF(Q2253&gt;100000,"Average Sales","Low Sales"))),"Very Poor")</f>
        <v>Low Sales</v>
      </c>
    </row>
    <row r="2254" spans="1:21" ht="15.6" x14ac:dyDescent="0.3">
      <c r="A2254" s="8">
        <v>2252</v>
      </c>
      <c r="B2254" s="1" t="s">
        <v>17</v>
      </c>
      <c r="C2254" s="1" t="s">
        <v>2140</v>
      </c>
      <c r="D2254" s="1" t="s">
        <v>28</v>
      </c>
      <c r="E2254" s="1" t="s">
        <v>19</v>
      </c>
      <c r="F2254" s="1" t="s">
        <v>82</v>
      </c>
      <c r="G2254" s="1" t="s">
        <v>83</v>
      </c>
      <c r="H2254" s="1" t="s">
        <v>84</v>
      </c>
      <c r="I2254" s="1" t="s">
        <v>23</v>
      </c>
      <c r="J2254" s="1" t="s">
        <v>2140</v>
      </c>
      <c r="K2254" s="1" t="s">
        <v>24</v>
      </c>
      <c r="L2254" s="1" t="s">
        <v>25</v>
      </c>
      <c r="M2254" s="1" t="s">
        <v>85</v>
      </c>
      <c r="N2254" s="1">
        <v>5</v>
      </c>
      <c r="O2254" s="5">
        <v>1944.65</v>
      </c>
      <c r="P2254" s="1">
        <v>48</v>
      </c>
      <c r="Q2254" s="5">
        <v>93343.2</v>
      </c>
      <c r="R2254" s="1">
        <v>435</v>
      </c>
      <c r="S2254" t="str">
        <f>IF(Q2254&gt;200000,"High_sales","Low_Sales")</f>
        <v>Low_Sales</v>
      </c>
      <c r="T2254" t="str">
        <f>IF(Q2254&gt;200000,"A Grade",IF(Q2254&gt;100000,"B Grade",IF(Q2254&gt;50000,"C Grade","D Grade")))</f>
        <v>C Grade</v>
      </c>
      <c r="U2254" t="str">
        <f>IF(P2254&gt;40,IF(Q2254&gt;300000,"Great Sales",IF(Q2254&gt;200000,"Good Sales",IF(Q2254&gt;100000,"Average Sales","Low Sales"))),"Very Poor")</f>
        <v>Low Sales</v>
      </c>
    </row>
    <row r="2255" spans="1:21" ht="15.6" x14ac:dyDescent="0.3">
      <c r="A2255" s="8">
        <v>2253</v>
      </c>
      <c r="B2255" s="1" t="s">
        <v>27</v>
      </c>
      <c r="C2255" s="1" t="s">
        <v>2140</v>
      </c>
      <c r="D2255" s="1" t="s">
        <v>18</v>
      </c>
      <c r="E2255" s="1" t="s">
        <v>223</v>
      </c>
      <c r="F2255" s="1" t="s">
        <v>31</v>
      </c>
      <c r="G2255" s="1" t="s">
        <v>224</v>
      </c>
      <c r="H2255" s="1" t="s">
        <v>69</v>
      </c>
      <c r="I2255" s="1" t="s">
        <v>23</v>
      </c>
      <c r="J2255" s="1" t="s">
        <v>2140</v>
      </c>
      <c r="K2255" s="1" t="s">
        <v>24</v>
      </c>
      <c r="L2255" s="1" t="s">
        <v>25</v>
      </c>
      <c r="M2255" s="1" t="s">
        <v>85</v>
      </c>
      <c r="N2255" s="1">
        <v>4.7</v>
      </c>
      <c r="O2255" s="5">
        <v>1436.81</v>
      </c>
      <c r="P2255" s="1">
        <v>62</v>
      </c>
      <c r="Q2255" s="5">
        <v>89082.22</v>
      </c>
      <c r="R2255" s="1">
        <v>152</v>
      </c>
      <c r="S2255" t="str">
        <f>IF(Q2255&gt;200000,"High_sales","Low_Sales")</f>
        <v>Low_Sales</v>
      </c>
      <c r="T2255" t="str">
        <f>IF(Q2255&gt;200000,"A Grade",IF(Q2255&gt;100000,"B Grade",IF(Q2255&gt;50000,"C Grade","D Grade")))</f>
        <v>C Grade</v>
      </c>
      <c r="U2255" t="str">
        <f>IF(P2255&gt;40,IF(Q2255&gt;300000,"Great Sales",IF(Q2255&gt;200000,"Good Sales",IF(Q2255&gt;100000,"Average Sales","Low Sales"))),"Very Poor")</f>
        <v>Low Sales</v>
      </c>
    </row>
    <row r="2256" spans="1:21" ht="15.6" x14ac:dyDescent="0.3">
      <c r="A2256" s="8">
        <v>2254</v>
      </c>
      <c r="B2256" s="1" t="s">
        <v>27</v>
      </c>
      <c r="C2256" s="1" t="s">
        <v>2140</v>
      </c>
      <c r="D2256" s="1" t="s">
        <v>28</v>
      </c>
      <c r="E2256" s="1" t="s">
        <v>75</v>
      </c>
      <c r="F2256" s="1" t="s">
        <v>20</v>
      </c>
      <c r="G2256" s="1" t="s">
        <v>86</v>
      </c>
      <c r="H2256" s="1" t="s">
        <v>69</v>
      </c>
      <c r="I2256" s="1" t="s">
        <v>23</v>
      </c>
      <c r="J2256" s="1" t="s">
        <v>2140</v>
      </c>
      <c r="K2256" s="1" t="s">
        <v>24</v>
      </c>
      <c r="L2256" s="1" t="s">
        <v>25</v>
      </c>
      <c r="M2256" s="1" t="s">
        <v>85</v>
      </c>
      <c r="N2256" s="1">
        <v>4.4000000000000004</v>
      </c>
      <c r="O2256" s="5">
        <v>1246.5999999999999</v>
      </c>
      <c r="P2256" s="1">
        <v>21</v>
      </c>
      <c r="Q2256" s="5">
        <v>26178.6</v>
      </c>
      <c r="R2256" s="1">
        <v>204</v>
      </c>
      <c r="S2256" t="str">
        <f>IF(Q2256&gt;200000,"High_sales","Low_Sales")</f>
        <v>Low_Sales</v>
      </c>
      <c r="T2256" t="str">
        <f>IF(Q2256&gt;200000,"A Grade",IF(Q2256&gt;100000,"B Grade",IF(Q2256&gt;50000,"C Grade","D Grade")))</f>
        <v>D Grade</v>
      </c>
      <c r="U2256" t="str">
        <f>IF(P2256&gt;40,IF(Q2256&gt;300000,"Great Sales",IF(Q2256&gt;200000,"Good Sales",IF(Q2256&gt;100000,"Average Sales","Low Sales"))),"Very Poor")</f>
        <v>Very Poor</v>
      </c>
    </row>
    <row r="2257" spans="1:21" ht="15.6" x14ac:dyDescent="0.3">
      <c r="A2257" s="8">
        <v>2255</v>
      </c>
      <c r="B2257" s="1" t="s">
        <v>134</v>
      </c>
      <c r="C2257" s="1" t="s">
        <v>1061</v>
      </c>
      <c r="D2257" s="1" t="s">
        <v>18</v>
      </c>
      <c r="E2257" s="1" t="s">
        <v>75</v>
      </c>
      <c r="F2257" s="1" t="s">
        <v>20</v>
      </c>
      <c r="G2257" s="1" t="s">
        <v>68</v>
      </c>
      <c r="H2257" s="1" t="s">
        <v>39</v>
      </c>
      <c r="I2257" s="1" t="s">
        <v>32</v>
      </c>
      <c r="J2257" s="1" t="s">
        <v>2140</v>
      </c>
      <c r="K2257" s="1" t="s">
        <v>24</v>
      </c>
      <c r="L2257" s="1" t="s">
        <v>380</v>
      </c>
      <c r="M2257" s="1" t="s">
        <v>2140</v>
      </c>
      <c r="N2257" s="1">
        <v>0</v>
      </c>
      <c r="O2257" s="5">
        <v>389.99</v>
      </c>
      <c r="P2257" s="1">
        <v>17</v>
      </c>
      <c r="Q2257" s="5">
        <v>6629.83</v>
      </c>
      <c r="R2257" s="1">
        <v>426</v>
      </c>
      <c r="S2257" t="str">
        <f>IF(Q2257&gt;200000,"High_sales","Low_Sales")</f>
        <v>Low_Sales</v>
      </c>
      <c r="T2257" t="str">
        <f>IF(Q2257&gt;200000,"A Grade",IF(Q2257&gt;100000,"B Grade",IF(Q2257&gt;50000,"C Grade","D Grade")))</f>
        <v>D Grade</v>
      </c>
      <c r="U2257" t="str">
        <f>IF(P2257&gt;40,IF(Q2257&gt;300000,"Great Sales",IF(Q2257&gt;200000,"Good Sales",IF(Q2257&gt;100000,"Average Sales","Low Sales"))),"Very Poor")</f>
        <v>Very Poor</v>
      </c>
    </row>
    <row r="2258" spans="1:21" ht="15.6" x14ac:dyDescent="0.3">
      <c r="A2258" s="8">
        <v>2256</v>
      </c>
      <c r="B2258" s="1" t="s">
        <v>134</v>
      </c>
      <c r="C2258" s="1" t="s">
        <v>1113</v>
      </c>
      <c r="D2258" s="1" t="s">
        <v>18</v>
      </c>
      <c r="E2258" s="1" t="s">
        <v>88</v>
      </c>
      <c r="F2258" s="1" t="s">
        <v>79</v>
      </c>
      <c r="G2258" s="1" t="s">
        <v>260</v>
      </c>
      <c r="H2258" s="1" t="s">
        <v>31</v>
      </c>
      <c r="I2258" s="1" t="s">
        <v>32</v>
      </c>
      <c r="J2258" s="1" t="s">
        <v>2140</v>
      </c>
      <c r="K2258" s="1" t="s">
        <v>24</v>
      </c>
      <c r="L2258" s="1" t="s">
        <v>96</v>
      </c>
      <c r="M2258" s="1" t="s">
        <v>2140</v>
      </c>
      <c r="N2258" s="1">
        <v>4.5</v>
      </c>
      <c r="O2258" s="5">
        <v>589.99</v>
      </c>
      <c r="P2258" s="1">
        <v>38</v>
      </c>
      <c r="Q2258" s="5">
        <v>22419.62</v>
      </c>
      <c r="R2258" s="1">
        <v>528</v>
      </c>
      <c r="S2258" t="str">
        <f>IF(Q2258&gt;200000,"High_sales","Low_Sales")</f>
        <v>Low_Sales</v>
      </c>
      <c r="T2258" t="str">
        <f>IF(Q2258&gt;200000,"A Grade",IF(Q2258&gt;100000,"B Grade",IF(Q2258&gt;50000,"C Grade","D Grade")))</f>
        <v>D Grade</v>
      </c>
      <c r="U2258" t="str">
        <f>IF(P2258&gt;40,IF(Q2258&gt;300000,"Great Sales",IF(Q2258&gt;200000,"Good Sales",IF(Q2258&gt;100000,"Average Sales","Low Sales"))),"Very Poor")</f>
        <v>Very Poor</v>
      </c>
    </row>
    <row r="2259" spans="1:21" ht="15.6" x14ac:dyDescent="0.3">
      <c r="A2259" s="8">
        <v>2257</v>
      </c>
      <c r="B2259" s="1" t="s">
        <v>27</v>
      </c>
      <c r="C2259" s="1" t="s">
        <v>1087</v>
      </c>
      <c r="D2259" s="1" t="s">
        <v>445</v>
      </c>
      <c r="E2259" s="1" t="s">
        <v>2140</v>
      </c>
      <c r="F2259" s="1" t="s">
        <v>67</v>
      </c>
      <c r="G2259" s="1" t="s">
        <v>68</v>
      </c>
      <c r="H2259" s="1" t="s">
        <v>69</v>
      </c>
      <c r="I2259" s="1" t="s">
        <v>32</v>
      </c>
      <c r="J2259" s="1" t="s">
        <v>1088</v>
      </c>
      <c r="K2259" s="1" t="s">
        <v>300</v>
      </c>
      <c r="L2259" s="1" t="s">
        <v>163</v>
      </c>
      <c r="M2259" s="1" t="s">
        <v>2140</v>
      </c>
      <c r="N2259" s="1">
        <v>0</v>
      </c>
      <c r="O2259" s="5">
        <v>1699</v>
      </c>
      <c r="P2259" s="1">
        <v>21</v>
      </c>
      <c r="Q2259" s="5">
        <v>35679</v>
      </c>
      <c r="R2259" s="1">
        <v>405</v>
      </c>
      <c r="S2259" t="str">
        <f>IF(Q2259&gt;200000,"High_sales","Low_Sales")</f>
        <v>Low_Sales</v>
      </c>
      <c r="T2259" t="str">
        <f>IF(Q2259&gt;200000,"A Grade",IF(Q2259&gt;100000,"B Grade",IF(Q2259&gt;50000,"C Grade","D Grade")))</f>
        <v>D Grade</v>
      </c>
      <c r="U2259" t="str">
        <f>IF(P2259&gt;40,IF(Q2259&gt;300000,"Great Sales",IF(Q2259&gt;200000,"Good Sales",IF(Q2259&gt;100000,"Average Sales","Low Sales"))),"Very Poor")</f>
        <v>Very Poor</v>
      </c>
    </row>
    <row r="2260" spans="1:21" ht="15.6" x14ac:dyDescent="0.3">
      <c r="A2260" s="8">
        <v>2258</v>
      </c>
      <c r="B2260" s="1" t="s">
        <v>134</v>
      </c>
      <c r="C2260" s="1" t="s">
        <v>199</v>
      </c>
      <c r="D2260" s="1" t="s">
        <v>520</v>
      </c>
      <c r="E2260" s="1" t="s">
        <v>2140</v>
      </c>
      <c r="F2260" s="1" t="s">
        <v>2140</v>
      </c>
      <c r="G2260" s="1" t="s">
        <v>1628</v>
      </c>
      <c r="H2260" s="1" t="s">
        <v>22</v>
      </c>
      <c r="I2260" s="1" t="s">
        <v>201</v>
      </c>
      <c r="J2260" s="1" t="s">
        <v>2140</v>
      </c>
      <c r="K2260" s="1" t="s">
        <v>24</v>
      </c>
      <c r="L2260" s="1" t="s">
        <v>638</v>
      </c>
      <c r="M2260" s="1" t="s">
        <v>206</v>
      </c>
      <c r="N2260" s="1">
        <v>4</v>
      </c>
      <c r="O2260" s="5">
        <v>275</v>
      </c>
      <c r="P2260" s="1">
        <v>12</v>
      </c>
      <c r="Q2260" s="5">
        <v>3300</v>
      </c>
      <c r="R2260" s="1">
        <v>340</v>
      </c>
      <c r="S2260" t="str">
        <f>IF(Q2260&gt;200000,"High_sales","Low_Sales")</f>
        <v>Low_Sales</v>
      </c>
      <c r="T2260" t="str">
        <f>IF(Q2260&gt;200000,"A Grade",IF(Q2260&gt;100000,"B Grade",IF(Q2260&gt;50000,"C Grade","D Grade")))</f>
        <v>D Grade</v>
      </c>
      <c r="U2260" t="str">
        <f>IF(P2260&gt;40,IF(Q2260&gt;300000,"Great Sales",IF(Q2260&gt;200000,"Good Sales",IF(Q2260&gt;100000,"Average Sales","Low Sales"))),"Very Poor")</f>
        <v>Very Poor</v>
      </c>
    </row>
    <row r="2261" spans="1:21" ht="15.6" x14ac:dyDescent="0.3">
      <c r="A2261" s="8">
        <v>2259</v>
      </c>
      <c r="B2261" s="1" t="s">
        <v>104</v>
      </c>
      <c r="C2261" s="1" t="s">
        <v>1629</v>
      </c>
      <c r="D2261" s="1" t="s">
        <v>45</v>
      </c>
      <c r="E2261" s="1" t="s">
        <v>2140</v>
      </c>
      <c r="F2261" s="1" t="s">
        <v>46</v>
      </c>
      <c r="G2261" s="1" t="s">
        <v>76</v>
      </c>
      <c r="H2261" s="1" t="s">
        <v>22</v>
      </c>
      <c r="I2261" s="1" t="s">
        <v>32</v>
      </c>
      <c r="J2261" s="1" t="s">
        <v>2140</v>
      </c>
      <c r="K2261" s="1" t="s">
        <v>24</v>
      </c>
      <c r="L2261" s="1" t="s">
        <v>25</v>
      </c>
      <c r="M2261" s="1" t="s">
        <v>565</v>
      </c>
      <c r="N2261" s="1">
        <v>0</v>
      </c>
      <c r="O2261" s="5">
        <v>999.99</v>
      </c>
      <c r="P2261" s="1">
        <v>54</v>
      </c>
      <c r="Q2261" s="5">
        <v>53999.46</v>
      </c>
      <c r="R2261" s="1">
        <v>523</v>
      </c>
      <c r="S2261" t="str">
        <f>IF(Q2261&gt;200000,"High_sales","Low_Sales")</f>
        <v>Low_Sales</v>
      </c>
      <c r="T2261" t="str">
        <f>IF(Q2261&gt;200000,"A Grade",IF(Q2261&gt;100000,"B Grade",IF(Q2261&gt;50000,"C Grade","D Grade")))</f>
        <v>C Grade</v>
      </c>
      <c r="U2261" t="str">
        <f>IF(P2261&gt;40,IF(Q2261&gt;300000,"Great Sales",IF(Q2261&gt;200000,"Good Sales",IF(Q2261&gt;100000,"Average Sales","Low Sales"))),"Very Poor")</f>
        <v>Low Sales</v>
      </c>
    </row>
    <row r="2262" spans="1:21" ht="15.6" x14ac:dyDescent="0.3">
      <c r="A2262" s="8">
        <v>2260</v>
      </c>
      <c r="B2262" s="1" t="s">
        <v>134</v>
      </c>
      <c r="C2262" s="1" t="s">
        <v>1630</v>
      </c>
      <c r="D2262" s="1" t="s">
        <v>144</v>
      </c>
      <c r="E2262" s="1" t="s">
        <v>2140</v>
      </c>
      <c r="F2262" s="1" t="s">
        <v>67</v>
      </c>
      <c r="G2262" s="1" t="s">
        <v>286</v>
      </c>
      <c r="H2262" s="1" t="s">
        <v>69</v>
      </c>
      <c r="I2262" s="1" t="s">
        <v>201</v>
      </c>
      <c r="J2262" s="1" t="s">
        <v>2140</v>
      </c>
      <c r="K2262" s="1" t="s">
        <v>24</v>
      </c>
      <c r="L2262" s="1" t="s">
        <v>1631</v>
      </c>
      <c r="M2262" s="1" t="s">
        <v>359</v>
      </c>
      <c r="N2262" s="1">
        <v>0</v>
      </c>
      <c r="O2262" s="5">
        <v>1787.62</v>
      </c>
      <c r="P2262" s="1">
        <v>25</v>
      </c>
      <c r="Q2262" s="5">
        <v>44690.5</v>
      </c>
      <c r="R2262" s="1">
        <v>386</v>
      </c>
      <c r="S2262" t="str">
        <f>IF(Q2262&gt;200000,"High_sales","Low_Sales")</f>
        <v>Low_Sales</v>
      </c>
      <c r="T2262" t="str">
        <f>IF(Q2262&gt;200000,"A Grade",IF(Q2262&gt;100000,"B Grade",IF(Q2262&gt;50000,"C Grade","D Grade")))</f>
        <v>D Grade</v>
      </c>
      <c r="U2262" t="str">
        <f>IF(P2262&gt;40,IF(Q2262&gt;300000,"Great Sales",IF(Q2262&gt;200000,"Good Sales",IF(Q2262&gt;100000,"Average Sales","Low Sales"))),"Very Poor")</f>
        <v>Very Poor</v>
      </c>
    </row>
    <row r="2263" spans="1:21" ht="15.6" x14ac:dyDescent="0.3">
      <c r="A2263" s="8">
        <v>2261</v>
      </c>
      <c r="B2263" s="1" t="s">
        <v>134</v>
      </c>
      <c r="C2263" s="1" t="s">
        <v>888</v>
      </c>
      <c r="D2263" s="1" t="s">
        <v>28</v>
      </c>
      <c r="E2263" s="1" t="s">
        <v>75</v>
      </c>
      <c r="F2263" s="1" t="s">
        <v>20</v>
      </c>
      <c r="G2263" s="1" t="s">
        <v>120</v>
      </c>
      <c r="H2263" s="1" t="s">
        <v>69</v>
      </c>
      <c r="I2263" s="1" t="s">
        <v>40</v>
      </c>
      <c r="J2263" s="1" t="s">
        <v>2140</v>
      </c>
      <c r="K2263" s="1" t="s">
        <v>24</v>
      </c>
      <c r="L2263" s="1" t="s">
        <v>889</v>
      </c>
      <c r="M2263" s="1" t="s">
        <v>2140</v>
      </c>
      <c r="N2263" s="1">
        <v>0</v>
      </c>
      <c r="O2263" s="5">
        <v>2102.9899999999998</v>
      </c>
      <c r="P2263" s="1">
        <v>27</v>
      </c>
      <c r="Q2263" s="5">
        <v>56780.73</v>
      </c>
      <c r="R2263" s="1">
        <v>223</v>
      </c>
      <c r="S2263" t="str">
        <f>IF(Q2263&gt;200000,"High_sales","Low_Sales")</f>
        <v>Low_Sales</v>
      </c>
      <c r="T2263" t="str">
        <f>IF(Q2263&gt;200000,"A Grade",IF(Q2263&gt;100000,"B Grade",IF(Q2263&gt;50000,"C Grade","D Grade")))</f>
        <v>C Grade</v>
      </c>
      <c r="U2263" t="str">
        <f>IF(P2263&gt;40,IF(Q2263&gt;300000,"Great Sales",IF(Q2263&gt;200000,"Good Sales",IF(Q2263&gt;100000,"Average Sales","Low Sales"))),"Very Poor")</f>
        <v>Very Poor</v>
      </c>
    </row>
    <row r="2264" spans="1:21" ht="15.6" x14ac:dyDescent="0.3">
      <c r="A2264" s="8">
        <v>2262</v>
      </c>
      <c r="B2264" s="1" t="s">
        <v>134</v>
      </c>
      <c r="C2264" s="1" t="s">
        <v>1008</v>
      </c>
      <c r="D2264" s="1" t="s">
        <v>28</v>
      </c>
      <c r="E2264" s="1" t="s">
        <v>610</v>
      </c>
      <c r="F2264" s="1" t="s">
        <v>830</v>
      </c>
      <c r="G2264" s="1" t="s">
        <v>120</v>
      </c>
      <c r="H2264" s="1" t="s">
        <v>39</v>
      </c>
      <c r="I2264" s="1" t="s">
        <v>40</v>
      </c>
      <c r="J2264" s="1" t="s">
        <v>2140</v>
      </c>
      <c r="K2264" s="1" t="s">
        <v>41</v>
      </c>
      <c r="L2264" s="1" t="s">
        <v>121</v>
      </c>
      <c r="M2264" s="1" t="s">
        <v>2140</v>
      </c>
      <c r="N2264" s="1">
        <v>0</v>
      </c>
      <c r="O2264" s="5">
        <v>639.99</v>
      </c>
      <c r="P2264" s="1">
        <v>52</v>
      </c>
      <c r="Q2264" s="5">
        <v>33279.480000000003</v>
      </c>
      <c r="R2264" s="1">
        <v>133</v>
      </c>
      <c r="S2264" t="str">
        <f>IF(Q2264&gt;200000,"High_sales","Low_Sales")</f>
        <v>Low_Sales</v>
      </c>
      <c r="T2264" t="str">
        <f>IF(Q2264&gt;200000,"A Grade",IF(Q2264&gt;100000,"B Grade",IF(Q2264&gt;50000,"C Grade","D Grade")))</f>
        <v>D Grade</v>
      </c>
      <c r="U2264" t="str">
        <f>IF(P2264&gt;40,IF(Q2264&gt;300000,"Great Sales",IF(Q2264&gt;200000,"Good Sales",IF(Q2264&gt;100000,"Average Sales","Low Sales"))),"Very Poor")</f>
        <v>Low Sales</v>
      </c>
    </row>
    <row r="2265" spans="1:21" ht="15.6" x14ac:dyDescent="0.3">
      <c r="A2265" s="8">
        <v>2263</v>
      </c>
      <c r="B2265" s="1" t="s">
        <v>27</v>
      </c>
      <c r="C2265" s="1" t="s">
        <v>2140</v>
      </c>
      <c r="D2265" s="1" t="s">
        <v>28</v>
      </c>
      <c r="E2265" s="1" t="s">
        <v>29</v>
      </c>
      <c r="F2265" s="1" t="s">
        <v>20</v>
      </c>
      <c r="G2265" s="1" t="s">
        <v>30</v>
      </c>
      <c r="H2265" s="1" t="s">
        <v>31</v>
      </c>
      <c r="I2265" s="1" t="s">
        <v>32</v>
      </c>
      <c r="J2265" s="1" t="s">
        <v>33</v>
      </c>
      <c r="K2265" s="1" t="s">
        <v>24</v>
      </c>
      <c r="L2265" s="1" t="s">
        <v>25</v>
      </c>
      <c r="M2265" s="1" t="s">
        <v>2140</v>
      </c>
      <c r="N2265" s="1">
        <v>4.5</v>
      </c>
      <c r="O2265" s="5">
        <v>1599</v>
      </c>
      <c r="P2265" s="1">
        <v>29</v>
      </c>
      <c r="Q2265" s="5">
        <v>46371</v>
      </c>
      <c r="R2265" s="1">
        <v>313</v>
      </c>
      <c r="S2265" t="str">
        <f>IF(Q2265&gt;200000,"High_sales","Low_Sales")</f>
        <v>Low_Sales</v>
      </c>
      <c r="T2265" t="str">
        <f>IF(Q2265&gt;200000,"A Grade",IF(Q2265&gt;100000,"B Grade",IF(Q2265&gt;50000,"C Grade","D Grade")))</f>
        <v>D Grade</v>
      </c>
      <c r="U2265" t="str">
        <f>IF(P2265&gt;40,IF(Q2265&gt;300000,"Great Sales",IF(Q2265&gt;200000,"Good Sales",IF(Q2265&gt;100000,"Average Sales","Low Sales"))),"Very Poor")</f>
        <v>Very Poor</v>
      </c>
    </row>
    <row r="2266" spans="1:21" ht="15.6" x14ac:dyDescent="0.3">
      <c r="A2266" s="8">
        <v>2264</v>
      </c>
      <c r="B2266" s="1" t="s">
        <v>17</v>
      </c>
      <c r="C2266" s="1" t="s">
        <v>87</v>
      </c>
      <c r="D2266" s="1" t="s">
        <v>28</v>
      </c>
      <c r="E2266" s="1" t="s">
        <v>88</v>
      </c>
      <c r="F2266" s="1" t="s">
        <v>20</v>
      </c>
      <c r="G2266" s="1" t="s">
        <v>30</v>
      </c>
      <c r="H2266" s="1" t="s">
        <v>84</v>
      </c>
      <c r="I2266" s="1" t="s">
        <v>23</v>
      </c>
      <c r="J2266" s="1" t="s">
        <v>2140</v>
      </c>
      <c r="K2266" s="1" t="s">
        <v>24</v>
      </c>
      <c r="L2266" s="1" t="s">
        <v>25</v>
      </c>
      <c r="M2266" s="1" t="s">
        <v>2140</v>
      </c>
      <c r="N2266" s="1">
        <v>0</v>
      </c>
      <c r="O2266" s="5">
        <v>999.99</v>
      </c>
      <c r="P2266" s="1">
        <v>34</v>
      </c>
      <c r="Q2266" s="5">
        <v>33999.660000000003</v>
      </c>
      <c r="R2266" s="1">
        <v>367</v>
      </c>
      <c r="S2266" t="str">
        <f>IF(Q2266&gt;200000,"High_sales","Low_Sales")</f>
        <v>Low_Sales</v>
      </c>
      <c r="T2266" t="str">
        <f>IF(Q2266&gt;200000,"A Grade",IF(Q2266&gt;100000,"B Grade",IF(Q2266&gt;50000,"C Grade","D Grade")))</f>
        <v>D Grade</v>
      </c>
      <c r="U2266" t="str">
        <f>IF(P2266&gt;40,IF(Q2266&gt;300000,"Great Sales",IF(Q2266&gt;200000,"Good Sales",IF(Q2266&gt;100000,"Average Sales","Low Sales"))),"Very Poor")</f>
        <v>Very Poor</v>
      </c>
    </row>
    <row r="2267" spans="1:21" ht="15.6" x14ac:dyDescent="0.3">
      <c r="A2267" s="8">
        <v>2265</v>
      </c>
      <c r="B2267" s="1" t="s">
        <v>125</v>
      </c>
      <c r="C2267" s="1" t="s">
        <v>126</v>
      </c>
      <c r="D2267" s="1" t="s">
        <v>65</v>
      </c>
      <c r="E2267" s="1" t="s">
        <v>29</v>
      </c>
      <c r="F2267" s="1" t="s">
        <v>20</v>
      </c>
      <c r="G2267" s="1" t="s">
        <v>30</v>
      </c>
      <c r="H2267" s="1" t="s">
        <v>39</v>
      </c>
      <c r="I2267" s="1" t="s">
        <v>23</v>
      </c>
      <c r="J2267" s="1" t="s">
        <v>2140</v>
      </c>
      <c r="K2267" s="1" t="s">
        <v>24</v>
      </c>
      <c r="L2267" s="1" t="s">
        <v>25</v>
      </c>
      <c r="M2267" s="1" t="s">
        <v>2140</v>
      </c>
      <c r="N2267" s="1">
        <v>0</v>
      </c>
      <c r="O2267" s="5">
        <v>1638.95</v>
      </c>
      <c r="P2267" s="1">
        <v>41</v>
      </c>
      <c r="Q2267" s="5">
        <v>67196.95</v>
      </c>
      <c r="R2267" s="1">
        <v>269</v>
      </c>
      <c r="S2267" t="str">
        <f>IF(Q2267&gt;200000,"High_sales","Low_Sales")</f>
        <v>Low_Sales</v>
      </c>
      <c r="T2267" t="str">
        <f>IF(Q2267&gt;200000,"A Grade",IF(Q2267&gt;100000,"B Grade",IF(Q2267&gt;50000,"C Grade","D Grade")))</f>
        <v>C Grade</v>
      </c>
      <c r="U2267" t="str">
        <f>IF(P2267&gt;40,IF(Q2267&gt;300000,"Great Sales",IF(Q2267&gt;200000,"Good Sales",IF(Q2267&gt;100000,"Average Sales","Low Sales"))),"Very Poor")</f>
        <v>Low Sales</v>
      </c>
    </row>
    <row r="2268" spans="1:21" ht="15.6" x14ac:dyDescent="0.3">
      <c r="A2268" s="8">
        <v>2266</v>
      </c>
      <c r="B2268" s="1" t="s">
        <v>34</v>
      </c>
      <c r="C2268" s="1" t="s">
        <v>35</v>
      </c>
      <c r="D2268" s="1" t="s">
        <v>36</v>
      </c>
      <c r="E2268" s="1" t="s">
        <v>37</v>
      </c>
      <c r="F2268" s="1" t="s">
        <v>2140</v>
      </c>
      <c r="G2268" s="1" t="s">
        <v>38</v>
      </c>
      <c r="H2268" s="1" t="s">
        <v>39</v>
      </c>
      <c r="I2268" s="1" t="s">
        <v>40</v>
      </c>
      <c r="J2268" s="1" t="s">
        <v>2140</v>
      </c>
      <c r="K2268" s="1" t="s">
        <v>41</v>
      </c>
      <c r="L2268" s="1" t="s">
        <v>2140</v>
      </c>
      <c r="M2268" s="1" t="s">
        <v>42</v>
      </c>
      <c r="N2268" s="1">
        <v>5</v>
      </c>
      <c r="O2268" s="5">
        <v>975.99</v>
      </c>
      <c r="P2268" s="1">
        <v>19</v>
      </c>
      <c r="Q2268" s="5">
        <v>18543.810000000001</v>
      </c>
      <c r="R2268" s="1">
        <v>287</v>
      </c>
      <c r="S2268" t="str">
        <f>IF(Q2268&gt;200000,"High_sales","Low_Sales")</f>
        <v>Low_Sales</v>
      </c>
      <c r="T2268" t="str">
        <f>IF(Q2268&gt;200000,"A Grade",IF(Q2268&gt;100000,"B Grade",IF(Q2268&gt;50000,"C Grade","D Grade")))</f>
        <v>D Grade</v>
      </c>
      <c r="U2268" t="str">
        <f>IF(P2268&gt;40,IF(Q2268&gt;300000,"Great Sales",IF(Q2268&gt;200000,"Good Sales",IF(Q2268&gt;100000,"Average Sales","Low Sales"))),"Very Poor")</f>
        <v>Very Poor</v>
      </c>
    </row>
    <row r="2269" spans="1:21" ht="15.6" x14ac:dyDescent="0.3">
      <c r="A2269" s="8">
        <v>2267</v>
      </c>
      <c r="B2269" s="1" t="s">
        <v>34</v>
      </c>
      <c r="C2269" s="1" t="s">
        <v>123</v>
      </c>
      <c r="D2269" s="1" t="s">
        <v>28</v>
      </c>
      <c r="E2269" s="1" t="s">
        <v>37</v>
      </c>
      <c r="F2269" s="1" t="s">
        <v>2140</v>
      </c>
      <c r="G2269" s="1" t="s">
        <v>38</v>
      </c>
      <c r="H2269" s="1" t="s">
        <v>39</v>
      </c>
      <c r="I2269" s="1" t="s">
        <v>40</v>
      </c>
      <c r="J2269" s="1" t="s">
        <v>2140</v>
      </c>
      <c r="K2269" s="1" t="s">
        <v>41</v>
      </c>
      <c r="L2269" s="1" t="s">
        <v>124</v>
      </c>
      <c r="M2269" s="1" t="s">
        <v>42</v>
      </c>
      <c r="N2269" s="1">
        <v>1</v>
      </c>
      <c r="O2269" s="5">
        <v>1557.79</v>
      </c>
      <c r="P2269" s="1">
        <v>32</v>
      </c>
      <c r="Q2269" s="5">
        <v>49849.279999999999</v>
      </c>
      <c r="R2269" s="1">
        <v>338</v>
      </c>
      <c r="S2269" t="str">
        <f>IF(Q2269&gt;200000,"High_sales","Low_Sales")</f>
        <v>Low_Sales</v>
      </c>
      <c r="T2269" t="str">
        <f>IF(Q2269&gt;200000,"A Grade",IF(Q2269&gt;100000,"B Grade",IF(Q2269&gt;50000,"C Grade","D Grade")))</f>
        <v>D Grade</v>
      </c>
      <c r="U2269" t="str">
        <f>IF(P2269&gt;40,IF(Q2269&gt;300000,"Great Sales",IF(Q2269&gt;200000,"Good Sales",IF(Q2269&gt;100000,"Average Sales","Low Sales"))),"Very Poor")</f>
        <v>Very Poor</v>
      </c>
    </row>
    <row r="2270" spans="1:21" ht="15.6" x14ac:dyDescent="0.3">
      <c r="A2270" s="8">
        <v>2268</v>
      </c>
      <c r="B2270" s="1" t="s">
        <v>17</v>
      </c>
      <c r="C2270" s="1" t="s">
        <v>2140</v>
      </c>
      <c r="D2270" s="1" t="s">
        <v>18</v>
      </c>
      <c r="E2270" s="1" t="s">
        <v>19</v>
      </c>
      <c r="F2270" s="1" t="s">
        <v>20</v>
      </c>
      <c r="G2270" s="1" t="s">
        <v>21</v>
      </c>
      <c r="H2270" s="1" t="s">
        <v>22</v>
      </c>
      <c r="I2270" s="1" t="s">
        <v>23</v>
      </c>
      <c r="J2270" s="1" t="s">
        <v>2140</v>
      </c>
      <c r="K2270" s="1" t="s">
        <v>24</v>
      </c>
      <c r="L2270" s="1" t="s">
        <v>25</v>
      </c>
      <c r="M2270" s="1" t="s">
        <v>26</v>
      </c>
      <c r="N2270" s="1">
        <v>0</v>
      </c>
      <c r="O2270" s="5">
        <v>656.85</v>
      </c>
      <c r="P2270" s="1">
        <v>22</v>
      </c>
      <c r="Q2270" s="5">
        <v>14450.7</v>
      </c>
      <c r="R2270" s="1">
        <v>177</v>
      </c>
      <c r="S2270" t="str">
        <f>IF(Q2270&gt;200000,"High_sales","Low_Sales")</f>
        <v>Low_Sales</v>
      </c>
      <c r="T2270" t="str">
        <f>IF(Q2270&gt;200000,"A Grade",IF(Q2270&gt;100000,"B Grade",IF(Q2270&gt;50000,"C Grade","D Grade")))</f>
        <v>D Grade</v>
      </c>
      <c r="U2270" t="str">
        <f>IF(P2270&gt;40,IF(Q2270&gt;300000,"Great Sales",IF(Q2270&gt;200000,"Good Sales",IF(Q2270&gt;100000,"Average Sales","Low Sales"))),"Very Poor")</f>
        <v>Very Poor</v>
      </c>
    </row>
    <row r="2271" spans="1:21" ht="15.6" x14ac:dyDescent="0.3">
      <c r="A2271" s="8">
        <v>2269</v>
      </c>
      <c r="B2271" s="1" t="s">
        <v>134</v>
      </c>
      <c r="C2271" s="1" t="s">
        <v>890</v>
      </c>
      <c r="D2271" s="1" t="s">
        <v>171</v>
      </c>
      <c r="E2271" s="1" t="s">
        <v>2140</v>
      </c>
      <c r="F2271" s="1" t="s">
        <v>1632</v>
      </c>
      <c r="G2271" s="1" t="s">
        <v>21</v>
      </c>
      <c r="H2271" s="1" t="s">
        <v>31</v>
      </c>
      <c r="I2271" s="1" t="s">
        <v>32</v>
      </c>
      <c r="J2271" s="1" t="s">
        <v>95</v>
      </c>
      <c r="K2271" s="1" t="s">
        <v>41</v>
      </c>
      <c r="L2271" s="1" t="s">
        <v>961</v>
      </c>
      <c r="M2271" s="1" t="s">
        <v>2140</v>
      </c>
      <c r="N2271" s="1">
        <v>0</v>
      </c>
      <c r="O2271" s="5">
        <v>1599</v>
      </c>
      <c r="P2271" s="1">
        <v>52</v>
      </c>
      <c r="Q2271" s="5">
        <v>83148</v>
      </c>
      <c r="R2271" s="1">
        <v>151</v>
      </c>
      <c r="S2271" t="str">
        <f>IF(Q2271&gt;200000,"High_sales","Low_Sales")</f>
        <v>Low_Sales</v>
      </c>
      <c r="T2271" t="str">
        <f>IF(Q2271&gt;200000,"A Grade",IF(Q2271&gt;100000,"B Grade",IF(Q2271&gt;50000,"C Grade","D Grade")))</f>
        <v>C Grade</v>
      </c>
      <c r="U2271" t="str">
        <f>IF(P2271&gt;40,IF(Q2271&gt;300000,"Great Sales",IF(Q2271&gt;200000,"Good Sales",IF(Q2271&gt;100000,"Average Sales","Low Sales"))),"Very Poor")</f>
        <v>Low Sales</v>
      </c>
    </row>
    <row r="2272" spans="1:21" ht="15.6" x14ac:dyDescent="0.3">
      <c r="A2272" s="8">
        <v>2270</v>
      </c>
      <c r="B2272" s="1" t="s">
        <v>543</v>
      </c>
      <c r="C2272" s="1" t="s">
        <v>1633</v>
      </c>
      <c r="D2272" s="1" t="s">
        <v>28</v>
      </c>
      <c r="E2272" s="1" t="s">
        <v>75</v>
      </c>
      <c r="F2272" s="1" t="s">
        <v>67</v>
      </c>
      <c r="G2272" s="1" t="s">
        <v>286</v>
      </c>
      <c r="H2272" s="1" t="s">
        <v>69</v>
      </c>
      <c r="I2272" s="1" t="s">
        <v>315</v>
      </c>
      <c r="J2272" s="1" t="s">
        <v>95</v>
      </c>
      <c r="K2272" s="1" t="s">
        <v>24</v>
      </c>
      <c r="L2272" s="1" t="s">
        <v>2140</v>
      </c>
      <c r="M2272" s="1" t="s">
        <v>2140</v>
      </c>
      <c r="N2272" s="1">
        <v>3.9</v>
      </c>
      <c r="O2272" s="5">
        <v>589.99</v>
      </c>
      <c r="P2272" s="1">
        <v>46</v>
      </c>
      <c r="Q2272" s="5">
        <v>27139.54</v>
      </c>
      <c r="R2272" s="1">
        <v>446</v>
      </c>
      <c r="S2272" t="str">
        <f>IF(Q2272&gt;200000,"High_sales","Low_Sales")</f>
        <v>Low_Sales</v>
      </c>
      <c r="T2272" t="str">
        <f>IF(Q2272&gt;200000,"A Grade",IF(Q2272&gt;100000,"B Grade",IF(Q2272&gt;50000,"C Grade","D Grade")))</f>
        <v>D Grade</v>
      </c>
      <c r="U2272" t="str">
        <f>IF(P2272&gt;40,IF(Q2272&gt;300000,"Great Sales",IF(Q2272&gt;200000,"Good Sales",IF(Q2272&gt;100000,"Average Sales","Low Sales"))),"Very Poor")</f>
        <v>Low Sales</v>
      </c>
    </row>
    <row r="2273" spans="1:21" ht="15.6" x14ac:dyDescent="0.3">
      <c r="A2273" s="8">
        <v>2271</v>
      </c>
      <c r="B2273" s="1" t="s">
        <v>34</v>
      </c>
      <c r="C2273" s="1" t="s">
        <v>1634</v>
      </c>
      <c r="D2273" s="1" t="s">
        <v>28</v>
      </c>
      <c r="E2273" s="1" t="s">
        <v>37</v>
      </c>
      <c r="F2273" s="1" t="s">
        <v>166</v>
      </c>
      <c r="G2273" s="1" t="s">
        <v>286</v>
      </c>
      <c r="H2273" s="1" t="s">
        <v>39</v>
      </c>
      <c r="I2273" s="1" t="s">
        <v>261</v>
      </c>
      <c r="J2273" s="1" t="s">
        <v>95</v>
      </c>
      <c r="K2273" s="1" t="s">
        <v>41</v>
      </c>
      <c r="L2273" s="1" t="s">
        <v>2140</v>
      </c>
      <c r="M2273" s="1" t="s">
        <v>2140</v>
      </c>
      <c r="N2273" s="1">
        <v>3.7</v>
      </c>
      <c r="O2273" s="5">
        <v>639.99</v>
      </c>
      <c r="P2273" s="1">
        <v>39</v>
      </c>
      <c r="Q2273" s="5">
        <v>24959.61</v>
      </c>
      <c r="R2273" s="1">
        <v>212</v>
      </c>
      <c r="S2273" t="str">
        <f>IF(Q2273&gt;200000,"High_sales","Low_Sales")</f>
        <v>Low_Sales</v>
      </c>
      <c r="T2273" t="str">
        <f>IF(Q2273&gt;200000,"A Grade",IF(Q2273&gt;100000,"B Grade",IF(Q2273&gt;50000,"C Grade","D Grade")))</f>
        <v>D Grade</v>
      </c>
      <c r="U2273" t="str">
        <f>IF(P2273&gt;40,IF(Q2273&gt;300000,"Great Sales",IF(Q2273&gt;200000,"Good Sales",IF(Q2273&gt;100000,"Average Sales","Low Sales"))),"Very Poor")</f>
        <v>Very Poor</v>
      </c>
    </row>
    <row r="2274" spans="1:21" ht="15.6" x14ac:dyDescent="0.3">
      <c r="A2274" s="8">
        <v>2272</v>
      </c>
      <c r="B2274" s="1" t="s">
        <v>134</v>
      </c>
      <c r="C2274" s="1" t="s">
        <v>829</v>
      </c>
      <c r="D2274" s="1" t="s">
        <v>18</v>
      </c>
      <c r="E2274" s="1" t="s">
        <v>29</v>
      </c>
      <c r="F2274" s="1" t="s">
        <v>46</v>
      </c>
      <c r="G2274" s="1" t="s">
        <v>68</v>
      </c>
      <c r="H2274" s="1" t="s">
        <v>69</v>
      </c>
      <c r="I2274" s="1" t="s">
        <v>315</v>
      </c>
      <c r="J2274" s="1" t="s">
        <v>324</v>
      </c>
      <c r="K2274" s="1" t="s">
        <v>24</v>
      </c>
      <c r="L2274" s="1" t="s">
        <v>2140</v>
      </c>
      <c r="M2274" s="1" t="s">
        <v>2140</v>
      </c>
      <c r="N2274" s="1">
        <v>0</v>
      </c>
      <c r="O2274" s="5">
        <v>699</v>
      </c>
      <c r="P2274" s="1">
        <v>36</v>
      </c>
      <c r="Q2274" s="5">
        <v>25164</v>
      </c>
      <c r="R2274" s="1">
        <v>193</v>
      </c>
      <c r="S2274" t="str">
        <f>IF(Q2274&gt;200000,"High_sales","Low_Sales")</f>
        <v>Low_Sales</v>
      </c>
      <c r="T2274" t="str">
        <f>IF(Q2274&gt;200000,"A Grade",IF(Q2274&gt;100000,"B Grade",IF(Q2274&gt;50000,"C Grade","D Grade")))</f>
        <v>D Grade</v>
      </c>
      <c r="U2274" t="str">
        <f>IF(P2274&gt;40,IF(Q2274&gt;300000,"Great Sales",IF(Q2274&gt;200000,"Good Sales",IF(Q2274&gt;100000,"Average Sales","Low Sales"))),"Very Poor")</f>
        <v>Very Poor</v>
      </c>
    </row>
    <row r="2275" spans="1:21" ht="15.6" x14ac:dyDescent="0.3">
      <c r="A2275" s="8">
        <v>2273</v>
      </c>
      <c r="B2275" s="1" t="s">
        <v>17</v>
      </c>
      <c r="C2275" s="1" t="s">
        <v>2140</v>
      </c>
      <c r="D2275" s="1" t="s">
        <v>28</v>
      </c>
      <c r="E2275" s="1" t="s">
        <v>19</v>
      </c>
      <c r="F2275" s="1" t="s">
        <v>82</v>
      </c>
      <c r="G2275" s="1" t="s">
        <v>83</v>
      </c>
      <c r="H2275" s="1" t="s">
        <v>84</v>
      </c>
      <c r="I2275" s="1" t="s">
        <v>23</v>
      </c>
      <c r="J2275" s="1" t="s">
        <v>2140</v>
      </c>
      <c r="K2275" s="1" t="s">
        <v>24</v>
      </c>
      <c r="L2275" s="1" t="s">
        <v>25</v>
      </c>
      <c r="M2275" s="1" t="s">
        <v>85</v>
      </c>
      <c r="N2275" s="1">
        <v>5</v>
      </c>
      <c r="O2275" s="5">
        <v>589.99</v>
      </c>
      <c r="P2275" s="1">
        <v>51</v>
      </c>
      <c r="Q2275" s="5">
        <v>30089.49</v>
      </c>
      <c r="R2275" s="1">
        <v>510</v>
      </c>
      <c r="S2275" t="str">
        <f>IF(Q2275&gt;200000,"High_sales","Low_Sales")</f>
        <v>Low_Sales</v>
      </c>
      <c r="T2275" t="str">
        <f>IF(Q2275&gt;200000,"A Grade",IF(Q2275&gt;100000,"B Grade",IF(Q2275&gt;50000,"C Grade","D Grade")))</f>
        <v>D Grade</v>
      </c>
      <c r="U2275" t="str">
        <f>IF(P2275&gt;40,IF(Q2275&gt;300000,"Great Sales",IF(Q2275&gt;200000,"Good Sales",IF(Q2275&gt;100000,"Average Sales","Low Sales"))),"Very Poor")</f>
        <v>Low Sales</v>
      </c>
    </row>
    <row r="2276" spans="1:21" ht="15.6" x14ac:dyDescent="0.3">
      <c r="A2276" s="8">
        <v>2274</v>
      </c>
      <c r="B2276" s="1" t="s">
        <v>27</v>
      </c>
      <c r="C2276" s="1" t="s">
        <v>2140</v>
      </c>
      <c r="D2276" s="1" t="s">
        <v>18</v>
      </c>
      <c r="E2276" s="1" t="s">
        <v>223</v>
      </c>
      <c r="F2276" s="1" t="s">
        <v>31</v>
      </c>
      <c r="G2276" s="1" t="s">
        <v>224</v>
      </c>
      <c r="H2276" s="1" t="s">
        <v>69</v>
      </c>
      <c r="I2276" s="1" t="s">
        <v>23</v>
      </c>
      <c r="J2276" s="1" t="s">
        <v>2140</v>
      </c>
      <c r="K2276" s="1" t="s">
        <v>24</v>
      </c>
      <c r="L2276" s="1" t="s">
        <v>25</v>
      </c>
      <c r="M2276" s="1" t="s">
        <v>85</v>
      </c>
      <c r="N2276" s="1">
        <v>4.7</v>
      </c>
      <c r="O2276" s="5">
        <v>1699</v>
      </c>
      <c r="P2276" s="1">
        <v>52</v>
      </c>
      <c r="Q2276" s="5">
        <v>88348</v>
      </c>
      <c r="R2276" s="1">
        <v>527</v>
      </c>
      <c r="S2276" t="str">
        <f>IF(Q2276&gt;200000,"High_sales","Low_Sales")</f>
        <v>Low_Sales</v>
      </c>
      <c r="T2276" t="str">
        <f>IF(Q2276&gt;200000,"A Grade",IF(Q2276&gt;100000,"B Grade",IF(Q2276&gt;50000,"C Grade","D Grade")))</f>
        <v>C Grade</v>
      </c>
      <c r="U2276" t="str">
        <f>IF(P2276&gt;40,IF(Q2276&gt;300000,"Great Sales",IF(Q2276&gt;200000,"Good Sales",IF(Q2276&gt;100000,"Average Sales","Low Sales"))),"Very Poor")</f>
        <v>Low Sales</v>
      </c>
    </row>
    <row r="2277" spans="1:21" ht="15.6" x14ac:dyDescent="0.3">
      <c r="A2277" s="8">
        <v>2275</v>
      </c>
      <c r="B2277" s="1" t="s">
        <v>27</v>
      </c>
      <c r="C2277" s="1" t="s">
        <v>2140</v>
      </c>
      <c r="D2277" s="1" t="s">
        <v>28</v>
      </c>
      <c r="E2277" s="1" t="s">
        <v>75</v>
      </c>
      <c r="F2277" s="1" t="s">
        <v>20</v>
      </c>
      <c r="G2277" s="1" t="s">
        <v>86</v>
      </c>
      <c r="H2277" s="1" t="s">
        <v>69</v>
      </c>
      <c r="I2277" s="1" t="s">
        <v>23</v>
      </c>
      <c r="J2277" s="1" t="s">
        <v>2140</v>
      </c>
      <c r="K2277" s="1" t="s">
        <v>24</v>
      </c>
      <c r="L2277" s="1" t="s">
        <v>25</v>
      </c>
      <c r="M2277" s="1" t="s">
        <v>85</v>
      </c>
      <c r="N2277" s="1">
        <v>4.4000000000000004</v>
      </c>
      <c r="O2277" s="5">
        <v>1576.57</v>
      </c>
      <c r="P2277" s="1">
        <v>46</v>
      </c>
      <c r="Q2277" s="5">
        <v>72522.22</v>
      </c>
      <c r="R2277" s="1">
        <v>174</v>
      </c>
      <c r="S2277" t="str">
        <f>IF(Q2277&gt;200000,"High_sales","Low_Sales")</f>
        <v>Low_Sales</v>
      </c>
      <c r="T2277" t="str">
        <f>IF(Q2277&gt;200000,"A Grade",IF(Q2277&gt;100000,"B Grade",IF(Q2277&gt;50000,"C Grade","D Grade")))</f>
        <v>C Grade</v>
      </c>
      <c r="U2277" t="str">
        <f>IF(P2277&gt;40,IF(Q2277&gt;300000,"Great Sales",IF(Q2277&gt;200000,"Good Sales",IF(Q2277&gt;100000,"Average Sales","Low Sales"))),"Very Poor")</f>
        <v>Low Sales</v>
      </c>
    </row>
    <row r="2278" spans="1:21" ht="15.6" x14ac:dyDescent="0.3">
      <c r="A2278" s="8">
        <v>2276</v>
      </c>
      <c r="B2278" s="1" t="s">
        <v>104</v>
      </c>
      <c r="C2278" s="1" t="s">
        <v>1635</v>
      </c>
      <c r="D2278" s="1" t="s">
        <v>928</v>
      </c>
      <c r="E2278" s="1" t="s">
        <v>75</v>
      </c>
      <c r="F2278" s="1" t="s">
        <v>53</v>
      </c>
      <c r="G2278" s="1" t="s">
        <v>76</v>
      </c>
      <c r="H2278" s="1" t="s">
        <v>60</v>
      </c>
      <c r="I2278" s="1" t="s">
        <v>661</v>
      </c>
      <c r="J2278" s="1" t="s">
        <v>221</v>
      </c>
      <c r="K2278" s="1" t="s">
        <v>24</v>
      </c>
      <c r="L2278" s="1" t="s">
        <v>2140</v>
      </c>
      <c r="M2278" s="1" t="s">
        <v>2140</v>
      </c>
      <c r="N2278" s="1">
        <v>3.6</v>
      </c>
      <c r="O2278" s="5">
        <v>179</v>
      </c>
      <c r="P2278" s="1">
        <v>46</v>
      </c>
      <c r="Q2278" s="5">
        <v>8234</v>
      </c>
      <c r="R2278" s="1">
        <v>159</v>
      </c>
      <c r="S2278" t="str">
        <f>IF(Q2278&gt;200000,"High_sales","Low_Sales")</f>
        <v>Low_Sales</v>
      </c>
      <c r="T2278" t="str">
        <f>IF(Q2278&gt;200000,"A Grade",IF(Q2278&gt;100000,"B Grade",IF(Q2278&gt;50000,"C Grade","D Grade")))</f>
        <v>D Grade</v>
      </c>
      <c r="U2278" t="str">
        <f>IF(P2278&gt;40,IF(Q2278&gt;300000,"Great Sales",IF(Q2278&gt;200000,"Good Sales",IF(Q2278&gt;100000,"Average Sales","Low Sales"))),"Very Poor")</f>
        <v>Low Sales</v>
      </c>
    </row>
    <row r="2279" spans="1:21" ht="15.6" x14ac:dyDescent="0.3">
      <c r="A2279" s="8">
        <v>2277</v>
      </c>
      <c r="B2279" s="1" t="s">
        <v>134</v>
      </c>
      <c r="C2279" s="1" t="s">
        <v>890</v>
      </c>
      <c r="D2279" s="1" t="s">
        <v>90</v>
      </c>
      <c r="E2279" s="1" t="s">
        <v>2140</v>
      </c>
      <c r="F2279" s="1" t="s">
        <v>67</v>
      </c>
      <c r="G2279" s="1" t="s">
        <v>286</v>
      </c>
      <c r="H2279" s="1" t="s">
        <v>31</v>
      </c>
      <c r="I2279" s="1" t="s">
        <v>201</v>
      </c>
      <c r="J2279" s="1" t="s">
        <v>95</v>
      </c>
      <c r="K2279" s="1" t="s">
        <v>41</v>
      </c>
      <c r="L2279" s="1" t="s">
        <v>546</v>
      </c>
      <c r="M2279" s="1" t="s">
        <v>2140</v>
      </c>
      <c r="N2279" s="1">
        <v>0</v>
      </c>
      <c r="O2279" s="5">
        <v>1599</v>
      </c>
      <c r="P2279" s="1">
        <v>50</v>
      </c>
      <c r="Q2279" s="5">
        <v>79950</v>
      </c>
      <c r="R2279" s="1">
        <v>202</v>
      </c>
      <c r="S2279" t="str">
        <f>IF(Q2279&gt;200000,"High_sales","Low_Sales")</f>
        <v>Low_Sales</v>
      </c>
      <c r="T2279" t="str">
        <f>IF(Q2279&gt;200000,"A Grade",IF(Q2279&gt;100000,"B Grade",IF(Q2279&gt;50000,"C Grade","D Grade")))</f>
        <v>C Grade</v>
      </c>
      <c r="U2279" t="str">
        <f>IF(P2279&gt;40,IF(Q2279&gt;300000,"Great Sales",IF(Q2279&gt;200000,"Good Sales",IF(Q2279&gt;100000,"Average Sales","Low Sales"))),"Very Poor")</f>
        <v>Low Sales</v>
      </c>
    </row>
    <row r="2280" spans="1:21" ht="15.6" x14ac:dyDescent="0.3">
      <c r="A2280" s="8">
        <v>2278</v>
      </c>
      <c r="B2280" s="1" t="s">
        <v>134</v>
      </c>
      <c r="C2280" s="1" t="s">
        <v>1636</v>
      </c>
      <c r="D2280" s="1" t="s">
        <v>28</v>
      </c>
      <c r="E2280" s="1" t="s">
        <v>75</v>
      </c>
      <c r="F2280" s="1" t="s">
        <v>46</v>
      </c>
      <c r="G2280" s="1" t="s">
        <v>76</v>
      </c>
      <c r="H2280" s="1" t="s">
        <v>69</v>
      </c>
      <c r="I2280" s="1" t="s">
        <v>32</v>
      </c>
      <c r="J2280" s="1" t="s">
        <v>435</v>
      </c>
      <c r="K2280" s="1" t="s">
        <v>24</v>
      </c>
      <c r="L2280" s="1" t="s">
        <v>2140</v>
      </c>
      <c r="M2280" s="1" t="s">
        <v>2140</v>
      </c>
      <c r="N2280" s="1">
        <v>0</v>
      </c>
      <c r="O2280" s="5">
        <v>589.99</v>
      </c>
      <c r="P2280" s="1">
        <v>28</v>
      </c>
      <c r="Q2280" s="5">
        <v>16519.72</v>
      </c>
      <c r="R2280" s="1">
        <v>335</v>
      </c>
      <c r="S2280" t="str">
        <f>IF(Q2280&gt;200000,"High_sales","Low_Sales")</f>
        <v>Low_Sales</v>
      </c>
      <c r="T2280" t="str">
        <f>IF(Q2280&gt;200000,"A Grade",IF(Q2280&gt;100000,"B Grade",IF(Q2280&gt;50000,"C Grade","D Grade")))</f>
        <v>D Grade</v>
      </c>
      <c r="U2280" t="str">
        <f>IF(P2280&gt;40,IF(Q2280&gt;300000,"Great Sales",IF(Q2280&gt;200000,"Good Sales",IF(Q2280&gt;100000,"Average Sales","Low Sales"))),"Very Poor")</f>
        <v>Very Poor</v>
      </c>
    </row>
    <row r="2281" spans="1:21" ht="15.6" x14ac:dyDescent="0.3">
      <c r="A2281" s="8">
        <v>2279</v>
      </c>
      <c r="B2281" s="1" t="s">
        <v>134</v>
      </c>
      <c r="C2281" s="1" t="s">
        <v>1637</v>
      </c>
      <c r="D2281" s="1" t="s">
        <v>98</v>
      </c>
      <c r="E2281" s="1" t="s">
        <v>2140</v>
      </c>
      <c r="F2281" s="1" t="s">
        <v>46</v>
      </c>
      <c r="G2281" s="1" t="s">
        <v>47</v>
      </c>
      <c r="H2281" s="1" t="s">
        <v>22</v>
      </c>
      <c r="I2281" s="1" t="s">
        <v>315</v>
      </c>
      <c r="J2281" s="1" t="s">
        <v>2140</v>
      </c>
      <c r="K2281" s="1" t="s">
        <v>24</v>
      </c>
      <c r="L2281" s="1" t="s">
        <v>25</v>
      </c>
      <c r="M2281" s="1" t="s">
        <v>583</v>
      </c>
      <c r="N2281" s="1">
        <v>3</v>
      </c>
      <c r="O2281" s="5">
        <v>639.99</v>
      </c>
      <c r="P2281" s="1">
        <v>27</v>
      </c>
      <c r="Q2281" s="5">
        <v>17279.73</v>
      </c>
      <c r="R2281" s="1">
        <v>417</v>
      </c>
      <c r="S2281" t="str">
        <f>IF(Q2281&gt;200000,"High_sales","Low_Sales")</f>
        <v>Low_Sales</v>
      </c>
      <c r="T2281" t="str">
        <f>IF(Q2281&gt;200000,"A Grade",IF(Q2281&gt;100000,"B Grade",IF(Q2281&gt;50000,"C Grade","D Grade")))</f>
        <v>D Grade</v>
      </c>
      <c r="U2281" t="str">
        <f>IF(P2281&gt;40,IF(Q2281&gt;300000,"Great Sales",IF(Q2281&gt;200000,"Good Sales",IF(Q2281&gt;100000,"Average Sales","Low Sales"))),"Very Poor")</f>
        <v>Very Poor</v>
      </c>
    </row>
    <row r="2282" spans="1:21" ht="15.6" x14ac:dyDescent="0.3">
      <c r="A2282" s="8">
        <v>2280</v>
      </c>
      <c r="B2282" s="1" t="s">
        <v>134</v>
      </c>
      <c r="C2282" s="1" t="s">
        <v>749</v>
      </c>
      <c r="D2282" s="1" t="s">
        <v>28</v>
      </c>
      <c r="E2282" s="1" t="s">
        <v>610</v>
      </c>
      <c r="F2282" s="1" t="s">
        <v>67</v>
      </c>
      <c r="G2282" s="1" t="s">
        <v>68</v>
      </c>
      <c r="H2282" s="1" t="s">
        <v>69</v>
      </c>
      <c r="I2282" s="1" t="s">
        <v>32</v>
      </c>
      <c r="J2282" s="1" t="s">
        <v>2140</v>
      </c>
      <c r="K2282" s="1" t="s">
        <v>41</v>
      </c>
      <c r="L2282" s="1" t="s">
        <v>302</v>
      </c>
      <c r="M2282" s="1" t="s">
        <v>2140</v>
      </c>
      <c r="N2282" s="1">
        <v>0</v>
      </c>
      <c r="O2282" s="5">
        <v>1155.99</v>
      </c>
      <c r="P2282" s="1">
        <v>39</v>
      </c>
      <c r="Q2282" s="5">
        <v>45083.61</v>
      </c>
      <c r="R2282" s="1">
        <v>231</v>
      </c>
      <c r="S2282" t="str">
        <f>IF(Q2282&gt;200000,"High_sales","Low_Sales")</f>
        <v>Low_Sales</v>
      </c>
      <c r="T2282" t="str">
        <f>IF(Q2282&gt;200000,"A Grade",IF(Q2282&gt;100000,"B Grade",IF(Q2282&gt;50000,"C Grade","D Grade")))</f>
        <v>D Grade</v>
      </c>
      <c r="U2282" t="str">
        <f>IF(P2282&gt;40,IF(Q2282&gt;300000,"Great Sales",IF(Q2282&gt;200000,"Good Sales",IF(Q2282&gt;100000,"Average Sales","Low Sales"))),"Very Poor")</f>
        <v>Very Poor</v>
      </c>
    </row>
    <row r="2283" spans="1:21" ht="15.6" x14ac:dyDescent="0.3">
      <c r="A2283" s="8">
        <v>2281</v>
      </c>
      <c r="B2283" s="1" t="s">
        <v>134</v>
      </c>
      <c r="C2283" s="1" t="s">
        <v>1638</v>
      </c>
      <c r="D2283" s="1" t="s">
        <v>28</v>
      </c>
      <c r="E2283" s="1" t="s">
        <v>75</v>
      </c>
      <c r="F2283" s="1" t="s">
        <v>67</v>
      </c>
      <c r="G2283" s="1" t="s">
        <v>76</v>
      </c>
      <c r="H2283" s="1" t="s">
        <v>69</v>
      </c>
      <c r="I2283" s="1" t="s">
        <v>201</v>
      </c>
      <c r="J2283" s="1" t="s">
        <v>435</v>
      </c>
      <c r="K2283" s="1" t="s">
        <v>24</v>
      </c>
      <c r="L2283" s="1" t="s">
        <v>2140</v>
      </c>
      <c r="M2283" s="1" t="s">
        <v>2140</v>
      </c>
      <c r="N2283" s="1">
        <v>0</v>
      </c>
      <c r="O2283" s="5">
        <v>589.99</v>
      </c>
      <c r="P2283" s="1">
        <v>50</v>
      </c>
      <c r="Q2283" s="5">
        <v>29499.5</v>
      </c>
      <c r="R2283" s="1">
        <v>253</v>
      </c>
      <c r="S2283" t="str">
        <f>IF(Q2283&gt;200000,"High_sales","Low_Sales")</f>
        <v>Low_Sales</v>
      </c>
      <c r="T2283" t="str">
        <f>IF(Q2283&gt;200000,"A Grade",IF(Q2283&gt;100000,"B Grade",IF(Q2283&gt;50000,"C Grade","D Grade")))</f>
        <v>D Grade</v>
      </c>
      <c r="U2283" t="str">
        <f>IF(P2283&gt;40,IF(Q2283&gt;300000,"Great Sales",IF(Q2283&gt;200000,"Good Sales",IF(Q2283&gt;100000,"Average Sales","Low Sales"))),"Very Poor")</f>
        <v>Low Sales</v>
      </c>
    </row>
    <row r="2284" spans="1:21" ht="15.6" x14ac:dyDescent="0.3">
      <c r="A2284" s="8">
        <v>2282</v>
      </c>
      <c r="B2284" s="1" t="s">
        <v>134</v>
      </c>
      <c r="C2284" s="1" t="s">
        <v>517</v>
      </c>
      <c r="D2284" s="1" t="s">
        <v>28</v>
      </c>
      <c r="E2284" s="1" t="s">
        <v>75</v>
      </c>
      <c r="F2284" s="1" t="s">
        <v>830</v>
      </c>
      <c r="G2284" s="1" t="s">
        <v>68</v>
      </c>
      <c r="H2284" s="1" t="s">
        <v>39</v>
      </c>
      <c r="I2284" s="1" t="s">
        <v>32</v>
      </c>
      <c r="J2284" s="1" t="s">
        <v>2140</v>
      </c>
      <c r="K2284" s="1" t="s">
        <v>24</v>
      </c>
      <c r="L2284" s="1" t="s">
        <v>380</v>
      </c>
      <c r="M2284" s="1" t="s">
        <v>2140</v>
      </c>
      <c r="N2284" s="1">
        <v>0</v>
      </c>
      <c r="O2284" s="5">
        <v>389.99</v>
      </c>
      <c r="P2284" s="1">
        <v>23</v>
      </c>
      <c r="Q2284" s="5">
        <v>8969.77</v>
      </c>
      <c r="R2284" s="1">
        <v>264</v>
      </c>
      <c r="S2284" t="str">
        <f>IF(Q2284&gt;200000,"High_sales","Low_Sales")</f>
        <v>Low_Sales</v>
      </c>
      <c r="T2284" t="str">
        <f>IF(Q2284&gt;200000,"A Grade",IF(Q2284&gt;100000,"B Grade",IF(Q2284&gt;50000,"C Grade","D Grade")))</f>
        <v>D Grade</v>
      </c>
      <c r="U2284" t="str">
        <f>IF(P2284&gt;40,IF(Q2284&gt;300000,"Great Sales",IF(Q2284&gt;200000,"Good Sales",IF(Q2284&gt;100000,"Average Sales","Low Sales"))),"Very Poor")</f>
        <v>Very Poor</v>
      </c>
    </row>
    <row r="2285" spans="1:21" ht="15.6" x14ac:dyDescent="0.3">
      <c r="A2285" s="8">
        <v>2283</v>
      </c>
      <c r="B2285" s="1" t="s">
        <v>27</v>
      </c>
      <c r="C2285" s="1" t="s">
        <v>2140</v>
      </c>
      <c r="D2285" s="1" t="s">
        <v>28</v>
      </c>
      <c r="E2285" s="1" t="s">
        <v>29</v>
      </c>
      <c r="F2285" s="1" t="s">
        <v>20</v>
      </c>
      <c r="G2285" s="1" t="s">
        <v>30</v>
      </c>
      <c r="H2285" s="1" t="s">
        <v>31</v>
      </c>
      <c r="I2285" s="1" t="s">
        <v>32</v>
      </c>
      <c r="J2285" s="1" t="s">
        <v>33</v>
      </c>
      <c r="K2285" s="1" t="s">
        <v>24</v>
      </c>
      <c r="L2285" s="1" t="s">
        <v>25</v>
      </c>
      <c r="M2285" s="1" t="s">
        <v>2140</v>
      </c>
      <c r="N2285" s="1">
        <v>4.5</v>
      </c>
      <c r="O2285" s="5">
        <v>777.02</v>
      </c>
      <c r="P2285" s="1">
        <v>20</v>
      </c>
      <c r="Q2285" s="5">
        <v>15540.4</v>
      </c>
      <c r="R2285" s="1">
        <v>464</v>
      </c>
      <c r="S2285" t="str">
        <f>IF(Q2285&gt;200000,"High_sales","Low_Sales")</f>
        <v>Low_Sales</v>
      </c>
      <c r="T2285" t="str">
        <f>IF(Q2285&gt;200000,"A Grade",IF(Q2285&gt;100000,"B Grade",IF(Q2285&gt;50000,"C Grade","D Grade")))</f>
        <v>D Grade</v>
      </c>
      <c r="U2285" t="str">
        <f>IF(P2285&gt;40,IF(Q2285&gt;300000,"Great Sales",IF(Q2285&gt;200000,"Good Sales",IF(Q2285&gt;100000,"Average Sales","Low Sales"))),"Very Poor")</f>
        <v>Very Poor</v>
      </c>
    </row>
    <row r="2286" spans="1:21" ht="15.6" x14ac:dyDescent="0.3">
      <c r="A2286" s="8">
        <v>2284</v>
      </c>
      <c r="B2286" s="1" t="s">
        <v>17</v>
      </c>
      <c r="C2286" s="1" t="s">
        <v>87</v>
      </c>
      <c r="D2286" s="1" t="s">
        <v>28</v>
      </c>
      <c r="E2286" s="1" t="s">
        <v>88</v>
      </c>
      <c r="F2286" s="1" t="s">
        <v>20</v>
      </c>
      <c r="G2286" s="1" t="s">
        <v>30</v>
      </c>
      <c r="H2286" s="1" t="s">
        <v>84</v>
      </c>
      <c r="I2286" s="1" t="s">
        <v>23</v>
      </c>
      <c r="J2286" s="1" t="s">
        <v>2140</v>
      </c>
      <c r="K2286" s="1" t="s">
        <v>24</v>
      </c>
      <c r="L2286" s="1" t="s">
        <v>25</v>
      </c>
      <c r="M2286" s="1" t="s">
        <v>2140</v>
      </c>
      <c r="N2286" s="1">
        <v>0</v>
      </c>
      <c r="O2286" s="5">
        <v>569.77</v>
      </c>
      <c r="P2286" s="1">
        <v>46</v>
      </c>
      <c r="Q2286" s="5">
        <v>26209.42</v>
      </c>
      <c r="R2286" s="1">
        <v>451</v>
      </c>
      <c r="S2286" t="str">
        <f>IF(Q2286&gt;200000,"High_sales","Low_Sales")</f>
        <v>Low_Sales</v>
      </c>
      <c r="T2286" t="str">
        <f>IF(Q2286&gt;200000,"A Grade",IF(Q2286&gt;100000,"B Grade",IF(Q2286&gt;50000,"C Grade","D Grade")))</f>
        <v>D Grade</v>
      </c>
      <c r="U2286" t="str">
        <f>IF(P2286&gt;40,IF(Q2286&gt;300000,"Great Sales",IF(Q2286&gt;200000,"Good Sales",IF(Q2286&gt;100000,"Average Sales","Low Sales"))),"Very Poor")</f>
        <v>Low Sales</v>
      </c>
    </row>
    <row r="2287" spans="1:21" ht="15.6" x14ac:dyDescent="0.3">
      <c r="A2287" s="8">
        <v>2285</v>
      </c>
      <c r="B2287" s="1" t="s">
        <v>125</v>
      </c>
      <c r="C2287" s="1" t="s">
        <v>126</v>
      </c>
      <c r="D2287" s="1" t="s">
        <v>65</v>
      </c>
      <c r="E2287" s="1" t="s">
        <v>29</v>
      </c>
      <c r="F2287" s="1" t="s">
        <v>20</v>
      </c>
      <c r="G2287" s="1" t="s">
        <v>30</v>
      </c>
      <c r="H2287" s="1" t="s">
        <v>39</v>
      </c>
      <c r="I2287" s="1" t="s">
        <v>23</v>
      </c>
      <c r="J2287" s="1" t="s">
        <v>2140</v>
      </c>
      <c r="K2287" s="1" t="s">
        <v>24</v>
      </c>
      <c r="L2287" s="1" t="s">
        <v>25</v>
      </c>
      <c r="M2287" s="1" t="s">
        <v>2140</v>
      </c>
      <c r="N2287" s="1">
        <v>0</v>
      </c>
      <c r="O2287" s="5">
        <v>1012.99</v>
      </c>
      <c r="P2287" s="1">
        <v>25</v>
      </c>
      <c r="Q2287" s="5">
        <v>25324.75</v>
      </c>
      <c r="R2287" s="1">
        <v>451</v>
      </c>
      <c r="S2287" t="str">
        <f>IF(Q2287&gt;200000,"High_sales","Low_Sales")</f>
        <v>Low_Sales</v>
      </c>
      <c r="T2287" t="str">
        <f>IF(Q2287&gt;200000,"A Grade",IF(Q2287&gt;100000,"B Grade",IF(Q2287&gt;50000,"C Grade","D Grade")))</f>
        <v>D Grade</v>
      </c>
      <c r="U2287" t="str">
        <f>IF(P2287&gt;40,IF(Q2287&gt;300000,"Great Sales",IF(Q2287&gt;200000,"Good Sales",IF(Q2287&gt;100000,"Average Sales","Low Sales"))),"Very Poor")</f>
        <v>Very Poor</v>
      </c>
    </row>
    <row r="2288" spans="1:21" ht="15.6" x14ac:dyDescent="0.3">
      <c r="A2288" s="8">
        <v>2286</v>
      </c>
      <c r="B2288" s="1" t="s">
        <v>34</v>
      </c>
      <c r="C2288" s="1" t="s">
        <v>35</v>
      </c>
      <c r="D2288" s="1" t="s">
        <v>36</v>
      </c>
      <c r="E2288" s="1" t="s">
        <v>37</v>
      </c>
      <c r="F2288" s="1" t="s">
        <v>2140</v>
      </c>
      <c r="G2288" s="1" t="s">
        <v>38</v>
      </c>
      <c r="H2288" s="1" t="s">
        <v>39</v>
      </c>
      <c r="I2288" s="1" t="s">
        <v>40</v>
      </c>
      <c r="J2288" s="1" t="s">
        <v>2140</v>
      </c>
      <c r="K2288" s="1" t="s">
        <v>41</v>
      </c>
      <c r="L2288" s="1" t="s">
        <v>2140</v>
      </c>
      <c r="M2288" s="1" t="s">
        <v>42</v>
      </c>
      <c r="N2288" s="1">
        <v>5</v>
      </c>
      <c r="O2288" s="5">
        <v>389.99</v>
      </c>
      <c r="P2288" s="1">
        <v>45</v>
      </c>
      <c r="Q2288" s="5">
        <v>17549.55</v>
      </c>
      <c r="R2288" s="1">
        <v>212</v>
      </c>
      <c r="S2288" t="str">
        <f>IF(Q2288&gt;200000,"High_sales","Low_Sales")</f>
        <v>Low_Sales</v>
      </c>
      <c r="T2288" t="str">
        <f>IF(Q2288&gt;200000,"A Grade",IF(Q2288&gt;100000,"B Grade",IF(Q2288&gt;50000,"C Grade","D Grade")))</f>
        <v>D Grade</v>
      </c>
      <c r="U2288" t="str">
        <f>IF(P2288&gt;40,IF(Q2288&gt;300000,"Great Sales",IF(Q2288&gt;200000,"Good Sales",IF(Q2288&gt;100000,"Average Sales","Low Sales"))),"Very Poor")</f>
        <v>Low Sales</v>
      </c>
    </row>
    <row r="2289" spans="1:21" ht="15.6" x14ac:dyDescent="0.3">
      <c r="A2289" s="8">
        <v>2287</v>
      </c>
      <c r="B2289" s="1" t="s">
        <v>34</v>
      </c>
      <c r="C2289" s="1" t="s">
        <v>123</v>
      </c>
      <c r="D2289" s="1" t="s">
        <v>28</v>
      </c>
      <c r="E2289" s="1" t="s">
        <v>37</v>
      </c>
      <c r="F2289" s="1" t="s">
        <v>2140</v>
      </c>
      <c r="G2289" s="1" t="s">
        <v>38</v>
      </c>
      <c r="H2289" s="1" t="s">
        <v>39</v>
      </c>
      <c r="I2289" s="1" t="s">
        <v>40</v>
      </c>
      <c r="J2289" s="1" t="s">
        <v>2140</v>
      </c>
      <c r="K2289" s="1" t="s">
        <v>41</v>
      </c>
      <c r="L2289" s="1" t="s">
        <v>124</v>
      </c>
      <c r="M2289" s="1" t="s">
        <v>42</v>
      </c>
      <c r="N2289" s="1">
        <v>1</v>
      </c>
      <c r="O2289" s="5">
        <v>1999</v>
      </c>
      <c r="P2289" s="1">
        <v>54</v>
      </c>
      <c r="Q2289" s="5">
        <v>107946</v>
      </c>
      <c r="R2289" s="1">
        <v>218</v>
      </c>
      <c r="S2289" t="str">
        <f>IF(Q2289&gt;200000,"High_sales","Low_Sales")</f>
        <v>Low_Sales</v>
      </c>
      <c r="T2289" t="str">
        <f>IF(Q2289&gt;200000,"A Grade",IF(Q2289&gt;100000,"B Grade",IF(Q2289&gt;50000,"C Grade","D Grade")))</f>
        <v>B Grade</v>
      </c>
      <c r="U2289" t="str">
        <f>IF(P2289&gt;40,IF(Q2289&gt;300000,"Great Sales",IF(Q2289&gt;200000,"Good Sales",IF(Q2289&gt;100000,"Average Sales","Low Sales"))),"Very Poor")</f>
        <v>Average Sales</v>
      </c>
    </row>
    <row r="2290" spans="1:21" ht="15.6" x14ac:dyDescent="0.3">
      <c r="A2290" s="8">
        <v>2288</v>
      </c>
      <c r="B2290" s="1" t="s">
        <v>17</v>
      </c>
      <c r="C2290" s="1" t="s">
        <v>2140</v>
      </c>
      <c r="D2290" s="1" t="s">
        <v>18</v>
      </c>
      <c r="E2290" s="1" t="s">
        <v>19</v>
      </c>
      <c r="F2290" s="1" t="s">
        <v>20</v>
      </c>
      <c r="G2290" s="1" t="s">
        <v>21</v>
      </c>
      <c r="H2290" s="1" t="s">
        <v>22</v>
      </c>
      <c r="I2290" s="1" t="s">
        <v>23</v>
      </c>
      <c r="J2290" s="1" t="s">
        <v>2140</v>
      </c>
      <c r="K2290" s="1" t="s">
        <v>24</v>
      </c>
      <c r="L2290" s="1" t="s">
        <v>25</v>
      </c>
      <c r="M2290" s="1" t="s">
        <v>26</v>
      </c>
      <c r="N2290" s="1">
        <v>0</v>
      </c>
      <c r="O2290" s="5">
        <v>1499</v>
      </c>
      <c r="P2290" s="1">
        <v>34</v>
      </c>
      <c r="Q2290" s="5">
        <v>50966</v>
      </c>
      <c r="R2290" s="1">
        <v>267</v>
      </c>
      <c r="S2290" t="str">
        <f>IF(Q2290&gt;200000,"High_sales","Low_Sales")</f>
        <v>Low_Sales</v>
      </c>
      <c r="T2290" t="str">
        <f>IF(Q2290&gt;200000,"A Grade",IF(Q2290&gt;100000,"B Grade",IF(Q2290&gt;50000,"C Grade","D Grade")))</f>
        <v>C Grade</v>
      </c>
      <c r="U2290" t="str">
        <f>IF(P2290&gt;40,IF(Q2290&gt;300000,"Great Sales",IF(Q2290&gt;200000,"Good Sales",IF(Q2290&gt;100000,"Average Sales","Low Sales"))),"Very Poor")</f>
        <v>Very Poor</v>
      </c>
    </row>
    <row r="2291" spans="1:21" ht="15.6" x14ac:dyDescent="0.3">
      <c r="A2291" s="8">
        <v>2289</v>
      </c>
      <c r="B2291" s="1" t="s">
        <v>134</v>
      </c>
      <c r="C2291" s="1" t="s">
        <v>791</v>
      </c>
      <c r="D2291" s="1" t="s">
        <v>28</v>
      </c>
      <c r="E2291" s="1" t="s">
        <v>2140</v>
      </c>
      <c r="F2291" s="1" t="s">
        <v>46</v>
      </c>
      <c r="G2291" s="1" t="s">
        <v>76</v>
      </c>
      <c r="H2291" s="1" t="s">
        <v>69</v>
      </c>
      <c r="I2291" s="1" t="s">
        <v>201</v>
      </c>
      <c r="J2291" s="1" t="s">
        <v>2140</v>
      </c>
      <c r="K2291" s="1" t="s">
        <v>24</v>
      </c>
      <c r="L2291" s="1" t="s">
        <v>163</v>
      </c>
      <c r="M2291" s="1" t="s">
        <v>321</v>
      </c>
      <c r="N2291" s="1">
        <v>0</v>
      </c>
      <c r="O2291" s="5">
        <v>3611.89</v>
      </c>
      <c r="P2291" s="1">
        <v>60</v>
      </c>
      <c r="Q2291" s="5">
        <v>216713.4</v>
      </c>
      <c r="R2291" s="1">
        <v>388</v>
      </c>
      <c r="S2291" t="str">
        <f>IF(Q2291&gt;200000,"High_sales","Low_Sales")</f>
        <v>High_sales</v>
      </c>
      <c r="T2291" t="str">
        <f>IF(Q2291&gt;200000,"A Grade",IF(Q2291&gt;100000,"B Grade",IF(Q2291&gt;50000,"C Grade","D Grade")))</f>
        <v>A Grade</v>
      </c>
      <c r="U2291" t="str">
        <f>IF(P2291&gt;40,IF(Q2291&gt;300000,"Great Sales",IF(Q2291&gt;200000,"Good Sales",IF(Q2291&gt;100000,"Average Sales","Low Sales"))),"Very Poor")</f>
        <v>Good Sales</v>
      </c>
    </row>
    <row r="2292" spans="1:21" ht="15.6" x14ac:dyDescent="0.3">
      <c r="A2292" s="8">
        <v>2290</v>
      </c>
      <c r="B2292" s="1" t="s">
        <v>134</v>
      </c>
      <c r="C2292" s="1" t="s">
        <v>1639</v>
      </c>
      <c r="D2292" s="1" t="s">
        <v>98</v>
      </c>
      <c r="E2292" s="1" t="s">
        <v>75</v>
      </c>
      <c r="F2292" s="1" t="s">
        <v>2140</v>
      </c>
      <c r="G2292" s="1" t="s">
        <v>113</v>
      </c>
      <c r="H2292" s="1" t="s">
        <v>60</v>
      </c>
      <c r="I2292" s="1" t="s">
        <v>61</v>
      </c>
      <c r="J2292" s="1" t="s">
        <v>204</v>
      </c>
      <c r="K2292" s="1" t="s">
        <v>1640</v>
      </c>
      <c r="L2292" s="1" t="s">
        <v>1079</v>
      </c>
      <c r="M2292" s="1" t="s">
        <v>2140</v>
      </c>
      <c r="N2292" s="1">
        <v>0</v>
      </c>
      <c r="O2292" s="5">
        <v>286.43</v>
      </c>
      <c r="P2292" s="1">
        <v>26</v>
      </c>
      <c r="Q2292" s="5">
        <v>7447.18</v>
      </c>
      <c r="R2292" s="1">
        <v>263</v>
      </c>
      <c r="S2292" t="str">
        <f>IF(Q2292&gt;200000,"High_sales","Low_Sales")</f>
        <v>Low_Sales</v>
      </c>
      <c r="T2292" t="str">
        <f>IF(Q2292&gt;200000,"A Grade",IF(Q2292&gt;100000,"B Grade",IF(Q2292&gt;50000,"C Grade","D Grade")))</f>
        <v>D Grade</v>
      </c>
      <c r="U2292" t="str">
        <f>IF(P2292&gt;40,IF(Q2292&gt;300000,"Great Sales",IF(Q2292&gt;200000,"Good Sales",IF(Q2292&gt;100000,"Average Sales","Low Sales"))),"Very Poor")</f>
        <v>Very Poor</v>
      </c>
    </row>
    <row r="2293" spans="1:21" ht="15.6" x14ac:dyDescent="0.3">
      <c r="A2293" s="8">
        <v>2291</v>
      </c>
      <c r="B2293" s="1" t="s">
        <v>1013</v>
      </c>
      <c r="C2293" s="1" t="s">
        <v>1613</v>
      </c>
      <c r="D2293" s="1" t="s">
        <v>28</v>
      </c>
      <c r="E2293" s="1" t="s">
        <v>75</v>
      </c>
      <c r="F2293" s="1" t="s">
        <v>67</v>
      </c>
      <c r="G2293" s="1" t="s">
        <v>1051</v>
      </c>
      <c r="H2293" s="1" t="s">
        <v>69</v>
      </c>
      <c r="I2293" s="1" t="s">
        <v>315</v>
      </c>
      <c r="J2293" s="1" t="s">
        <v>95</v>
      </c>
      <c r="K2293" s="1" t="s">
        <v>41</v>
      </c>
      <c r="L2293" s="1" t="s">
        <v>2140</v>
      </c>
      <c r="M2293" s="1" t="s">
        <v>2140</v>
      </c>
      <c r="N2293" s="1">
        <v>4.5</v>
      </c>
      <c r="O2293" s="5">
        <v>1599</v>
      </c>
      <c r="P2293" s="1">
        <v>54</v>
      </c>
      <c r="Q2293" s="5">
        <v>86346</v>
      </c>
      <c r="R2293" s="1">
        <v>450</v>
      </c>
      <c r="S2293" t="str">
        <f>IF(Q2293&gt;200000,"High_sales","Low_Sales")</f>
        <v>Low_Sales</v>
      </c>
      <c r="T2293" t="str">
        <f>IF(Q2293&gt;200000,"A Grade",IF(Q2293&gt;100000,"B Grade",IF(Q2293&gt;50000,"C Grade","D Grade")))</f>
        <v>C Grade</v>
      </c>
      <c r="U2293" t="str">
        <f>IF(P2293&gt;40,IF(Q2293&gt;300000,"Great Sales",IF(Q2293&gt;200000,"Good Sales",IF(Q2293&gt;100000,"Average Sales","Low Sales"))),"Very Poor")</f>
        <v>Low Sales</v>
      </c>
    </row>
    <row r="2294" spans="1:21" ht="15.6" x14ac:dyDescent="0.3">
      <c r="A2294" s="8">
        <v>2292</v>
      </c>
      <c r="B2294" s="1" t="s">
        <v>1641</v>
      </c>
      <c r="C2294" s="1" t="s">
        <v>1642</v>
      </c>
      <c r="D2294" s="1" t="s">
        <v>1643</v>
      </c>
      <c r="E2294" s="1" t="s">
        <v>75</v>
      </c>
      <c r="F2294" s="1" t="s">
        <v>2140</v>
      </c>
      <c r="G2294" s="1" t="s">
        <v>76</v>
      </c>
      <c r="H2294" s="1" t="s">
        <v>22</v>
      </c>
      <c r="I2294" s="1" t="s">
        <v>1644</v>
      </c>
      <c r="J2294" s="1" t="s">
        <v>2140</v>
      </c>
      <c r="K2294" s="1" t="s">
        <v>2140</v>
      </c>
      <c r="L2294" s="1" t="s">
        <v>2140</v>
      </c>
      <c r="M2294" s="1" t="s">
        <v>2140</v>
      </c>
      <c r="N2294" s="1">
        <v>0</v>
      </c>
      <c r="O2294" s="5">
        <v>3799.99</v>
      </c>
      <c r="P2294" s="1">
        <v>31</v>
      </c>
      <c r="Q2294" s="5">
        <v>117799.69</v>
      </c>
      <c r="R2294" s="1">
        <v>473</v>
      </c>
      <c r="S2294" t="str">
        <f>IF(Q2294&gt;200000,"High_sales","Low_Sales")</f>
        <v>Low_Sales</v>
      </c>
      <c r="T2294" t="str">
        <f>IF(Q2294&gt;200000,"A Grade",IF(Q2294&gt;100000,"B Grade",IF(Q2294&gt;50000,"C Grade","D Grade")))</f>
        <v>B Grade</v>
      </c>
      <c r="U2294" t="str">
        <f>IF(P2294&gt;40,IF(Q2294&gt;300000,"Great Sales",IF(Q2294&gt;200000,"Good Sales",IF(Q2294&gt;100000,"Average Sales","Low Sales"))),"Very Poor")</f>
        <v>Very Poor</v>
      </c>
    </row>
    <row r="2295" spans="1:21" ht="15.6" x14ac:dyDescent="0.3">
      <c r="A2295" s="8">
        <v>2293</v>
      </c>
      <c r="B2295" s="1" t="s">
        <v>134</v>
      </c>
      <c r="C2295" s="1" t="s">
        <v>1109</v>
      </c>
      <c r="D2295" s="1" t="s">
        <v>90</v>
      </c>
      <c r="E2295" s="1" t="s">
        <v>422</v>
      </c>
      <c r="F2295" s="1" t="s">
        <v>20</v>
      </c>
      <c r="G2295" s="1" t="s">
        <v>120</v>
      </c>
      <c r="H2295" s="1" t="s">
        <v>39</v>
      </c>
      <c r="I2295" s="1" t="s">
        <v>40</v>
      </c>
      <c r="J2295" s="1" t="s">
        <v>2140</v>
      </c>
      <c r="K2295" s="1" t="s">
        <v>41</v>
      </c>
      <c r="L2295" s="1" t="s">
        <v>773</v>
      </c>
      <c r="M2295" s="1" t="s">
        <v>2140</v>
      </c>
      <c r="N2295" s="1">
        <v>5</v>
      </c>
      <c r="O2295" s="5">
        <v>999.99</v>
      </c>
      <c r="P2295" s="1">
        <v>17</v>
      </c>
      <c r="Q2295" s="5">
        <v>16999.830000000002</v>
      </c>
      <c r="R2295" s="1">
        <v>325</v>
      </c>
      <c r="S2295" t="str">
        <f>IF(Q2295&gt;200000,"High_sales","Low_Sales")</f>
        <v>Low_Sales</v>
      </c>
      <c r="T2295" t="str">
        <f>IF(Q2295&gt;200000,"A Grade",IF(Q2295&gt;100000,"B Grade",IF(Q2295&gt;50000,"C Grade","D Grade")))</f>
        <v>D Grade</v>
      </c>
      <c r="U2295" t="str">
        <f>IF(P2295&gt;40,IF(Q2295&gt;300000,"Great Sales",IF(Q2295&gt;200000,"Good Sales",IF(Q2295&gt;100000,"Average Sales","Low Sales"))),"Very Poor")</f>
        <v>Very Poor</v>
      </c>
    </row>
    <row r="2296" spans="1:21" ht="15.6" x14ac:dyDescent="0.3">
      <c r="A2296" s="8">
        <v>2294</v>
      </c>
      <c r="B2296" s="1" t="s">
        <v>17</v>
      </c>
      <c r="C2296" s="1" t="s">
        <v>2140</v>
      </c>
      <c r="D2296" s="1" t="s">
        <v>28</v>
      </c>
      <c r="E2296" s="1" t="s">
        <v>19</v>
      </c>
      <c r="F2296" s="1" t="s">
        <v>82</v>
      </c>
      <c r="G2296" s="1" t="s">
        <v>83</v>
      </c>
      <c r="H2296" s="1" t="s">
        <v>84</v>
      </c>
      <c r="I2296" s="1" t="s">
        <v>23</v>
      </c>
      <c r="J2296" s="1" t="s">
        <v>2140</v>
      </c>
      <c r="K2296" s="1" t="s">
        <v>24</v>
      </c>
      <c r="L2296" s="1" t="s">
        <v>25</v>
      </c>
      <c r="M2296" s="1" t="s">
        <v>85</v>
      </c>
      <c r="N2296" s="1">
        <v>5</v>
      </c>
      <c r="O2296" s="5">
        <v>1125.99</v>
      </c>
      <c r="P2296" s="1">
        <v>50</v>
      </c>
      <c r="Q2296" s="5">
        <v>56299.5</v>
      </c>
      <c r="R2296" s="1">
        <v>315</v>
      </c>
      <c r="S2296" t="str">
        <f>IF(Q2296&gt;200000,"High_sales","Low_Sales")</f>
        <v>Low_Sales</v>
      </c>
      <c r="T2296" t="str">
        <f>IF(Q2296&gt;200000,"A Grade",IF(Q2296&gt;100000,"B Grade",IF(Q2296&gt;50000,"C Grade","D Grade")))</f>
        <v>C Grade</v>
      </c>
      <c r="U2296" t="str">
        <f>IF(P2296&gt;40,IF(Q2296&gt;300000,"Great Sales",IF(Q2296&gt;200000,"Good Sales",IF(Q2296&gt;100000,"Average Sales","Low Sales"))),"Very Poor")</f>
        <v>Low Sales</v>
      </c>
    </row>
    <row r="2297" spans="1:21" ht="15.6" x14ac:dyDescent="0.3">
      <c r="A2297" s="8">
        <v>2295</v>
      </c>
      <c r="B2297" s="1" t="s">
        <v>27</v>
      </c>
      <c r="C2297" s="1" t="s">
        <v>2140</v>
      </c>
      <c r="D2297" s="1" t="s">
        <v>18</v>
      </c>
      <c r="E2297" s="1" t="s">
        <v>223</v>
      </c>
      <c r="F2297" s="1" t="s">
        <v>31</v>
      </c>
      <c r="G2297" s="1" t="s">
        <v>224</v>
      </c>
      <c r="H2297" s="1" t="s">
        <v>69</v>
      </c>
      <c r="I2297" s="1" t="s">
        <v>23</v>
      </c>
      <c r="J2297" s="1" t="s">
        <v>2140</v>
      </c>
      <c r="K2297" s="1" t="s">
        <v>24</v>
      </c>
      <c r="L2297" s="1" t="s">
        <v>25</v>
      </c>
      <c r="M2297" s="1" t="s">
        <v>85</v>
      </c>
      <c r="N2297" s="1">
        <v>4.7</v>
      </c>
      <c r="O2297" s="5">
        <v>999.99</v>
      </c>
      <c r="P2297" s="1">
        <v>27</v>
      </c>
      <c r="Q2297" s="5">
        <v>26999.73</v>
      </c>
      <c r="R2297" s="1">
        <v>195</v>
      </c>
      <c r="S2297" t="str">
        <f>IF(Q2297&gt;200000,"High_sales","Low_Sales")</f>
        <v>Low_Sales</v>
      </c>
      <c r="T2297" t="str">
        <f>IF(Q2297&gt;200000,"A Grade",IF(Q2297&gt;100000,"B Grade",IF(Q2297&gt;50000,"C Grade","D Grade")))</f>
        <v>D Grade</v>
      </c>
      <c r="U2297" t="str">
        <f>IF(P2297&gt;40,IF(Q2297&gt;300000,"Great Sales",IF(Q2297&gt;200000,"Good Sales",IF(Q2297&gt;100000,"Average Sales","Low Sales"))),"Very Poor")</f>
        <v>Very Poor</v>
      </c>
    </row>
    <row r="2298" spans="1:21" ht="15.6" x14ac:dyDescent="0.3">
      <c r="A2298" s="8">
        <v>2296</v>
      </c>
      <c r="B2298" s="1" t="s">
        <v>27</v>
      </c>
      <c r="C2298" s="1" t="s">
        <v>2140</v>
      </c>
      <c r="D2298" s="1" t="s">
        <v>28</v>
      </c>
      <c r="E2298" s="1" t="s">
        <v>75</v>
      </c>
      <c r="F2298" s="1" t="s">
        <v>20</v>
      </c>
      <c r="G2298" s="1" t="s">
        <v>86</v>
      </c>
      <c r="H2298" s="1" t="s">
        <v>69</v>
      </c>
      <c r="I2298" s="1" t="s">
        <v>23</v>
      </c>
      <c r="J2298" s="1" t="s">
        <v>2140</v>
      </c>
      <c r="K2298" s="1" t="s">
        <v>24</v>
      </c>
      <c r="L2298" s="1" t="s">
        <v>25</v>
      </c>
      <c r="M2298" s="1" t="s">
        <v>85</v>
      </c>
      <c r="N2298" s="1">
        <v>4.4000000000000004</v>
      </c>
      <c r="O2298" s="5">
        <v>1026.1300000000001</v>
      </c>
      <c r="P2298" s="1">
        <v>27</v>
      </c>
      <c r="Q2298" s="5">
        <v>27705.51</v>
      </c>
      <c r="R2298" s="1">
        <v>432</v>
      </c>
      <c r="S2298" t="str">
        <f>IF(Q2298&gt;200000,"High_sales","Low_Sales")</f>
        <v>Low_Sales</v>
      </c>
      <c r="T2298" t="str">
        <f>IF(Q2298&gt;200000,"A Grade",IF(Q2298&gt;100000,"B Grade",IF(Q2298&gt;50000,"C Grade","D Grade")))</f>
        <v>D Grade</v>
      </c>
      <c r="U2298" t="str">
        <f>IF(P2298&gt;40,IF(Q2298&gt;300000,"Great Sales",IF(Q2298&gt;200000,"Good Sales",IF(Q2298&gt;100000,"Average Sales","Low Sales"))),"Very Poor")</f>
        <v>Very Poor</v>
      </c>
    </row>
    <row r="2299" spans="1:21" ht="15.6" x14ac:dyDescent="0.3">
      <c r="A2299" s="8">
        <v>2297</v>
      </c>
      <c r="B2299" s="1" t="s">
        <v>34</v>
      </c>
      <c r="C2299" s="1" t="s">
        <v>35</v>
      </c>
      <c r="D2299" s="1" t="s">
        <v>36</v>
      </c>
      <c r="E2299" s="1" t="s">
        <v>37</v>
      </c>
      <c r="F2299" s="1" t="s">
        <v>2140</v>
      </c>
      <c r="G2299" s="1" t="s">
        <v>38</v>
      </c>
      <c r="H2299" s="1" t="s">
        <v>39</v>
      </c>
      <c r="I2299" s="1" t="s">
        <v>40</v>
      </c>
      <c r="J2299" s="1" t="s">
        <v>2140</v>
      </c>
      <c r="K2299" s="1" t="s">
        <v>41</v>
      </c>
      <c r="L2299" s="1" t="s">
        <v>2140</v>
      </c>
      <c r="M2299" s="1" t="s">
        <v>42</v>
      </c>
      <c r="N2299" s="1">
        <v>5</v>
      </c>
      <c r="O2299" s="5">
        <v>2499</v>
      </c>
      <c r="P2299" s="1">
        <v>64</v>
      </c>
      <c r="Q2299" s="5">
        <v>159936</v>
      </c>
      <c r="R2299" s="1">
        <v>145</v>
      </c>
      <c r="S2299" t="str">
        <f>IF(Q2299&gt;200000,"High_sales","Low_Sales")</f>
        <v>Low_Sales</v>
      </c>
      <c r="T2299" t="str">
        <f>IF(Q2299&gt;200000,"A Grade",IF(Q2299&gt;100000,"B Grade",IF(Q2299&gt;50000,"C Grade","D Grade")))</f>
        <v>B Grade</v>
      </c>
      <c r="U2299" t="str">
        <f>IF(P2299&gt;40,IF(Q2299&gt;300000,"Great Sales",IF(Q2299&gt;200000,"Good Sales",IF(Q2299&gt;100000,"Average Sales","Low Sales"))),"Very Poor")</f>
        <v>Average Sales</v>
      </c>
    </row>
    <row r="2300" spans="1:21" ht="15.6" x14ac:dyDescent="0.3">
      <c r="A2300" s="8">
        <v>2298</v>
      </c>
      <c r="B2300" s="1" t="s">
        <v>34</v>
      </c>
      <c r="C2300" s="1" t="s">
        <v>123</v>
      </c>
      <c r="D2300" s="1" t="s">
        <v>28</v>
      </c>
      <c r="E2300" s="1" t="s">
        <v>37</v>
      </c>
      <c r="F2300" s="1" t="s">
        <v>2140</v>
      </c>
      <c r="G2300" s="1" t="s">
        <v>38</v>
      </c>
      <c r="H2300" s="1" t="s">
        <v>39</v>
      </c>
      <c r="I2300" s="1" t="s">
        <v>40</v>
      </c>
      <c r="J2300" s="1" t="s">
        <v>2140</v>
      </c>
      <c r="K2300" s="1" t="s">
        <v>41</v>
      </c>
      <c r="L2300" s="1" t="s">
        <v>124</v>
      </c>
      <c r="M2300" s="1" t="s">
        <v>42</v>
      </c>
      <c r="N2300" s="1">
        <v>1</v>
      </c>
      <c r="O2300" s="5">
        <v>1239.77</v>
      </c>
      <c r="P2300" s="1">
        <v>63</v>
      </c>
      <c r="Q2300" s="5">
        <v>78105.509999999995</v>
      </c>
      <c r="R2300" s="1">
        <v>310</v>
      </c>
      <c r="S2300" t="str">
        <f>IF(Q2300&gt;200000,"High_sales","Low_Sales")</f>
        <v>Low_Sales</v>
      </c>
      <c r="T2300" t="str">
        <f>IF(Q2300&gt;200000,"A Grade",IF(Q2300&gt;100000,"B Grade",IF(Q2300&gt;50000,"C Grade","D Grade")))</f>
        <v>C Grade</v>
      </c>
      <c r="U2300" t="str">
        <f>IF(P2300&gt;40,IF(Q2300&gt;300000,"Great Sales",IF(Q2300&gt;200000,"Good Sales",IF(Q2300&gt;100000,"Average Sales","Low Sales"))),"Very Poor")</f>
        <v>Low Sales</v>
      </c>
    </row>
    <row r="2301" spans="1:21" ht="15.6" x14ac:dyDescent="0.3">
      <c r="A2301" s="8">
        <v>2299</v>
      </c>
      <c r="B2301" s="1" t="s">
        <v>17</v>
      </c>
      <c r="C2301" s="1" t="s">
        <v>2140</v>
      </c>
      <c r="D2301" s="1" t="s">
        <v>18</v>
      </c>
      <c r="E2301" s="1" t="s">
        <v>19</v>
      </c>
      <c r="F2301" s="1" t="s">
        <v>20</v>
      </c>
      <c r="G2301" s="1" t="s">
        <v>21</v>
      </c>
      <c r="H2301" s="1" t="s">
        <v>22</v>
      </c>
      <c r="I2301" s="1" t="s">
        <v>23</v>
      </c>
      <c r="J2301" s="1" t="s">
        <v>2140</v>
      </c>
      <c r="K2301" s="1" t="s">
        <v>24</v>
      </c>
      <c r="L2301" s="1" t="s">
        <v>25</v>
      </c>
      <c r="M2301" s="1" t="s">
        <v>26</v>
      </c>
      <c r="N2301" s="1">
        <v>0</v>
      </c>
      <c r="O2301" s="5">
        <v>999.99</v>
      </c>
      <c r="P2301" s="1">
        <v>35</v>
      </c>
      <c r="Q2301" s="5">
        <v>34999.65</v>
      </c>
      <c r="R2301" s="1">
        <v>372</v>
      </c>
      <c r="S2301" t="str">
        <f>IF(Q2301&gt;200000,"High_sales","Low_Sales")</f>
        <v>Low_Sales</v>
      </c>
      <c r="T2301" t="str">
        <f>IF(Q2301&gt;200000,"A Grade",IF(Q2301&gt;100000,"B Grade",IF(Q2301&gt;50000,"C Grade","D Grade")))</f>
        <v>D Grade</v>
      </c>
      <c r="U2301" t="str">
        <f>IF(P2301&gt;40,IF(Q2301&gt;300000,"Great Sales",IF(Q2301&gt;200000,"Good Sales",IF(Q2301&gt;100000,"Average Sales","Low Sales"))),"Very Poor")</f>
        <v>Very Poor</v>
      </c>
    </row>
    <row r="2302" spans="1:21" ht="15.6" x14ac:dyDescent="0.3">
      <c r="A2302" s="8">
        <v>2300</v>
      </c>
      <c r="B2302" s="1" t="s">
        <v>104</v>
      </c>
      <c r="C2302" s="1" t="s">
        <v>1645</v>
      </c>
      <c r="D2302" s="1" t="s">
        <v>28</v>
      </c>
      <c r="E2302" s="1" t="s">
        <v>75</v>
      </c>
      <c r="F2302" s="1" t="s">
        <v>79</v>
      </c>
      <c r="G2302" s="1" t="s">
        <v>286</v>
      </c>
      <c r="H2302" s="1" t="s">
        <v>31</v>
      </c>
      <c r="I2302" s="1" t="s">
        <v>201</v>
      </c>
      <c r="J2302" s="1" t="s">
        <v>2140</v>
      </c>
      <c r="K2302" s="1" t="s">
        <v>41</v>
      </c>
      <c r="L2302" s="1" t="s">
        <v>1501</v>
      </c>
      <c r="M2302" s="1" t="s">
        <v>2140</v>
      </c>
      <c r="N2302" s="1">
        <v>0</v>
      </c>
      <c r="O2302" s="5">
        <v>999.99</v>
      </c>
      <c r="P2302" s="1">
        <v>43</v>
      </c>
      <c r="Q2302" s="5">
        <v>42999.57</v>
      </c>
      <c r="R2302" s="1">
        <v>180</v>
      </c>
      <c r="S2302" t="str">
        <f>IF(Q2302&gt;200000,"High_sales","Low_Sales")</f>
        <v>Low_Sales</v>
      </c>
      <c r="T2302" t="str">
        <f>IF(Q2302&gt;200000,"A Grade",IF(Q2302&gt;100000,"B Grade",IF(Q2302&gt;50000,"C Grade","D Grade")))</f>
        <v>D Grade</v>
      </c>
      <c r="U2302" t="str">
        <f>IF(P2302&gt;40,IF(Q2302&gt;300000,"Great Sales",IF(Q2302&gt;200000,"Good Sales",IF(Q2302&gt;100000,"Average Sales","Low Sales"))),"Very Poor")</f>
        <v>Low Sales</v>
      </c>
    </row>
    <row r="2303" spans="1:21" ht="15.6" x14ac:dyDescent="0.3">
      <c r="A2303" s="8">
        <v>2301</v>
      </c>
      <c r="B2303" s="1" t="s">
        <v>104</v>
      </c>
      <c r="C2303" s="1" t="s">
        <v>571</v>
      </c>
      <c r="D2303" s="1" t="s">
        <v>18</v>
      </c>
      <c r="E2303" s="1" t="s">
        <v>75</v>
      </c>
      <c r="F2303" s="1" t="s">
        <v>79</v>
      </c>
      <c r="G2303" s="1" t="s">
        <v>68</v>
      </c>
      <c r="H2303" s="1" t="s">
        <v>1106</v>
      </c>
      <c r="I2303" s="1" t="s">
        <v>201</v>
      </c>
      <c r="J2303" s="1" t="s">
        <v>1646</v>
      </c>
      <c r="K2303" s="1" t="s">
        <v>24</v>
      </c>
      <c r="L2303" s="1" t="s">
        <v>2140</v>
      </c>
      <c r="M2303" s="1" t="s">
        <v>2140</v>
      </c>
      <c r="N2303" s="1">
        <v>3.7</v>
      </c>
      <c r="O2303" s="5">
        <v>999.99</v>
      </c>
      <c r="P2303" s="1">
        <v>47</v>
      </c>
      <c r="Q2303" s="5">
        <v>46999.53</v>
      </c>
      <c r="R2303" s="1">
        <v>346</v>
      </c>
      <c r="S2303" t="str">
        <f>IF(Q2303&gt;200000,"High_sales","Low_Sales")</f>
        <v>Low_Sales</v>
      </c>
      <c r="T2303" t="str">
        <f>IF(Q2303&gt;200000,"A Grade",IF(Q2303&gt;100000,"B Grade",IF(Q2303&gt;50000,"C Grade","D Grade")))</f>
        <v>D Grade</v>
      </c>
      <c r="U2303" t="str">
        <f>IF(P2303&gt;40,IF(Q2303&gt;300000,"Great Sales",IF(Q2303&gt;200000,"Good Sales",IF(Q2303&gt;100000,"Average Sales","Low Sales"))),"Very Poor")</f>
        <v>Low Sales</v>
      </c>
    </row>
    <row r="2304" spans="1:21" ht="15.6" x14ac:dyDescent="0.3">
      <c r="A2304" s="8">
        <v>2302</v>
      </c>
      <c r="B2304" s="1" t="s">
        <v>169</v>
      </c>
      <c r="C2304" s="1" t="s">
        <v>1647</v>
      </c>
      <c r="D2304" s="1" t="s">
        <v>18</v>
      </c>
      <c r="E2304" s="1" t="s">
        <v>75</v>
      </c>
      <c r="F2304" s="1" t="s">
        <v>79</v>
      </c>
      <c r="G2304" s="1" t="s">
        <v>286</v>
      </c>
      <c r="H2304" s="1" t="s">
        <v>69</v>
      </c>
      <c r="I2304" s="1" t="s">
        <v>40</v>
      </c>
      <c r="J2304" s="1" t="s">
        <v>172</v>
      </c>
      <c r="K2304" s="1" t="s">
        <v>24</v>
      </c>
      <c r="L2304" s="1" t="s">
        <v>2140</v>
      </c>
      <c r="M2304" s="1" t="s">
        <v>2140</v>
      </c>
      <c r="N2304" s="1">
        <v>4.0999999999999996</v>
      </c>
      <c r="O2304" s="5">
        <v>459.99</v>
      </c>
      <c r="P2304" s="1">
        <v>56</v>
      </c>
      <c r="Q2304" s="5">
        <v>25759.439999999999</v>
      </c>
      <c r="R2304" s="1">
        <v>321</v>
      </c>
      <c r="S2304" t="str">
        <f>IF(Q2304&gt;200000,"High_sales","Low_Sales")</f>
        <v>Low_Sales</v>
      </c>
      <c r="T2304" t="str">
        <f>IF(Q2304&gt;200000,"A Grade",IF(Q2304&gt;100000,"B Grade",IF(Q2304&gt;50000,"C Grade","D Grade")))</f>
        <v>D Grade</v>
      </c>
      <c r="U2304" t="str">
        <f>IF(P2304&gt;40,IF(Q2304&gt;300000,"Great Sales",IF(Q2304&gt;200000,"Good Sales",IF(Q2304&gt;100000,"Average Sales","Low Sales"))),"Very Poor")</f>
        <v>Low Sales</v>
      </c>
    </row>
    <row r="2305" spans="1:21" ht="15.6" x14ac:dyDescent="0.3">
      <c r="A2305" s="8">
        <v>2303</v>
      </c>
      <c r="B2305" s="1" t="s">
        <v>134</v>
      </c>
      <c r="C2305" s="1" t="s">
        <v>1483</v>
      </c>
      <c r="D2305" s="1" t="s">
        <v>28</v>
      </c>
      <c r="E2305" s="1" t="s">
        <v>29</v>
      </c>
      <c r="F2305" s="1" t="s">
        <v>67</v>
      </c>
      <c r="G2305" s="1" t="s">
        <v>68</v>
      </c>
      <c r="H2305" s="1" t="s">
        <v>31</v>
      </c>
      <c r="I2305" s="1" t="s">
        <v>32</v>
      </c>
      <c r="J2305" s="1" t="s">
        <v>2140</v>
      </c>
      <c r="K2305" s="1" t="s">
        <v>41</v>
      </c>
      <c r="L2305" s="1" t="s">
        <v>577</v>
      </c>
      <c r="M2305" s="1" t="s">
        <v>2140</v>
      </c>
      <c r="N2305" s="1">
        <v>0</v>
      </c>
      <c r="O2305" s="5">
        <v>1599</v>
      </c>
      <c r="P2305" s="1">
        <v>18</v>
      </c>
      <c r="Q2305" s="5">
        <v>28782</v>
      </c>
      <c r="R2305" s="1">
        <v>210</v>
      </c>
      <c r="S2305" t="str">
        <f>IF(Q2305&gt;200000,"High_sales","Low_Sales")</f>
        <v>Low_Sales</v>
      </c>
      <c r="T2305" t="str">
        <f>IF(Q2305&gt;200000,"A Grade",IF(Q2305&gt;100000,"B Grade",IF(Q2305&gt;50000,"C Grade","D Grade")))</f>
        <v>D Grade</v>
      </c>
      <c r="U2305" t="str">
        <f>IF(P2305&gt;40,IF(Q2305&gt;300000,"Great Sales",IF(Q2305&gt;200000,"Good Sales",IF(Q2305&gt;100000,"Average Sales","Low Sales"))),"Very Poor")</f>
        <v>Very Poor</v>
      </c>
    </row>
    <row r="2306" spans="1:21" ht="15.6" x14ac:dyDescent="0.3">
      <c r="A2306" s="8">
        <v>2304</v>
      </c>
      <c r="B2306" s="1" t="s">
        <v>17</v>
      </c>
      <c r="C2306" s="1" t="s">
        <v>2140</v>
      </c>
      <c r="D2306" s="1" t="s">
        <v>28</v>
      </c>
      <c r="E2306" s="1" t="s">
        <v>19</v>
      </c>
      <c r="F2306" s="1" t="s">
        <v>82</v>
      </c>
      <c r="G2306" s="1" t="s">
        <v>83</v>
      </c>
      <c r="H2306" s="1" t="s">
        <v>84</v>
      </c>
      <c r="I2306" s="1" t="s">
        <v>23</v>
      </c>
      <c r="J2306" s="1" t="s">
        <v>2140</v>
      </c>
      <c r="K2306" s="1" t="s">
        <v>24</v>
      </c>
      <c r="L2306" s="1" t="s">
        <v>25</v>
      </c>
      <c r="M2306" s="1" t="s">
        <v>85</v>
      </c>
      <c r="N2306" s="1">
        <v>5</v>
      </c>
      <c r="O2306" s="5">
        <v>2603</v>
      </c>
      <c r="P2306" s="1">
        <v>20</v>
      </c>
      <c r="Q2306" s="5">
        <v>52060</v>
      </c>
      <c r="R2306" s="1">
        <v>427</v>
      </c>
      <c r="S2306" t="str">
        <f>IF(Q2306&gt;200000,"High_sales","Low_Sales")</f>
        <v>Low_Sales</v>
      </c>
      <c r="T2306" t="str">
        <f>IF(Q2306&gt;200000,"A Grade",IF(Q2306&gt;100000,"B Grade",IF(Q2306&gt;50000,"C Grade","D Grade")))</f>
        <v>C Grade</v>
      </c>
      <c r="U2306" t="str">
        <f>IF(P2306&gt;40,IF(Q2306&gt;300000,"Great Sales",IF(Q2306&gt;200000,"Good Sales",IF(Q2306&gt;100000,"Average Sales","Low Sales"))),"Very Poor")</f>
        <v>Very Poor</v>
      </c>
    </row>
    <row r="2307" spans="1:21" ht="15.6" x14ac:dyDescent="0.3">
      <c r="A2307" s="8">
        <v>2305</v>
      </c>
      <c r="B2307" s="1" t="s">
        <v>27</v>
      </c>
      <c r="C2307" s="1" t="s">
        <v>2140</v>
      </c>
      <c r="D2307" s="1" t="s">
        <v>18</v>
      </c>
      <c r="E2307" s="1" t="s">
        <v>223</v>
      </c>
      <c r="F2307" s="1" t="s">
        <v>31</v>
      </c>
      <c r="G2307" s="1" t="s">
        <v>224</v>
      </c>
      <c r="H2307" s="1" t="s">
        <v>69</v>
      </c>
      <c r="I2307" s="1" t="s">
        <v>23</v>
      </c>
      <c r="J2307" s="1" t="s">
        <v>2140</v>
      </c>
      <c r="K2307" s="1" t="s">
        <v>24</v>
      </c>
      <c r="L2307" s="1" t="s">
        <v>25</v>
      </c>
      <c r="M2307" s="1" t="s">
        <v>85</v>
      </c>
      <c r="N2307" s="1">
        <v>4.7</v>
      </c>
      <c r="O2307" s="5">
        <v>389.99</v>
      </c>
      <c r="P2307" s="1">
        <v>38</v>
      </c>
      <c r="Q2307" s="5">
        <v>14819.62</v>
      </c>
      <c r="R2307" s="1">
        <v>260</v>
      </c>
      <c r="S2307" t="str">
        <f>IF(Q2307&gt;200000,"High_sales","Low_Sales")</f>
        <v>Low_Sales</v>
      </c>
      <c r="T2307" t="str">
        <f>IF(Q2307&gt;200000,"A Grade",IF(Q2307&gt;100000,"B Grade",IF(Q2307&gt;50000,"C Grade","D Grade")))</f>
        <v>D Grade</v>
      </c>
      <c r="U2307" t="str">
        <f>IF(P2307&gt;40,IF(Q2307&gt;300000,"Great Sales",IF(Q2307&gt;200000,"Good Sales",IF(Q2307&gt;100000,"Average Sales","Low Sales"))),"Very Poor")</f>
        <v>Very Poor</v>
      </c>
    </row>
    <row r="2308" spans="1:21" ht="15.6" x14ac:dyDescent="0.3">
      <c r="A2308" s="8">
        <v>2306</v>
      </c>
      <c r="B2308" s="1" t="s">
        <v>27</v>
      </c>
      <c r="C2308" s="1" t="s">
        <v>2140</v>
      </c>
      <c r="D2308" s="1" t="s">
        <v>28</v>
      </c>
      <c r="E2308" s="1" t="s">
        <v>75</v>
      </c>
      <c r="F2308" s="1" t="s">
        <v>20</v>
      </c>
      <c r="G2308" s="1" t="s">
        <v>86</v>
      </c>
      <c r="H2308" s="1" t="s">
        <v>69</v>
      </c>
      <c r="I2308" s="1" t="s">
        <v>23</v>
      </c>
      <c r="J2308" s="1" t="s">
        <v>2140</v>
      </c>
      <c r="K2308" s="1" t="s">
        <v>24</v>
      </c>
      <c r="L2308" s="1" t="s">
        <v>25</v>
      </c>
      <c r="M2308" s="1" t="s">
        <v>85</v>
      </c>
      <c r="N2308" s="1">
        <v>4.4000000000000004</v>
      </c>
      <c r="O2308" s="5">
        <v>953.82</v>
      </c>
      <c r="P2308" s="1">
        <v>24</v>
      </c>
      <c r="Q2308" s="5">
        <v>22891.68</v>
      </c>
      <c r="R2308" s="1">
        <v>191</v>
      </c>
      <c r="S2308" t="str">
        <f>IF(Q2308&gt;200000,"High_sales","Low_Sales")</f>
        <v>Low_Sales</v>
      </c>
      <c r="T2308" t="str">
        <f>IF(Q2308&gt;200000,"A Grade",IF(Q2308&gt;100000,"B Grade",IF(Q2308&gt;50000,"C Grade","D Grade")))</f>
        <v>D Grade</v>
      </c>
      <c r="U2308" t="str">
        <f>IF(P2308&gt;40,IF(Q2308&gt;300000,"Great Sales",IF(Q2308&gt;200000,"Good Sales",IF(Q2308&gt;100000,"Average Sales","Low Sales"))),"Very Poor")</f>
        <v>Very Poor</v>
      </c>
    </row>
    <row r="2309" spans="1:21" ht="15.6" x14ac:dyDescent="0.3">
      <c r="A2309" s="8">
        <v>2307</v>
      </c>
      <c r="B2309" s="1" t="s">
        <v>134</v>
      </c>
      <c r="C2309" s="1" t="s">
        <v>1033</v>
      </c>
      <c r="D2309" s="1" t="s">
        <v>18</v>
      </c>
      <c r="E2309" s="1" t="s">
        <v>422</v>
      </c>
      <c r="F2309" s="1" t="s">
        <v>830</v>
      </c>
      <c r="G2309" s="1" t="s">
        <v>68</v>
      </c>
      <c r="H2309" s="1" t="s">
        <v>39</v>
      </c>
      <c r="I2309" s="1" t="s">
        <v>32</v>
      </c>
      <c r="J2309" s="1" t="s">
        <v>2140</v>
      </c>
      <c r="K2309" s="1" t="s">
        <v>41</v>
      </c>
      <c r="L2309" s="1" t="s">
        <v>423</v>
      </c>
      <c r="M2309" s="1" t="s">
        <v>2140</v>
      </c>
      <c r="N2309" s="1">
        <v>0</v>
      </c>
      <c r="O2309" s="5">
        <v>751.06</v>
      </c>
      <c r="P2309" s="1">
        <v>20</v>
      </c>
      <c r="Q2309" s="5">
        <v>15021.2</v>
      </c>
      <c r="R2309" s="1">
        <v>496</v>
      </c>
      <c r="S2309" t="str">
        <f>IF(Q2309&gt;200000,"High_sales","Low_Sales")</f>
        <v>Low_Sales</v>
      </c>
      <c r="T2309" t="str">
        <f>IF(Q2309&gt;200000,"A Grade",IF(Q2309&gt;100000,"B Grade",IF(Q2309&gt;50000,"C Grade","D Grade")))</f>
        <v>D Grade</v>
      </c>
      <c r="U2309" t="str">
        <f>IF(P2309&gt;40,IF(Q2309&gt;300000,"Great Sales",IF(Q2309&gt;200000,"Good Sales",IF(Q2309&gt;100000,"Average Sales","Low Sales"))),"Very Poor")</f>
        <v>Very Poor</v>
      </c>
    </row>
    <row r="2310" spans="1:21" ht="15.6" x14ac:dyDescent="0.3">
      <c r="A2310" s="8">
        <v>2308</v>
      </c>
      <c r="B2310" s="1" t="s">
        <v>134</v>
      </c>
      <c r="C2310" s="1" t="s">
        <v>829</v>
      </c>
      <c r="D2310" s="1" t="s">
        <v>90</v>
      </c>
      <c r="E2310" s="1" t="s">
        <v>2140</v>
      </c>
      <c r="F2310" s="1" t="s">
        <v>166</v>
      </c>
      <c r="G2310" s="1" t="s">
        <v>68</v>
      </c>
      <c r="H2310" s="1" t="s">
        <v>69</v>
      </c>
      <c r="I2310" s="1" t="s">
        <v>261</v>
      </c>
      <c r="J2310" s="1" t="s">
        <v>2140</v>
      </c>
      <c r="K2310" s="1" t="s">
        <v>41</v>
      </c>
      <c r="L2310" s="1" t="s">
        <v>1648</v>
      </c>
      <c r="M2310" s="1" t="s">
        <v>2140</v>
      </c>
      <c r="N2310" s="1">
        <v>4.5</v>
      </c>
      <c r="O2310" s="5">
        <v>1649.95</v>
      </c>
      <c r="P2310" s="1">
        <v>53</v>
      </c>
      <c r="Q2310" s="5">
        <v>87447.35</v>
      </c>
      <c r="R2310" s="1">
        <v>168</v>
      </c>
      <c r="S2310" t="str">
        <f>IF(Q2310&gt;200000,"High_sales","Low_Sales")</f>
        <v>Low_Sales</v>
      </c>
      <c r="T2310" t="str">
        <f>IF(Q2310&gt;200000,"A Grade",IF(Q2310&gt;100000,"B Grade",IF(Q2310&gt;50000,"C Grade","D Grade")))</f>
        <v>C Grade</v>
      </c>
      <c r="U2310" t="str">
        <f>IF(P2310&gt;40,IF(Q2310&gt;300000,"Great Sales",IF(Q2310&gt;200000,"Good Sales",IF(Q2310&gt;100000,"Average Sales","Low Sales"))),"Very Poor")</f>
        <v>Low Sales</v>
      </c>
    </row>
    <row r="2311" spans="1:21" ht="15.6" x14ac:dyDescent="0.3">
      <c r="A2311" s="8">
        <v>2309</v>
      </c>
      <c r="B2311" s="1" t="s">
        <v>134</v>
      </c>
      <c r="C2311" s="1" t="s">
        <v>1225</v>
      </c>
      <c r="D2311" s="1" t="s">
        <v>45</v>
      </c>
      <c r="E2311" s="1" t="s">
        <v>75</v>
      </c>
      <c r="F2311" s="1" t="s">
        <v>46</v>
      </c>
      <c r="G2311" s="1" t="s">
        <v>76</v>
      </c>
      <c r="H2311" s="1" t="s">
        <v>69</v>
      </c>
      <c r="I2311" s="1" t="s">
        <v>32</v>
      </c>
      <c r="J2311" s="1" t="s">
        <v>435</v>
      </c>
      <c r="K2311" s="1" t="s">
        <v>24</v>
      </c>
      <c r="L2311" s="1" t="s">
        <v>2140</v>
      </c>
      <c r="M2311" s="1" t="s">
        <v>2140</v>
      </c>
      <c r="N2311" s="1">
        <v>0</v>
      </c>
      <c r="O2311" s="5">
        <v>1469.44</v>
      </c>
      <c r="P2311" s="1">
        <v>18</v>
      </c>
      <c r="Q2311" s="5">
        <v>26449.919999999998</v>
      </c>
      <c r="R2311" s="1">
        <v>280</v>
      </c>
      <c r="S2311" t="str">
        <f>IF(Q2311&gt;200000,"High_sales","Low_Sales")</f>
        <v>Low_Sales</v>
      </c>
      <c r="T2311" t="str">
        <f>IF(Q2311&gt;200000,"A Grade",IF(Q2311&gt;100000,"B Grade",IF(Q2311&gt;50000,"C Grade","D Grade")))</f>
        <v>D Grade</v>
      </c>
      <c r="U2311" t="str">
        <f>IF(P2311&gt;40,IF(Q2311&gt;300000,"Great Sales",IF(Q2311&gt;200000,"Good Sales",IF(Q2311&gt;100000,"Average Sales","Low Sales"))),"Very Poor")</f>
        <v>Very Poor</v>
      </c>
    </row>
    <row r="2312" spans="1:21" ht="15.6" x14ac:dyDescent="0.3">
      <c r="A2312" s="8">
        <v>2310</v>
      </c>
      <c r="B2312" s="1" t="s">
        <v>104</v>
      </c>
      <c r="C2312" s="1" t="s">
        <v>1259</v>
      </c>
      <c r="D2312" s="1" t="s">
        <v>18</v>
      </c>
      <c r="E2312" s="1" t="s">
        <v>2140</v>
      </c>
      <c r="F2312" s="1" t="s">
        <v>46</v>
      </c>
      <c r="G2312" s="1" t="s">
        <v>76</v>
      </c>
      <c r="H2312" s="1" t="s">
        <v>22</v>
      </c>
      <c r="I2312" s="1" t="s">
        <v>23</v>
      </c>
      <c r="J2312" s="1" t="s">
        <v>204</v>
      </c>
      <c r="K2312" s="1" t="s">
        <v>205</v>
      </c>
      <c r="L2312" s="1" t="s">
        <v>96</v>
      </c>
      <c r="M2312" s="1" t="s">
        <v>2140</v>
      </c>
      <c r="N2312" s="1">
        <v>0</v>
      </c>
      <c r="O2312" s="5">
        <v>2102.9899999999998</v>
      </c>
      <c r="P2312" s="1">
        <v>39</v>
      </c>
      <c r="Q2312" s="5">
        <v>82016.61</v>
      </c>
      <c r="R2312" s="1">
        <v>156</v>
      </c>
      <c r="S2312" t="str">
        <f>IF(Q2312&gt;200000,"High_sales","Low_Sales")</f>
        <v>Low_Sales</v>
      </c>
      <c r="T2312" t="str">
        <f>IF(Q2312&gt;200000,"A Grade",IF(Q2312&gt;100000,"B Grade",IF(Q2312&gt;50000,"C Grade","D Grade")))</f>
        <v>C Grade</v>
      </c>
      <c r="U2312" t="str">
        <f>IF(P2312&gt;40,IF(Q2312&gt;300000,"Great Sales",IF(Q2312&gt;200000,"Good Sales",IF(Q2312&gt;100000,"Average Sales","Low Sales"))),"Very Poor")</f>
        <v>Very Poor</v>
      </c>
    </row>
    <row r="2313" spans="1:21" ht="15.6" x14ac:dyDescent="0.3">
      <c r="A2313" s="8">
        <v>2311</v>
      </c>
      <c r="B2313" s="1" t="s">
        <v>134</v>
      </c>
      <c r="C2313" s="1" t="s">
        <v>535</v>
      </c>
      <c r="D2313" s="1" t="s">
        <v>18</v>
      </c>
      <c r="E2313" s="1" t="s">
        <v>29</v>
      </c>
      <c r="F2313" s="1" t="s">
        <v>67</v>
      </c>
      <c r="G2313" s="1" t="s">
        <v>76</v>
      </c>
      <c r="H2313" s="1" t="s">
        <v>69</v>
      </c>
      <c r="I2313" s="1" t="s">
        <v>32</v>
      </c>
      <c r="J2313" s="1" t="s">
        <v>2140</v>
      </c>
      <c r="K2313" s="1" t="s">
        <v>24</v>
      </c>
      <c r="L2313" s="1" t="s">
        <v>380</v>
      </c>
      <c r="M2313" s="1" t="s">
        <v>2140</v>
      </c>
      <c r="N2313" s="1">
        <v>0</v>
      </c>
      <c r="O2313" s="5">
        <v>1799</v>
      </c>
      <c r="P2313" s="1">
        <v>20</v>
      </c>
      <c r="Q2313" s="5">
        <v>35980</v>
      </c>
      <c r="R2313" s="1">
        <v>503</v>
      </c>
      <c r="S2313" t="str">
        <f>IF(Q2313&gt;200000,"High_sales","Low_Sales")</f>
        <v>Low_Sales</v>
      </c>
      <c r="T2313" t="str">
        <f>IF(Q2313&gt;200000,"A Grade",IF(Q2313&gt;100000,"B Grade",IF(Q2313&gt;50000,"C Grade","D Grade")))</f>
        <v>D Grade</v>
      </c>
      <c r="U2313" t="str">
        <f>IF(P2313&gt;40,IF(Q2313&gt;300000,"Great Sales",IF(Q2313&gt;200000,"Good Sales",IF(Q2313&gt;100000,"Average Sales","Low Sales"))),"Very Poor")</f>
        <v>Very Poor</v>
      </c>
    </row>
    <row r="2314" spans="1:21" ht="15.6" x14ac:dyDescent="0.3">
      <c r="A2314" s="8">
        <v>2312</v>
      </c>
      <c r="B2314" s="1" t="s">
        <v>134</v>
      </c>
      <c r="C2314" s="1" t="s">
        <v>1616</v>
      </c>
      <c r="D2314" s="1" t="s">
        <v>45</v>
      </c>
      <c r="E2314" s="1" t="s">
        <v>75</v>
      </c>
      <c r="F2314" s="1" t="s">
        <v>67</v>
      </c>
      <c r="G2314" s="1" t="s">
        <v>68</v>
      </c>
      <c r="H2314" s="1" t="s">
        <v>69</v>
      </c>
      <c r="I2314" s="1" t="s">
        <v>32</v>
      </c>
      <c r="J2314" s="1" t="s">
        <v>2140</v>
      </c>
      <c r="K2314" s="1" t="s">
        <v>24</v>
      </c>
      <c r="L2314" s="1" t="s">
        <v>380</v>
      </c>
      <c r="M2314" s="1" t="s">
        <v>2140</v>
      </c>
      <c r="N2314" s="1">
        <v>0</v>
      </c>
      <c r="O2314" s="5">
        <v>1499</v>
      </c>
      <c r="P2314" s="1">
        <v>55</v>
      </c>
      <c r="Q2314" s="5">
        <v>82445</v>
      </c>
      <c r="R2314" s="1">
        <v>362</v>
      </c>
      <c r="S2314" t="str">
        <f>IF(Q2314&gt;200000,"High_sales","Low_Sales")</f>
        <v>Low_Sales</v>
      </c>
      <c r="T2314" t="str">
        <f>IF(Q2314&gt;200000,"A Grade",IF(Q2314&gt;100000,"B Grade",IF(Q2314&gt;50000,"C Grade","D Grade")))</f>
        <v>C Grade</v>
      </c>
      <c r="U2314" t="str">
        <f>IF(P2314&gt;40,IF(Q2314&gt;300000,"Great Sales",IF(Q2314&gt;200000,"Good Sales",IF(Q2314&gt;100000,"Average Sales","Low Sales"))),"Very Poor")</f>
        <v>Low Sales</v>
      </c>
    </row>
    <row r="2315" spans="1:21" ht="15.6" x14ac:dyDescent="0.3">
      <c r="A2315" s="8">
        <v>2313</v>
      </c>
      <c r="B2315" s="1" t="s">
        <v>27</v>
      </c>
      <c r="C2315" s="1" t="s">
        <v>2140</v>
      </c>
      <c r="D2315" s="1" t="s">
        <v>28</v>
      </c>
      <c r="E2315" s="1" t="s">
        <v>29</v>
      </c>
      <c r="F2315" s="1" t="s">
        <v>20</v>
      </c>
      <c r="G2315" s="1" t="s">
        <v>30</v>
      </c>
      <c r="H2315" s="1" t="s">
        <v>31</v>
      </c>
      <c r="I2315" s="1" t="s">
        <v>32</v>
      </c>
      <c r="J2315" s="1" t="s">
        <v>33</v>
      </c>
      <c r="K2315" s="1" t="s">
        <v>24</v>
      </c>
      <c r="L2315" s="1" t="s">
        <v>25</v>
      </c>
      <c r="M2315" s="1" t="s">
        <v>2140</v>
      </c>
      <c r="N2315" s="1">
        <v>4.5</v>
      </c>
      <c r="O2315" s="5">
        <v>589.99</v>
      </c>
      <c r="P2315" s="1">
        <v>42</v>
      </c>
      <c r="Q2315" s="5">
        <v>24779.58</v>
      </c>
      <c r="R2315" s="1">
        <v>288</v>
      </c>
      <c r="S2315" t="str">
        <f>IF(Q2315&gt;200000,"High_sales","Low_Sales")</f>
        <v>Low_Sales</v>
      </c>
      <c r="T2315" t="str">
        <f>IF(Q2315&gt;200000,"A Grade",IF(Q2315&gt;100000,"B Grade",IF(Q2315&gt;50000,"C Grade","D Grade")))</f>
        <v>D Grade</v>
      </c>
      <c r="U2315" t="str">
        <f>IF(P2315&gt;40,IF(Q2315&gt;300000,"Great Sales",IF(Q2315&gt;200000,"Good Sales",IF(Q2315&gt;100000,"Average Sales","Low Sales"))),"Very Poor")</f>
        <v>Low Sales</v>
      </c>
    </row>
    <row r="2316" spans="1:21" ht="15.6" x14ac:dyDescent="0.3">
      <c r="A2316" s="8">
        <v>2314</v>
      </c>
      <c r="B2316" s="1" t="s">
        <v>17</v>
      </c>
      <c r="C2316" s="1" t="s">
        <v>87</v>
      </c>
      <c r="D2316" s="1" t="s">
        <v>28</v>
      </c>
      <c r="E2316" s="1" t="s">
        <v>88</v>
      </c>
      <c r="F2316" s="1" t="s">
        <v>20</v>
      </c>
      <c r="G2316" s="1" t="s">
        <v>30</v>
      </c>
      <c r="H2316" s="1" t="s">
        <v>84</v>
      </c>
      <c r="I2316" s="1" t="s">
        <v>23</v>
      </c>
      <c r="J2316" s="1" t="s">
        <v>2140</v>
      </c>
      <c r="K2316" s="1" t="s">
        <v>24</v>
      </c>
      <c r="L2316" s="1" t="s">
        <v>25</v>
      </c>
      <c r="M2316" s="1" t="s">
        <v>2140</v>
      </c>
      <c r="N2316" s="1">
        <v>0</v>
      </c>
      <c r="O2316" s="5">
        <v>589.99</v>
      </c>
      <c r="P2316" s="1">
        <v>51</v>
      </c>
      <c r="Q2316" s="5">
        <v>30089.49</v>
      </c>
      <c r="R2316" s="1">
        <v>357</v>
      </c>
      <c r="S2316" t="str">
        <f>IF(Q2316&gt;200000,"High_sales","Low_Sales")</f>
        <v>Low_Sales</v>
      </c>
      <c r="T2316" t="str">
        <f>IF(Q2316&gt;200000,"A Grade",IF(Q2316&gt;100000,"B Grade",IF(Q2316&gt;50000,"C Grade","D Grade")))</f>
        <v>D Grade</v>
      </c>
      <c r="U2316" t="str">
        <f>IF(P2316&gt;40,IF(Q2316&gt;300000,"Great Sales",IF(Q2316&gt;200000,"Good Sales",IF(Q2316&gt;100000,"Average Sales","Low Sales"))),"Very Poor")</f>
        <v>Low Sales</v>
      </c>
    </row>
    <row r="2317" spans="1:21" ht="15.6" x14ac:dyDescent="0.3">
      <c r="A2317" s="8">
        <v>2315</v>
      </c>
      <c r="B2317" s="1" t="s">
        <v>125</v>
      </c>
      <c r="C2317" s="1" t="s">
        <v>126</v>
      </c>
      <c r="D2317" s="1" t="s">
        <v>65</v>
      </c>
      <c r="E2317" s="1" t="s">
        <v>29</v>
      </c>
      <c r="F2317" s="1" t="s">
        <v>20</v>
      </c>
      <c r="G2317" s="1" t="s">
        <v>30</v>
      </c>
      <c r="H2317" s="1" t="s">
        <v>39</v>
      </c>
      <c r="I2317" s="1" t="s">
        <v>23</v>
      </c>
      <c r="J2317" s="1" t="s">
        <v>2140</v>
      </c>
      <c r="K2317" s="1" t="s">
        <v>24</v>
      </c>
      <c r="L2317" s="1" t="s">
        <v>25</v>
      </c>
      <c r="M2317" s="1" t="s">
        <v>2140</v>
      </c>
      <c r="N2317" s="1">
        <v>0</v>
      </c>
      <c r="O2317" s="5">
        <v>1680.56</v>
      </c>
      <c r="P2317" s="1">
        <v>53</v>
      </c>
      <c r="Q2317" s="5">
        <v>89069.68</v>
      </c>
      <c r="R2317" s="1">
        <v>467</v>
      </c>
      <c r="S2317" t="str">
        <f>IF(Q2317&gt;200000,"High_sales","Low_Sales")</f>
        <v>Low_Sales</v>
      </c>
      <c r="T2317" t="str">
        <f>IF(Q2317&gt;200000,"A Grade",IF(Q2317&gt;100000,"B Grade",IF(Q2317&gt;50000,"C Grade","D Grade")))</f>
        <v>C Grade</v>
      </c>
      <c r="U2317" t="str">
        <f>IF(P2317&gt;40,IF(Q2317&gt;300000,"Great Sales",IF(Q2317&gt;200000,"Good Sales",IF(Q2317&gt;100000,"Average Sales","Low Sales"))),"Very Poor")</f>
        <v>Low Sales</v>
      </c>
    </row>
    <row r="2318" spans="1:21" ht="15.6" x14ac:dyDescent="0.3">
      <c r="A2318" s="8">
        <v>2316</v>
      </c>
      <c r="B2318" s="1" t="s">
        <v>34</v>
      </c>
      <c r="C2318" s="1" t="s">
        <v>35</v>
      </c>
      <c r="D2318" s="1" t="s">
        <v>36</v>
      </c>
      <c r="E2318" s="1" t="s">
        <v>37</v>
      </c>
      <c r="F2318" s="1" t="s">
        <v>2140</v>
      </c>
      <c r="G2318" s="1" t="s">
        <v>38</v>
      </c>
      <c r="H2318" s="1" t="s">
        <v>39</v>
      </c>
      <c r="I2318" s="1" t="s">
        <v>40</v>
      </c>
      <c r="J2318" s="1" t="s">
        <v>2140</v>
      </c>
      <c r="K2318" s="1" t="s">
        <v>41</v>
      </c>
      <c r="L2318" s="1" t="s">
        <v>2140</v>
      </c>
      <c r="M2318" s="1" t="s">
        <v>42</v>
      </c>
      <c r="N2318" s="1">
        <v>5</v>
      </c>
      <c r="O2318" s="5">
        <v>767.11</v>
      </c>
      <c r="P2318" s="1">
        <v>50</v>
      </c>
      <c r="Q2318" s="5">
        <v>38355.5</v>
      </c>
      <c r="R2318" s="1">
        <v>494</v>
      </c>
      <c r="S2318" t="str">
        <f>IF(Q2318&gt;200000,"High_sales","Low_Sales")</f>
        <v>Low_Sales</v>
      </c>
      <c r="T2318" t="str">
        <f>IF(Q2318&gt;200000,"A Grade",IF(Q2318&gt;100000,"B Grade",IF(Q2318&gt;50000,"C Grade","D Grade")))</f>
        <v>D Grade</v>
      </c>
      <c r="U2318" t="str">
        <f>IF(P2318&gt;40,IF(Q2318&gt;300000,"Great Sales",IF(Q2318&gt;200000,"Good Sales",IF(Q2318&gt;100000,"Average Sales","Low Sales"))),"Very Poor")</f>
        <v>Low Sales</v>
      </c>
    </row>
    <row r="2319" spans="1:21" ht="15.6" x14ac:dyDescent="0.3">
      <c r="A2319" s="8">
        <v>2317</v>
      </c>
      <c r="B2319" s="1" t="s">
        <v>34</v>
      </c>
      <c r="C2319" s="1" t="s">
        <v>123</v>
      </c>
      <c r="D2319" s="1" t="s">
        <v>28</v>
      </c>
      <c r="E2319" s="1" t="s">
        <v>37</v>
      </c>
      <c r="F2319" s="1" t="s">
        <v>2140</v>
      </c>
      <c r="G2319" s="1" t="s">
        <v>38</v>
      </c>
      <c r="H2319" s="1" t="s">
        <v>39</v>
      </c>
      <c r="I2319" s="1" t="s">
        <v>40</v>
      </c>
      <c r="J2319" s="1" t="s">
        <v>2140</v>
      </c>
      <c r="K2319" s="1" t="s">
        <v>41</v>
      </c>
      <c r="L2319" s="1" t="s">
        <v>124</v>
      </c>
      <c r="M2319" s="1" t="s">
        <v>42</v>
      </c>
      <c r="N2319" s="1">
        <v>1</v>
      </c>
      <c r="O2319" s="5">
        <v>1749.99</v>
      </c>
      <c r="P2319" s="1">
        <v>64</v>
      </c>
      <c r="Q2319" s="5">
        <v>111999.36</v>
      </c>
      <c r="R2319" s="1">
        <v>167</v>
      </c>
      <c r="S2319" t="str">
        <f>IF(Q2319&gt;200000,"High_sales","Low_Sales")</f>
        <v>Low_Sales</v>
      </c>
      <c r="T2319" t="str">
        <f>IF(Q2319&gt;200000,"A Grade",IF(Q2319&gt;100000,"B Grade",IF(Q2319&gt;50000,"C Grade","D Grade")))</f>
        <v>B Grade</v>
      </c>
      <c r="U2319" t="str">
        <f>IF(P2319&gt;40,IF(Q2319&gt;300000,"Great Sales",IF(Q2319&gt;200000,"Good Sales",IF(Q2319&gt;100000,"Average Sales","Low Sales"))),"Very Poor")</f>
        <v>Average Sales</v>
      </c>
    </row>
    <row r="2320" spans="1:21" ht="15.6" x14ac:dyDescent="0.3">
      <c r="A2320" s="8">
        <v>2318</v>
      </c>
      <c r="B2320" s="1" t="s">
        <v>17</v>
      </c>
      <c r="C2320" s="1" t="s">
        <v>2140</v>
      </c>
      <c r="D2320" s="1" t="s">
        <v>18</v>
      </c>
      <c r="E2320" s="1" t="s">
        <v>19</v>
      </c>
      <c r="F2320" s="1" t="s">
        <v>20</v>
      </c>
      <c r="G2320" s="1" t="s">
        <v>21</v>
      </c>
      <c r="H2320" s="1" t="s">
        <v>22</v>
      </c>
      <c r="I2320" s="1" t="s">
        <v>23</v>
      </c>
      <c r="J2320" s="1" t="s">
        <v>2140</v>
      </c>
      <c r="K2320" s="1" t="s">
        <v>24</v>
      </c>
      <c r="L2320" s="1" t="s">
        <v>25</v>
      </c>
      <c r="M2320" s="1" t="s">
        <v>26</v>
      </c>
      <c r="N2320" s="1">
        <v>0</v>
      </c>
      <c r="O2320" s="5">
        <v>1599</v>
      </c>
      <c r="P2320" s="1">
        <v>15</v>
      </c>
      <c r="Q2320" s="5">
        <v>23985</v>
      </c>
      <c r="R2320" s="1">
        <v>330</v>
      </c>
      <c r="S2320" t="str">
        <f>IF(Q2320&gt;200000,"High_sales","Low_Sales")</f>
        <v>Low_Sales</v>
      </c>
      <c r="T2320" t="str">
        <f>IF(Q2320&gt;200000,"A Grade",IF(Q2320&gt;100000,"B Grade",IF(Q2320&gt;50000,"C Grade","D Grade")))</f>
        <v>D Grade</v>
      </c>
      <c r="U2320" t="str">
        <f>IF(P2320&gt;40,IF(Q2320&gt;300000,"Great Sales",IF(Q2320&gt;200000,"Good Sales",IF(Q2320&gt;100000,"Average Sales","Low Sales"))),"Very Poor")</f>
        <v>Very Poor</v>
      </c>
    </row>
    <row r="2321" spans="1:21" ht="15.6" x14ac:dyDescent="0.3">
      <c r="A2321" s="8">
        <v>2319</v>
      </c>
      <c r="B2321" s="1" t="s">
        <v>104</v>
      </c>
      <c r="C2321" s="1" t="s">
        <v>1649</v>
      </c>
      <c r="D2321" s="1" t="s">
        <v>236</v>
      </c>
      <c r="E2321" s="1" t="s">
        <v>75</v>
      </c>
      <c r="F2321" s="1" t="s">
        <v>67</v>
      </c>
      <c r="G2321" s="1" t="s">
        <v>68</v>
      </c>
      <c r="H2321" s="1" t="s">
        <v>39</v>
      </c>
      <c r="I2321" s="1" t="s">
        <v>32</v>
      </c>
      <c r="J2321" s="1" t="s">
        <v>2140</v>
      </c>
      <c r="K2321" s="1" t="s">
        <v>24</v>
      </c>
      <c r="L2321" s="1" t="s">
        <v>2140</v>
      </c>
      <c r="M2321" s="1" t="s">
        <v>2140</v>
      </c>
      <c r="N2321" s="1">
        <v>0</v>
      </c>
      <c r="O2321" s="5">
        <v>999.99</v>
      </c>
      <c r="P2321" s="1">
        <v>46</v>
      </c>
      <c r="Q2321" s="5">
        <v>45999.54</v>
      </c>
      <c r="R2321" s="1">
        <v>135</v>
      </c>
      <c r="S2321" t="str">
        <f>IF(Q2321&gt;200000,"High_sales","Low_Sales")</f>
        <v>Low_Sales</v>
      </c>
      <c r="T2321" t="str">
        <f>IF(Q2321&gt;200000,"A Grade",IF(Q2321&gt;100000,"B Grade",IF(Q2321&gt;50000,"C Grade","D Grade")))</f>
        <v>D Grade</v>
      </c>
      <c r="U2321" t="str">
        <f>IF(P2321&gt;40,IF(Q2321&gt;300000,"Great Sales",IF(Q2321&gt;200000,"Good Sales",IF(Q2321&gt;100000,"Average Sales","Low Sales"))),"Very Poor")</f>
        <v>Low Sales</v>
      </c>
    </row>
    <row r="2322" spans="1:21" ht="15.6" x14ac:dyDescent="0.3">
      <c r="A2322" s="8">
        <v>2320</v>
      </c>
      <c r="B2322" s="1" t="s">
        <v>104</v>
      </c>
      <c r="C2322" s="1" t="s">
        <v>571</v>
      </c>
      <c r="D2322" s="1" t="s">
        <v>90</v>
      </c>
      <c r="E2322" s="1" t="s">
        <v>2140</v>
      </c>
      <c r="F2322" s="1" t="s">
        <v>2140</v>
      </c>
      <c r="G2322" s="1" t="s">
        <v>68</v>
      </c>
      <c r="H2322" s="1" t="s">
        <v>39</v>
      </c>
      <c r="I2322" s="1" t="s">
        <v>461</v>
      </c>
      <c r="J2322" s="1" t="s">
        <v>33</v>
      </c>
      <c r="K2322" s="1" t="s">
        <v>24</v>
      </c>
      <c r="L2322" s="1" t="s">
        <v>2140</v>
      </c>
      <c r="M2322" s="1" t="s">
        <v>2140</v>
      </c>
      <c r="N2322" s="1">
        <v>0</v>
      </c>
      <c r="O2322" s="5">
        <v>1488.13</v>
      </c>
      <c r="P2322" s="1">
        <v>49</v>
      </c>
      <c r="Q2322" s="5">
        <v>72918.37</v>
      </c>
      <c r="R2322" s="1">
        <v>151</v>
      </c>
      <c r="S2322" t="str">
        <f>IF(Q2322&gt;200000,"High_sales","Low_Sales")</f>
        <v>Low_Sales</v>
      </c>
      <c r="T2322" t="str">
        <f>IF(Q2322&gt;200000,"A Grade",IF(Q2322&gt;100000,"B Grade",IF(Q2322&gt;50000,"C Grade","D Grade")))</f>
        <v>C Grade</v>
      </c>
      <c r="U2322" t="str">
        <f>IF(P2322&gt;40,IF(Q2322&gt;300000,"Great Sales",IF(Q2322&gt;200000,"Good Sales",IF(Q2322&gt;100000,"Average Sales","Low Sales"))),"Very Poor")</f>
        <v>Low Sales</v>
      </c>
    </row>
    <row r="2323" spans="1:21" ht="15.6" x14ac:dyDescent="0.3">
      <c r="A2323" s="8">
        <v>2321</v>
      </c>
      <c r="B2323" s="1" t="s">
        <v>134</v>
      </c>
      <c r="C2323" s="1" t="s">
        <v>1107</v>
      </c>
      <c r="D2323" s="1" t="s">
        <v>28</v>
      </c>
      <c r="E2323" s="1" t="s">
        <v>2140</v>
      </c>
      <c r="F2323" s="1" t="s">
        <v>79</v>
      </c>
      <c r="G2323" s="1" t="s">
        <v>76</v>
      </c>
      <c r="H2323" s="1" t="s">
        <v>69</v>
      </c>
      <c r="I2323" s="1" t="s">
        <v>201</v>
      </c>
      <c r="J2323" s="1" t="s">
        <v>2140</v>
      </c>
      <c r="K2323" s="1" t="s">
        <v>24</v>
      </c>
      <c r="L2323" s="1" t="s">
        <v>96</v>
      </c>
      <c r="M2323" s="1" t="s">
        <v>1003</v>
      </c>
      <c r="N2323" s="1">
        <v>0</v>
      </c>
      <c r="O2323" s="5">
        <v>1715.99</v>
      </c>
      <c r="P2323" s="1">
        <v>64</v>
      </c>
      <c r="Q2323" s="5">
        <v>109823.36</v>
      </c>
      <c r="R2323" s="1">
        <v>385</v>
      </c>
      <c r="S2323" t="str">
        <f>IF(Q2323&gt;200000,"High_sales","Low_Sales")</f>
        <v>Low_Sales</v>
      </c>
      <c r="T2323" t="str">
        <f>IF(Q2323&gt;200000,"A Grade",IF(Q2323&gt;100000,"B Grade",IF(Q2323&gt;50000,"C Grade","D Grade")))</f>
        <v>B Grade</v>
      </c>
      <c r="U2323" t="str">
        <f>IF(P2323&gt;40,IF(Q2323&gt;300000,"Great Sales",IF(Q2323&gt;200000,"Good Sales",IF(Q2323&gt;100000,"Average Sales","Low Sales"))),"Very Poor")</f>
        <v>Average Sales</v>
      </c>
    </row>
    <row r="2324" spans="1:21" ht="15.6" x14ac:dyDescent="0.3">
      <c r="A2324" s="8">
        <v>2322</v>
      </c>
      <c r="B2324" s="1" t="s">
        <v>134</v>
      </c>
      <c r="C2324" s="1" t="s">
        <v>392</v>
      </c>
      <c r="D2324" s="1" t="s">
        <v>28</v>
      </c>
      <c r="E2324" s="1" t="s">
        <v>2140</v>
      </c>
      <c r="F2324" s="1" t="s">
        <v>67</v>
      </c>
      <c r="G2324" s="1" t="s">
        <v>68</v>
      </c>
      <c r="H2324" s="1" t="s">
        <v>22</v>
      </c>
      <c r="I2324" s="1" t="s">
        <v>32</v>
      </c>
      <c r="J2324" s="1" t="s">
        <v>95</v>
      </c>
      <c r="K2324" s="1" t="s">
        <v>24</v>
      </c>
      <c r="L2324" s="1" t="s">
        <v>163</v>
      </c>
      <c r="M2324" s="1" t="s">
        <v>2140</v>
      </c>
      <c r="N2324" s="1">
        <v>0</v>
      </c>
      <c r="O2324" s="5">
        <v>629.49</v>
      </c>
      <c r="P2324" s="1">
        <v>40</v>
      </c>
      <c r="Q2324" s="5">
        <v>25179.599999999999</v>
      </c>
      <c r="R2324" s="1">
        <v>347</v>
      </c>
      <c r="S2324" t="str">
        <f>IF(Q2324&gt;200000,"High_sales","Low_Sales")</f>
        <v>Low_Sales</v>
      </c>
      <c r="T2324" t="str">
        <f>IF(Q2324&gt;200000,"A Grade",IF(Q2324&gt;100000,"B Grade",IF(Q2324&gt;50000,"C Grade","D Grade")))</f>
        <v>D Grade</v>
      </c>
      <c r="U2324" t="str">
        <f>IF(P2324&gt;40,IF(Q2324&gt;300000,"Great Sales",IF(Q2324&gt;200000,"Good Sales",IF(Q2324&gt;100000,"Average Sales","Low Sales"))),"Very Poor")</f>
        <v>Very Poor</v>
      </c>
    </row>
    <row r="2325" spans="1:21" ht="15.6" x14ac:dyDescent="0.3">
      <c r="A2325" s="8">
        <v>2323</v>
      </c>
      <c r="B2325" s="1" t="s">
        <v>225</v>
      </c>
      <c r="C2325" s="1" t="s">
        <v>811</v>
      </c>
      <c r="D2325" s="1" t="s">
        <v>28</v>
      </c>
      <c r="E2325" s="1" t="s">
        <v>2140</v>
      </c>
      <c r="F2325" s="1" t="s">
        <v>79</v>
      </c>
      <c r="G2325" s="1" t="s">
        <v>21</v>
      </c>
      <c r="H2325" s="1" t="s">
        <v>69</v>
      </c>
      <c r="I2325" s="1" t="s">
        <v>40</v>
      </c>
      <c r="J2325" s="1" t="s">
        <v>898</v>
      </c>
      <c r="K2325" s="1" t="s">
        <v>41</v>
      </c>
      <c r="L2325" s="1" t="s">
        <v>1650</v>
      </c>
      <c r="M2325" s="1" t="s">
        <v>2140</v>
      </c>
      <c r="N2325" s="1">
        <v>4.7</v>
      </c>
      <c r="O2325" s="5">
        <v>899.99</v>
      </c>
      <c r="P2325" s="1">
        <v>21</v>
      </c>
      <c r="Q2325" s="5">
        <v>18899.79</v>
      </c>
      <c r="R2325" s="1">
        <v>117</v>
      </c>
      <c r="S2325" t="str">
        <f>IF(Q2325&gt;200000,"High_sales","Low_Sales")</f>
        <v>Low_Sales</v>
      </c>
      <c r="T2325" t="str">
        <f>IF(Q2325&gt;200000,"A Grade",IF(Q2325&gt;100000,"B Grade",IF(Q2325&gt;50000,"C Grade","D Grade")))</f>
        <v>D Grade</v>
      </c>
      <c r="U2325" t="str">
        <f>IF(P2325&gt;40,IF(Q2325&gt;300000,"Great Sales",IF(Q2325&gt;200000,"Good Sales",IF(Q2325&gt;100000,"Average Sales","Low Sales"))),"Very Poor")</f>
        <v>Very Poor</v>
      </c>
    </row>
    <row r="2326" spans="1:21" ht="15.6" x14ac:dyDescent="0.3">
      <c r="A2326" s="8">
        <v>2324</v>
      </c>
      <c r="B2326" s="1" t="s">
        <v>543</v>
      </c>
      <c r="C2326" s="1" t="s">
        <v>1651</v>
      </c>
      <c r="D2326" s="1" t="s">
        <v>28</v>
      </c>
      <c r="E2326" s="1" t="s">
        <v>2140</v>
      </c>
      <c r="F2326" s="1" t="s">
        <v>20</v>
      </c>
      <c r="G2326" s="1" t="s">
        <v>1652</v>
      </c>
      <c r="H2326" s="1" t="s">
        <v>69</v>
      </c>
      <c r="I2326" s="1" t="s">
        <v>261</v>
      </c>
      <c r="J2326" s="1" t="s">
        <v>95</v>
      </c>
      <c r="K2326" s="1" t="s">
        <v>41</v>
      </c>
      <c r="L2326" s="1" t="s">
        <v>1321</v>
      </c>
      <c r="M2326" s="1" t="s">
        <v>2140</v>
      </c>
      <c r="N2326" s="1">
        <v>4.0999999999999996</v>
      </c>
      <c r="O2326" s="5">
        <v>1021.99</v>
      </c>
      <c r="P2326" s="1">
        <v>45</v>
      </c>
      <c r="Q2326" s="5">
        <v>45989.55</v>
      </c>
      <c r="R2326" s="1">
        <v>200</v>
      </c>
      <c r="S2326" t="str">
        <f>IF(Q2326&gt;200000,"High_sales","Low_Sales")</f>
        <v>Low_Sales</v>
      </c>
      <c r="T2326" t="str">
        <f>IF(Q2326&gt;200000,"A Grade",IF(Q2326&gt;100000,"B Grade",IF(Q2326&gt;50000,"C Grade","D Grade")))</f>
        <v>D Grade</v>
      </c>
      <c r="U2326" t="str">
        <f>IF(P2326&gt;40,IF(Q2326&gt;300000,"Great Sales",IF(Q2326&gt;200000,"Good Sales",IF(Q2326&gt;100000,"Average Sales","Low Sales"))),"Very Poor")</f>
        <v>Low Sales</v>
      </c>
    </row>
    <row r="2327" spans="1:21" ht="15.6" x14ac:dyDescent="0.3">
      <c r="A2327" s="8">
        <v>2325</v>
      </c>
      <c r="B2327" s="1" t="s">
        <v>134</v>
      </c>
      <c r="C2327" s="1" t="s">
        <v>1060</v>
      </c>
      <c r="D2327" s="1" t="s">
        <v>45</v>
      </c>
      <c r="E2327" s="1" t="s">
        <v>75</v>
      </c>
      <c r="F2327" s="1" t="s">
        <v>20</v>
      </c>
      <c r="G2327" s="1" t="s">
        <v>76</v>
      </c>
      <c r="H2327" s="1" t="s">
        <v>22</v>
      </c>
      <c r="I2327" s="1" t="s">
        <v>201</v>
      </c>
      <c r="J2327" s="1" t="s">
        <v>435</v>
      </c>
      <c r="K2327" s="1" t="s">
        <v>24</v>
      </c>
      <c r="L2327" s="1" t="s">
        <v>2140</v>
      </c>
      <c r="M2327" s="1" t="s">
        <v>2140</v>
      </c>
      <c r="N2327" s="1">
        <v>0</v>
      </c>
      <c r="O2327" s="5">
        <v>459.99</v>
      </c>
      <c r="P2327" s="1">
        <v>12</v>
      </c>
      <c r="Q2327" s="5">
        <v>5519.88</v>
      </c>
      <c r="R2327" s="1">
        <v>194</v>
      </c>
      <c r="S2327" t="str">
        <f>IF(Q2327&gt;200000,"High_sales","Low_Sales")</f>
        <v>Low_Sales</v>
      </c>
      <c r="T2327" t="str">
        <f>IF(Q2327&gt;200000,"A Grade",IF(Q2327&gt;100000,"B Grade",IF(Q2327&gt;50000,"C Grade","D Grade")))</f>
        <v>D Grade</v>
      </c>
      <c r="U2327" t="str">
        <f>IF(P2327&gt;40,IF(Q2327&gt;300000,"Great Sales",IF(Q2327&gt;200000,"Good Sales",IF(Q2327&gt;100000,"Average Sales","Low Sales"))),"Very Poor")</f>
        <v>Very Poor</v>
      </c>
    </row>
    <row r="2328" spans="1:21" ht="15.6" x14ac:dyDescent="0.3">
      <c r="A2328" s="8">
        <v>2326</v>
      </c>
      <c r="B2328" s="1" t="s">
        <v>134</v>
      </c>
      <c r="C2328" s="1" t="s">
        <v>1517</v>
      </c>
      <c r="D2328" s="1" t="s">
        <v>65</v>
      </c>
      <c r="E2328" s="1" t="s">
        <v>1653</v>
      </c>
      <c r="F2328" s="1" t="s">
        <v>67</v>
      </c>
      <c r="G2328" s="1" t="s">
        <v>91</v>
      </c>
      <c r="H2328" s="1" t="s">
        <v>69</v>
      </c>
      <c r="I2328" s="1" t="s">
        <v>32</v>
      </c>
      <c r="J2328" s="1" t="s">
        <v>2140</v>
      </c>
      <c r="K2328" s="1" t="s">
        <v>24</v>
      </c>
      <c r="L2328" s="1" t="s">
        <v>1518</v>
      </c>
      <c r="M2328" s="1" t="s">
        <v>2140</v>
      </c>
      <c r="N2328" s="1">
        <v>0</v>
      </c>
      <c r="O2328" s="5">
        <v>1091.99</v>
      </c>
      <c r="P2328" s="1">
        <v>62</v>
      </c>
      <c r="Q2328" s="5">
        <v>67703.38</v>
      </c>
      <c r="R2328" s="1">
        <v>482</v>
      </c>
      <c r="S2328" t="str">
        <f>IF(Q2328&gt;200000,"High_sales","Low_Sales")</f>
        <v>Low_Sales</v>
      </c>
      <c r="T2328" t="str">
        <f>IF(Q2328&gt;200000,"A Grade",IF(Q2328&gt;100000,"B Grade",IF(Q2328&gt;50000,"C Grade","D Grade")))</f>
        <v>C Grade</v>
      </c>
      <c r="U2328" t="str">
        <f>IF(P2328&gt;40,IF(Q2328&gt;300000,"Great Sales",IF(Q2328&gt;200000,"Good Sales",IF(Q2328&gt;100000,"Average Sales","Low Sales"))),"Very Poor")</f>
        <v>Low Sales</v>
      </c>
    </row>
    <row r="2329" spans="1:21" ht="15.6" x14ac:dyDescent="0.3">
      <c r="A2329" s="8">
        <v>2327</v>
      </c>
      <c r="B2329" s="1" t="s">
        <v>104</v>
      </c>
      <c r="C2329" s="1" t="s">
        <v>369</v>
      </c>
      <c r="D2329" s="1" t="s">
        <v>18</v>
      </c>
      <c r="E2329" s="1" t="s">
        <v>2140</v>
      </c>
      <c r="F2329" s="1" t="s">
        <v>46</v>
      </c>
      <c r="G2329" s="1" t="s">
        <v>1654</v>
      </c>
      <c r="H2329" s="1" t="s">
        <v>22</v>
      </c>
      <c r="I2329" s="1" t="s">
        <v>315</v>
      </c>
      <c r="J2329" s="1" t="s">
        <v>311</v>
      </c>
      <c r="K2329" s="1" t="s">
        <v>296</v>
      </c>
      <c r="L2329" s="1" t="s">
        <v>1158</v>
      </c>
      <c r="M2329" s="1" t="s">
        <v>2140</v>
      </c>
      <c r="N2329" s="1">
        <v>3.3</v>
      </c>
      <c r="O2329" s="5">
        <v>1699</v>
      </c>
      <c r="P2329" s="1">
        <v>35</v>
      </c>
      <c r="Q2329" s="5">
        <v>59465</v>
      </c>
      <c r="R2329" s="1">
        <v>342</v>
      </c>
      <c r="S2329" t="str">
        <f>IF(Q2329&gt;200000,"High_sales","Low_Sales")</f>
        <v>Low_Sales</v>
      </c>
      <c r="T2329" t="str">
        <f>IF(Q2329&gt;200000,"A Grade",IF(Q2329&gt;100000,"B Grade",IF(Q2329&gt;50000,"C Grade","D Grade")))</f>
        <v>C Grade</v>
      </c>
      <c r="U2329" t="str">
        <f>IF(P2329&gt;40,IF(Q2329&gt;300000,"Great Sales",IF(Q2329&gt;200000,"Good Sales",IF(Q2329&gt;100000,"Average Sales","Low Sales"))),"Very Poor")</f>
        <v>Very Poor</v>
      </c>
    </row>
    <row r="2330" spans="1:21" ht="15.6" x14ac:dyDescent="0.3">
      <c r="A2330" s="8">
        <v>2328</v>
      </c>
      <c r="B2330" s="1" t="s">
        <v>17</v>
      </c>
      <c r="C2330" s="1" t="s">
        <v>2140</v>
      </c>
      <c r="D2330" s="1" t="s">
        <v>28</v>
      </c>
      <c r="E2330" s="1" t="s">
        <v>19</v>
      </c>
      <c r="F2330" s="1" t="s">
        <v>82</v>
      </c>
      <c r="G2330" s="1" t="s">
        <v>83</v>
      </c>
      <c r="H2330" s="1" t="s">
        <v>84</v>
      </c>
      <c r="I2330" s="1" t="s">
        <v>23</v>
      </c>
      <c r="J2330" s="1" t="s">
        <v>2140</v>
      </c>
      <c r="K2330" s="1" t="s">
        <v>24</v>
      </c>
      <c r="L2330" s="1" t="s">
        <v>25</v>
      </c>
      <c r="M2330" s="1" t="s">
        <v>85</v>
      </c>
      <c r="N2330" s="1">
        <v>5</v>
      </c>
      <c r="O2330" s="5">
        <v>3164.87</v>
      </c>
      <c r="P2330" s="1">
        <v>17</v>
      </c>
      <c r="Q2330" s="5">
        <v>53802.79</v>
      </c>
      <c r="R2330" s="1">
        <v>470</v>
      </c>
      <c r="S2330" t="str">
        <f>IF(Q2330&gt;200000,"High_sales","Low_Sales")</f>
        <v>Low_Sales</v>
      </c>
      <c r="T2330" t="str">
        <f>IF(Q2330&gt;200000,"A Grade",IF(Q2330&gt;100000,"B Grade",IF(Q2330&gt;50000,"C Grade","D Grade")))</f>
        <v>C Grade</v>
      </c>
      <c r="U2330" t="str">
        <f>IF(P2330&gt;40,IF(Q2330&gt;300000,"Great Sales",IF(Q2330&gt;200000,"Good Sales",IF(Q2330&gt;100000,"Average Sales","Low Sales"))),"Very Poor")</f>
        <v>Very Poor</v>
      </c>
    </row>
    <row r="2331" spans="1:21" ht="15.6" x14ac:dyDescent="0.3">
      <c r="A2331" s="8">
        <v>2329</v>
      </c>
      <c r="B2331" s="1" t="s">
        <v>27</v>
      </c>
      <c r="C2331" s="1" t="s">
        <v>2140</v>
      </c>
      <c r="D2331" s="1" t="s">
        <v>18</v>
      </c>
      <c r="E2331" s="1" t="s">
        <v>223</v>
      </c>
      <c r="F2331" s="1" t="s">
        <v>31</v>
      </c>
      <c r="G2331" s="1" t="s">
        <v>224</v>
      </c>
      <c r="H2331" s="1" t="s">
        <v>69</v>
      </c>
      <c r="I2331" s="1" t="s">
        <v>23</v>
      </c>
      <c r="J2331" s="1" t="s">
        <v>2140</v>
      </c>
      <c r="K2331" s="1" t="s">
        <v>24</v>
      </c>
      <c r="L2331" s="1" t="s">
        <v>25</v>
      </c>
      <c r="M2331" s="1" t="s">
        <v>85</v>
      </c>
      <c r="N2331" s="1">
        <v>4.7</v>
      </c>
      <c r="O2331" s="5">
        <v>589.99</v>
      </c>
      <c r="P2331" s="1">
        <v>41</v>
      </c>
      <c r="Q2331" s="5">
        <v>24189.59</v>
      </c>
      <c r="R2331" s="1">
        <v>127</v>
      </c>
      <c r="S2331" t="str">
        <f>IF(Q2331&gt;200000,"High_sales","Low_Sales")</f>
        <v>Low_Sales</v>
      </c>
      <c r="T2331" t="str">
        <f>IF(Q2331&gt;200000,"A Grade",IF(Q2331&gt;100000,"B Grade",IF(Q2331&gt;50000,"C Grade","D Grade")))</f>
        <v>D Grade</v>
      </c>
      <c r="U2331" t="str">
        <f>IF(P2331&gt;40,IF(Q2331&gt;300000,"Great Sales",IF(Q2331&gt;200000,"Good Sales",IF(Q2331&gt;100000,"Average Sales","Low Sales"))),"Very Poor")</f>
        <v>Low Sales</v>
      </c>
    </row>
    <row r="2332" spans="1:21" ht="15.6" x14ac:dyDescent="0.3">
      <c r="A2332" s="8">
        <v>2330</v>
      </c>
      <c r="B2332" s="1" t="s">
        <v>27</v>
      </c>
      <c r="C2332" s="1" t="s">
        <v>2140</v>
      </c>
      <c r="D2332" s="1" t="s">
        <v>28</v>
      </c>
      <c r="E2332" s="1" t="s">
        <v>75</v>
      </c>
      <c r="F2332" s="1" t="s">
        <v>20</v>
      </c>
      <c r="G2332" s="1" t="s">
        <v>86</v>
      </c>
      <c r="H2332" s="1" t="s">
        <v>69</v>
      </c>
      <c r="I2332" s="1" t="s">
        <v>23</v>
      </c>
      <c r="J2332" s="1" t="s">
        <v>2140</v>
      </c>
      <c r="K2332" s="1" t="s">
        <v>24</v>
      </c>
      <c r="L2332" s="1" t="s">
        <v>25</v>
      </c>
      <c r="M2332" s="1" t="s">
        <v>85</v>
      </c>
      <c r="N2332" s="1">
        <v>4.4000000000000004</v>
      </c>
      <c r="O2332" s="5">
        <v>639.99</v>
      </c>
      <c r="P2332" s="1">
        <v>35</v>
      </c>
      <c r="Q2332" s="5">
        <v>22399.65</v>
      </c>
      <c r="R2332" s="1">
        <v>223</v>
      </c>
      <c r="S2332" t="str">
        <f>IF(Q2332&gt;200000,"High_sales","Low_Sales")</f>
        <v>Low_Sales</v>
      </c>
      <c r="T2332" t="str">
        <f>IF(Q2332&gt;200000,"A Grade",IF(Q2332&gt;100000,"B Grade",IF(Q2332&gt;50000,"C Grade","D Grade")))</f>
        <v>D Grade</v>
      </c>
      <c r="U2332" t="str">
        <f>IF(P2332&gt;40,IF(Q2332&gt;300000,"Great Sales",IF(Q2332&gt;200000,"Good Sales",IF(Q2332&gt;100000,"Average Sales","Low Sales"))),"Very Poor")</f>
        <v>Very Poor</v>
      </c>
    </row>
    <row r="2333" spans="1:21" ht="15.6" x14ac:dyDescent="0.3">
      <c r="A2333" s="8">
        <v>2331</v>
      </c>
      <c r="B2333" s="1" t="s">
        <v>104</v>
      </c>
      <c r="C2333" s="1" t="s">
        <v>1655</v>
      </c>
      <c r="D2333" s="1" t="s">
        <v>45</v>
      </c>
      <c r="E2333" s="1" t="s">
        <v>2140</v>
      </c>
      <c r="F2333" s="1" t="s">
        <v>46</v>
      </c>
      <c r="G2333" s="1" t="s">
        <v>110</v>
      </c>
      <c r="H2333" s="1" t="s">
        <v>22</v>
      </c>
      <c r="I2333" s="1" t="s">
        <v>32</v>
      </c>
      <c r="J2333" s="1" t="s">
        <v>420</v>
      </c>
      <c r="K2333" s="1" t="s">
        <v>487</v>
      </c>
      <c r="L2333" s="1" t="s">
        <v>246</v>
      </c>
      <c r="M2333" s="1" t="s">
        <v>2140</v>
      </c>
      <c r="N2333" s="1">
        <v>0</v>
      </c>
      <c r="O2333" s="5">
        <v>508</v>
      </c>
      <c r="P2333" s="1">
        <v>26</v>
      </c>
      <c r="Q2333" s="5">
        <v>13208</v>
      </c>
      <c r="R2333" s="1">
        <v>402</v>
      </c>
      <c r="S2333" t="str">
        <f>IF(Q2333&gt;200000,"High_sales","Low_Sales")</f>
        <v>Low_Sales</v>
      </c>
      <c r="T2333" t="str">
        <f>IF(Q2333&gt;200000,"A Grade",IF(Q2333&gt;100000,"B Grade",IF(Q2333&gt;50000,"C Grade","D Grade")))</f>
        <v>D Grade</v>
      </c>
      <c r="U2333" t="str">
        <f>IF(P2333&gt;40,IF(Q2333&gt;300000,"Great Sales",IF(Q2333&gt;200000,"Good Sales",IF(Q2333&gt;100000,"Average Sales","Low Sales"))),"Very Poor")</f>
        <v>Very Poor</v>
      </c>
    </row>
    <row r="2334" spans="1:21" ht="15.6" x14ac:dyDescent="0.3">
      <c r="A2334" s="8">
        <v>2332</v>
      </c>
      <c r="B2334" s="1" t="s">
        <v>134</v>
      </c>
      <c r="C2334" s="1" t="s">
        <v>1107</v>
      </c>
      <c r="D2334" s="1" t="s">
        <v>28</v>
      </c>
      <c r="E2334" s="1" t="s">
        <v>2140</v>
      </c>
      <c r="F2334" s="1" t="s">
        <v>79</v>
      </c>
      <c r="G2334" s="1" t="s">
        <v>76</v>
      </c>
      <c r="H2334" s="1" t="s">
        <v>39</v>
      </c>
      <c r="I2334" s="1" t="s">
        <v>40</v>
      </c>
      <c r="J2334" s="1" t="s">
        <v>2140</v>
      </c>
      <c r="K2334" s="1" t="s">
        <v>24</v>
      </c>
      <c r="L2334" s="1" t="s">
        <v>96</v>
      </c>
      <c r="M2334" s="1" t="s">
        <v>1003</v>
      </c>
      <c r="N2334" s="1">
        <v>0</v>
      </c>
      <c r="O2334" s="5">
        <v>589.99</v>
      </c>
      <c r="P2334" s="1">
        <v>60</v>
      </c>
      <c r="Q2334" s="5">
        <v>35399.4</v>
      </c>
      <c r="R2334" s="1">
        <v>310</v>
      </c>
      <c r="S2334" t="str">
        <f>IF(Q2334&gt;200000,"High_sales","Low_Sales")</f>
        <v>Low_Sales</v>
      </c>
      <c r="T2334" t="str">
        <f>IF(Q2334&gt;200000,"A Grade",IF(Q2334&gt;100000,"B Grade",IF(Q2334&gt;50000,"C Grade","D Grade")))</f>
        <v>D Grade</v>
      </c>
      <c r="U2334" t="str">
        <f>IF(P2334&gt;40,IF(Q2334&gt;300000,"Great Sales",IF(Q2334&gt;200000,"Good Sales",IF(Q2334&gt;100000,"Average Sales","Low Sales"))),"Very Poor")</f>
        <v>Low Sales</v>
      </c>
    </row>
    <row r="2335" spans="1:21" ht="15.6" x14ac:dyDescent="0.3">
      <c r="A2335" s="8">
        <v>2333</v>
      </c>
      <c r="B2335" s="1" t="s">
        <v>134</v>
      </c>
      <c r="C2335" s="1" t="s">
        <v>392</v>
      </c>
      <c r="D2335" s="1" t="s">
        <v>18</v>
      </c>
      <c r="E2335" s="1" t="s">
        <v>75</v>
      </c>
      <c r="F2335" s="1" t="s">
        <v>67</v>
      </c>
      <c r="G2335" s="1" t="s">
        <v>76</v>
      </c>
      <c r="H2335" s="1" t="s">
        <v>69</v>
      </c>
      <c r="I2335" s="1" t="s">
        <v>32</v>
      </c>
      <c r="J2335" s="1" t="s">
        <v>1656</v>
      </c>
      <c r="K2335" s="1" t="s">
        <v>24</v>
      </c>
      <c r="L2335" s="1" t="s">
        <v>2140</v>
      </c>
      <c r="M2335" s="1" t="s">
        <v>2140</v>
      </c>
      <c r="N2335" s="1">
        <v>5</v>
      </c>
      <c r="O2335" s="5">
        <v>1808.99</v>
      </c>
      <c r="P2335" s="1">
        <v>23</v>
      </c>
      <c r="Q2335" s="5">
        <v>41606.769999999997</v>
      </c>
      <c r="R2335" s="1">
        <v>151</v>
      </c>
      <c r="S2335" t="str">
        <f>IF(Q2335&gt;200000,"High_sales","Low_Sales")</f>
        <v>Low_Sales</v>
      </c>
      <c r="T2335" t="str">
        <f>IF(Q2335&gt;200000,"A Grade",IF(Q2335&gt;100000,"B Grade",IF(Q2335&gt;50000,"C Grade","D Grade")))</f>
        <v>D Grade</v>
      </c>
      <c r="U2335" t="str">
        <f>IF(P2335&gt;40,IF(Q2335&gt;300000,"Great Sales",IF(Q2335&gt;200000,"Good Sales",IF(Q2335&gt;100000,"Average Sales","Low Sales"))),"Very Poor")</f>
        <v>Very Poor</v>
      </c>
    </row>
    <row r="2336" spans="1:21" ht="15.6" x14ac:dyDescent="0.3">
      <c r="A2336" s="8">
        <v>2334</v>
      </c>
      <c r="B2336" s="1" t="s">
        <v>134</v>
      </c>
      <c r="C2336" s="1" t="s">
        <v>1636</v>
      </c>
      <c r="D2336" s="1" t="s">
        <v>28</v>
      </c>
      <c r="E2336" s="1" t="s">
        <v>75</v>
      </c>
      <c r="F2336" s="1" t="s">
        <v>67</v>
      </c>
      <c r="G2336" s="1" t="s">
        <v>68</v>
      </c>
      <c r="H2336" s="1" t="s">
        <v>69</v>
      </c>
      <c r="I2336" s="1" t="s">
        <v>32</v>
      </c>
      <c r="J2336" s="1" t="s">
        <v>435</v>
      </c>
      <c r="K2336" s="1" t="s">
        <v>24</v>
      </c>
      <c r="L2336" s="1" t="s">
        <v>2140</v>
      </c>
      <c r="M2336" s="1" t="s">
        <v>2140</v>
      </c>
      <c r="N2336" s="1">
        <v>0</v>
      </c>
      <c r="O2336" s="5">
        <v>1839</v>
      </c>
      <c r="P2336" s="1">
        <v>27</v>
      </c>
      <c r="Q2336" s="5">
        <v>49653</v>
      </c>
      <c r="R2336" s="1">
        <v>171</v>
      </c>
      <c r="S2336" t="str">
        <f>IF(Q2336&gt;200000,"High_sales","Low_Sales")</f>
        <v>Low_Sales</v>
      </c>
      <c r="T2336" t="str">
        <f>IF(Q2336&gt;200000,"A Grade",IF(Q2336&gt;100000,"B Grade",IF(Q2336&gt;50000,"C Grade","D Grade")))</f>
        <v>D Grade</v>
      </c>
      <c r="U2336" t="str">
        <f>IF(P2336&gt;40,IF(Q2336&gt;300000,"Great Sales",IF(Q2336&gt;200000,"Good Sales",IF(Q2336&gt;100000,"Average Sales","Low Sales"))),"Very Poor")</f>
        <v>Very Poor</v>
      </c>
    </row>
    <row r="2337" spans="1:21" ht="15.6" x14ac:dyDescent="0.3">
      <c r="A2337" s="8">
        <v>2335</v>
      </c>
      <c r="B2337" s="1" t="s">
        <v>27</v>
      </c>
      <c r="C2337" s="1" t="s">
        <v>2140</v>
      </c>
      <c r="D2337" s="1" t="s">
        <v>28</v>
      </c>
      <c r="E2337" s="1" t="s">
        <v>29</v>
      </c>
      <c r="F2337" s="1" t="s">
        <v>20</v>
      </c>
      <c r="G2337" s="1" t="s">
        <v>30</v>
      </c>
      <c r="H2337" s="1" t="s">
        <v>31</v>
      </c>
      <c r="I2337" s="1" t="s">
        <v>32</v>
      </c>
      <c r="J2337" s="1" t="s">
        <v>33</v>
      </c>
      <c r="K2337" s="1" t="s">
        <v>24</v>
      </c>
      <c r="L2337" s="1" t="s">
        <v>25</v>
      </c>
      <c r="M2337" s="1" t="s">
        <v>2140</v>
      </c>
      <c r="N2337" s="1">
        <v>4.5</v>
      </c>
      <c r="O2337" s="5">
        <v>999.99</v>
      </c>
      <c r="P2337" s="1">
        <v>27</v>
      </c>
      <c r="Q2337" s="5">
        <v>26999.73</v>
      </c>
      <c r="R2337" s="1">
        <v>221</v>
      </c>
      <c r="S2337" t="str">
        <f>IF(Q2337&gt;200000,"High_sales","Low_Sales")</f>
        <v>Low_Sales</v>
      </c>
      <c r="T2337" t="str">
        <f>IF(Q2337&gt;200000,"A Grade",IF(Q2337&gt;100000,"B Grade",IF(Q2337&gt;50000,"C Grade","D Grade")))</f>
        <v>D Grade</v>
      </c>
      <c r="U2337" t="str">
        <f>IF(P2337&gt;40,IF(Q2337&gt;300000,"Great Sales",IF(Q2337&gt;200000,"Good Sales",IF(Q2337&gt;100000,"Average Sales","Low Sales"))),"Very Poor")</f>
        <v>Very Poor</v>
      </c>
    </row>
    <row r="2338" spans="1:21" ht="15.6" x14ac:dyDescent="0.3">
      <c r="A2338" s="8">
        <v>2336</v>
      </c>
      <c r="B2338" s="1" t="s">
        <v>17</v>
      </c>
      <c r="C2338" s="1" t="s">
        <v>87</v>
      </c>
      <c r="D2338" s="1" t="s">
        <v>28</v>
      </c>
      <c r="E2338" s="1" t="s">
        <v>88</v>
      </c>
      <c r="F2338" s="1" t="s">
        <v>20</v>
      </c>
      <c r="G2338" s="1" t="s">
        <v>30</v>
      </c>
      <c r="H2338" s="1" t="s">
        <v>84</v>
      </c>
      <c r="I2338" s="1" t="s">
        <v>23</v>
      </c>
      <c r="J2338" s="1" t="s">
        <v>2140</v>
      </c>
      <c r="K2338" s="1" t="s">
        <v>24</v>
      </c>
      <c r="L2338" s="1" t="s">
        <v>25</v>
      </c>
      <c r="M2338" s="1" t="s">
        <v>2140</v>
      </c>
      <c r="N2338" s="1">
        <v>0</v>
      </c>
      <c r="O2338" s="5">
        <v>369</v>
      </c>
      <c r="P2338" s="1">
        <v>49</v>
      </c>
      <c r="Q2338" s="5">
        <v>18081</v>
      </c>
      <c r="R2338" s="1">
        <v>502</v>
      </c>
      <c r="S2338" t="str">
        <f>IF(Q2338&gt;200000,"High_sales","Low_Sales")</f>
        <v>Low_Sales</v>
      </c>
      <c r="T2338" t="str">
        <f>IF(Q2338&gt;200000,"A Grade",IF(Q2338&gt;100000,"B Grade",IF(Q2338&gt;50000,"C Grade","D Grade")))</f>
        <v>D Grade</v>
      </c>
      <c r="U2338" t="str">
        <f>IF(P2338&gt;40,IF(Q2338&gt;300000,"Great Sales",IF(Q2338&gt;200000,"Good Sales",IF(Q2338&gt;100000,"Average Sales","Low Sales"))),"Very Poor")</f>
        <v>Low Sales</v>
      </c>
    </row>
    <row r="2339" spans="1:21" ht="15.6" x14ac:dyDescent="0.3">
      <c r="A2339" s="8">
        <v>2337</v>
      </c>
      <c r="B2339" s="1" t="s">
        <v>125</v>
      </c>
      <c r="C2339" s="1" t="s">
        <v>126</v>
      </c>
      <c r="D2339" s="1" t="s">
        <v>65</v>
      </c>
      <c r="E2339" s="1" t="s">
        <v>29</v>
      </c>
      <c r="F2339" s="1" t="s">
        <v>20</v>
      </c>
      <c r="G2339" s="1" t="s">
        <v>30</v>
      </c>
      <c r="H2339" s="1" t="s">
        <v>39</v>
      </c>
      <c r="I2339" s="1" t="s">
        <v>23</v>
      </c>
      <c r="J2339" s="1" t="s">
        <v>2140</v>
      </c>
      <c r="K2339" s="1" t="s">
        <v>24</v>
      </c>
      <c r="L2339" s="1" t="s">
        <v>25</v>
      </c>
      <c r="M2339" s="1" t="s">
        <v>2140</v>
      </c>
      <c r="N2339" s="1">
        <v>0</v>
      </c>
      <c r="O2339" s="5">
        <v>458.14</v>
      </c>
      <c r="P2339" s="1">
        <v>45</v>
      </c>
      <c r="Q2339" s="5">
        <v>20616.3</v>
      </c>
      <c r="R2339" s="1">
        <v>525</v>
      </c>
      <c r="S2339" t="str">
        <f>IF(Q2339&gt;200000,"High_sales","Low_Sales")</f>
        <v>Low_Sales</v>
      </c>
      <c r="T2339" t="str">
        <f>IF(Q2339&gt;200000,"A Grade",IF(Q2339&gt;100000,"B Grade",IF(Q2339&gt;50000,"C Grade","D Grade")))</f>
        <v>D Grade</v>
      </c>
      <c r="U2339" t="str">
        <f>IF(P2339&gt;40,IF(Q2339&gt;300000,"Great Sales",IF(Q2339&gt;200000,"Good Sales",IF(Q2339&gt;100000,"Average Sales","Low Sales"))),"Very Poor")</f>
        <v>Low Sales</v>
      </c>
    </row>
    <row r="2340" spans="1:21" ht="15.6" x14ac:dyDescent="0.3">
      <c r="A2340" s="8">
        <v>2338</v>
      </c>
      <c r="B2340" s="1" t="s">
        <v>34</v>
      </c>
      <c r="C2340" s="1" t="s">
        <v>35</v>
      </c>
      <c r="D2340" s="1" t="s">
        <v>36</v>
      </c>
      <c r="E2340" s="1" t="s">
        <v>37</v>
      </c>
      <c r="F2340" s="1" t="s">
        <v>2140</v>
      </c>
      <c r="G2340" s="1" t="s">
        <v>38</v>
      </c>
      <c r="H2340" s="1" t="s">
        <v>39</v>
      </c>
      <c r="I2340" s="1" t="s">
        <v>40</v>
      </c>
      <c r="J2340" s="1" t="s">
        <v>2140</v>
      </c>
      <c r="K2340" s="1" t="s">
        <v>41</v>
      </c>
      <c r="L2340" s="1" t="s">
        <v>2140</v>
      </c>
      <c r="M2340" s="1" t="s">
        <v>42</v>
      </c>
      <c r="N2340" s="1">
        <v>5</v>
      </c>
      <c r="O2340" s="5">
        <v>1009.99</v>
      </c>
      <c r="P2340" s="1">
        <v>59</v>
      </c>
      <c r="Q2340" s="5">
        <v>59589.41</v>
      </c>
      <c r="R2340" s="1">
        <v>362</v>
      </c>
      <c r="S2340" t="str">
        <f>IF(Q2340&gt;200000,"High_sales","Low_Sales")</f>
        <v>Low_Sales</v>
      </c>
      <c r="T2340" t="str">
        <f>IF(Q2340&gt;200000,"A Grade",IF(Q2340&gt;100000,"B Grade",IF(Q2340&gt;50000,"C Grade","D Grade")))</f>
        <v>C Grade</v>
      </c>
      <c r="U2340" t="str">
        <f>IF(P2340&gt;40,IF(Q2340&gt;300000,"Great Sales",IF(Q2340&gt;200000,"Good Sales",IF(Q2340&gt;100000,"Average Sales","Low Sales"))),"Very Poor")</f>
        <v>Low Sales</v>
      </c>
    </row>
    <row r="2341" spans="1:21" ht="15.6" x14ac:dyDescent="0.3">
      <c r="A2341" s="8">
        <v>2339</v>
      </c>
      <c r="B2341" s="1" t="s">
        <v>34</v>
      </c>
      <c r="C2341" s="1" t="s">
        <v>123</v>
      </c>
      <c r="D2341" s="1" t="s">
        <v>28</v>
      </c>
      <c r="E2341" s="1" t="s">
        <v>37</v>
      </c>
      <c r="F2341" s="1" t="s">
        <v>2140</v>
      </c>
      <c r="G2341" s="1" t="s">
        <v>38</v>
      </c>
      <c r="H2341" s="1" t="s">
        <v>39</v>
      </c>
      <c r="I2341" s="1" t="s">
        <v>40</v>
      </c>
      <c r="J2341" s="1" t="s">
        <v>2140</v>
      </c>
      <c r="K2341" s="1" t="s">
        <v>41</v>
      </c>
      <c r="L2341" s="1" t="s">
        <v>124</v>
      </c>
      <c r="M2341" s="1" t="s">
        <v>42</v>
      </c>
      <c r="N2341" s="1">
        <v>1</v>
      </c>
      <c r="O2341" s="5">
        <v>999.99</v>
      </c>
      <c r="P2341" s="1">
        <v>34</v>
      </c>
      <c r="Q2341" s="5">
        <v>33999.660000000003</v>
      </c>
      <c r="R2341" s="1">
        <v>383</v>
      </c>
      <c r="S2341" t="str">
        <f>IF(Q2341&gt;200000,"High_sales","Low_Sales")</f>
        <v>Low_Sales</v>
      </c>
      <c r="T2341" t="str">
        <f>IF(Q2341&gt;200000,"A Grade",IF(Q2341&gt;100000,"B Grade",IF(Q2341&gt;50000,"C Grade","D Grade")))</f>
        <v>D Grade</v>
      </c>
      <c r="U2341" t="str">
        <f>IF(P2341&gt;40,IF(Q2341&gt;300000,"Great Sales",IF(Q2341&gt;200000,"Good Sales",IF(Q2341&gt;100000,"Average Sales","Low Sales"))),"Very Poor")</f>
        <v>Very Poor</v>
      </c>
    </row>
    <row r="2342" spans="1:21" ht="15.6" x14ac:dyDescent="0.3">
      <c r="A2342" s="8">
        <v>2340</v>
      </c>
      <c r="B2342" s="1" t="s">
        <v>17</v>
      </c>
      <c r="C2342" s="1" t="s">
        <v>2140</v>
      </c>
      <c r="D2342" s="1" t="s">
        <v>18</v>
      </c>
      <c r="E2342" s="1" t="s">
        <v>19</v>
      </c>
      <c r="F2342" s="1" t="s">
        <v>20</v>
      </c>
      <c r="G2342" s="1" t="s">
        <v>21</v>
      </c>
      <c r="H2342" s="1" t="s">
        <v>22</v>
      </c>
      <c r="I2342" s="1" t="s">
        <v>23</v>
      </c>
      <c r="J2342" s="1" t="s">
        <v>2140</v>
      </c>
      <c r="K2342" s="1" t="s">
        <v>24</v>
      </c>
      <c r="L2342" s="1" t="s">
        <v>25</v>
      </c>
      <c r="M2342" s="1" t="s">
        <v>26</v>
      </c>
      <c r="N2342" s="1">
        <v>0</v>
      </c>
      <c r="O2342" s="5">
        <v>1749.33</v>
      </c>
      <c r="P2342" s="1">
        <v>57</v>
      </c>
      <c r="Q2342" s="5">
        <v>99711.81</v>
      </c>
      <c r="R2342" s="1">
        <v>137</v>
      </c>
      <c r="S2342" t="str">
        <f>IF(Q2342&gt;200000,"High_sales","Low_Sales")</f>
        <v>Low_Sales</v>
      </c>
      <c r="T2342" t="str">
        <f>IF(Q2342&gt;200000,"A Grade",IF(Q2342&gt;100000,"B Grade",IF(Q2342&gt;50000,"C Grade","D Grade")))</f>
        <v>C Grade</v>
      </c>
      <c r="U2342" t="str">
        <f>IF(P2342&gt;40,IF(Q2342&gt;300000,"Great Sales",IF(Q2342&gt;200000,"Good Sales",IF(Q2342&gt;100000,"Average Sales","Low Sales"))),"Very Poor")</f>
        <v>Low Sales</v>
      </c>
    </row>
    <row r="2343" spans="1:21" ht="15.6" x14ac:dyDescent="0.3">
      <c r="A2343" s="8">
        <v>2341</v>
      </c>
      <c r="B2343" s="1" t="s">
        <v>134</v>
      </c>
      <c r="C2343" s="1" t="s">
        <v>1440</v>
      </c>
      <c r="D2343" s="1" t="s">
        <v>45</v>
      </c>
      <c r="E2343" s="1" t="s">
        <v>75</v>
      </c>
      <c r="F2343" s="1" t="s">
        <v>46</v>
      </c>
      <c r="G2343" s="1" t="s">
        <v>76</v>
      </c>
      <c r="H2343" s="1" t="s">
        <v>69</v>
      </c>
      <c r="I2343" s="1" t="s">
        <v>40</v>
      </c>
      <c r="J2343" s="1" t="s">
        <v>435</v>
      </c>
      <c r="K2343" s="1" t="s">
        <v>24</v>
      </c>
      <c r="L2343" s="1" t="s">
        <v>2140</v>
      </c>
      <c r="M2343" s="1" t="s">
        <v>2140</v>
      </c>
      <c r="N2343" s="1">
        <v>0</v>
      </c>
      <c r="O2343" s="5">
        <v>1599</v>
      </c>
      <c r="P2343" s="1">
        <v>58</v>
      </c>
      <c r="Q2343" s="5">
        <v>92742</v>
      </c>
      <c r="R2343" s="1">
        <v>163</v>
      </c>
      <c r="S2343" t="str">
        <f>IF(Q2343&gt;200000,"High_sales","Low_Sales")</f>
        <v>Low_Sales</v>
      </c>
      <c r="T2343" t="str">
        <f>IF(Q2343&gt;200000,"A Grade",IF(Q2343&gt;100000,"B Grade",IF(Q2343&gt;50000,"C Grade","D Grade")))</f>
        <v>C Grade</v>
      </c>
      <c r="U2343" t="str">
        <f>IF(P2343&gt;40,IF(Q2343&gt;300000,"Great Sales",IF(Q2343&gt;200000,"Good Sales",IF(Q2343&gt;100000,"Average Sales","Low Sales"))),"Very Poor")</f>
        <v>Low Sales</v>
      </c>
    </row>
    <row r="2344" spans="1:21" ht="15.6" x14ac:dyDescent="0.3">
      <c r="A2344" s="8">
        <v>2342</v>
      </c>
      <c r="B2344" s="1" t="s">
        <v>134</v>
      </c>
      <c r="C2344" s="1" t="s">
        <v>1657</v>
      </c>
      <c r="D2344" s="1" t="s">
        <v>18</v>
      </c>
      <c r="E2344" s="1" t="s">
        <v>1658</v>
      </c>
      <c r="F2344" s="1" t="s">
        <v>20</v>
      </c>
      <c r="G2344" s="1" t="s">
        <v>68</v>
      </c>
      <c r="H2344" s="1" t="s">
        <v>69</v>
      </c>
      <c r="I2344" s="1" t="s">
        <v>32</v>
      </c>
      <c r="J2344" s="1" t="s">
        <v>2140</v>
      </c>
      <c r="K2344" s="1" t="s">
        <v>24</v>
      </c>
      <c r="L2344" s="1" t="s">
        <v>380</v>
      </c>
      <c r="M2344" s="1" t="s">
        <v>2140</v>
      </c>
      <c r="N2344" s="1">
        <v>4</v>
      </c>
      <c r="O2344" s="5">
        <v>1599</v>
      </c>
      <c r="P2344" s="1">
        <v>21</v>
      </c>
      <c r="Q2344" s="5">
        <v>33579</v>
      </c>
      <c r="R2344" s="1">
        <v>508</v>
      </c>
      <c r="S2344" t="str">
        <f>IF(Q2344&gt;200000,"High_sales","Low_Sales")</f>
        <v>Low_Sales</v>
      </c>
      <c r="T2344" t="str">
        <f>IF(Q2344&gt;200000,"A Grade",IF(Q2344&gt;100000,"B Grade",IF(Q2344&gt;50000,"C Grade","D Grade")))</f>
        <v>D Grade</v>
      </c>
      <c r="U2344" t="str">
        <f>IF(P2344&gt;40,IF(Q2344&gt;300000,"Great Sales",IF(Q2344&gt;200000,"Good Sales",IF(Q2344&gt;100000,"Average Sales","Low Sales"))),"Very Poor")</f>
        <v>Very Poor</v>
      </c>
    </row>
    <row r="2345" spans="1:21" ht="15.6" x14ac:dyDescent="0.3">
      <c r="A2345" s="8">
        <v>2343</v>
      </c>
      <c r="B2345" s="1" t="s">
        <v>104</v>
      </c>
      <c r="C2345" s="1" t="s">
        <v>1659</v>
      </c>
      <c r="D2345" s="1" t="s">
        <v>28</v>
      </c>
      <c r="E2345" s="1" t="s">
        <v>75</v>
      </c>
      <c r="F2345" s="1" t="s">
        <v>79</v>
      </c>
      <c r="G2345" s="1" t="s">
        <v>286</v>
      </c>
      <c r="H2345" s="1" t="s">
        <v>39</v>
      </c>
      <c r="I2345" s="1" t="s">
        <v>201</v>
      </c>
      <c r="J2345" s="1" t="s">
        <v>204</v>
      </c>
      <c r="K2345" s="1" t="s">
        <v>636</v>
      </c>
      <c r="L2345" s="1" t="s">
        <v>2140</v>
      </c>
      <c r="M2345" s="1" t="s">
        <v>2140</v>
      </c>
      <c r="N2345" s="1">
        <v>0</v>
      </c>
      <c r="O2345" s="5">
        <v>1247.21</v>
      </c>
      <c r="P2345" s="1">
        <v>57</v>
      </c>
      <c r="Q2345" s="5">
        <v>71090.97</v>
      </c>
      <c r="R2345" s="1">
        <v>414</v>
      </c>
      <c r="S2345" t="str">
        <f>IF(Q2345&gt;200000,"High_sales","Low_Sales")</f>
        <v>Low_Sales</v>
      </c>
      <c r="T2345" t="str">
        <f>IF(Q2345&gt;200000,"A Grade",IF(Q2345&gt;100000,"B Grade",IF(Q2345&gt;50000,"C Grade","D Grade")))</f>
        <v>C Grade</v>
      </c>
      <c r="U2345" t="str">
        <f>IF(P2345&gt;40,IF(Q2345&gt;300000,"Great Sales",IF(Q2345&gt;200000,"Good Sales",IF(Q2345&gt;100000,"Average Sales","Low Sales"))),"Very Poor")</f>
        <v>Low Sales</v>
      </c>
    </row>
    <row r="2346" spans="1:21" ht="15.6" x14ac:dyDescent="0.3">
      <c r="A2346" s="8">
        <v>2344</v>
      </c>
      <c r="B2346" s="1" t="s">
        <v>134</v>
      </c>
      <c r="C2346" s="1" t="s">
        <v>1660</v>
      </c>
      <c r="D2346" s="1" t="s">
        <v>28</v>
      </c>
      <c r="E2346" s="1" t="s">
        <v>2140</v>
      </c>
      <c r="F2346" s="1" t="s">
        <v>46</v>
      </c>
      <c r="G2346" s="1" t="s">
        <v>776</v>
      </c>
      <c r="H2346" s="1" t="s">
        <v>22</v>
      </c>
      <c r="I2346" s="1" t="s">
        <v>201</v>
      </c>
      <c r="J2346" s="1" t="s">
        <v>2140</v>
      </c>
      <c r="K2346" s="1" t="s">
        <v>24</v>
      </c>
      <c r="L2346" s="1" t="s">
        <v>246</v>
      </c>
      <c r="M2346" s="1" t="s">
        <v>156</v>
      </c>
      <c r="N2346" s="1">
        <v>0</v>
      </c>
      <c r="O2346" s="5">
        <v>212.32</v>
      </c>
      <c r="P2346" s="1">
        <v>18</v>
      </c>
      <c r="Q2346" s="5">
        <v>3821.76</v>
      </c>
      <c r="R2346" s="1">
        <v>366</v>
      </c>
      <c r="S2346" t="str">
        <f>IF(Q2346&gt;200000,"High_sales","Low_Sales")</f>
        <v>Low_Sales</v>
      </c>
      <c r="T2346" t="str">
        <f>IF(Q2346&gt;200000,"A Grade",IF(Q2346&gt;100000,"B Grade",IF(Q2346&gt;50000,"C Grade","D Grade")))</f>
        <v>D Grade</v>
      </c>
      <c r="U2346" t="str">
        <f>IF(P2346&gt;40,IF(Q2346&gt;300000,"Great Sales",IF(Q2346&gt;200000,"Good Sales",IF(Q2346&gt;100000,"Average Sales","Low Sales"))),"Very Poor")</f>
        <v>Very Poor</v>
      </c>
    </row>
    <row r="2347" spans="1:21" ht="15.6" x14ac:dyDescent="0.3">
      <c r="A2347" s="8">
        <v>2345</v>
      </c>
      <c r="B2347" s="1" t="s">
        <v>134</v>
      </c>
      <c r="C2347" s="1" t="s">
        <v>1413</v>
      </c>
      <c r="D2347" s="1" t="s">
        <v>28</v>
      </c>
      <c r="E2347" s="1" t="s">
        <v>2140</v>
      </c>
      <c r="F2347" s="1" t="s">
        <v>79</v>
      </c>
      <c r="G2347" s="1" t="s">
        <v>1661</v>
      </c>
      <c r="H2347" s="1" t="s">
        <v>39</v>
      </c>
      <c r="I2347" s="1" t="s">
        <v>201</v>
      </c>
      <c r="J2347" s="1" t="s">
        <v>1662</v>
      </c>
      <c r="K2347" s="1" t="s">
        <v>41</v>
      </c>
      <c r="L2347" s="1" t="s">
        <v>1461</v>
      </c>
      <c r="M2347" s="1" t="s">
        <v>2140</v>
      </c>
      <c r="N2347" s="1">
        <v>3</v>
      </c>
      <c r="O2347" s="5">
        <v>3466.81</v>
      </c>
      <c r="P2347" s="1">
        <v>31</v>
      </c>
      <c r="Q2347" s="5">
        <v>107471.11</v>
      </c>
      <c r="R2347" s="1">
        <v>238</v>
      </c>
      <c r="S2347" t="str">
        <f>IF(Q2347&gt;200000,"High_sales","Low_Sales")</f>
        <v>Low_Sales</v>
      </c>
      <c r="T2347" t="str">
        <f>IF(Q2347&gt;200000,"A Grade",IF(Q2347&gt;100000,"B Grade",IF(Q2347&gt;50000,"C Grade","D Grade")))</f>
        <v>B Grade</v>
      </c>
      <c r="U2347" t="str">
        <f>IF(P2347&gt;40,IF(Q2347&gt;300000,"Great Sales",IF(Q2347&gt;200000,"Good Sales",IF(Q2347&gt;100000,"Average Sales","Low Sales"))),"Very Poor")</f>
        <v>Very Poor</v>
      </c>
    </row>
    <row r="2348" spans="1:21" ht="15.6" x14ac:dyDescent="0.3">
      <c r="A2348" s="8">
        <v>2346</v>
      </c>
      <c r="B2348" s="1" t="s">
        <v>134</v>
      </c>
      <c r="C2348" s="1" t="s">
        <v>1069</v>
      </c>
      <c r="D2348" s="1" t="s">
        <v>159</v>
      </c>
      <c r="E2348" s="1" t="s">
        <v>75</v>
      </c>
      <c r="F2348" s="1" t="s">
        <v>830</v>
      </c>
      <c r="G2348" s="1" t="s">
        <v>68</v>
      </c>
      <c r="H2348" s="1" t="s">
        <v>39</v>
      </c>
      <c r="I2348" s="1" t="s">
        <v>40</v>
      </c>
      <c r="J2348" s="1" t="s">
        <v>2140</v>
      </c>
      <c r="K2348" s="1" t="s">
        <v>24</v>
      </c>
      <c r="L2348" s="1" t="s">
        <v>380</v>
      </c>
      <c r="M2348" s="1" t="s">
        <v>2140</v>
      </c>
      <c r="N2348" s="1">
        <v>0</v>
      </c>
      <c r="O2348" s="5">
        <v>999.99</v>
      </c>
      <c r="P2348" s="1">
        <v>33</v>
      </c>
      <c r="Q2348" s="5">
        <v>32999.67</v>
      </c>
      <c r="R2348" s="1">
        <v>373</v>
      </c>
      <c r="S2348" t="str">
        <f>IF(Q2348&gt;200000,"High_sales","Low_Sales")</f>
        <v>Low_Sales</v>
      </c>
      <c r="T2348" t="str">
        <f>IF(Q2348&gt;200000,"A Grade",IF(Q2348&gt;100000,"B Grade",IF(Q2348&gt;50000,"C Grade","D Grade")))</f>
        <v>D Grade</v>
      </c>
      <c r="U2348" t="str">
        <f>IF(P2348&gt;40,IF(Q2348&gt;300000,"Great Sales",IF(Q2348&gt;200000,"Good Sales",IF(Q2348&gt;100000,"Average Sales","Low Sales"))),"Very Poor")</f>
        <v>Very Poor</v>
      </c>
    </row>
    <row r="2349" spans="1:21" ht="15.6" x14ac:dyDescent="0.3">
      <c r="A2349" s="8">
        <v>2347</v>
      </c>
      <c r="B2349" s="1" t="s">
        <v>104</v>
      </c>
      <c r="C2349" s="1" t="s">
        <v>1663</v>
      </c>
      <c r="D2349" s="1" t="s">
        <v>28</v>
      </c>
      <c r="E2349" s="1" t="s">
        <v>2140</v>
      </c>
      <c r="F2349" s="1" t="s">
        <v>20</v>
      </c>
      <c r="G2349" s="1" t="s">
        <v>68</v>
      </c>
      <c r="H2349" s="1" t="s">
        <v>1106</v>
      </c>
      <c r="I2349" s="1" t="s">
        <v>32</v>
      </c>
      <c r="J2349" s="1" t="s">
        <v>2140</v>
      </c>
      <c r="K2349" s="1" t="s">
        <v>24</v>
      </c>
      <c r="L2349" s="1" t="s">
        <v>163</v>
      </c>
      <c r="M2349" s="1" t="s">
        <v>565</v>
      </c>
      <c r="N2349" s="1">
        <v>0</v>
      </c>
      <c r="O2349" s="5">
        <v>953.82</v>
      </c>
      <c r="P2349" s="1">
        <v>43</v>
      </c>
      <c r="Q2349" s="5">
        <v>41014.26</v>
      </c>
      <c r="R2349" s="1">
        <v>267</v>
      </c>
      <c r="S2349" t="str">
        <f>IF(Q2349&gt;200000,"High_sales","Low_Sales")</f>
        <v>Low_Sales</v>
      </c>
      <c r="T2349" t="str">
        <f>IF(Q2349&gt;200000,"A Grade",IF(Q2349&gt;100000,"B Grade",IF(Q2349&gt;50000,"C Grade","D Grade")))</f>
        <v>D Grade</v>
      </c>
      <c r="U2349" t="str">
        <f>IF(P2349&gt;40,IF(Q2349&gt;300000,"Great Sales",IF(Q2349&gt;200000,"Good Sales",IF(Q2349&gt;100000,"Average Sales","Low Sales"))),"Very Poor")</f>
        <v>Low Sales</v>
      </c>
    </row>
    <row r="2350" spans="1:21" ht="15.6" x14ac:dyDescent="0.3">
      <c r="A2350" s="8">
        <v>2348</v>
      </c>
      <c r="B2350" s="1" t="s">
        <v>17</v>
      </c>
      <c r="C2350" s="1" t="s">
        <v>2140</v>
      </c>
      <c r="D2350" s="1" t="s">
        <v>28</v>
      </c>
      <c r="E2350" s="1" t="s">
        <v>19</v>
      </c>
      <c r="F2350" s="1" t="s">
        <v>82</v>
      </c>
      <c r="G2350" s="1" t="s">
        <v>83</v>
      </c>
      <c r="H2350" s="1" t="s">
        <v>84</v>
      </c>
      <c r="I2350" s="1" t="s">
        <v>23</v>
      </c>
      <c r="J2350" s="1" t="s">
        <v>2140</v>
      </c>
      <c r="K2350" s="1" t="s">
        <v>24</v>
      </c>
      <c r="L2350" s="1" t="s">
        <v>25</v>
      </c>
      <c r="M2350" s="1" t="s">
        <v>85</v>
      </c>
      <c r="N2350" s="1">
        <v>5</v>
      </c>
      <c r="O2350" s="5">
        <v>1269.99</v>
      </c>
      <c r="P2350" s="1">
        <v>32</v>
      </c>
      <c r="Q2350" s="5">
        <v>40639.68</v>
      </c>
      <c r="R2350" s="1">
        <v>118</v>
      </c>
      <c r="S2350" t="str">
        <f>IF(Q2350&gt;200000,"High_sales","Low_Sales")</f>
        <v>Low_Sales</v>
      </c>
      <c r="T2350" t="str">
        <f>IF(Q2350&gt;200000,"A Grade",IF(Q2350&gt;100000,"B Grade",IF(Q2350&gt;50000,"C Grade","D Grade")))</f>
        <v>D Grade</v>
      </c>
      <c r="U2350" t="str">
        <f>IF(P2350&gt;40,IF(Q2350&gt;300000,"Great Sales",IF(Q2350&gt;200000,"Good Sales",IF(Q2350&gt;100000,"Average Sales","Low Sales"))),"Very Poor")</f>
        <v>Very Poor</v>
      </c>
    </row>
    <row r="2351" spans="1:21" ht="15.6" x14ac:dyDescent="0.3">
      <c r="A2351" s="8">
        <v>2349</v>
      </c>
      <c r="B2351" s="1" t="s">
        <v>27</v>
      </c>
      <c r="C2351" s="1" t="s">
        <v>2140</v>
      </c>
      <c r="D2351" s="1" t="s">
        <v>18</v>
      </c>
      <c r="E2351" s="1" t="s">
        <v>223</v>
      </c>
      <c r="F2351" s="1" t="s">
        <v>31</v>
      </c>
      <c r="G2351" s="1" t="s">
        <v>224</v>
      </c>
      <c r="H2351" s="1" t="s">
        <v>69</v>
      </c>
      <c r="I2351" s="1" t="s">
        <v>23</v>
      </c>
      <c r="J2351" s="1" t="s">
        <v>2140</v>
      </c>
      <c r="K2351" s="1" t="s">
        <v>24</v>
      </c>
      <c r="L2351" s="1" t="s">
        <v>25</v>
      </c>
      <c r="M2351" s="1" t="s">
        <v>85</v>
      </c>
      <c r="N2351" s="1">
        <v>4.7</v>
      </c>
      <c r="O2351" s="5">
        <v>589.99</v>
      </c>
      <c r="P2351" s="1">
        <v>59</v>
      </c>
      <c r="Q2351" s="5">
        <v>34809.410000000003</v>
      </c>
      <c r="R2351" s="1">
        <v>502</v>
      </c>
      <c r="S2351" t="str">
        <f>IF(Q2351&gt;200000,"High_sales","Low_Sales")</f>
        <v>Low_Sales</v>
      </c>
      <c r="T2351" t="str">
        <f>IF(Q2351&gt;200000,"A Grade",IF(Q2351&gt;100000,"B Grade",IF(Q2351&gt;50000,"C Grade","D Grade")))</f>
        <v>D Grade</v>
      </c>
      <c r="U2351" t="str">
        <f>IF(P2351&gt;40,IF(Q2351&gt;300000,"Great Sales",IF(Q2351&gt;200000,"Good Sales",IF(Q2351&gt;100000,"Average Sales","Low Sales"))),"Very Poor")</f>
        <v>Low Sales</v>
      </c>
    </row>
    <row r="2352" spans="1:21" ht="15.6" x14ac:dyDescent="0.3">
      <c r="A2352" s="8">
        <v>2350</v>
      </c>
      <c r="B2352" s="1" t="s">
        <v>27</v>
      </c>
      <c r="C2352" s="1" t="s">
        <v>2140</v>
      </c>
      <c r="D2352" s="1" t="s">
        <v>28</v>
      </c>
      <c r="E2352" s="1" t="s">
        <v>75</v>
      </c>
      <c r="F2352" s="1" t="s">
        <v>20</v>
      </c>
      <c r="G2352" s="1" t="s">
        <v>86</v>
      </c>
      <c r="H2352" s="1" t="s">
        <v>69</v>
      </c>
      <c r="I2352" s="1" t="s">
        <v>23</v>
      </c>
      <c r="J2352" s="1" t="s">
        <v>2140</v>
      </c>
      <c r="K2352" s="1" t="s">
        <v>24</v>
      </c>
      <c r="L2352" s="1" t="s">
        <v>25</v>
      </c>
      <c r="M2352" s="1" t="s">
        <v>85</v>
      </c>
      <c r="N2352" s="1">
        <v>4.4000000000000004</v>
      </c>
      <c r="O2352" s="5">
        <v>589.99</v>
      </c>
      <c r="P2352" s="1">
        <v>21</v>
      </c>
      <c r="Q2352" s="5">
        <v>12389.79</v>
      </c>
      <c r="R2352" s="1">
        <v>136</v>
      </c>
      <c r="S2352" t="str">
        <f>IF(Q2352&gt;200000,"High_sales","Low_Sales")</f>
        <v>Low_Sales</v>
      </c>
      <c r="T2352" t="str">
        <f>IF(Q2352&gt;200000,"A Grade",IF(Q2352&gt;100000,"B Grade",IF(Q2352&gt;50000,"C Grade","D Grade")))</f>
        <v>D Grade</v>
      </c>
      <c r="U2352" t="str">
        <f>IF(P2352&gt;40,IF(Q2352&gt;300000,"Great Sales",IF(Q2352&gt;200000,"Good Sales",IF(Q2352&gt;100000,"Average Sales","Low Sales"))),"Very Poor")</f>
        <v>Very Poor</v>
      </c>
    </row>
    <row r="2353" spans="1:21" ht="15.6" x14ac:dyDescent="0.3">
      <c r="A2353" s="8">
        <v>2351</v>
      </c>
      <c r="B2353" s="1" t="s">
        <v>134</v>
      </c>
      <c r="C2353" s="1" t="s">
        <v>1396</v>
      </c>
      <c r="D2353" s="1" t="s">
        <v>28</v>
      </c>
      <c r="E2353" s="1" t="s">
        <v>75</v>
      </c>
      <c r="F2353" s="1" t="s">
        <v>67</v>
      </c>
      <c r="G2353" s="1" t="s">
        <v>286</v>
      </c>
      <c r="H2353" s="1" t="s">
        <v>69</v>
      </c>
      <c r="I2353" s="1" t="s">
        <v>315</v>
      </c>
      <c r="J2353" s="1" t="s">
        <v>2140</v>
      </c>
      <c r="K2353" s="1" t="s">
        <v>41</v>
      </c>
      <c r="L2353" s="1" t="s">
        <v>1664</v>
      </c>
      <c r="M2353" s="1" t="s">
        <v>2140</v>
      </c>
      <c r="N2353" s="1">
        <v>1</v>
      </c>
      <c r="O2353" s="5">
        <v>111.05</v>
      </c>
      <c r="P2353" s="1">
        <v>41</v>
      </c>
      <c r="Q2353" s="5">
        <v>4553.05</v>
      </c>
      <c r="R2353" s="1">
        <v>326</v>
      </c>
      <c r="S2353" t="str">
        <f>IF(Q2353&gt;200000,"High_sales","Low_Sales")</f>
        <v>Low_Sales</v>
      </c>
      <c r="T2353" t="str">
        <f>IF(Q2353&gt;200000,"A Grade",IF(Q2353&gt;100000,"B Grade",IF(Q2353&gt;50000,"C Grade","D Grade")))</f>
        <v>D Grade</v>
      </c>
      <c r="U2353" t="str">
        <f>IF(P2353&gt;40,IF(Q2353&gt;300000,"Great Sales",IF(Q2353&gt;200000,"Good Sales",IF(Q2353&gt;100000,"Average Sales","Low Sales"))),"Very Poor")</f>
        <v>Low Sales</v>
      </c>
    </row>
    <row r="2354" spans="1:21" ht="15.6" x14ac:dyDescent="0.3">
      <c r="A2354" s="8">
        <v>2352</v>
      </c>
      <c r="B2354" s="1" t="s">
        <v>134</v>
      </c>
      <c r="C2354" s="1" t="s">
        <v>2140</v>
      </c>
      <c r="D2354" s="1" t="s">
        <v>18</v>
      </c>
      <c r="E2354" s="1" t="s">
        <v>2140</v>
      </c>
      <c r="F2354" s="1" t="s">
        <v>39</v>
      </c>
      <c r="G2354" s="1" t="s">
        <v>68</v>
      </c>
      <c r="H2354" s="1" t="s">
        <v>39</v>
      </c>
      <c r="I2354" s="1" t="s">
        <v>2140</v>
      </c>
      <c r="J2354" s="1" t="s">
        <v>324</v>
      </c>
      <c r="K2354" s="1" t="s">
        <v>24</v>
      </c>
      <c r="L2354" s="1" t="s">
        <v>2140</v>
      </c>
      <c r="M2354" s="1" t="s">
        <v>565</v>
      </c>
      <c r="N2354" s="1">
        <v>4.3</v>
      </c>
      <c r="O2354" s="5">
        <v>1275.99</v>
      </c>
      <c r="P2354" s="1">
        <v>62</v>
      </c>
      <c r="Q2354" s="5">
        <v>79111.38</v>
      </c>
      <c r="R2354" s="1">
        <v>284</v>
      </c>
      <c r="S2354" t="str">
        <f>IF(Q2354&gt;200000,"High_sales","Low_Sales")</f>
        <v>Low_Sales</v>
      </c>
      <c r="T2354" t="str">
        <f>IF(Q2354&gt;200000,"A Grade",IF(Q2354&gt;100000,"B Grade",IF(Q2354&gt;50000,"C Grade","D Grade")))</f>
        <v>C Grade</v>
      </c>
      <c r="U2354" t="str">
        <f>IF(P2354&gt;40,IF(Q2354&gt;300000,"Great Sales",IF(Q2354&gt;200000,"Good Sales",IF(Q2354&gt;100000,"Average Sales","Low Sales"))),"Very Poor")</f>
        <v>Low Sales</v>
      </c>
    </row>
    <row r="2355" spans="1:21" ht="15.6" x14ac:dyDescent="0.3">
      <c r="A2355" s="8">
        <v>2353</v>
      </c>
      <c r="B2355" s="1" t="s">
        <v>134</v>
      </c>
      <c r="C2355" s="1" t="s">
        <v>1665</v>
      </c>
      <c r="D2355" s="1" t="s">
        <v>18</v>
      </c>
      <c r="E2355" s="1" t="s">
        <v>1666</v>
      </c>
      <c r="F2355" s="1" t="s">
        <v>67</v>
      </c>
      <c r="G2355" s="1" t="s">
        <v>91</v>
      </c>
      <c r="H2355" s="1" t="s">
        <v>69</v>
      </c>
      <c r="I2355" s="1" t="s">
        <v>40</v>
      </c>
      <c r="J2355" s="1" t="s">
        <v>2140</v>
      </c>
      <c r="K2355" s="1" t="s">
        <v>24</v>
      </c>
      <c r="L2355" s="1" t="s">
        <v>1518</v>
      </c>
      <c r="M2355" s="1" t="s">
        <v>2140</v>
      </c>
      <c r="N2355" s="1">
        <v>5</v>
      </c>
      <c r="O2355" s="5">
        <v>276.98</v>
      </c>
      <c r="P2355" s="1">
        <v>25</v>
      </c>
      <c r="Q2355" s="5">
        <v>6924.5</v>
      </c>
      <c r="R2355" s="1">
        <v>396</v>
      </c>
      <c r="S2355" t="str">
        <f>IF(Q2355&gt;200000,"High_sales","Low_Sales")</f>
        <v>Low_Sales</v>
      </c>
      <c r="T2355" t="str">
        <f>IF(Q2355&gt;200000,"A Grade",IF(Q2355&gt;100000,"B Grade",IF(Q2355&gt;50000,"C Grade","D Grade")))</f>
        <v>D Grade</v>
      </c>
      <c r="U2355" t="str">
        <f>IF(P2355&gt;40,IF(Q2355&gt;300000,"Great Sales",IF(Q2355&gt;200000,"Good Sales",IF(Q2355&gt;100000,"Average Sales","Low Sales"))),"Very Poor")</f>
        <v>Very Poor</v>
      </c>
    </row>
    <row r="2356" spans="1:21" ht="15.6" x14ac:dyDescent="0.3">
      <c r="A2356" s="8">
        <v>2354</v>
      </c>
      <c r="B2356" s="1" t="s">
        <v>134</v>
      </c>
      <c r="C2356" s="1" t="s">
        <v>1061</v>
      </c>
      <c r="D2356" s="1" t="s">
        <v>18</v>
      </c>
      <c r="E2356" s="1" t="s">
        <v>75</v>
      </c>
      <c r="F2356" s="1" t="s">
        <v>20</v>
      </c>
      <c r="G2356" s="1" t="s">
        <v>68</v>
      </c>
      <c r="H2356" s="1" t="s">
        <v>31</v>
      </c>
      <c r="I2356" s="1" t="s">
        <v>32</v>
      </c>
      <c r="J2356" s="1" t="s">
        <v>2140</v>
      </c>
      <c r="K2356" s="1" t="s">
        <v>24</v>
      </c>
      <c r="L2356" s="1" t="s">
        <v>380</v>
      </c>
      <c r="M2356" s="1" t="s">
        <v>2140</v>
      </c>
      <c r="N2356" s="1">
        <v>0</v>
      </c>
      <c r="O2356" s="5">
        <v>1942.83</v>
      </c>
      <c r="P2356" s="1">
        <v>42</v>
      </c>
      <c r="Q2356" s="5">
        <v>81598.86</v>
      </c>
      <c r="R2356" s="1">
        <v>219</v>
      </c>
      <c r="S2356" t="str">
        <f>IF(Q2356&gt;200000,"High_sales","Low_Sales")</f>
        <v>Low_Sales</v>
      </c>
      <c r="T2356" t="str">
        <f>IF(Q2356&gt;200000,"A Grade",IF(Q2356&gt;100000,"B Grade",IF(Q2356&gt;50000,"C Grade","D Grade")))</f>
        <v>C Grade</v>
      </c>
      <c r="U2356" t="str">
        <f>IF(P2356&gt;40,IF(Q2356&gt;300000,"Great Sales",IF(Q2356&gt;200000,"Good Sales",IF(Q2356&gt;100000,"Average Sales","Low Sales"))),"Very Poor")</f>
        <v>Low Sales</v>
      </c>
    </row>
    <row r="2357" spans="1:21" ht="15.6" x14ac:dyDescent="0.3">
      <c r="A2357" s="8">
        <v>2355</v>
      </c>
      <c r="B2357" s="1" t="s">
        <v>104</v>
      </c>
      <c r="C2357" s="1" t="s">
        <v>1667</v>
      </c>
      <c r="D2357" s="1" t="s">
        <v>18</v>
      </c>
      <c r="E2357" s="1" t="s">
        <v>75</v>
      </c>
      <c r="F2357" s="1" t="s">
        <v>67</v>
      </c>
      <c r="G2357" s="1" t="s">
        <v>2140</v>
      </c>
      <c r="H2357" s="1" t="s">
        <v>69</v>
      </c>
      <c r="I2357" s="1" t="s">
        <v>315</v>
      </c>
      <c r="J2357" s="1" t="s">
        <v>95</v>
      </c>
      <c r="K2357" s="1" t="s">
        <v>24</v>
      </c>
      <c r="L2357" s="1" t="s">
        <v>96</v>
      </c>
      <c r="M2357" s="1" t="s">
        <v>2140</v>
      </c>
      <c r="N2357" s="1">
        <v>3.8</v>
      </c>
      <c r="O2357" s="5">
        <v>900.89</v>
      </c>
      <c r="P2357" s="1">
        <v>63</v>
      </c>
      <c r="Q2357" s="5">
        <v>56756.07</v>
      </c>
      <c r="R2357" s="1">
        <v>146</v>
      </c>
      <c r="S2357" t="str">
        <f>IF(Q2357&gt;200000,"High_sales","Low_Sales")</f>
        <v>Low_Sales</v>
      </c>
      <c r="T2357" t="str">
        <f>IF(Q2357&gt;200000,"A Grade",IF(Q2357&gt;100000,"B Grade",IF(Q2357&gt;50000,"C Grade","D Grade")))</f>
        <v>C Grade</v>
      </c>
      <c r="U2357" t="str">
        <f>IF(P2357&gt;40,IF(Q2357&gt;300000,"Great Sales",IF(Q2357&gt;200000,"Good Sales",IF(Q2357&gt;100000,"Average Sales","Low Sales"))),"Very Poor")</f>
        <v>Low Sales</v>
      </c>
    </row>
    <row r="2358" spans="1:21" ht="15.6" x14ac:dyDescent="0.3">
      <c r="A2358" s="8">
        <v>2356</v>
      </c>
      <c r="B2358" s="1" t="s">
        <v>273</v>
      </c>
      <c r="C2358" s="1" t="s">
        <v>397</v>
      </c>
      <c r="D2358" s="1" t="s">
        <v>28</v>
      </c>
      <c r="E2358" s="1" t="s">
        <v>75</v>
      </c>
      <c r="F2358" s="1" t="s">
        <v>2140</v>
      </c>
      <c r="G2358" s="1" t="s">
        <v>1051</v>
      </c>
      <c r="H2358" s="1" t="s">
        <v>69</v>
      </c>
      <c r="I2358" s="1" t="s">
        <v>261</v>
      </c>
      <c r="J2358" s="1" t="s">
        <v>33</v>
      </c>
      <c r="K2358" s="1" t="s">
        <v>1668</v>
      </c>
      <c r="L2358" s="1" t="s">
        <v>1669</v>
      </c>
      <c r="M2358" s="1" t="s">
        <v>2140</v>
      </c>
      <c r="N2358" s="1">
        <v>4.2</v>
      </c>
      <c r="O2358" s="5">
        <v>1299</v>
      </c>
      <c r="P2358" s="1">
        <v>29</v>
      </c>
      <c r="Q2358" s="5">
        <v>37671</v>
      </c>
      <c r="R2358" s="1">
        <v>159</v>
      </c>
      <c r="S2358" t="str">
        <f>IF(Q2358&gt;200000,"High_sales","Low_Sales")</f>
        <v>Low_Sales</v>
      </c>
      <c r="T2358" t="str">
        <f>IF(Q2358&gt;200000,"A Grade",IF(Q2358&gt;100000,"B Grade",IF(Q2358&gt;50000,"C Grade","D Grade")))</f>
        <v>D Grade</v>
      </c>
      <c r="U2358" t="str">
        <f>IF(P2358&gt;40,IF(Q2358&gt;300000,"Great Sales",IF(Q2358&gt;200000,"Good Sales",IF(Q2358&gt;100000,"Average Sales","Low Sales"))),"Very Poor")</f>
        <v>Very Poor</v>
      </c>
    </row>
    <row r="2359" spans="1:21" ht="15.6" x14ac:dyDescent="0.3">
      <c r="A2359" s="8">
        <v>2357</v>
      </c>
      <c r="B2359" s="1" t="s">
        <v>134</v>
      </c>
      <c r="C2359" s="1" t="s">
        <v>1670</v>
      </c>
      <c r="D2359" s="1" t="s">
        <v>28</v>
      </c>
      <c r="E2359" s="1" t="s">
        <v>75</v>
      </c>
      <c r="F2359" s="1" t="s">
        <v>46</v>
      </c>
      <c r="G2359" s="1" t="s">
        <v>76</v>
      </c>
      <c r="H2359" s="1" t="s">
        <v>22</v>
      </c>
      <c r="I2359" s="1" t="s">
        <v>32</v>
      </c>
      <c r="J2359" s="1" t="s">
        <v>2140</v>
      </c>
      <c r="K2359" s="1" t="s">
        <v>24</v>
      </c>
      <c r="L2359" s="1" t="s">
        <v>380</v>
      </c>
      <c r="M2359" s="1" t="s">
        <v>2140</v>
      </c>
      <c r="N2359" s="1">
        <v>0</v>
      </c>
      <c r="O2359" s="5">
        <v>750.74</v>
      </c>
      <c r="P2359" s="1">
        <v>27</v>
      </c>
      <c r="Q2359" s="5">
        <v>20269.98</v>
      </c>
      <c r="R2359" s="1">
        <v>421</v>
      </c>
      <c r="S2359" t="str">
        <f>IF(Q2359&gt;200000,"High_sales","Low_Sales")</f>
        <v>Low_Sales</v>
      </c>
      <c r="T2359" t="str">
        <f>IF(Q2359&gt;200000,"A Grade",IF(Q2359&gt;100000,"B Grade",IF(Q2359&gt;50000,"C Grade","D Grade")))</f>
        <v>D Grade</v>
      </c>
      <c r="U2359" t="str">
        <f>IF(P2359&gt;40,IF(Q2359&gt;300000,"Great Sales",IF(Q2359&gt;200000,"Good Sales",IF(Q2359&gt;100000,"Average Sales","Low Sales"))),"Very Poor")</f>
        <v>Very Poor</v>
      </c>
    </row>
    <row r="2360" spans="1:21" ht="15.6" x14ac:dyDescent="0.3">
      <c r="A2360" s="8">
        <v>2358</v>
      </c>
      <c r="B2360" s="1" t="s">
        <v>27</v>
      </c>
      <c r="C2360" s="1" t="s">
        <v>2140</v>
      </c>
      <c r="D2360" s="1" t="s">
        <v>28</v>
      </c>
      <c r="E2360" s="1" t="s">
        <v>29</v>
      </c>
      <c r="F2360" s="1" t="s">
        <v>20</v>
      </c>
      <c r="G2360" s="1" t="s">
        <v>30</v>
      </c>
      <c r="H2360" s="1" t="s">
        <v>31</v>
      </c>
      <c r="I2360" s="1" t="s">
        <v>32</v>
      </c>
      <c r="J2360" s="1" t="s">
        <v>33</v>
      </c>
      <c r="K2360" s="1" t="s">
        <v>24</v>
      </c>
      <c r="L2360" s="1" t="s">
        <v>25</v>
      </c>
      <c r="M2360" s="1" t="s">
        <v>2140</v>
      </c>
      <c r="N2360" s="1">
        <v>4.5</v>
      </c>
      <c r="O2360" s="5">
        <v>289.95</v>
      </c>
      <c r="P2360" s="1">
        <v>43</v>
      </c>
      <c r="Q2360" s="5">
        <v>12467.85</v>
      </c>
      <c r="R2360" s="1">
        <v>233</v>
      </c>
      <c r="S2360" t="str">
        <f>IF(Q2360&gt;200000,"High_sales","Low_Sales")</f>
        <v>Low_Sales</v>
      </c>
      <c r="T2360" t="str">
        <f>IF(Q2360&gt;200000,"A Grade",IF(Q2360&gt;100000,"B Grade",IF(Q2360&gt;50000,"C Grade","D Grade")))</f>
        <v>D Grade</v>
      </c>
      <c r="U2360" t="str">
        <f>IF(P2360&gt;40,IF(Q2360&gt;300000,"Great Sales",IF(Q2360&gt;200000,"Good Sales",IF(Q2360&gt;100000,"Average Sales","Low Sales"))),"Very Poor")</f>
        <v>Low Sales</v>
      </c>
    </row>
    <row r="2361" spans="1:21" ht="15.6" x14ac:dyDescent="0.3">
      <c r="A2361" s="8">
        <v>2359</v>
      </c>
      <c r="B2361" s="1" t="s">
        <v>17</v>
      </c>
      <c r="C2361" s="1" t="s">
        <v>87</v>
      </c>
      <c r="D2361" s="1" t="s">
        <v>28</v>
      </c>
      <c r="E2361" s="1" t="s">
        <v>88</v>
      </c>
      <c r="F2361" s="1" t="s">
        <v>20</v>
      </c>
      <c r="G2361" s="1" t="s">
        <v>30</v>
      </c>
      <c r="H2361" s="1" t="s">
        <v>84</v>
      </c>
      <c r="I2361" s="1" t="s">
        <v>23</v>
      </c>
      <c r="J2361" s="1" t="s">
        <v>2140</v>
      </c>
      <c r="K2361" s="1" t="s">
        <v>24</v>
      </c>
      <c r="L2361" s="1" t="s">
        <v>25</v>
      </c>
      <c r="M2361" s="1" t="s">
        <v>2140</v>
      </c>
      <c r="N2361" s="1">
        <v>0</v>
      </c>
      <c r="O2361" s="5">
        <v>1523.03</v>
      </c>
      <c r="P2361" s="1">
        <v>57</v>
      </c>
      <c r="Q2361" s="5">
        <v>86812.71</v>
      </c>
      <c r="R2361" s="1">
        <v>288</v>
      </c>
      <c r="S2361" t="str">
        <f>IF(Q2361&gt;200000,"High_sales","Low_Sales")</f>
        <v>Low_Sales</v>
      </c>
      <c r="T2361" t="str">
        <f>IF(Q2361&gt;200000,"A Grade",IF(Q2361&gt;100000,"B Grade",IF(Q2361&gt;50000,"C Grade","D Grade")))</f>
        <v>C Grade</v>
      </c>
      <c r="U2361" t="str">
        <f>IF(P2361&gt;40,IF(Q2361&gt;300000,"Great Sales",IF(Q2361&gt;200000,"Good Sales",IF(Q2361&gt;100000,"Average Sales","Low Sales"))),"Very Poor")</f>
        <v>Low Sales</v>
      </c>
    </row>
    <row r="2362" spans="1:21" ht="15.6" x14ac:dyDescent="0.3">
      <c r="A2362" s="8">
        <v>2360</v>
      </c>
      <c r="B2362" s="1" t="s">
        <v>125</v>
      </c>
      <c r="C2362" s="1" t="s">
        <v>126</v>
      </c>
      <c r="D2362" s="1" t="s">
        <v>65</v>
      </c>
      <c r="E2362" s="1" t="s">
        <v>29</v>
      </c>
      <c r="F2362" s="1" t="s">
        <v>20</v>
      </c>
      <c r="G2362" s="1" t="s">
        <v>30</v>
      </c>
      <c r="H2362" s="1" t="s">
        <v>39</v>
      </c>
      <c r="I2362" s="1" t="s">
        <v>23</v>
      </c>
      <c r="J2362" s="1" t="s">
        <v>2140</v>
      </c>
      <c r="K2362" s="1" t="s">
        <v>24</v>
      </c>
      <c r="L2362" s="1" t="s">
        <v>25</v>
      </c>
      <c r="M2362" s="1" t="s">
        <v>2140</v>
      </c>
      <c r="N2362" s="1">
        <v>0</v>
      </c>
      <c r="O2362" s="5">
        <v>639.99</v>
      </c>
      <c r="P2362" s="1">
        <v>40</v>
      </c>
      <c r="Q2362" s="5">
        <v>25599.599999999999</v>
      </c>
      <c r="R2362" s="1">
        <v>144</v>
      </c>
      <c r="S2362" t="str">
        <f>IF(Q2362&gt;200000,"High_sales","Low_Sales")</f>
        <v>Low_Sales</v>
      </c>
      <c r="T2362" t="str">
        <f>IF(Q2362&gt;200000,"A Grade",IF(Q2362&gt;100000,"B Grade",IF(Q2362&gt;50000,"C Grade","D Grade")))</f>
        <v>D Grade</v>
      </c>
      <c r="U2362" t="str">
        <f>IF(P2362&gt;40,IF(Q2362&gt;300000,"Great Sales",IF(Q2362&gt;200000,"Good Sales",IF(Q2362&gt;100000,"Average Sales","Low Sales"))),"Very Poor")</f>
        <v>Very Poor</v>
      </c>
    </row>
    <row r="2363" spans="1:21" ht="15.6" x14ac:dyDescent="0.3">
      <c r="A2363" s="8">
        <v>2361</v>
      </c>
      <c r="B2363" s="1" t="s">
        <v>34</v>
      </c>
      <c r="C2363" s="1" t="s">
        <v>35</v>
      </c>
      <c r="D2363" s="1" t="s">
        <v>36</v>
      </c>
      <c r="E2363" s="1" t="s">
        <v>37</v>
      </c>
      <c r="F2363" s="1" t="s">
        <v>2140</v>
      </c>
      <c r="G2363" s="1" t="s">
        <v>38</v>
      </c>
      <c r="H2363" s="1" t="s">
        <v>39</v>
      </c>
      <c r="I2363" s="1" t="s">
        <v>40</v>
      </c>
      <c r="J2363" s="1" t="s">
        <v>2140</v>
      </c>
      <c r="K2363" s="1" t="s">
        <v>41</v>
      </c>
      <c r="L2363" s="1" t="s">
        <v>2140</v>
      </c>
      <c r="M2363" s="1" t="s">
        <v>42</v>
      </c>
      <c r="N2363" s="1">
        <v>5</v>
      </c>
      <c r="O2363" s="5">
        <v>2340.9899999999998</v>
      </c>
      <c r="P2363" s="1">
        <v>21</v>
      </c>
      <c r="Q2363" s="5">
        <v>49160.79</v>
      </c>
      <c r="R2363" s="1">
        <v>278</v>
      </c>
      <c r="S2363" t="str">
        <f>IF(Q2363&gt;200000,"High_sales","Low_Sales")</f>
        <v>Low_Sales</v>
      </c>
      <c r="T2363" t="str">
        <f>IF(Q2363&gt;200000,"A Grade",IF(Q2363&gt;100000,"B Grade",IF(Q2363&gt;50000,"C Grade","D Grade")))</f>
        <v>D Grade</v>
      </c>
      <c r="U2363" t="str">
        <f>IF(P2363&gt;40,IF(Q2363&gt;300000,"Great Sales",IF(Q2363&gt;200000,"Good Sales",IF(Q2363&gt;100000,"Average Sales","Low Sales"))),"Very Poor")</f>
        <v>Very Poor</v>
      </c>
    </row>
    <row r="2364" spans="1:21" ht="15.6" x14ac:dyDescent="0.3">
      <c r="A2364" s="8">
        <v>2362</v>
      </c>
      <c r="B2364" s="1" t="s">
        <v>34</v>
      </c>
      <c r="C2364" s="1" t="s">
        <v>123</v>
      </c>
      <c r="D2364" s="1" t="s">
        <v>28</v>
      </c>
      <c r="E2364" s="1" t="s">
        <v>37</v>
      </c>
      <c r="F2364" s="1" t="s">
        <v>2140</v>
      </c>
      <c r="G2364" s="1" t="s">
        <v>38</v>
      </c>
      <c r="H2364" s="1" t="s">
        <v>39</v>
      </c>
      <c r="I2364" s="1" t="s">
        <v>40</v>
      </c>
      <c r="J2364" s="1" t="s">
        <v>2140</v>
      </c>
      <c r="K2364" s="1" t="s">
        <v>41</v>
      </c>
      <c r="L2364" s="1" t="s">
        <v>124</v>
      </c>
      <c r="M2364" s="1" t="s">
        <v>42</v>
      </c>
      <c r="N2364" s="1">
        <v>1</v>
      </c>
      <c r="O2364" s="5">
        <v>389.99</v>
      </c>
      <c r="P2364" s="1">
        <v>13</v>
      </c>
      <c r="Q2364" s="5">
        <v>5069.87</v>
      </c>
      <c r="R2364" s="1">
        <v>334</v>
      </c>
      <c r="S2364" t="str">
        <f>IF(Q2364&gt;200000,"High_sales","Low_Sales")</f>
        <v>Low_Sales</v>
      </c>
      <c r="T2364" t="str">
        <f>IF(Q2364&gt;200000,"A Grade",IF(Q2364&gt;100000,"B Grade",IF(Q2364&gt;50000,"C Grade","D Grade")))</f>
        <v>D Grade</v>
      </c>
      <c r="U2364" t="str">
        <f>IF(P2364&gt;40,IF(Q2364&gt;300000,"Great Sales",IF(Q2364&gt;200000,"Good Sales",IF(Q2364&gt;100000,"Average Sales","Low Sales"))),"Very Poor")</f>
        <v>Very Poor</v>
      </c>
    </row>
    <row r="2365" spans="1:21" ht="15.6" x14ac:dyDescent="0.3">
      <c r="A2365" s="8">
        <v>2363</v>
      </c>
      <c r="B2365" s="1" t="s">
        <v>17</v>
      </c>
      <c r="C2365" s="1" t="s">
        <v>2140</v>
      </c>
      <c r="D2365" s="1" t="s">
        <v>18</v>
      </c>
      <c r="E2365" s="1" t="s">
        <v>19</v>
      </c>
      <c r="F2365" s="1" t="s">
        <v>20</v>
      </c>
      <c r="G2365" s="1" t="s">
        <v>21</v>
      </c>
      <c r="H2365" s="1" t="s">
        <v>22</v>
      </c>
      <c r="I2365" s="1" t="s">
        <v>23</v>
      </c>
      <c r="J2365" s="1" t="s">
        <v>2140</v>
      </c>
      <c r="K2365" s="1" t="s">
        <v>24</v>
      </c>
      <c r="L2365" s="1" t="s">
        <v>25</v>
      </c>
      <c r="M2365" s="1" t="s">
        <v>26</v>
      </c>
      <c r="N2365" s="1">
        <v>0</v>
      </c>
      <c r="O2365" s="5">
        <v>899.99</v>
      </c>
      <c r="P2365" s="1">
        <v>16</v>
      </c>
      <c r="Q2365" s="5">
        <v>14399.84</v>
      </c>
      <c r="R2365" s="1">
        <v>120</v>
      </c>
      <c r="S2365" t="str">
        <f>IF(Q2365&gt;200000,"High_sales","Low_Sales")</f>
        <v>Low_Sales</v>
      </c>
      <c r="T2365" t="str">
        <f>IF(Q2365&gt;200000,"A Grade",IF(Q2365&gt;100000,"B Grade",IF(Q2365&gt;50000,"C Grade","D Grade")))</f>
        <v>D Grade</v>
      </c>
      <c r="U2365" t="str">
        <f>IF(P2365&gt;40,IF(Q2365&gt;300000,"Great Sales",IF(Q2365&gt;200000,"Good Sales",IF(Q2365&gt;100000,"Average Sales","Low Sales"))),"Very Poor")</f>
        <v>Very Poor</v>
      </c>
    </row>
    <row r="2366" spans="1:21" ht="15.6" x14ac:dyDescent="0.3">
      <c r="A2366" s="8">
        <v>2364</v>
      </c>
      <c r="B2366" s="1" t="s">
        <v>27</v>
      </c>
      <c r="C2366" s="1" t="s">
        <v>1086</v>
      </c>
      <c r="D2366" s="1" t="s">
        <v>18</v>
      </c>
      <c r="E2366" s="1" t="s">
        <v>29</v>
      </c>
      <c r="F2366" s="1" t="s">
        <v>2140</v>
      </c>
      <c r="G2366" s="1" t="s">
        <v>531</v>
      </c>
      <c r="H2366" s="1" t="s">
        <v>643</v>
      </c>
      <c r="I2366" s="1" t="s">
        <v>315</v>
      </c>
      <c r="J2366" s="1" t="s">
        <v>2140</v>
      </c>
      <c r="K2366" s="1" t="s">
        <v>24</v>
      </c>
      <c r="L2366" s="1" t="s">
        <v>212</v>
      </c>
      <c r="M2366" s="1" t="s">
        <v>2140</v>
      </c>
      <c r="N2366" s="1">
        <v>0</v>
      </c>
      <c r="O2366" s="5">
        <v>1819.99</v>
      </c>
      <c r="P2366" s="1">
        <v>49</v>
      </c>
      <c r="Q2366" s="5">
        <v>89179.51</v>
      </c>
      <c r="R2366" s="1">
        <v>379</v>
      </c>
      <c r="S2366" t="str">
        <f>IF(Q2366&gt;200000,"High_sales","Low_Sales")</f>
        <v>Low_Sales</v>
      </c>
      <c r="T2366" t="str">
        <f>IF(Q2366&gt;200000,"A Grade",IF(Q2366&gt;100000,"B Grade",IF(Q2366&gt;50000,"C Grade","D Grade")))</f>
        <v>C Grade</v>
      </c>
      <c r="U2366" t="str">
        <f>IF(P2366&gt;40,IF(Q2366&gt;300000,"Great Sales",IF(Q2366&gt;200000,"Good Sales",IF(Q2366&gt;100000,"Average Sales","Low Sales"))),"Very Poor")</f>
        <v>Low Sales</v>
      </c>
    </row>
    <row r="2367" spans="1:21" ht="15.6" x14ac:dyDescent="0.3">
      <c r="A2367" s="8">
        <v>2365</v>
      </c>
      <c r="B2367" s="1" t="s">
        <v>134</v>
      </c>
      <c r="C2367" s="1" t="s">
        <v>1033</v>
      </c>
      <c r="D2367" s="1" t="s">
        <v>18</v>
      </c>
      <c r="E2367" s="1" t="s">
        <v>422</v>
      </c>
      <c r="F2367" s="1" t="s">
        <v>20</v>
      </c>
      <c r="G2367" s="1" t="s">
        <v>68</v>
      </c>
      <c r="H2367" s="1" t="s">
        <v>69</v>
      </c>
      <c r="I2367" s="1" t="s">
        <v>40</v>
      </c>
      <c r="J2367" s="1" t="s">
        <v>2140</v>
      </c>
      <c r="K2367" s="1" t="s">
        <v>41</v>
      </c>
      <c r="L2367" s="1" t="s">
        <v>423</v>
      </c>
      <c r="M2367" s="1" t="s">
        <v>2140</v>
      </c>
      <c r="N2367" s="1">
        <v>0</v>
      </c>
      <c r="O2367" s="5">
        <v>229.99</v>
      </c>
      <c r="P2367" s="1">
        <v>39</v>
      </c>
      <c r="Q2367" s="5">
        <v>8969.61</v>
      </c>
      <c r="R2367" s="1">
        <v>220</v>
      </c>
      <c r="S2367" t="str">
        <f>IF(Q2367&gt;200000,"High_sales","Low_Sales")</f>
        <v>Low_Sales</v>
      </c>
      <c r="T2367" t="str">
        <f>IF(Q2367&gt;200000,"A Grade",IF(Q2367&gt;100000,"B Grade",IF(Q2367&gt;50000,"C Grade","D Grade")))</f>
        <v>D Grade</v>
      </c>
      <c r="U2367" t="str">
        <f>IF(P2367&gt;40,IF(Q2367&gt;300000,"Great Sales",IF(Q2367&gt;200000,"Good Sales",IF(Q2367&gt;100000,"Average Sales","Low Sales"))),"Very Poor")</f>
        <v>Very Poor</v>
      </c>
    </row>
    <row r="2368" spans="1:21" ht="15.6" x14ac:dyDescent="0.3">
      <c r="A2368" s="8">
        <v>2366</v>
      </c>
      <c r="B2368" s="1" t="s">
        <v>104</v>
      </c>
      <c r="C2368" s="1" t="s">
        <v>2140</v>
      </c>
      <c r="D2368" s="1" t="s">
        <v>28</v>
      </c>
      <c r="E2368" s="1" t="s">
        <v>88</v>
      </c>
      <c r="F2368" s="1" t="s">
        <v>67</v>
      </c>
      <c r="G2368" s="1" t="s">
        <v>68</v>
      </c>
      <c r="H2368" s="1" t="s">
        <v>69</v>
      </c>
      <c r="I2368" s="1" t="s">
        <v>315</v>
      </c>
      <c r="J2368" s="1" t="s">
        <v>221</v>
      </c>
      <c r="K2368" s="1" t="s">
        <v>41</v>
      </c>
      <c r="L2368" s="1" t="s">
        <v>1461</v>
      </c>
      <c r="M2368" s="1" t="s">
        <v>2140</v>
      </c>
      <c r="N2368" s="1">
        <v>3.8</v>
      </c>
      <c r="O2368" s="5">
        <v>2370.0700000000002</v>
      </c>
      <c r="P2368" s="1">
        <v>36</v>
      </c>
      <c r="Q2368" s="5">
        <v>85322.52</v>
      </c>
      <c r="R2368" s="1">
        <v>288</v>
      </c>
      <c r="S2368" t="str">
        <f>IF(Q2368&gt;200000,"High_sales","Low_Sales")</f>
        <v>Low_Sales</v>
      </c>
      <c r="T2368" t="str">
        <f>IF(Q2368&gt;200000,"A Grade",IF(Q2368&gt;100000,"B Grade",IF(Q2368&gt;50000,"C Grade","D Grade")))</f>
        <v>C Grade</v>
      </c>
      <c r="U2368" t="str">
        <f>IF(P2368&gt;40,IF(Q2368&gt;300000,"Great Sales",IF(Q2368&gt;200000,"Good Sales",IF(Q2368&gt;100000,"Average Sales","Low Sales"))),"Very Poor")</f>
        <v>Very Poor</v>
      </c>
    </row>
    <row r="2369" spans="1:21" ht="15.6" x14ac:dyDescent="0.3">
      <c r="A2369" s="8">
        <v>2367</v>
      </c>
      <c r="B2369" s="1" t="s">
        <v>134</v>
      </c>
      <c r="C2369" s="1" t="s">
        <v>1671</v>
      </c>
      <c r="D2369" s="1" t="s">
        <v>28</v>
      </c>
      <c r="E2369" s="1" t="s">
        <v>75</v>
      </c>
      <c r="F2369" s="1" t="s">
        <v>67</v>
      </c>
      <c r="G2369" s="1" t="s">
        <v>68</v>
      </c>
      <c r="H2369" s="1" t="s">
        <v>69</v>
      </c>
      <c r="I2369" s="1" t="s">
        <v>261</v>
      </c>
      <c r="J2369" s="1" t="s">
        <v>2140</v>
      </c>
      <c r="K2369" s="1" t="s">
        <v>41</v>
      </c>
      <c r="L2369" s="1" t="s">
        <v>1321</v>
      </c>
      <c r="M2369" s="1" t="s">
        <v>2140</v>
      </c>
      <c r="N2369" s="1">
        <v>5</v>
      </c>
      <c r="O2369" s="5">
        <v>955.99</v>
      </c>
      <c r="P2369" s="1">
        <v>54</v>
      </c>
      <c r="Q2369" s="5">
        <v>51623.46</v>
      </c>
      <c r="R2369" s="1">
        <v>325</v>
      </c>
      <c r="S2369" t="str">
        <f>IF(Q2369&gt;200000,"High_sales","Low_Sales")</f>
        <v>Low_Sales</v>
      </c>
      <c r="T2369" t="str">
        <f>IF(Q2369&gt;200000,"A Grade",IF(Q2369&gt;100000,"B Grade",IF(Q2369&gt;50000,"C Grade","D Grade")))</f>
        <v>C Grade</v>
      </c>
      <c r="U2369" t="str">
        <f>IF(P2369&gt;40,IF(Q2369&gt;300000,"Great Sales",IF(Q2369&gt;200000,"Good Sales",IF(Q2369&gt;100000,"Average Sales","Low Sales"))),"Very Poor")</f>
        <v>Low Sales</v>
      </c>
    </row>
    <row r="2370" spans="1:21" ht="15.6" x14ac:dyDescent="0.3">
      <c r="A2370" s="8">
        <v>2368</v>
      </c>
      <c r="B2370" s="1" t="s">
        <v>104</v>
      </c>
      <c r="C2370" s="1" t="s">
        <v>1672</v>
      </c>
      <c r="D2370" s="1" t="s">
        <v>90</v>
      </c>
      <c r="E2370" s="1" t="s">
        <v>258</v>
      </c>
      <c r="F2370" s="1" t="s">
        <v>53</v>
      </c>
      <c r="G2370" s="1" t="s">
        <v>1673</v>
      </c>
      <c r="H2370" s="1" t="s">
        <v>22</v>
      </c>
      <c r="I2370" s="1" t="s">
        <v>315</v>
      </c>
      <c r="J2370" s="1" t="s">
        <v>1674</v>
      </c>
      <c r="K2370" s="1" t="s">
        <v>24</v>
      </c>
      <c r="L2370" s="1" t="s">
        <v>2140</v>
      </c>
      <c r="M2370" s="1" t="s">
        <v>2140</v>
      </c>
      <c r="N2370" s="1">
        <v>4.7</v>
      </c>
      <c r="O2370" s="5">
        <v>499.99</v>
      </c>
      <c r="P2370" s="1">
        <v>60</v>
      </c>
      <c r="Q2370" s="5">
        <v>29999.4</v>
      </c>
      <c r="R2370" s="1">
        <v>412</v>
      </c>
      <c r="S2370" t="str">
        <f>IF(Q2370&gt;200000,"High_sales","Low_Sales")</f>
        <v>Low_Sales</v>
      </c>
      <c r="T2370" t="str">
        <f>IF(Q2370&gt;200000,"A Grade",IF(Q2370&gt;100000,"B Grade",IF(Q2370&gt;50000,"C Grade","D Grade")))</f>
        <v>D Grade</v>
      </c>
      <c r="U2370" t="str">
        <f>IF(P2370&gt;40,IF(Q2370&gt;300000,"Great Sales",IF(Q2370&gt;200000,"Good Sales",IF(Q2370&gt;100000,"Average Sales","Low Sales"))),"Very Poor")</f>
        <v>Low Sales</v>
      </c>
    </row>
    <row r="2371" spans="1:21" ht="15.6" x14ac:dyDescent="0.3">
      <c r="A2371" s="8">
        <v>2369</v>
      </c>
      <c r="B2371" s="1" t="s">
        <v>63</v>
      </c>
      <c r="C2371" s="1" t="s">
        <v>1675</v>
      </c>
      <c r="D2371" s="1" t="s">
        <v>28</v>
      </c>
      <c r="E2371" s="1" t="s">
        <v>75</v>
      </c>
      <c r="F2371" s="1" t="s">
        <v>79</v>
      </c>
      <c r="G2371" s="1" t="s">
        <v>1676</v>
      </c>
      <c r="H2371" s="1" t="s">
        <v>69</v>
      </c>
      <c r="I2371" s="1" t="s">
        <v>201</v>
      </c>
      <c r="J2371" s="1" t="s">
        <v>2140</v>
      </c>
      <c r="K2371" s="1" t="s">
        <v>1677</v>
      </c>
      <c r="L2371" s="1" t="s">
        <v>1678</v>
      </c>
      <c r="M2371" s="1" t="s">
        <v>2140</v>
      </c>
      <c r="N2371" s="1">
        <v>3.5</v>
      </c>
      <c r="O2371" s="5">
        <v>2319</v>
      </c>
      <c r="P2371" s="1">
        <v>28</v>
      </c>
      <c r="Q2371" s="5">
        <v>64932</v>
      </c>
      <c r="R2371" s="1">
        <v>438</v>
      </c>
      <c r="S2371" t="str">
        <f>IF(Q2371&gt;200000,"High_sales","Low_Sales")</f>
        <v>Low_Sales</v>
      </c>
      <c r="T2371" t="str">
        <f>IF(Q2371&gt;200000,"A Grade",IF(Q2371&gt;100000,"B Grade",IF(Q2371&gt;50000,"C Grade","D Grade")))</f>
        <v>C Grade</v>
      </c>
      <c r="U2371" t="str">
        <f>IF(P2371&gt;40,IF(Q2371&gt;300000,"Great Sales",IF(Q2371&gt;200000,"Good Sales",IF(Q2371&gt;100000,"Average Sales","Low Sales"))),"Very Poor")</f>
        <v>Very Poor</v>
      </c>
    </row>
    <row r="2372" spans="1:21" ht="15.6" x14ac:dyDescent="0.3">
      <c r="A2372" s="8">
        <v>2370</v>
      </c>
      <c r="B2372" s="1" t="s">
        <v>134</v>
      </c>
      <c r="C2372" s="1" t="s">
        <v>1083</v>
      </c>
      <c r="D2372" s="1" t="s">
        <v>65</v>
      </c>
      <c r="E2372" s="1" t="s">
        <v>29</v>
      </c>
      <c r="F2372" s="1" t="s">
        <v>20</v>
      </c>
      <c r="G2372" s="1" t="s">
        <v>91</v>
      </c>
      <c r="H2372" s="1" t="s">
        <v>39</v>
      </c>
      <c r="I2372" s="1" t="s">
        <v>40</v>
      </c>
      <c r="J2372" s="1" t="s">
        <v>2140</v>
      </c>
      <c r="K2372" s="1" t="s">
        <v>24</v>
      </c>
      <c r="L2372" s="1" t="s">
        <v>246</v>
      </c>
      <c r="M2372" s="1" t="s">
        <v>2140</v>
      </c>
      <c r="N2372" s="1">
        <v>0</v>
      </c>
      <c r="O2372" s="5">
        <v>3999.99</v>
      </c>
      <c r="P2372" s="1">
        <v>27</v>
      </c>
      <c r="Q2372" s="5">
        <v>107999.73</v>
      </c>
      <c r="R2372" s="1">
        <v>342</v>
      </c>
      <c r="S2372" t="str">
        <f>IF(Q2372&gt;200000,"High_sales","Low_Sales")</f>
        <v>Low_Sales</v>
      </c>
      <c r="T2372" t="str">
        <f>IF(Q2372&gt;200000,"A Grade",IF(Q2372&gt;100000,"B Grade",IF(Q2372&gt;50000,"C Grade","D Grade")))</f>
        <v>B Grade</v>
      </c>
      <c r="U2372" t="str">
        <f>IF(P2372&gt;40,IF(Q2372&gt;300000,"Great Sales",IF(Q2372&gt;200000,"Good Sales",IF(Q2372&gt;100000,"Average Sales","Low Sales"))),"Very Poor")</f>
        <v>Very Poor</v>
      </c>
    </row>
    <row r="2373" spans="1:21" ht="15.6" x14ac:dyDescent="0.3">
      <c r="A2373" s="8">
        <v>2371</v>
      </c>
      <c r="B2373" s="1" t="s">
        <v>134</v>
      </c>
      <c r="C2373" s="1" t="s">
        <v>1679</v>
      </c>
      <c r="D2373" s="1" t="s">
        <v>28</v>
      </c>
      <c r="E2373" s="1" t="s">
        <v>2140</v>
      </c>
      <c r="F2373" s="1" t="s">
        <v>2140</v>
      </c>
      <c r="G2373" s="1" t="s">
        <v>2140</v>
      </c>
      <c r="H2373" s="1" t="s">
        <v>69</v>
      </c>
      <c r="I2373" s="1" t="s">
        <v>201</v>
      </c>
      <c r="J2373" s="1" t="s">
        <v>2140</v>
      </c>
      <c r="K2373" s="1" t="s">
        <v>41</v>
      </c>
      <c r="L2373" s="1" t="s">
        <v>1680</v>
      </c>
      <c r="M2373" s="1" t="s">
        <v>836</v>
      </c>
      <c r="N2373" s="1">
        <v>2</v>
      </c>
      <c r="O2373" s="5">
        <v>677.99</v>
      </c>
      <c r="P2373" s="1">
        <v>37</v>
      </c>
      <c r="Q2373" s="5">
        <v>25085.63</v>
      </c>
      <c r="R2373" s="1">
        <v>474</v>
      </c>
      <c r="S2373" t="str">
        <f>IF(Q2373&gt;200000,"High_sales","Low_Sales")</f>
        <v>Low_Sales</v>
      </c>
      <c r="T2373" t="str">
        <f>IF(Q2373&gt;200000,"A Grade",IF(Q2373&gt;100000,"B Grade",IF(Q2373&gt;50000,"C Grade","D Grade")))</f>
        <v>D Grade</v>
      </c>
      <c r="U2373" t="str">
        <f>IF(P2373&gt;40,IF(Q2373&gt;300000,"Great Sales",IF(Q2373&gt;200000,"Good Sales",IF(Q2373&gt;100000,"Average Sales","Low Sales"))),"Very Poor")</f>
        <v>Very Poor</v>
      </c>
    </row>
    <row r="2374" spans="1:21" ht="15.6" x14ac:dyDescent="0.3">
      <c r="A2374" s="8">
        <v>2372</v>
      </c>
      <c r="B2374" s="1" t="s">
        <v>17</v>
      </c>
      <c r="C2374" s="1" t="s">
        <v>2140</v>
      </c>
      <c r="D2374" s="1" t="s">
        <v>28</v>
      </c>
      <c r="E2374" s="1" t="s">
        <v>19</v>
      </c>
      <c r="F2374" s="1" t="s">
        <v>82</v>
      </c>
      <c r="G2374" s="1" t="s">
        <v>83</v>
      </c>
      <c r="H2374" s="1" t="s">
        <v>84</v>
      </c>
      <c r="I2374" s="1" t="s">
        <v>23</v>
      </c>
      <c r="J2374" s="1" t="s">
        <v>2140</v>
      </c>
      <c r="K2374" s="1" t="s">
        <v>24</v>
      </c>
      <c r="L2374" s="1" t="s">
        <v>25</v>
      </c>
      <c r="M2374" s="1" t="s">
        <v>85</v>
      </c>
      <c r="N2374" s="1">
        <v>5</v>
      </c>
      <c r="O2374" s="5">
        <v>1599</v>
      </c>
      <c r="P2374" s="1">
        <v>28</v>
      </c>
      <c r="Q2374" s="5">
        <v>44772</v>
      </c>
      <c r="R2374" s="1">
        <v>234</v>
      </c>
      <c r="S2374" t="str">
        <f>IF(Q2374&gt;200000,"High_sales","Low_Sales")</f>
        <v>Low_Sales</v>
      </c>
      <c r="T2374" t="str">
        <f>IF(Q2374&gt;200000,"A Grade",IF(Q2374&gt;100000,"B Grade",IF(Q2374&gt;50000,"C Grade","D Grade")))</f>
        <v>D Grade</v>
      </c>
      <c r="U2374" t="str">
        <f>IF(P2374&gt;40,IF(Q2374&gt;300000,"Great Sales",IF(Q2374&gt;200000,"Good Sales",IF(Q2374&gt;100000,"Average Sales","Low Sales"))),"Very Poor")</f>
        <v>Very Poor</v>
      </c>
    </row>
    <row r="2375" spans="1:21" ht="15.6" x14ac:dyDescent="0.3">
      <c r="A2375" s="8">
        <v>2373</v>
      </c>
      <c r="B2375" s="1" t="s">
        <v>27</v>
      </c>
      <c r="C2375" s="1" t="s">
        <v>2140</v>
      </c>
      <c r="D2375" s="1" t="s">
        <v>18</v>
      </c>
      <c r="E2375" s="1" t="s">
        <v>223</v>
      </c>
      <c r="F2375" s="1" t="s">
        <v>31</v>
      </c>
      <c r="G2375" s="1" t="s">
        <v>224</v>
      </c>
      <c r="H2375" s="1" t="s">
        <v>69</v>
      </c>
      <c r="I2375" s="1" t="s">
        <v>23</v>
      </c>
      <c r="J2375" s="1" t="s">
        <v>2140</v>
      </c>
      <c r="K2375" s="1" t="s">
        <v>24</v>
      </c>
      <c r="L2375" s="1" t="s">
        <v>25</v>
      </c>
      <c r="M2375" s="1" t="s">
        <v>85</v>
      </c>
      <c r="N2375" s="1">
        <v>4.7</v>
      </c>
      <c r="O2375" s="5">
        <v>389.99</v>
      </c>
      <c r="P2375" s="1">
        <v>55</v>
      </c>
      <c r="Q2375" s="5">
        <v>21449.45</v>
      </c>
      <c r="R2375" s="1">
        <v>278</v>
      </c>
      <c r="S2375" t="str">
        <f>IF(Q2375&gt;200000,"High_sales","Low_Sales")</f>
        <v>Low_Sales</v>
      </c>
      <c r="T2375" t="str">
        <f>IF(Q2375&gt;200000,"A Grade",IF(Q2375&gt;100000,"B Grade",IF(Q2375&gt;50000,"C Grade","D Grade")))</f>
        <v>D Grade</v>
      </c>
      <c r="U2375" t="str">
        <f>IF(P2375&gt;40,IF(Q2375&gt;300000,"Great Sales",IF(Q2375&gt;200000,"Good Sales",IF(Q2375&gt;100000,"Average Sales","Low Sales"))),"Very Poor")</f>
        <v>Low Sales</v>
      </c>
    </row>
    <row r="2376" spans="1:21" ht="15.6" x14ac:dyDescent="0.3">
      <c r="A2376" s="8">
        <v>2374</v>
      </c>
      <c r="B2376" s="1" t="s">
        <v>27</v>
      </c>
      <c r="C2376" s="1" t="s">
        <v>2140</v>
      </c>
      <c r="D2376" s="1" t="s">
        <v>28</v>
      </c>
      <c r="E2376" s="1" t="s">
        <v>75</v>
      </c>
      <c r="F2376" s="1" t="s">
        <v>20</v>
      </c>
      <c r="G2376" s="1" t="s">
        <v>86</v>
      </c>
      <c r="H2376" s="1" t="s">
        <v>69</v>
      </c>
      <c r="I2376" s="1" t="s">
        <v>23</v>
      </c>
      <c r="J2376" s="1" t="s">
        <v>2140</v>
      </c>
      <c r="K2376" s="1" t="s">
        <v>24</v>
      </c>
      <c r="L2376" s="1" t="s">
        <v>25</v>
      </c>
      <c r="M2376" s="1" t="s">
        <v>85</v>
      </c>
      <c r="N2376" s="1">
        <v>4.4000000000000004</v>
      </c>
      <c r="O2376" s="5">
        <v>419</v>
      </c>
      <c r="P2376" s="1">
        <v>53</v>
      </c>
      <c r="Q2376" s="5">
        <v>22207</v>
      </c>
      <c r="R2376" s="1">
        <v>252</v>
      </c>
      <c r="S2376" t="str">
        <f>IF(Q2376&gt;200000,"High_sales","Low_Sales")</f>
        <v>Low_Sales</v>
      </c>
      <c r="T2376" t="str">
        <f>IF(Q2376&gt;200000,"A Grade",IF(Q2376&gt;100000,"B Grade",IF(Q2376&gt;50000,"C Grade","D Grade")))</f>
        <v>D Grade</v>
      </c>
      <c r="U2376" t="str">
        <f>IF(P2376&gt;40,IF(Q2376&gt;300000,"Great Sales",IF(Q2376&gt;200000,"Good Sales",IF(Q2376&gt;100000,"Average Sales","Low Sales"))),"Very Poor")</f>
        <v>Low Sales</v>
      </c>
    </row>
    <row r="2377" spans="1:21" ht="15.6" x14ac:dyDescent="0.3">
      <c r="A2377" s="8">
        <v>2375</v>
      </c>
      <c r="B2377" s="1" t="s">
        <v>949</v>
      </c>
      <c r="C2377" s="1" t="s">
        <v>2140</v>
      </c>
      <c r="D2377" s="1" t="s">
        <v>28</v>
      </c>
      <c r="E2377" s="1" t="s">
        <v>2140</v>
      </c>
      <c r="F2377" s="1" t="s">
        <v>79</v>
      </c>
      <c r="G2377" s="1" t="s">
        <v>76</v>
      </c>
      <c r="H2377" s="1" t="s">
        <v>22</v>
      </c>
      <c r="I2377" s="1" t="s">
        <v>315</v>
      </c>
      <c r="J2377" s="1" t="s">
        <v>2140</v>
      </c>
      <c r="K2377" s="1" t="s">
        <v>24</v>
      </c>
      <c r="L2377" s="1" t="s">
        <v>715</v>
      </c>
      <c r="M2377" s="1" t="s">
        <v>2140</v>
      </c>
      <c r="N2377" s="1">
        <v>4</v>
      </c>
      <c r="O2377" s="5">
        <v>1730.95</v>
      </c>
      <c r="P2377" s="1">
        <v>16</v>
      </c>
      <c r="Q2377" s="5">
        <v>27695.200000000001</v>
      </c>
      <c r="R2377" s="1">
        <v>422</v>
      </c>
      <c r="S2377" t="str">
        <f>IF(Q2377&gt;200000,"High_sales","Low_Sales")</f>
        <v>Low_Sales</v>
      </c>
      <c r="T2377" t="str">
        <f>IF(Q2377&gt;200000,"A Grade",IF(Q2377&gt;100000,"B Grade",IF(Q2377&gt;50000,"C Grade","D Grade")))</f>
        <v>D Grade</v>
      </c>
      <c r="U2377" t="str">
        <f>IF(P2377&gt;40,IF(Q2377&gt;300000,"Great Sales",IF(Q2377&gt;200000,"Good Sales",IF(Q2377&gt;100000,"Average Sales","Low Sales"))),"Very Poor")</f>
        <v>Very Poor</v>
      </c>
    </row>
    <row r="2378" spans="1:21" ht="15.6" x14ac:dyDescent="0.3">
      <c r="A2378" s="8">
        <v>2376</v>
      </c>
      <c r="B2378" s="1" t="s">
        <v>134</v>
      </c>
      <c r="C2378" s="1" t="s">
        <v>1109</v>
      </c>
      <c r="D2378" s="1" t="s">
        <v>90</v>
      </c>
      <c r="E2378" s="1" t="s">
        <v>422</v>
      </c>
      <c r="F2378" s="1" t="s">
        <v>20</v>
      </c>
      <c r="G2378" s="1" t="s">
        <v>120</v>
      </c>
      <c r="H2378" s="1" t="s">
        <v>31</v>
      </c>
      <c r="I2378" s="1" t="s">
        <v>32</v>
      </c>
      <c r="J2378" s="1" t="s">
        <v>2140</v>
      </c>
      <c r="K2378" s="1" t="s">
        <v>41</v>
      </c>
      <c r="L2378" s="1" t="s">
        <v>1247</v>
      </c>
      <c r="M2378" s="1" t="s">
        <v>2140</v>
      </c>
      <c r="N2378" s="1">
        <v>0</v>
      </c>
      <c r="O2378" s="5">
        <v>4143.99</v>
      </c>
      <c r="P2378" s="1">
        <v>18</v>
      </c>
      <c r="Q2378" s="5">
        <v>74591.820000000007</v>
      </c>
      <c r="R2378" s="1">
        <v>483</v>
      </c>
      <c r="S2378" t="str">
        <f>IF(Q2378&gt;200000,"High_sales","Low_Sales")</f>
        <v>Low_Sales</v>
      </c>
      <c r="T2378" t="str">
        <f>IF(Q2378&gt;200000,"A Grade",IF(Q2378&gt;100000,"B Grade",IF(Q2378&gt;50000,"C Grade","D Grade")))</f>
        <v>C Grade</v>
      </c>
      <c r="U2378" t="str">
        <f>IF(P2378&gt;40,IF(Q2378&gt;300000,"Great Sales",IF(Q2378&gt;200000,"Good Sales",IF(Q2378&gt;100000,"Average Sales","Low Sales"))),"Very Poor")</f>
        <v>Very Poor</v>
      </c>
    </row>
    <row r="2379" spans="1:21" ht="15.6" x14ac:dyDescent="0.3">
      <c r="A2379" s="8">
        <v>2377</v>
      </c>
      <c r="B2379" s="1" t="s">
        <v>134</v>
      </c>
      <c r="C2379" s="1" t="s">
        <v>1681</v>
      </c>
      <c r="D2379" s="1" t="s">
        <v>28</v>
      </c>
      <c r="E2379" s="1" t="s">
        <v>434</v>
      </c>
      <c r="F2379" s="1" t="s">
        <v>67</v>
      </c>
      <c r="G2379" s="1" t="s">
        <v>68</v>
      </c>
      <c r="H2379" s="1" t="s">
        <v>69</v>
      </c>
      <c r="I2379" s="1" t="s">
        <v>261</v>
      </c>
      <c r="J2379" s="1" t="s">
        <v>435</v>
      </c>
      <c r="K2379" s="1" t="s">
        <v>1682</v>
      </c>
      <c r="L2379" s="1" t="s">
        <v>2140</v>
      </c>
      <c r="M2379" s="1" t="s">
        <v>2140</v>
      </c>
      <c r="N2379" s="1">
        <v>0</v>
      </c>
      <c r="O2379" s="5">
        <v>316.99</v>
      </c>
      <c r="P2379" s="1">
        <v>24</v>
      </c>
      <c r="Q2379" s="5">
        <v>7607.76</v>
      </c>
      <c r="R2379" s="1">
        <v>466</v>
      </c>
      <c r="S2379" t="str">
        <f>IF(Q2379&gt;200000,"High_sales","Low_Sales")</f>
        <v>Low_Sales</v>
      </c>
      <c r="T2379" t="str">
        <f>IF(Q2379&gt;200000,"A Grade",IF(Q2379&gt;100000,"B Grade",IF(Q2379&gt;50000,"C Grade","D Grade")))</f>
        <v>D Grade</v>
      </c>
      <c r="U2379" t="str">
        <f>IF(P2379&gt;40,IF(Q2379&gt;300000,"Great Sales",IF(Q2379&gt;200000,"Good Sales",IF(Q2379&gt;100000,"Average Sales","Low Sales"))),"Very Poor")</f>
        <v>Very Poor</v>
      </c>
    </row>
    <row r="2380" spans="1:21" ht="15.6" x14ac:dyDescent="0.3">
      <c r="A2380" s="8">
        <v>2378</v>
      </c>
      <c r="B2380" s="1" t="s">
        <v>63</v>
      </c>
      <c r="C2380" s="1" t="s">
        <v>1683</v>
      </c>
      <c r="D2380" s="1" t="s">
        <v>18</v>
      </c>
      <c r="E2380" s="1" t="s">
        <v>2140</v>
      </c>
      <c r="F2380" s="1" t="s">
        <v>67</v>
      </c>
      <c r="G2380" s="1" t="s">
        <v>30</v>
      </c>
      <c r="H2380" s="1" t="s">
        <v>22</v>
      </c>
      <c r="I2380" s="1" t="s">
        <v>261</v>
      </c>
      <c r="J2380" s="1" t="s">
        <v>2140</v>
      </c>
      <c r="K2380" s="1" t="s">
        <v>24</v>
      </c>
      <c r="L2380" s="1" t="s">
        <v>96</v>
      </c>
      <c r="M2380" s="1" t="s">
        <v>1031</v>
      </c>
      <c r="N2380" s="1">
        <v>4.3</v>
      </c>
      <c r="O2380" s="5">
        <v>459.99</v>
      </c>
      <c r="P2380" s="1">
        <v>38</v>
      </c>
      <c r="Q2380" s="5">
        <v>17479.62</v>
      </c>
      <c r="R2380" s="1">
        <v>341</v>
      </c>
      <c r="S2380" t="str">
        <f>IF(Q2380&gt;200000,"High_sales","Low_Sales")</f>
        <v>Low_Sales</v>
      </c>
      <c r="T2380" t="str">
        <f>IF(Q2380&gt;200000,"A Grade",IF(Q2380&gt;100000,"B Grade",IF(Q2380&gt;50000,"C Grade","D Grade")))</f>
        <v>D Grade</v>
      </c>
      <c r="U2380" t="str">
        <f>IF(P2380&gt;40,IF(Q2380&gt;300000,"Great Sales",IF(Q2380&gt;200000,"Good Sales",IF(Q2380&gt;100000,"Average Sales","Low Sales"))),"Very Poor")</f>
        <v>Very Poor</v>
      </c>
    </row>
    <row r="2381" spans="1:21" ht="15.6" x14ac:dyDescent="0.3">
      <c r="A2381" s="8">
        <v>2379</v>
      </c>
      <c r="B2381" s="1" t="s">
        <v>27</v>
      </c>
      <c r="C2381" s="1" t="s">
        <v>1684</v>
      </c>
      <c r="D2381" s="1" t="s">
        <v>90</v>
      </c>
      <c r="E2381" s="1" t="s">
        <v>2140</v>
      </c>
      <c r="F2381" s="1" t="s">
        <v>79</v>
      </c>
      <c r="G2381" s="1" t="s">
        <v>120</v>
      </c>
      <c r="H2381" s="1" t="s">
        <v>31</v>
      </c>
      <c r="I2381" s="1" t="s">
        <v>32</v>
      </c>
      <c r="J2381" s="1" t="s">
        <v>204</v>
      </c>
      <c r="K2381" s="1" t="s">
        <v>1685</v>
      </c>
      <c r="L2381" s="1" t="s">
        <v>1686</v>
      </c>
      <c r="M2381" s="1" t="s">
        <v>2140</v>
      </c>
      <c r="N2381" s="1">
        <v>0</v>
      </c>
      <c r="O2381" s="5">
        <v>797.99</v>
      </c>
      <c r="P2381" s="1">
        <v>22</v>
      </c>
      <c r="Q2381" s="5">
        <v>17555.78</v>
      </c>
      <c r="R2381" s="1">
        <v>284</v>
      </c>
      <c r="S2381" t="str">
        <f>IF(Q2381&gt;200000,"High_sales","Low_Sales")</f>
        <v>Low_Sales</v>
      </c>
      <c r="T2381" t="str">
        <f>IF(Q2381&gt;200000,"A Grade",IF(Q2381&gt;100000,"B Grade",IF(Q2381&gt;50000,"C Grade","D Grade")))</f>
        <v>D Grade</v>
      </c>
      <c r="U2381" t="str">
        <f>IF(P2381&gt;40,IF(Q2381&gt;300000,"Great Sales",IF(Q2381&gt;200000,"Good Sales",IF(Q2381&gt;100000,"Average Sales","Low Sales"))),"Very Poor")</f>
        <v>Very Poor</v>
      </c>
    </row>
    <row r="2382" spans="1:21" ht="15.6" x14ac:dyDescent="0.3">
      <c r="A2382" s="8">
        <v>2380</v>
      </c>
      <c r="B2382" s="1" t="s">
        <v>27</v>
      </c>
      <c r="C2382" s="1" t="s">
        <v>2140</v>
      </c>
      <c r="D2382" s="1" t="s">
        <v>28</v>
      </c>
      <c r="E2382" s="1" t="s">
        <v>29</v>
      </c>
      <c r="F2382" s="1" t="s">
        <v>20</v>
      </c>
      <c r="G2382" s="1" t="s">
        <v>30</v>
      </c>
      <c r="H2382" s="1" t="s">
        <v>31</v>
      </c>
      <c r="I2382" s="1" t="s">
        <v>32</v>
      </c>
      <c r="J2382" s="1" t="s">
        <v>33</v>
      </c>
      <c r="K2382" s="1" t="s">
        <v>24</v>
      </c>
      <c r="L2382" s="1" t="s">
        <v>25</v>
      </c>
      <c r="M2382" s="1" t="s">
        <v>2140</v>
      </c>
      <c r="N2382" s="1">
        <v>4.5</v>
      </c>
      <c r="O2382" s="5">
        <v>900.89</v>
      </c>
      <c r="P2382" s="1">
        <v>26</v>
      </c>
      <c r="Q2382" s="5">
        <v>23423.14</v>
      </c>
      <c r="R2382" s="1">
        <v>302</v>
      </c>
      <c r="S2382" t="str">
        <f>IF(Q2382&gt;200000,"High_sales","Low_Sales")</f>
        <v>Low_Sales</v>
      </c>
      <c r="T2382" t="str">
        <f>IF(Q2382&gt;200000,"A Grade",IF(Q2382&gt;100000,"B Grade",IF(Q2382&gt;50000,"C Grade","D Grade")))</f>
        <v>D Grade</v>
      </c>
      <c r="U2382" t="str">
        <f>IF(P2382&gt;40,IF(Q2382&gt;300000,"Great Sales",IF(Q2382&gt;200000,"Good Sales",IF(Q2382&gt;100000,"Average Sales","Low Sales"))),"Very Poor")</f>
        <v>Very Poor</v>
      </c>
    </row>
    <row r="2383" spans="1:21" ht="15.6" x14ac:dyDescent="0.3">
      <c r="A2383" s="8">
        <v>2381</v>
      </c>
      <c r="B2383" s="1" t="s">
        <v>17</v>
      </c>
      <c r="C2383" s="1" t="s">
        <v>87</v>
      </c>
      <c r="D2383" s="1" t="s">
        <v>28</v>
      </c>
      <c r="E2383" s="1" t="s">
        <v>88</v>
      </c>
      <c r="F2383" s="1" t="s">
        <v>20</v>
      </c>
      <c r="G2383" s="1" t="s">
        <v>30</v>
      </c>
      <c r="H2383" s="1" t="s">
        <v>84</v>
      </c>
      <c r="I2383" s="1" t="s">
        <v>23</v>
      </c>
      <c r="J2383" s="1" t="s">
        <v>2140</v>
      </c>
      <c r="K2383" s="1" t="s">
        <v>24</v>
      </c>
      <c r="L2383" s="1" t="s">
        <v>25</v>
      </c>
      <c r="M2383" s="1" t="s">
        <v>2140</v>
      </c>
      <c r="N2383" s="1">
        <v>0</v>
      </c>
      <c r="O2383" s="5">
        <v>981.99</v>
      </c>
      <c r="P2383" s="1">
        <v>36</v>
      </c>
      <c r="Q2383" s="5">
        <v>35351.64</v>
      </c>
      <c r="R2383" s="1">
        <v>397</v>
      </c>
      <c r="S2383" t="str">
        <f>IF(Q2383&gt;200000,"High_sales","Low_Sales")</f>
        <v>Low_Sales</v>
      </c>
      <c r="T2383" t="str">
        <f>IF(Q2383&gt;200000,"A Grade",IF(Q2383&gt;100000,"B Grade",IF(Q2383&gt;50000,"C Grade","D Grade")))</f>
        <v>D Grade</v>
      </c>
      <c r="U2383" t="str">
        <f>IF(P2383&gt;40,IF(Q2383&gt;300000,"Great Sales",IF(Q2383&gt;200000,"Good Sales",IF(Q2383&gt;100000,"Average Sales","Low Sales"))),"Very Poor")</f>
        <v>Very Poor</v>
      </c>
    </row>
    <row r="2384" spans="1:21" ht="15.6" x14ac:dyDescent="0.3">
      <c r="A2384" s="8">
        <v>2382</v>
      </c>
      <c r="B2384" s="1" t="s">
        <v>125</v>
      </c>
      <c r="C2384" s="1" t="s">
        <v>126</v>
      </c>
      <c r="D2384" s="1" t="s">
        <v>65</v>
      </c>
      <c r="E2384" s="1" t="s">
        <v>29</v>
      </c>
      <c r="F2384" s="1" t="s">
        <v>20</v>
      </c>
      <c r="G2384" s="1" t="s">
        <v>30</v>
      </c>
      <c r="H2384" s="1" t="s">
        <v>39</v>
      </c>
      <c r="I2384" s="1" t="s">
        <v>23</v>
      </c>
      <c r="J2384" s="1" t="s">
        <v>2140</v>
      </c>
      <c r="K2384" s="1" t="s">
        <v>24</v>
      </c>
      <c r="L2384" s="1" t="s">
        <v>25</v>
      </c>
      <c r="M2384" s="1" t="s">
        <v>2140</v>
      </c>
      <c r="N2384" s="1">
        <v>0</v>
      </c>
      <c r="O2384" s="5">
        <v>639.99</v>
      </c>
      <c r="P2384" s="1">
        <v>13</v>
      </c>
      <c r="Q2384" s="5">
        <v>8319.8700000000008</v>
      </c>
      <c r="R2384" s="1">
        <v>184</v>
      </c>
      <c r="S2384" t="str">
        <f>IF(Q2384&gt;200000,"High_sales","Low_Sales")</f>
        <v>Low_Sales</v>
      </c>
      <c r="T2384" t="str">
        <f>IF(Q2384&gt;200000,"A Grade",IF(Q2384&gt;100000,"B Grade",IF(Q2384&gt;50000,"C Grade","D Grade")))</f>
        <v>D Grade</v>
      </c>
      <c r="U2384" t="str">
        <f>IF(P2384&gt;40,IF(Q2384&gt;300000,"Great Sales",IF(Q2384&gt;200000,"Good Sales",IF(Q2384&gt;100000,"Average Sales","Low Sales"))),"Very Poor")</f>
        <v>Very Poor</v>
      </c>
    </row>
    <row r="2385" spans="1:21" ht="15.6" x14ac:dyDescent="0.3">
      <c r="A2385" s="8">
        <v>2383</v>
      </c>
      <c r="B2385" s="1" t="s">
        <v>34</v>
      </c>
      <c r="C2385" s="1" t="s">
        <v>35</v>
      </c>
      <c r="D2385" s="1" t="s">
        <v>36</v>
      </c>
      <c r="E2385" s="1" t="s">
        <v>37</v>
      </c>
      <c r="F2385" s="1" t="s">
        <v>2140</v>
      </c>
      <c r="G2385" s="1" t="s">
        <v>38</v>
      </c>
      <c r="H2385" s="1" t="s">
        <v>39</v>
      </c>
      <c r="I2385" s="1" t="s">
        <v>40</v>
      </c>
      <c r="J2385" s="1" t="s">
        <v>2140</v>
      </c>
      <c r="K2385" s="1" t="s">
        <v>41</v>
      </c>
      <c r="L2385" s="1" t="s">
        <v>2140</v>
      </c>
      <c r="M2385" s="1" t="s">
        <v>42</v>
      </c>
      <c r="N2385" s="1">
        <v>5</v>
      </c>
      <c r="O2385" s="5">
        <v>639.99</v>
      </c>
      <c r="P2385" s="1">
        <v>42</v>
      </c>
      <c r="Q2385" s="5">
        <v>26879.58</v>
      </c>
      <c r="R2385" s="1">
        <v>497</v>
      </c>
      <c r="S2385" t="str">
        <f>IF(Q2385&gt;200000,"High_sales","Low_Sales")</f>
        <v>Low_Sales</v>
      </c>
      <c r="T2385" t="str">
        <f>IF(Q2385&gt;200000,"A Grade",IF(Q2385&gt;100000,"B Grade",IF(Q2385&gt;50000,"C Grade","D Grade")))</f>
        <v>D Grade</v>
      </c>
      <c r="U2385" t="str">
        <f>IF(P2385&gt;40,IF(Q2385&gt;300000,"Great Sales",IF(Q2385&gt;200000,"Good Sales",IF(Q2385&gt;100000,"Average Sales","Low Sales"))),"Very Poor")</f>
        <v>Low Sales</v>
      </c>
    </row>
    <row r="2386" spans="1:21" ht="15.6" x14ac:dyDescent="0.3">
      <c r="A2386" s="8">
        <v>2384</v>
      </c>
      <c r="B2386" s="1" t="s">
        <v>34</v>
      </c>
      <c r="C2386" s="1" t="s">
        <v>123</v>
      </c>
      <c r="D2386" s="1" t="s">
        <v>28</v>
      </c>
      <c r="E2386" s="1" t="s">
        <v>37</v>
      </c>
      <c r="F2386" s="1" t="s">
        <v>2140</v>
      </c>
      <c r="G2386" s="1" t="s">
        <v>38</v>
      </c>
      <c r="H2386" s="1" t="s">
        <v>39</v>
      </c>
      <c r="I2386" s="1" t="s">
        <v>40</v>
      </c>
      <c r="J2386" s="1" t="s">
        <v>2140</v>
      </c>
      <c r="K2386" s="1" t="s">
        <v>41</v>
      </c>
      <c r="L2386" s="1" t="s">
        <v>124</v>
      </c>
      <c r="M2386" s="1" t="s">
        <v>42</v>
      </c>
      <c r="N2386" s="1">
        <v>1</v>
      </c>
      <c r="O2386" s="5">
        <v>1599</v>
      </c>
      <c r="P2386" s="1">
        <v>33</v>
      </c>
      <c r="Q2386" s="5">
        <v>52767</v>
      </c>
      <c r="R2386" s="1">
        <v>379</v>
      </c>
      <c r="S2386" t="str">
        <f>IF(Q2386&gt;200000,"High_sales","Low_Sales")</f>
        <v>Low_Sales</v>
      </c>
      <c r="T2386" t="str">
        <f>IF(Q2386&gt;200000,"A Grade",IF(Q2386&gt;100000,"B Grade",IF(Q2386&gt;50000,"C Grade","D Grade")))</f>
        <v>C Grade</v>
      </c>
      <c r="U2386" t="str">
        <f>IF(P2386&gt;40,IF(Q2386&gt;300000,"Great Sales",IF(Q2386&gt;200000,"Good Sales",IF(Q2386&gt;100000,"Average Sales","Low Sales"))),"Very Poor")</f>
        <v>Very Poor</v>
      </c>
    </row>
    <row r="2387" spans="1:21" ht="15.6" x14ac:dyDescent="0.3">
      <c r="A2387" s="8">
        <v>2385</v>
      </c>
      <c r="B2387" s="1" t="s">
        <v>17</v>
      </c>
      <c r="C2387" s="1" t="s">
        <v>2140</v>
      </c>
      <c r="D2387" s="1" t="s">
        <v>18</v>
      </c>
      <c r="E2387" s="1" t="s">
        <v>19</v>
      </c>
      <c r="F2387" s="1" t="s">
        <v>20</v>
      </c>
      <c r="G2387" s="1" t="s">
        <v>21</v>
      </c>
      <c r="H2387" s="1" t="s">
        <v>22</v>
      </c>
      <c r="I2387" s="1" t="s">
        <v>23</v>
      </c>
      <c r="J2387" s="1" t="s">
        <v>2140</v>
      </c>
      <c r="K2387" s="1" t="s">
        <v>24</v>
      </c>
      <c r="L2387" s="1" t="s">
        <v>25</v>
      </c>
      <c r="M2387" s="1" t="s">
        <v>26</v>
      </c>
      <c r="N2387" s="1">
        <v>0</v>
      </c>
      <c r="O2387" s="5">
        <v>287.99</v>
      </c>
      <c r="P2387" s="1">
        <v>27</v>
      </c>
      <c r="Q2387" s="5">
        <v>7775.73</v>
      </c>
      <c r="R2387" s="1">
        <v>156</v>
      </c>
      <c r="S2387" t="str">
        <f>IF(Q2387&gt;200000,"High_sales","Low_Sales")</f>
        <v>Low_Sales</v>
      </c>
      <c r="T2387" t="str">
        <f>IF(Q2387&gt;200000,"A Grade",IF(Q2387&gt;100000,"B Grade",IF(Q2387&gt;50000,"C Grade","D Grade")))</f>
        <v>D Grade</v>
      </c>
      <c r="U2387" t="str">
        <f>IF(P2387&gt;40,IF(Q2387&gt;300000,"Great Sales",IF(Q2387&gt;200000,"Good Sales",IF(Q2387&gt;100000,"Average Sales","Low Sales"))),"Very Poor")</f>
        <v>Very Poor</v>
      </c>
    </row>
    <row r="2388" spans="1:21" ht="15.6" x14ac:dyDescent="0.3">
      <c r="A2388" s="8">
        <v>2386</v>
      </c>
      <c r="B2388" s="1" t="s">
        <v>104</v>
      </c>
      <c r="C2388" s="1" t="s">
        <v>2140</v>
      </c>
      <c r="D2388" s="1" t="s">
        <v>18</v>
      </c>
      <c r="E2388" s="1" t="s">
        <v>2140</v>
      </c>
      <c r="F2388" s="1" t="s">
        <v>79</v>
      </c>
      <c r="G2388" s="1" t="s">
        <v>2140</v>
      </c>
      <c r="H2388" s="1" t="s">
        <v>69</v>
      </c>
      <c r="I2388" s="1" t="s">
        <v>32</v>
      </c>
      <c r="J2388" s="1" t="s">
        <v>2140</v>
      </c>
      <c r="K2388" s="1" t="s">
        <v>24</v>
      </c>
      <c r="L2388" s="1" t="s">
        <v>2140</v>
      </c>
      <c r="M2388" s="1" t="s">
        <v>237</v>
      </c>
      <c r="N2388" s="1">
        <v>0</v>
      </c>
      <c r="O2388" s="5">
        <v>4999</v>
      </c>
      <c r="P2388" s="1">
        <v>22</v>
      </c>
      <c r="Q2388" s="5">
        <v>109978</v>
      </c>
      <c r="R2388" s="1">
        <v>502</v>
      </c>
      <c r="S2388" t="str">
        <f>IF(Q2388&gt;200000,"High_sales","Low_Sales")</f>
        <v>Low_Sales</v>
      </c>
      <c r="T2388" t="str">
        <f>IF(Q2388&gt;200000,"A Grade",IF(Q2388&gt;100000,"B Grade",IF(Q2388&gt;50000,"C Grade","D Grade")))</f>
        <v>B Grade</v>
      </c>
      <c r="U2388" t="str">
        <f>IF(P2388&gt;40,IF(Q2388&gt;300000,"Great Sales",IF(Q2388&gt;200000,"Good Sales",IF(Q2388&gt;100000,"Average Sales","Low Sales"))),"Very Poor")</f>
        <v>Very Poor</v>
      </c>
    </row>
    <row r="2389" spans="1:21" ht="15.6" x14ac:dyDescent="0.3">
      <c r="A2389" s="8">
        <v>2387</v>
      </c>
      <c r="B2389" s="1" t="s">
        <v>104</v>
      </c>
      <c r="C2389" s="1" t="s">
        <v>363</v>
      </c>
      <c r="D2389" s="1" t="s">
        <v>28</v>
      </c>
      <c r="E2389" s="1" t="s">
        <v>2140</v>
      </c>
      <c r="F2389" s="1" t="s">
        <v>1687</v>
      </c>
      <c r="G2389" s="1" t="s">
        <v>91</v>
      </c>
      <c r="H2389" s="1" t="s">
        <v>22</v>
      </c>
      <c r="I2389" s="1" t="s">
        <v>315</v>
      </c>
      <c r="J2389" s="1" t="s">
        <v>95</v>
      </c>
      <c r="K2389" s="1" t="s">
        <v>24</v>
      </c>
      <c r="L2389" s="1" t="s">
        <v>2140</v>
      </c>
      <c r="M2389" s="1" t="s">
        <v>573</v>
      </c>
      <c r="N2389" s="1">
        <v>3.9</v>
      </c>
      <c r="O2389" s="5">
        <v>1999.99</v>
      </c>
      <c r="P2389" s="1">
        <v>51</v>
      </c>
      <c r="Q2389" s="5">
        <v>101999.49</v>
      </c>
      <c r="R2389" s="1">
        <v>464</v>
      </c>
      <c r="S2389" t="str">
        <f>IF(Q2389&gt;200000,"High_sales","Low_Sales")</f>
        <v>Low_Sales</v>
      </c>
      <c r="T2389" t="str">
        <f>IF(Q2389&gt;200000,"A Grade",IF(Q2389&gt;100000,"B Grade",IF(Q2389&gt;50000,"C Grade","D Grade")))</f>
        <v>B Grade</v>
      </c>
      <c r="U2389" t="str">
        <f>IF(P2389&gt;40,IF(Q2389&gt;300000,"Great Sales",IF(Q2389&gt;200000,"Good Sales",IF(Q2389&gt;100000,"Average Sales","Low Sales"))),"Very Poor")</f>
        <v>Average Sales</v>
      </c>
    </row>
    <row r="2390" spans="1:21" ht="15.6" x14ac:dyDescent="0.3">
      <c r="A2390" s="8">
        <v>2388</v>
      </c>
      <c r="B2390" s="1" t="s">
        <v>134</v>
      </c>
      <c r="C2390" s="1" t="s">
        <v>1462</v>
      </c>
      <c r="D2390" s="1" t="s">
        <v>45</v>
      </c>
      <c r="E2390" s="1" t="s">
        <v>75</v>
      </c>
      <c r="F2390" s="1" t="s">
        <v>46</v>
      </c>
      <c r="G2390" s="1" t="s">
        <v>76</v>
      </c>
      <c r="H2390" s="1" t="s">
        <v>22</v>
      </c>
      <c r="I2390" s="1" t="s">
        <v>201</v>
      </c>
      <c r="J2390" s="1" t="s">
        <v>435</v>
      </c>
      <c r="K2390" s="1" t="s">
        <v>24</v>
      </c>
      <c r="L2390" s="1" t="s">
        <v>2140</v>
      </c>
      <c r="M2390" s="1" t="s">
        <v>2140</v>
      </c>
      <c r="N2390" s="1">
        <v>0</v>
      </c>
      <c r="O2390" s="5">
        <v>899.99</v>
      </c>
      <c r="P2390" s="1">
        <v>30</v>
      </c>
      <c r="Q2390" s="5">
        <v>26999.7</v>
      </c>
      <c r="R2390" s="1">
        <v>144</v>
      </c>
      <c r="S2390" t="str">
        <f>IF(Q2390&gt;200000,"High_sales","Low_Sales")</f>
        <v>Low_Sales</v>
      </c>
      <c r="T2390" t="str">
        <f>IF(Q2390&gt;200000,"A Grade",IF(Q2390&gt;100000,"B Grade",IF(Q2390&gt;50000,"C Grade","D Grade")))</f>
        <v>D Grade</v>
      </c>
      <c r="U2390" t="str">
        <f>IF(P2390&gt;40,IF(Q2390&gt;300000,"Great Sales",IF(Q2390&gt;200000,"Good Sales",IF(Q2390&gt;100000,"Average Sales","Low Sales"))),"Very Poor")</f>
        <v>Very Poor</v>
      </c>
    </row>
    <row r="2391" spans="1:21" ht="15.6" x14ac:dyDescent="0.3">
      <c r="A2391" s="8">
        <v>2389</v>
      </c>
      <c r="B2391" s="1" t="s">
        <v>104</v>
      </c>
      <c r="C2391" s="1" t="s">
        <v>1688</v>
      </c>
      <c r="D2391" s="1" t="s">
        <v>18</v>
      </c>
      <c r="E2391" s="1" t="s">
        <v>75</v>
      </c>
      <c r="F2391" s="1" t="s">
        <v>2140</v>
      </c>
      <c r="G2391" s="1" t="s">
        <v>68</v>
      </c>
      <c r="H2391" s="1" t="s">
        <v>69</v>
      </c>
      <c r="I2391" s="1" t="s">
        <v>201</v>
      </c>
      <c r="J2391" s="1" t="s">
        <v>2140</v>
      </c>
      <c r="K2391" s="1" t="s">
        <v>24</v>
      </c>
      <c r="L2391" s="1" t="s">
        <v>2140</v>
      </c>
      <c r="M2391" s="1">
        <v>1.8</v>
      </c>
      <c r="N2391" s="1">
        <v>3.5</v>
      </c>
      <c r="O2391" s="5">
        <v>595.99</v>
      </c>
      <c r="P2391" s="1">
        <v>60</v>
      </c>
      <c r="Q2391" s="5">
        <v>35759.4</v>
      </c>
      <c r="R2391" s="1">
        <v>149</v>
      </c>
      <c r="S2391" t="str">
        <f>IF(Q2391&gt;200000,"High_sales","Low_Sales")</f>
        <v>Low_Sales</v>
      </c>
      <c r="T2391" t="str">
        <f>IF(Q2391&gt;200000,"A Grade",IF(Q2391&gt;100000,"B Grade",IF(Q2391&gt;50000,"C Grade","D Grade")))</f>
        <v>D Grade</v>
      </c>
      <c r="U2391" t="str">
        <f>IF(P2391&gt;40,IF(Q2391&gt;300000,"Great Sales",IF(Q2391&gt;200000,"Good Sales",IF(Q2391&gt;100000,"Average Sales","Low Sales"))),"Very Poor")</f>
        <v>Low Sales</v>
      </c>
    </row>
    <row r="2392" spans="1:21" ht="15.6" x14ac:dyDescent="0.3">
      <c r="A2392" s="8">
        <v>2390</v>
      </c>
      <c r="B2392" s="1" t="s">
        <v>104</v>
      </c>
      <c r="C2392" s="1" t="s">
        <v>1689</v>
      </c>
      <c r="D2392" s="1" t="s">
        <v>65</v>
      </c>
      <c r="E2392" s="1" t="s">
        <v>2140</v>
      </c>
      <c r="F2392" s="1" t="s">
        <v>67</v>
      </c>
      <c r="G2392" s="1" t="s">
        <v>68</v>
      </c>
      <c r="H2392" s="1" t="s">
        <v>69</v>
      </c>
      <c r="I2392" s="1" t="s">
        <v>32</v>
      </c>
      <c r="J2392" s="1" t="s">
        <v>33</v>
      </c>
      <c r="K2392" s="1" t="s">
        <v>24</v>
      </c>
      <c r="L2392" s="1" t="s">
        <v>163</v>
      </c>
      <c r="M2392" s="1" t="s">
        <v>2140</v>
      </c>
      <c r="N2392" s="1">
        <v>0</v>
      </c>
      <c r="O2392" s="5">
        <v>1699</v>
      </c>
      <c r="P2392" s="1">
        <v>15</v>
      </c>
      <c r="Q2392" s="5">
        <v>25485</v>
      </c>
      <c r="R2392" s="1">
        <v>278</v>
      </c>
      <c r="S2392" t="str">
        <f>IF(Q2392&gt;200000,"High_sales","Low_Sales")</f>
        <v>Low_Sales</v>
      </c>
      <c r="T2392" t="str">
        <f>IF(Q2392&gt;200000,"A Grade",IF(Q2392&gt;100000,"B Grade",IF(Q2392&gt;50000,"C Grade","D Grade")))</f>
        <v>D Grade</v>
      </c>
      <c r="U2392" t="str">
        <f>IF(P2392&gt;40,IF(Q2392&gt;300000,"Great Sales",IF(Q2392&gt;200000,"Good Sales",IF(Q2392&gt;100000,"Average Sales","Low Sales"))),"Very Poor")</f>
        <v>Very Poor</v>
      </c>
    </row>
    <row r="2393" spans="1:21" ht="15.6" x14ac:dyDescent="0.3">
      <c r="A2393" s="8">
        <v>2391</v>
      </c>
      <c r="B2393" s="1" t="s">
        <v>17</v>
      </c>
      <c r="C2393" s="1" t="s">
        <v>2140</v>
      </c>
      <c r="D2393" s="1" t="s">
        <v>28</v>
      </c>
      <c r="E2393" s="1" t="s">
        <v>19</v>
      </c>
      <c r="F2393" s="1" t="s">
        <v>82</v>
      </c>
      <c r="G2393" s="1" t="s">
        <v>83</v>
      </c>
      <c r="H2393" s="1" t="s">
        <v>84</v>
      </c>
      <c r="I2393" s="1" t="s">
        <v>23</v>
      </c>
      <c r="J2393" s="1" t="s">
        <v>2140</v>
      </c>
      <c r="K2393" s="1" t="s">
        <v>24</v>
      </c>
      <c r="L2393" s="1" t="s">
        <v>25</v>
      </c>
      <c r="M2393" s="1" t="s">
        <v>85</v>
      </c>
      <c r="N2393" s="1">
        <v>5</v>
      </c>
      <c r="O2393" s="5">
        <v>2648.99</v>
      </c>
      <c r="P2393" s="1">
        <v>22</v>
      </c>
      <c r="Q2393" s="5">
        <v>58277.78</v>
      </c>
      <c r="R2393" s="1">
        <v>484</v>
      </c>
      <c r="S2393" t="str">
        <f>IF(Q2393&gt;200000,"High_sales","Low_Sales")</f>
        <v>Low_Sales</v>
      </c>
      <c r="T2393" t="str">
        <f>IF(Q2393&gt;200000,"A Grade",IF(Q2393&gt;100000,"B Grade",IF(Q2393&gt;50000,"C Grade","D Grade")))</f>
        <v>C Grade</v>
      </c>
      <c r="U2393" t="str">
        <f>IF(P2393&gt;40,IF(Q2393&gt;300000,"Great Sales",IF(Q2393&gt;200000,"Good Sales",IF(Q2393&gt;100000,"Average Sales","Low Sales"))),"Very Poor")</f>
        <v>Very Poor</v>
      </c>
    </row>
    <row r="2394" spans="1:21" ht="15.6" x14ac:dyDescent="0.3">
      <c r="A2394" s="8">
        <v>2392</v>
      </c>
      <c r="B2394" s="1" t="s">
        <v>27</v>
      </c>
      <c r="C2394" s="1" t="s">
        <v>2140</v>
      </c>
      <c r="D2394" s="1" t="s">
        <v>18</v>
      </c>
      <c r="E2394" s="1" t="s">
        <v>223</v>
      </c>
      <c r="F2394" s="1" t="s">
        <v>31</v>
      </c>
      <c r="G2394" s="1" t="s">
        <v>224</v>
      </c>
      <c r="H2394" s="1" t="s">
        <v>69</v>
      </c>
      <c r="I2394" s="1" t="s">
        <v>23</v>
      </c>
      <c r="J2394" s="1" t="s">
        <v>2140</v>
      </c>
      <c r="K2394" s="1" t="s">
        <v>24</v>
      </c>
      <c r="L2394" s="1" t="s">
        <v>25</v>
      </c>
      <c r="M2394" s="1" t="s">
        <v>85</v>
      </c>
      <c r="N2394" s="1">
        <v>4.7</v>
      </c>
      <c r="O2394" s="5">
        <v>899.99</v>
      </c>
      <c r="P2394" s="1">
        <v>50</v>
      </c>
      <c r="Q2394" s="5">
        <v>44999.5</v>
      </c>
      <c r="R2394" s="1">
        <v>453</v>
      </c>
      <c r="S2394" t="str">
        <f>IF(Q2394&gt;200000,"High_sales","Low_Sales")</f>
        <v>Low_Sales</v>
      </c>
      <c r="T2394" t="str">
        <f>IF(Q2394&gt;200000,"A Grade",IF(Q2394&gt;100000,"B Grade",IF(Q2394&gt;50000,"C Grade","D Grade")))</f>
        <v>D Grade</v>
      </c>
      <c r="U2394" t="str">
        <f>IF(P2394&gt;40,IF(Q2394&gt;300000,"Great Sales",IF(Q2394&gt;200000,"Good Sales",IF(Q2394&gt;100000,"Average Sales","Low Sales"))),"Very Poor")</f>
        <v>Low Sales</v>
      </c>
    </row>
    <row r="2395" spans="1:21" ht="15.6" x14ac:dyDescent="0.3">
      <c r="A2395" s="8">
        <v>2393</v>
      </c>
      <c r="B2395" s="1" t="s">
        <v>27</v>
      </c>
      <c r="C2395" s="1" t="s">
        <v>2140</v>
      </c>
      <c r="D2395" s="1" t="s">
        <v>28</v>
      </c>
      <c r="E2395" s="1" t="s">
        <v>75</v>
      </c>
      <c r="F2395" s="1" t="s">
        <v>20</v>
      </c>
      <c r="G2395" s="1" t="s">
        <v>86</v>
      </c>
      <c r="H2395" s="1" t="s">
        <v>69</v>
      </c>
      <c r="I2395" s="1" t="s">
        <v>23</v>
      </c>
      <c r="J2395" s="1" t="s">
        <v>2140</v>
      </c>
      <c r="K2395" s="1" t="s">
        <v>24</v>
      </c>
      <c r="L2395" s="1" t="s">
        <v>25</v>
      </c>
      <c r="M2395" s="1" t="s">
        <v>85</v>
      </c>
      <c r="N2395" s="1">
        <v>4.4000000000000004</v>
      </c>
      <c r="O2395" s="5">
        <v>1699</v>
      </c>
      <c r="P2395" s="1">
        <v>34</v>
      </c>
      <c r="Q2395" s="5">
        <v>57766</v>
      </c>
      <c r="R2395" s="1">
        <v>239</v>
      </c>
      <c r="S2395" t="str">
        <f>IF(Q2395&gt;200000,"High_sales","Low_Sales")</f>
        <v>Low_Sales</v>
      </c>
      <c r="T2395" t="str">
        <f>IF(Q2395&gt;200000,"A Grade",IF(Q2395&gt;100000,"B Grade",IF(Q2395&gt;50000,"C Grade","D Grade")))</f>
        <v>C Grade</v>
      </c>
      <c r="U2395" t="str">
        <f>IF(P2395&gt;40,IF(Q2395&gt;300000,"Great Sales",IF(Q2395&gt;200000,"Good Sales",IF(Q2395&gt;100000,"Average Sales","Low Sales"))),"Very Poor")</f>
        <v>Very Poor</v>
      </c>
    </row>
    <row r="2396" spans="1:21" ht="15.6" x14ac:dyDescent="0.3">
      <c r="A2396" s="8">
        <v>2394</v>
      </c>
      <c r="B2396" s="1" t="s">
        <v>134</v>
      </c>
      <c r="C2396" s="1" t="s">
        <v>1690</v>
      </c>
      <c r="D2396" s="1" t="s">
        <v>90</v>
      </c>
      <c r="E2396" s="1" t="s">
        <v>1691</v>
      </c>
      <c r="F2396" s="1" t="s">
        <v>79</v>
      </c>
      <c r="G2396" s="1" t="s">
        <v>1051</v>
      </c>
      <c r="H2396" s="1" t="s">
        <v>69</v>
      </c>
      <c r="I2396" s="1" t="s">
        <v>261</v>
      </c>
      <c r="J2396" s="1" t="s">
        <v>2140</v>
      </c>
      <c r="K2396" s="1" t="s">
        <v>41</v>
      </c>
      <c r="L2396" s="1" t="s">
        <v>1692</v>
      </c>
      <c r="M2396" s="1" t="s">
        <v>2140</v>
      </c>
      <c r="N2396" s="1">
        <v>4.4000000000000004</v>
      </c>
      <c r="O2396" s="5">
        <v>589.99</v>
      </c>
      <c r="P2396" s="1">
        <v>32</v>
      </c>
      <c r="Q2396" s="5">
        <v>18879.68</v>
      </c>
      <c r="R2396" s="1">
        <v>527</v>
      </c>
      <c r="S2396" t="str">
        <f>IF(Q2396&gt;200000,"High_sales","Low_Sales")</f>
        <v>Low_Sales</v>
      </c>
      <c r="T2396" t="str">
        <f>IF(Q2396&gt;200000,"A Grade",IF(Q2396&gt;100000,"B Grade",IF(Q2396&gt;50000,"C Grade","D Grade")))</f>
        <v>D Grade</v>
      </c>
      <c r="U2396" t="str">
        <f>IF(P2396&gt;40,IF(Q2396&gt;300000,"Great Sales",IF(Q2396&gt;200000,"Good Sales",IF(Q2396&gt;100000,"Average Sales","Low Sales"))),"Very Poor")</f>
        <v>Very Poor</v>
      </c>
    </row>
    <row r="2397" spans="1:21" ht="15.6" x14ac:dyDescent="0.3">
      <c r="A2397" s="8">
        <v>2395</v>
      </c>
      <c r="B2397" s="1" t="s">
        <v>70</v>
      </c>
      <c r="C2397" s="1" t="s">
        <v>1693</v>
      </c>
      <c r="D2397" s="1" t="s">
        <v>28</v>
      </c>
      <c r="E2397" s="1" t="s">
        <v>258</v>
      </c>
      <c r="F2397" s="1" t="s">
        <v>39</v>
      </c>
      <c r="G2397" s="1" t="s">
        <v>320</v>
      </c>
      <c r="H2397" s="1" t="s">
        <v>60</v>
      </c>
      <c r="I2397" s="1" t="s">
        <v>61</v>
      </c>
      <c r="J2397" s="1" t="s">
        <v>2140</v>
      </c>
      <c r="K2397" s="1" t="s">
        <v>24</v>
      </c>
      <c r="L2397" s="1" t="s">
        <v>1694</v>
      </c>
      <c r="M2397" s="1" t="s">
        <v>2140</v>
      </c>
      <c r="N2397" s="1">
        <v>3.9</v>
      </c>
      <c r="O2397" s="5">
        <v>729</v>
      </c>
      <c r="P2397" s="1">
        <v>28</v>
      </c>
      <c r="Q2397" s="5">
        <v>20412</v>
      </c>
      <c r="R2397" s="1">
        <v>511</v>
      </c>
      <c r="S2397" t="str">
        <f>IF(Q2397&gt;200000,"High_sales","Low_Sales")</f>
        <v>Low_Sales</v>
      </c>
      <c r="T2397" t="str">
        <f>IF(Q2397&gt;200000,"A Grade",IF(Q2397&gt;100000,"B Grade",IF(Q2397&gt;50000,"C Grade","D Grade")))</f>
        <v>D Grade</v>
      </c>
      <c r="U2397" t="str">
        <f>IF(P2397&gt;40,IF(Q2397&gt;300000,"Great Sales",IF(Q2397&gt;200000,"Good Sales",IF(Q2397&gt;100000,"Average Sales","Low Sales"))),"Very Poor")</f>
        <v>Very Poor</v>
      </c>
    </row>
    <row r="2398" spans="1:21" ht="15.6" x14ac:dyDescent="0.3">
      <c r="A2398" s="8">
        <v>2396</v>
      </c>
      <c r="B2398" s="1" t="s">
        <v>134</v>
      </c>
      <c r="C2398" s="1" t="s">
        <v>1619</v>
      </c>
      <c r="D2398" s="1" t="s">
        <v>28</v>
      </c>
      <c r="E2398" s="1" t="s">
        <v>29</v>
      </c>
      <c r="F2398" s="1" t="s">
        <v>79</v>
      </c>
      <c r="G2398" s="1" t="s">
        <v>76</v>
      </c>
      <c r="H2398" s="1" t="s">
        <v>39</v>
      </c>
      <c r="I2398" s="1" t="s">
        <v>201</v>
      </c>
      <c r="J2398" s="1" t="s">
        <v>2140</v>
      </c>
      <c r="K2398" s="1" t="s">
        <v>41</v>
      </c>
      <c r="L2398" s="1" t="s">
        <v>163</v>
      </c>
      <c r="M2398" s="1" t="s">
        <v>2140</v>
      </c>
      <c r="N2398" s="1">
        <v>4</v>
      </c>
      <c r="O2398" s="5">
        <v>689.99</v>
      </c>
      <c r="P2398" s="1">
        <v>40</v>
      </c>
      <c r="Q2398" s="5">
        <v>27599.599999999999</v>
      </c>
      <c r="R2398" s="1">
        <v>398</v>
      </c>
      <c r="S2398" t="str">
        <f>IF(Q2398&gt;200000,"High_sales","Low_Sales")</f>
        <v>Low_Sales</v>
      </c>
      <c r="T2398" t="str">
        <f>IF(Q2398&gt;200000,"A Grade",IF(Q2398&gt;100000,"B Grade",IF(Q2398&gt;50000,"C Grade","D Grade")))</f>
        <v>D Grade</v>
      </c>
      <c r="U2398" t="str">
        <f>IF(P2398&gt;40,IF(Q2398&gt;300000,"Great Sales",IF(Q2398&gt;200000,"Good Sales",IF(Q2398&gt;100000,"Average Sales","Low Sales"))),"Very Poor")</f>
        <v>Very Poor</v>
      </c>
    </row>
    <row r="2399" spans="1:21" ht="15.6" x14ac:dyDescent="0.3">
      <c r="A2399" s="8">
        <v>2397</v>
      </c>
      <c r="B2399" s="1" t="s">
        <v>63</v>
      </c>
      <c r="C2399" s="1" t="s">
        <v>1695</v>
      </c>
      <c r="D2399" s="1" t="s">
        <v>28</v>
      </c>
      <c r="E2399" s="1" t="s">
        <v>75</v>
      </c>
      <c r="F2399" s="1" t="s">
        <v>79</v>
      </c>
      <c r="G2399" s="1" t="s">
        <v>190</v>
      </c>
      <c r="H2399" s="1" t="s">
        <v>39</v>
      </c>
      <c r="I2399" s="1" t="s">
        <v>201</v>
      </c>
      <c r="J2399" s="1" t="s">
        <v>2140</v>
      </c>
      <c r="K2399" s="1" t="s">
        <v>789</v>
      </c>
      <c r="L2399" s="1" t="s">
        <v>773</v>
      </c>
      <c r="M2399" s="1" t="s">
        <v>2140</v>
      </c>
      <c r="N2399" s="1">
        <v>4.0999999999999996</v>
      </c>
      <c r="O2399" s="5">
        <v>1178</v>
      </c>
      <c r="P2399" s="1">
        <v>38</v>
      </c>
      <c r="Q2399" s="5">
        <v>44764</v>
      </c>
      <c r="R2399" s="1">
        <v>474</v>
      </c>
      <c r="S2399" t="str">
        <f>IF(Q2399&gt;200000,"High_sales","Low_Sales")</f>
        <v>Low_Sales</v>
      </c>
      <c r="T2399" t="str">
        <f>IF(Q2399&gt;200000,"A Grade",IF(Q2399&gt;100000,"B Grade",IF(Q2399&gt;50000,"C Grade","D Grade")))</f>
        <v>D Grade</v>
      </c>
      <c r="U2399" t="str">
        <f>IF(P2399&gt;40,IF(Q2399&gt;300000,"Great Sales",IF(Q2399&gt;200000,"Good Sales",IF(Q2399&gt;100000,"Average Sales","Low Sales"))),"Very Poor")</f>
        <v>Very Poor</v>
      </c>
    </row>
    <row r="2400" spans="1:21" ht="15.6" x14ac:dyDescent="0.3">
      <c r="A2400" s="8">
        <v>2398</v>
      </c>
      <c r="B2400" s="1" t="s">
        <v>134</v>
      </c>
      <c r="C2400" s="1" t="s">
        <v>1517</v>
      </c>
      <c r="D2400" s="1" t="s">
        <v>65</v>
      </c>
      <c r="E2400" s="1" t="s">
        <v>1653</v>
      </c>
      <c r="F2400" s="1" t="s">
        <v>20</v>
      </c>
      <c r="G2400" s="1" t="s">
        <v>91</v>
      </c>
      <c r="H2400" s="1" t="s">
        <v>39</v>
      </c>
      <c r="I2400" s="1" t="s">
        <v>40</v>
      </c>
      <c r="J2400" s="1" t="s">
        <v>2140</v>
      </c>
      <c r="K2400" s="1" t="s">
        <v>24</v>
      </c>
      <c r="L2400" s="1" t="s">
        <v>1518</v>
      </c>
      <c r="M2400" s="1" t="s">
        <v>2140</v>
      </c>
      <c r="N2400" s="1">
        <v>0</v>
      </c>
      <c r="O2400" s="5">
        <v>1847.31</v>
      </c>
      <c r="P2400" s="1">
        <v>58</v>
      </c>
      <c r="Q2400" s="5">
        <v>107143.98</v>
      </c>
      <c r="R2400" s="1">
        <v>549</v>
      </c>
      <c r="S2400" t="str">
        <f>IF(Q2400&gt;200000,"High_sales","Low_Sales")</f>
        <v>Low_Sales</v>
      </c>
      <c r="T2400" t="str">
        <f>IF(Q2400&gt;200000,"A Grade",IF(Q2400&gt;100000,"B Grade",IF(Q2400&gt;50000,"C Grade","D Grade")))</f>
        <v>B Grade</v>
      </c>
      <c r="U2400" t="str">
        <f>IF(P2400&gt;40,IF(Q2400&gt;300000,"Great Sales",IF(Q2400&gt;200000,"Good Sales",IF(Q2400&gt;100000,"Average Sales","Low Sales"))),"Very Poor")</f>
        <v>Average Sales</v>
      </c>
    </row>
    <row r="2401" spans="1:21" ht="15.6" x14ac:dyDescent="0.3">
      <c r="A2401" s="8">
        <v>2399</v>
      </c>
      <c r="B2401" s="1" t="s">
        <v>27</v>
      </c>
      <c r="C2401" s="1" t="s">
        <v>2140</v>
      </c>
      <c r="D2401" s="1" t="s">
        <v>28</v>
      </c>
      <c r="E2401" s="1" t="s">
        <v>29</v>
      </c>
      <c r="F2401" s="1" t="s">
        <v>20</v>
      </c>
      <c r="G2401" s="1" t="s">
        <v>30</v>
      </c>
      <c r="H2401" s="1" t="s">
        <v>31</v>
      </c>
      <c r="I2401" s="1" t="s">
        <v>32</v>
      </c>
      <c r="J2401" s="1" t="s">
        <v>33</v>
      </c>
      <c r="K2401" s="1" t="s">
        <v>24</v>
      </c>
      <c r="L2401" s="1" t="s">
        <v>25</v>
      </c>
      <c r="M2401" s="1" t="s">
        <v>2140</v>
      </c>
      <c r="N2401" s="1">
        <v>4.5</v>
      </c>
      <c r="O2401" s="5">
        <v>1599</v>
      </c>
      <c r="P2401" s="1">
        <v>35</v>
      </c>
      <c r="Q2401" s="5">
        <v>55965</v>
      </c>
      <c r="R2401" s="1">
        <v>429</v>
      </c>
      <c r="S2401" t="str">
        <f>IF(Q2401&gt;200000,"High_sales","Low_Sales")</f>
        <v>Low_Sales</v>
      </c>
      <c r="T2401" t="str">
        <f>IF(Q2401&gt;200000,"A Grade",IF(Q2401&gt;100000,"B Grade",IF(Q2401&gt;50000,"C Grade","D Grade")))</f>
        <v>C Grade</v>
      </c>
      <c r="U2401" t="str">
        <f>IF(P2401&gt;40,IF(Q2401&gt;300000,"Great Sales",IF(Q2401&gt;200000,"Good Sales",IF(Q2401&gt;100000,"Average Sales","Low Sales"))),"Very Poor")</f>
        <v>Very Poor</v>
      </c>
    </row>
    <row r="2402" spans="1:21" ht="15.6" x14ac:dyDescent="0.3">
      <c r="A2402" s="8">
        <v>2400</v>
      </c>
      <c r="B2402" s="1" t="s">
        <v>17</v>
      </c>
      <c r="C2402" s="1" t="s">
        <v>87</v>
      </c>
      <c r="D2402" s="1" t="s">
        <v>28</v>
      </c>
      <c r="E2402" s="1" t="s">
        <v>88</v>
      </c>
      <c r="F2402" s="1" t="s">
        <v>20</v>
      </c>
      <c r="G2402" s="1" t="s">
        <v>30</v>
      </c>
      <c r="H2402" s="1" t="s">
        <v>84</v>
      </c>
      <c r="I2402" s="1" t="s">
        <v>23</v>
      </c>
      <c r="J2402" s="1" t="s">
        <v>2140</v>
      </c>
      <c r="K2402" s="1" t="s">
        <v>24</v>
      </c>
      <c r="L2402" s="1" t="s">
        <v>25</v>
      </c>
      <c r="M2402" s="1" t="s">
        <v>2140</v>
      </c>
      <c r="N2402" s="1">
        <v>0</v>
      </c>
      <c r="O2402" s="5">
        <v>219</v>
      </c>
      <c r="P2402" s="1">
        <v>34</v>
      </c>
      <c r="Q2402" s="5">
        <v>7446</v>
      </c>
      <c r="R2402" s="1">
        <v>289</v>
      </c>
      <c r="S2402" t="str">
        <f>IF(Q2402&gt;200000,"High_sales","Low_Sales")</f>
        <v>Low_Sales</v>
      </c>
      <c r="T2402" t="str">
        <f>IF(Q2402&gt;200000,"A Grade",IF(Q2402&gt;100000,"B Grade",IF(Q2402&gt;50000,"C Grade","D Grade")))</f>
        <v>D Grade</v>
      </c>
      <c r="U2402" t="str">
        <f>IF(P2402&gt;40,IF(Q2402&gt;300000,"Great Sales",IF(Q2402&gt;200000,"Good Sales",IF(Q2402&gt;100000,"Average Sales","Low Sales"))),"Very Poor")</f>
        <v>Very Poor</v>
      </c>
    </row>
    <row r="2403" spans="1:21" ht="15.6" x14ac:dyDescent="0.3">
      <c r="A2403" s="8">
        <v>2401</v>
      </c>
      <c r="B2403" s="1" t="s">
        <v>125</v>
      </c>
      <c r="C2403" s="1" t="s">
        <v>126</v>
      </c>
      <c r="D2403" s="1" t="s">
        <v>65</v>
      </c>
      <c r="E2403" s="1" t="s">
        <v>29</v>
      </c>
      <c r="F2403" s="1" t="s">
        <v>20</v>
      </c>
      <c r="G2403" s="1" t="s">
        <v>30</v>
      </c>
      <c r="H2403" s="1" t="s">
        <v>39</v>
      </c>
      <c r="I2403" s="1" t="s">
        <v>23</v>
      </c>
      <c r="J2403" s="1" t="s">
        <v>2140</v>
      </c>
      <c r="K2403" s="1" t="s">
        <v>24</v>
      </c>
      <c r="L2403" s="1" t="s">
        <v>25</v>
      </c>
      <c r="M2403" s="1" t="s">
        <v>2140</v>
      </c>
      <c r="N2403" s="1">
        <v>0</v>
      </c>
      <c r="O2403" s="5">
        <v>389.99</v>
      </c>
      <c r="P2403" s="1">
        <v>17</v>
      </c>
      <c r="Q2403" s="5">
        <v>6629.83</v>
      </c>
      <c r="R2403" s="1">
        <v>452</v>
      </c>
      <c r="S2403" t="str">
        <f>IF(Q2403&gt;200000,"High_sales","Low_Sales")</f>
        <v>Low_Sales</v>
      </c>
      <c r="T2403" t="str">
        <f>IF(Q2403&gt;200000,"A Grade",IF(Q2403&gt;100000,"B Grade",IF(Q2403&gt;50000,"C Grade","D Grade")))</f>
        <v>D Grade</v>
      </c>
      <c r="U2403" t="str">
        <f>IF(P2403&gt;40,IF(Q2403&gt;300000,"Great Sales",IF(Q2403&gt;200000,"Good Sales",IF(Q2403&gt;100000,"Average Sales","Low Sales"))),"Very Poor")</f>
        <v>Very Poor</v>
      </c>
    </row>
    <row r="2404" spans="1:21" ht="15.6" x14ac:dyDescent="0.3">
      <c r="A2404" s="8">
        <v>2402</v>
      </c>
      <c r="B2404" s="1" t="s">
        <v>34</v>
      </c>
      <c r="C2404" s="1" t="s">
        <v>35</v>
      </c>
      <c r="D2404" s="1" t="s">
        <v>36</v>
      </c>
      <c r="E2404" s="1" t="s">
        <v>37</v>
      </c>
      <c r="F2404" s="1" t="s">
        <v>2140</v>
      </c>
      <c r="G2404" s="1" t="s">
        <v>38</v>
      </c>
      <c r="H2404" s="1" t="s">
        <v>39</v>
      </c>
      <c r="I2404" s="1" t="s">
        <v>40</v>
      </c>
      <c r="J2404" s="1" t="s">
        <v>2140</v>
      </c>
      <c r="K2404" s="1" t="s">
        <v>41</v>
      </c>
      <c r="L2404" s="1" t="s">
        <v>2140</v>
      </c>
      <c r="M2404" s="1" t="s">
        <v>42</v>
      </c>
      <c r="N2404" s="1">
        <v>5</v>
      </c>
      <c r="O2404" s="5">
        <v>239</v>
      </c>
      <c r="P2404" s="1">
        <v>50</v>
      </c>
      <c r="Q2404" s="5">
        <v>11950</v>
      </c>
      <c r="R2404" s="1">
        <v>175</v>
      </c>
      <c r="S2404" t="str">
        <f>IF(Q2404&gt;200000,"High_sales","Low_Sales")</f>
        <v>Low_Sales</v>
      </c>
      <c r="T2404" t="str">
        <f>IF(Q2404&gt;200000,"A Grade",IF(Q2404&gt;100000,"B Grade",IF(Q2404&gt;50000,"C Grade","D Grade")))</f>
        <v>D Grade</v>
      </c>
      <c r="U2404" t="str">
        <f>IF(P2404&gt;40,IF(Q2404&gt;300000,"Great Sales",IF(Q2404&gt;200000,"Good Sales",IF(Q2404&gt;100000,"Average Sales","Low Sales"))),"Very Poor")</f>
        <v>Low Sales</v>
      </c>
    </row>
    <row r="2405" spans="1:21" ht="15.6" x14ac:dyDescent="0.3">
      <c r="A2405" s="8">
        <v>2403</v>
      </c>
      <c r="B2405" s="1" t="s">
        <v>34</v>
      </c>
      <c r="C2405" s="1" t="s">
        <v>123</v>
      </c>
      <c r="D2405" s="1" t="s">
        <v>28</v>
      </c>
      <c r="E2405" s="1" t="s">
        <v>37</v>
      </c>
      <c r="F2405" s="1" t="s">
        <v>2140</v>
      </c>
      <c r="G2405" s="1" t="s">
        <v>38</v>
      </c>
      <c r="H2405" s="1" t="s">
        <v>39</v>
      </c>
      <c r="I2405" s="1" t="s">
        <v>40</v>
      </c>
      <c r="J2405" s="1" t="s">
        <v>2140</v>
      </c>
      <c r="K2405" s="1" t="s">
        <v>41</v>
      </c>
      <c r="L2405" s="1" t="s">
        <v>124</v>
      </c>
      <c r="M2405" s="1" t="s">
        <v>42</v>
      </c>
      <c r="N2405" s="1">
        <v>1</v>
      </c>
      <c r="O2405" s="5">
        <v>696.99</v>
      </c>
      <c r="P2405" s="1">
        <v>64</v>
      </c>
      <c r="Q2405" s="5">
        <v>44607.360000000001</v>
      </c>
      <c r="R2405" s="1">
        <v>549</v>
      </c>
      <c r="S2405" t="str">
        <f>IF(Q2405&gt;200000,"High_sales","Low_Sales")</f>
        <v>Low_Sales</v>
      </c>
      <c r="T2405" t="str">
        <f>IF(Q2405&gt;200000,"A Grade",IF(Q2405&gt;100000,"B Grade",IF(Q2405&gt;50000,"C Grade","D Grade")))</f>
        <v>D Grade</v>
      </c>
      <c r="U2405" t="str">
        <f>IF(P2405&gt;40,IF(Q2405&gt;300000,"Great Sales",IF(Q2405&gt;200000,"Good Sales",IF(Q2405&gt;100000,"Average Sales","Low Sales"))),"Very Poor")</f>
        <v>Low Sales</v>
      </c>
    </row>
    <row r="2406" spans="1:21" ht="15.6" x14ac:dyDescent="0.3">
      <c r="A2406" s="8">
        <v>2404</v>
      </c>
      <c r="B2406" s="1" t="s">
        <v>17</v>
      </c>
      <c r="C2406" s="1" t="s">
        <v>2140</v>
      </c>
      <c r="D2406" s="1" t="s">
        <v>18</v>
      </c>
      <c r="E2406" s="1" t="s">
        <v>19</v>
      </c>
      <c r="F2406" s="1" t="s">
        <v>20</v>
      </c>
      <c r="G2406" s="1" t="s">
        <v>21</v>
      </c>
      <c r="H2406" s="1" t="s">
        <v>22</v>
      </c>
      <c r="I2406" s="1" t="s">
        <v>23</v>
      </c>
      <c r="J2406" s="1" t="s">
        <v>2140</v>
      </c>
      <c r="K2406" s="1" t="s">
        <v>24</v>
      </c>
      <c r="L2406" s="1" t="s">
        <v>25</v>
      </c>
      <c r="M2406" s="1" t="s">
        <v>26</v>
      </c>
      <c r="N2406" s="1">
        <v>0</v>
      </c>
      <c r="O2406" s="5">
        <v>459.99</v>
      </c>
      <c r="P2406" s="1">
        <v>61</v>
      </c>
      <c r="Q2406" s="5">
        <v>28059.39</v>
      </c>
      <c r="R2406" s="1">
        <v>257</v>
      </c>
      <c r="S2406" t="str">
        <f>IF(Q2406&gt;200000,"High_sales","Low_Sales")</f>
        <v>Low_Sales</v>
      </c>
      <c r="T2406" t="str">
        <f>IF(Q2406&gt;200000,"A Grade",IF(Q2406&gt;100000,"B Grade",IF(Q2406&gt;50000,"C Grade","D Grade")))</f>
        <v>D Grade</v>
      </c>
      <c r="U2406" t="str">
        <f>IF(P2406&gt;40,IF(Q2406&gt;300000,"Great Sales",IF(Q2406&gt;200000,"Good Sales",IF(Q2406&gt;100000,"Average Sales","Low Sales"))),"Very Poor")</f>
        <v>Low Sales</v>
      </c>
    </row>
    <row r="2407" spans="1:21" ht="15.6" x14ac:dyDescent="0.3">
      <c r="A2407" s="8">
        <v>2405</v>
      </c>
      <c r="B2407" s="1" t="s">
        <v>1451</v>
      </c>
      <c r="C2407" s="1" t="s">
        <v>1696</v>
      </c>
      <c r="D2407" s="1" t="s">
        <v>45</v>
      </c>
      <c r="E2407" s="1" t="s">
        <v>2140</v>
      </c>
      <c r="F2407" s="1" t="s">
        <v>46</v>
      </c>
      <c r="G2407" s="1" t="s">
        <v>2140</v>
      </c>
      <c r="H2407" s="1" t="s">
        <v>22</v>
      </c>
      <c r="I2407" s="1" t="s">
        <v>1697</v>
      </c>
      <c r="J2407" s="1" t="s">
        <v>2140</v>
      </c>
      <c r="K2407" s="1" t="s">
        <v>24</v>
      </c>
      <c r="L2407" s="1" t="s">
        <v>638</v>
      </c>
      <c r="M2407" s="1" t="s">
        <v>959</v>
      </c>
      <c r="N2407" s="1">
        <v>3.3</v>
      </c>
      <c r="O2407" s="5">
        <v>2076.4</v>
      </c>
      <c r="P2407" s="1">
        <v>19</v>
      </c>
      <c r="Q2407" s="5">
        <v>39451.599999999999</v>
      </c>
      <c r="R2407" s="1">
        <v>197</v>
      </c>
      <c r="S2407" t="str">
        <f>IF(Q2407&gt;200000,"High_sales","Low_Sales")</f>
        <v>Low_Sales</v>
      </c>
      <c r="T2407" t="str">
        <f>IF(Q2407&gt;200000,"A Grade",IF(Q2407&gt;100000,"B Grade",IF(Q2407&gt;50000,"C Grade","D Grade")))</f>
        <v>D Grade</v>
      </c>
      <c r="U2407" t="str">
        <f>IF(P2407&gt;40,IF(Q2407&gt;300000,"Great Sales",IF(Q2407&gt;200000,"Good Sales",IF(Q2407&gt;100000,"Average Sales","Low Sales"))),"Very Poor")</f>
        <v>Very Poor</v>
      </c>
    </row>
    <row r="2408" spans="1:21" ht="15.6" x14ac:dyDescent="0.3">
      <c r="A2408" s="8">
        <v>2406</v>
      </c>
      <c r="B2408" s="1" t="s">
        <v>134</v>
      </c>
      <c r="C2408" s="1" t="s">
        <v>1093</v>
      </c>
      <c r="D2408" s="1" t="s">
        <v>28</v>
      </c>
      <c r="E2408" s="1" t="s">
        <v>2140</v>
      </c>
      <c r="F2408" s="1" t="s">
        <v>79</v>
      </c>
      <c r="G2408" s="1" t="s">
        <v>2140</v>
      </c>
      <c r="H2408" s="1" t="s">
        <v>39</v>
      </c>
      <c r="I2408" s="1" t="s">
        <v>201</v>
      </c>
      <c r="J2408" s="1" t="s">
        <v>2140</v>
      </c>
      <c r="K2408" s="1" t="s">
        <v>41</v>
      </c>
      <c r="L2408" s="1" t="s">
        <v>1698</v>
      </c>
      <c r="M2408" s="1" t="s">
        <v>573</v>
      </c>
      <c r="N2408" s="1">
        <v>3.6</v>
      </c>
      <c r="O2408" s="5">
        <v>1768.99</v>
      </c>
      <c r="P2408" s="1">
        <v>29</v>
      </c>
      <c r="Q2408" s="5">
        <v>51300.71</v>
      </c>
      <c r="R2408" s="1">
        <v>400</v>
      </c>
      <c r="S2408" t="str">
        <f>IF(Q2408&gt;200000,"High_sales","Low_Sales")</f>
        <v>Low_Sales</v>
      </c>
      <c r="T2408" t="str">
        <f>IF(Q2408&gt;200000,"A Grade",IF(Q2408&gt;100000,"B Grade",IF(Q2408&gt;50000,"C Grade","D Grade")))</f>
        <v>C Grade</v>
      </c>
      <c r="U2408" t="str">
        <f>IF(P2408&gt;40,IF(Q2408&gt;300000,"Great Sales",IF(Q2408&gt;200000,"Good Sales",IF(Q2408&gt;100000,"Average Sales","Low Sales"))),"Very Poor")</f>
        <v>Very Poor</v>
      </c>
    </row>
    <row r="2409" spans="1:21" ht="15.6" x14ac:dyDescent="0.3">
      <c r="A2409" s="8">
        <v>2407</v>
      </c>
      <c r="B2409" s="1" t="s">
        <v>134</v>
      </c>
      <c r="C2409" s="1" t="s">
        <v>1660</v>
      </c>
      <c r="D2409" s="1" t="s">
        <v>28</v>
      </c>
      <c r="E2409" s="1" t="s">
        <v>2140</v>
      </c>
      <c r="F2409" s="1" t="s">
        <v>67</v>
      </c>
      <c r="G2409" s="1" t="s">
        <v>776</v>
      </c>
      <c r="H2409" s="1" t="s">
        <v>22</v>
      </c>
      <c r="I2409" s="1" t="s">
        <v>261</v>
      </c>
      <c r="J2409" s="1" t="s">
        <v>2140</v>
      </c>
      <c r="K2409" s="1" t="s">
        <v>24</v>
      </c>
      <c r="L2409" s="1" t="s">
        <v>246</v>
      </c>
      <c r="M2409" s="1" t="s">
        <v>156</v>
      </c>
      <c r="N2409" s="1">
        <v>5</v>
      </c>
      <c r="O2409" s="5">
        <v>389.99</v>
      </c>
      <c r="P2409" s="1">
        <v>25</v>
      </c>
      <c r="Q2409" s="5">
        <v>9749.75</v>
      </c>
      <c r="R2409" s="1">
        <v>309</v>
      </c>
      <c r="S2409" t="str">
        <f>IF(Q2409&gt;200000,"High_sales","Low_Sales")</f>
        <v>Low_Sales</v>
      </c>
      <c r="T2409" t="str">
        <f>IF(Q2409&gt;200000,"A Grade",IF(Q2409&gt;100000,"B Grade",IF(Q2409&gt;50000,"C Grade","D Grade")))</f>
        <v>D Grade</v>
      </c>
      <c r="U2409" t="str">
        <f>IF(P2409&gt;40,IF(Q2409&gt;300000,"Great Sales",IF(Q2409&gt;200000,"Good Sales",IF(Q2409&gt;100000,"Average Sales","Low Sales"))),"Very Poor")</f>
        <v>Very Poor</v>
      </c>
    </row>
    <row r="2410" spans="1:21" ht="15.6" x14ac:dyDescent="0.3">
      <c r="A2410" s="8">
        <v>2408</v>
      </c>
      <c r="B2410" s="1" t="s">
        <v>134</v>
      </c>
      <c r="C2410" s="1" t="s">
        <v>1638</v>
      </c>
      <c r="D2410" s="1" t="s">
        <v>28</v>
      </c>
      <c r="E2410" s="1" t="s">
        <v>75</v>
      </c>
      <c r="F2410" s="1" t="s">
        <v>67</v>
      </c>
      <c r="G2410" s="1" t="s">
        <v>76</v>
      </c>
      <c r="H2410" s="1" t="s">
        <v>69</v>
      </c>
      <c r="I2410" s="1" t="s">
        <v>32</v>
      </c>
      <c r="J2410" s="1" t="s">
        <v>435</v>
      </c>
      <c r="K2410" s="1" t="s">
        <v>24</v>
      </c>
      <c r="L2410" s="1" t="s">
        <v>2140</v>
      </c>
      <c r="M2410" s="1" t="s">
        <v>2140</v>
      </c>
      <c r="N2410" s="1">
        <v>0</v>
      </c>
      <c r="O2410" s="5">
        <v>2104.92</v>
      </c>
      <c r="P2410" s="1">
        <v>46</v>
      </c>
      <c r="Q2410" s="5">
        <v>96826.32</v>
      </c>
      <c r="R2410" s="1">
        <v>457</v>
      </c>
      <c r="S2410" t="str">
        <f>IF(Q2410&gt;200000,"High_sales","Low_Sales")</f>
        <v>Low_Sales</v>
      </c>
      <c r="T2410" t="str">
        <f>IF(Q2410&gt;200000,"A Grade",IF(Q2410&gt;100000,"B Grade",IF(Q2410&gt;50000,"C Grade","D Grade")))</f>
        <v>C Grade</v>
      </c>
      <c r="U2410" t="str">
        <f>IF(P2410&gt;40,IF(Q2410&gt;300000,"Great Sales",IF(Q2410&gt;200000,"Good Sales",IF(Q2410&gt;100000,"Average Sales","Low Sales"))),"Very Poor")</f>
        <v>Low Sales</v>
      </c>
    </row>
    <row r="2411" spans="1:21" ht="15.6" x14ac:dyDescent="0.3">
      <c r="A2411" s="8">
        <v>2409</v>
      </c>
      <c r="B2411" s="1" t="s">
        <v>125</v>
      </c>
      <c r="C2411" s="1" t="s">
        <v>1093</v>
      </c>
      <c r="D2411" s="1" t="s">
        <v>45</v>
      </c>
      <c r="E2411" s="1" t="s">
        <v>223</v>
      </c>
      <c r="F2411" s="1" t="s">
        <v>2140</v>
      </c>
      <c r="G2411" s="1" t="s">
        <v>2140</v>
      </c>
      <c r="H2411" s="1" t="s">
        <v>22</v>
      </c>
      <c r="I2411" s="1" t="s">
        <v>261</v>
      </c>
      <c r="J2411" s="1" t="s">
        <v>2140</v>
      </c>
      <c r="K2411" s="1" t="s">
        <v>24</v>
      </c>
      <c r="L2411" s="1" t="s">
        <v>715</v>
      </c>
      <c r="M2411" s="1" t="s">
        <v>2140</v>
      </c>
      <c r="N2411" s="1">
        <v>4</v>
      </c>
      <c r="O2411" s="5">
        <v>399</v>
      </c>
      <c r="P2411" s="1">
        <v>29</v>
      </c>
      <c r="Q2411" s="5">
        <v>11571</v>
      </c>
      <c r="R2411" s="1">
        <v>157</v>
      </c>
      <c r="S2411" t="str">
        <f>IF(Q2411&gt;200000,"High_sales","Low_Sales")</f>
        <v>Low_Sales</v>
      </c>
      <c r="T2411" t="str">
        <f>IF(Q2411&gt;200000,"A Grade",IF(Q2411&gt;100000,"B Grade",IF(Q2411&gt;50000,"C Grade","D Grade")))</f>
        <v>D Grade</v>
      </c>
      <c r="U2411" t="str">
        <f>IF(P2411&gt;40,IF(Q2411&gt;300000,"Great Sales",IF(Q2411&gt;200000,"Good Sales",IF(Q2411&gt;100000,"Average Sales","Low Sales"))),"Very Poor")</f>
        <v>Very Poor</v>
      </c>
    </row>
    <row r="2412" spans="1:21" ht="15.6" x14ac:dyDescent="0.3">
      <c r="A2412" s="8">
        <v>2410</v>
      </c>
      <c r="B2412" s="1" t="s">
        <v>104</v>
      </c>
      <c r="C2412" s="1" t="s">
        <v>1259</v>
      </c>
      <c r="D2412" s="1" t="s">
        <v>18</v>
      </c>
      <c r="E2412" s="1" t="s">
        <v>2140</v>
      </c>
      <c r="F2412" s="1" t="s">
        <v>46</v>
      </c>
      <c r="G2412" s="1" t="s">
        <v>68</v>
      </c>
      <c r="H2412" s="1" t="s">
        <v>69</v>
      </c>
      <c r="I2412" s="1" t="s">
        <v>23</v>
      </c>
      <c r="J2412" s="1" t="s">
        <v>204</v>
      </c>
      <c r="K2412" s="1" t="s">
        <v>205</v>
      </c>
      <c r="L2412" s="1" t="s">
        <v>96</v>
      </c>
      <c r="M2412" s="1" t="s">
        <v>2140</v>
      </c>
      <c r="N2412" s="1">
        <v>0</v>
      </c>
      <c r="O2412" s="5">
        <v>1599</v>
      </c>
      <c r="P2412" s="1">
        <v>24</v>
      </c>
      <c r="Q2412" s="5">
        <v>38376</v>
      </c>
      <c r="R2412" s="1">
        <v>419</v>
      </c>
      <c r="S2412" t="str">
        <f>IF(Q2412&gt;200000,"High_sales","Low_Sales")</f>
        <v>Low_Sales</v>
      </c>
      <c r="T2412" t="str">
        <f>IF(Q2412&gt;200000,"A Grade",IF(Q2412&gt;100000,"B Grade",IF(Q2412&gt;50000,"C Grade","D Grade")))</f>
        <v>D Grade</v>
      </c>
      <c r="U2412" t="str">
        <f>IF(P2412&gt;40,IF(Q2412&gt;300000,"Great Sales",IF(Q2412&gt;200000,"Good Sales",IF(Q2412&gt;100000,"Average Sales","Low Sales"))),"Very Poor")</f>
        <v>Very Poor</v>
      </c>
    </row>
    <row r="2413" spans="1:21" ht="15.6" x14ac:dyDescent="0.3">
      <c r="A2413" s="8">
        <v>2411</v>
      </c>
      <c r="B2413" s="1" t="s">
        <v>134</v>
      </c>
      <c r="C2413" s="1" t="s">
        <v>1657</v>
      </c>
      <c r="D2413" s="1" t="s">
        <v>18</v>
      </c>
      <c r="E2413" s="1" t="s">
        <v>1658</v>
      </c>
      <c r="F2413" s="1" t="s">
        <v>20</v>
      </c>
      <c r="G2413" s="1" t="s">
        <v>68</v>
      </c>
      <c r="H2413" s="1" t="s">
        <v>39</v>
      </c>
      <c r="I2413" s="1" t="s">
        <v>32</v>
      </c>
      <c r="J2413" s="1" t="s">
        <v>2140</v>
      </c>
      <c r="K2413" s="1" t="s">
        <v>24</v>
      </c>
      <c r="L2413" s="1" t="s">
        <v>380</v>
      </c>
      <c r="M2413" s="1" t="s">
        <v>2140</v>
      </c>
      <c r="N2413" s="1">
        <v>0</v>
      </c>
      <c r="O2413" s="5">
        <v>542.95000000000005</v>
      </c>
      <c r="P2413" s="1">
        <v>43</v>
      </c>
      <c r="Q2413" s="5">
        <v>23346.85</v>
      </c>
      <c r="R2413" s="1">
        <v>371</v>
      </c>
      <c r="S2413" t="str">
        <f>IF(Q2413&gt;200000,"High_sales","Low_Sales")</f>
        <v>Low_Sales</v>
      </c>
      <c r="T2413" t="str">
        <f>IF(Q2413&gt;200000,"A Grade",IF(Q2413&gt;100000,"B Grade",IF(Q2413&gt;50000,"C Grade","D Grade")))</f>
        <v>D Grade</v>
      </c>
      <c r="U2413" t="str">
        <f>IF(P2413&gt;40,IF(Q2413&gt;300000,"Great Sales",IF(Q2413&gt;200000,"Good Sales",IF(Q2413&gt;100000,"Average Sales","Low Sales"))),"Very Poor")</f>
        <v>Low Sales</v>
      </c>
    </row>
    <row r="2414" spans="1:21" ht="15.6" x14ac:dyDescent="0.3">
      <c r="A2414" s="8">
        <v>2412</v>
      </c>
      <c r="B2414" s="1" t="s">
        <v>17</v>
      </c>
      <c r="C2414" s="1" t="s">
        <v>2140</v>
      </c>
      <c r="D2414" s="1" t="s">
        <v>28</v>
      </c>
      <c r="E2414" s="1" t="s">
        <v>19</v>
      </c>
      <c r="F2414" s="1" t="s">
        <v>82</v>
      </c>
      <c r="G2414" s="1" t="s">
        <v>83</v>
      </c>
      <c r="H2414" s="1" t="s">
        <v>84</v>
      </c>
      <c r="I2414" s="1" t="s">
        <v>23</v>
      </c>
      <c r="J2414" s="1" t="s">
        <v>2140</v>
      </c>
      <c r="K2414" s="1" t="s">
        <v>24</v>
      </c>
      <c r="L2414" s="1" t="s">
        <v>25</v>
      </c>
      <c r="M2414" s="1" t="s">
        <v>85</v>
      </c>
      <c r="N2414" s="1">
        <v>5</v>
      </c>
      <c r="O2414" s="5">
        <v>699.99</v>
      </c>
      <c r="P2414" s="1">
        <v>12</v>
      </c>
      <c r="Q2414" s="5">
        <v>8399.8799999999992</v>
      </c>
      <c r="R2414" s="1">
        <v>263</v>
      </c>
      <c r="S2414" t="str">
        <f>IF(Q2414&gt;200000,"High_sales","Low_Sales")</f>
        <v>Low_Sales</v>
      </c>
      <c r="T2414" t="str">
        <f>IF(Q2414&gt;200000,"A Grade",IF(Q2414&gt;100000,"B Grade",IF(Q2414&gt;50000,"C Grade","D Grade")))</f>
        <v>D Grade</v>
      </c>
      <c r="U2414" t="str">
        <f>IF(P2414&gt;40,IF(Q2414&gt;300000,"Great Sales",IF(Q2414&gt;200000,"Good Sales",IF(Q2414&gt;100000,"Average Sales","Low Sales"))),"Very Poor")</f>
        <v>Very Poor</v>
      </c>
    </row>
    <row r="2415" spans="1:21" ht="15.6" x14ac:dyDescent="0.3">
      <c r="A2415" s="8">
        <v>2413</v>
      </c>
      <c r="B2415" s="1" t="s">
        <v>27</v>
      </c>
      <c r="C2415" s="1" t="s">
        <v>2140</v>
      </c>
      <c r="D2415" s="1" t="s">
        <v>18</v>
      </c>
      <c r="E2415" s="1" t="s">
        <v>223</v>
      </c>
      <c r="F2415" s="1" t="s">
        <v>31</v>
      </c>
      <c r="G2415" s="1" t="s">
        <v>224</v>
      </c>
      <c r="H2415" s="1" t="s">
        <v>69</v>
      </c>
      <c r="I2415" s="1" t="s">
        <v>23</v>
      </c>
      <c r="J2415" s="1" t="s">
        <v>2140</v>
      </c>
      <c r="K2415" s="1" t="s">
        <v>24</v>
      </c>
      <c r="L2415" s="1" t="s">
        <v>25</v>
      </c>
      <c r="M2415" s="1" t="s">
        <v>85</v>
      </c>
      <c r="N2415" s="1">
        <v>4.7</v>
      </c>
      <c r="O2415" s="5">
        <v>911.02</v>
      </c>
      <c r="P2415" s="1">
        <v>19</v>
      </c>
      <c r="Q2415" s="5">
        <v>17309.38</v>
      </c>
      <c r="R2415" s="1">
        <v>298</v>
      </c>
      <c r="S2415" t="str">
        <f>IF(Q2415&gt;200000,"High_sales","Low_Sales")</f>
        <v>Low_Sales</v>
      </c>
      <c r="T2415" t="str">
        <f>IF(Q2415&gt;200000,"A Grade",IF(Q2415&gt;100000,"B Grade",IF(Q2415&gt;50000,"C Grade","D Grade")))</f>
        <v>D Grade</v>
      </c>
      <c r="U2415" t="str">
        <f>IF(P2415&gt;40,IF(Q2415&gt;300000,"Great Sales",IF(Q2415&gt;200000,"Good Sales",IF(Q2415&gt;100000,"Average Sales","Low Sales"))),"Very Poor")</f>
        <v>Very Poor</v>
      </c>
    </row>
    <row r="2416" spans="1:21" ht="15.6" x14ac:dyDescent="0.3">
      <c r="A2416" s="8">
        <v>2414</v>
      </c>
      <c r="B2416" s="1" t="s">
        <v>27</v>
      </c>
      <c r="C2416" s="1" t="s">
        <v>2140</v>
      </c>
      <c r="D2416" s="1" t="s">
        <v>28</v>
      </c>
      <c r="E2416" s="1" t="s">
        <v>75</v>
      </c>
      <c r="F2416" s="1" t="s">
        <v>20</v>
      </c>
      <c r="G2416" s="1" t="s">
        <v>86</v>
      </c>
      <c r="H2416" s="1" t="s">
        <v>69</v>
      </c>
      <c r="I2416" s="1" t="s">
        <v>23</v>
      </c>
      <c r="J2416" s="1" t="s">
        <v>2140</v>
      </c>
      <c r="K2416" s="1" t="s">
        <v>24</v>
      </c>
      <c r="L2416" s="1" t="s">
        <v>25</v>
      </c>
      <c r="M2416" s="1" t="s">
        <v>85</v>
      </c>
      <c r="N2416" s="1">
        <v>4.4000000000000004</v>
      </c>
      <c r="O2416" s="5">
        <v>349</v>
      </c>
      <c r="P2416" s="1">
        <v>20</v>
      </c>
      <c r="Q2416" s="5">
        <v>6980</v>
      </c>
      <c r="R2416" s="1">
        <v>177</v>
      </c>
      <c r="S2416" t="str">
        <f>IF(Q2416&gt;200000,"High_sales","Low_Sales")</f>
        <v>Low_Sales</v>
      </c>
      <c r="T2416" t="str">
        <f>IF(Q2416&gt;200000,"A Grade",IF(Q2416&gt;100000,"B Grade",IF(Q2416&gt;50000,"C Grade","D Grade")))</f>
        <v>D Grade</v>
      </c>
      <c r="U2416" t="str">
        <f>IF(P2416&gt;40,IF(Q2416&gt;300000,"Great Sales",IF(Q2416&gt;200000,"Good Sales",IF(Q2416&gt;100000,"Average Sales","Low Sales"))),"Very Poor")</f>
        <v>Very Poor</v>
      </c>
    </row>
    <row r="2417" spans="1:21" ht="15.6" x14ac:dyDescent="0.3">
      <c r="A2417" s="8">
        <v>2415</v>
      </c>
      <c r="B2417" s="1" t="s">
        <v>134</v>
      </c>
      <c r="C2417" s="1" t="s">
        <v>1636</v>
      </c>
      <c r="D2417" s="1" t="s">
        <v>28</v>
      </c>
      <c r="E2417" s="1" t="s">
        <v>75</v>
      </c>
      <c r="F2417" s="1" t="s">
        <v>830</v>
      </c>
      <c r="G2417" s="1" t="s">
        <v>76</v>
      </c>
      <c r="H2417" s="1" t="s">
        <v>39</v>
      </c>
      <c r="I2417" s="1" t="s">
        <v>32</v>
      </c>
      <c r="J2417" s="1" t="s">
        <v>435</v>
      </c>
      <c r="K2417" s="1" t="s">
        <v>24</v>
      </c>
      <c r="L2417" s="1" t="s">
        <v>2140</v>
      </c>
      <c r="M2417" s="1" t="s">
        <v>2140</v>
      </c>
      <c r="N2417" s="1">
        <v>0</v>
      </c>
      <c r="O2417" s="5">
        <v>649.49</v>
      </c>
      <c r="P2417" s="1">
        <v>47</v>
      </c>
      <c r="Q2417" s="5">
        <v>30526.03</v>
      </c>
      <c r="R2417" s="1">
        <v>486</v>
      </c>
      <c r="S2417" t="str">
        <f>IF(Q2417&gt;200000,"High_sales","Low_Sales")</f>
        <v>Low_Sales</v>
      </c>
      <c r="T2417" t="str">
        <f>IF(Q2417&gt;200000,"A Grade",IF(Q2417&gt;100000,"B Grade",IF(Q2417&gt;50000,"C Grade","D Grade")))</f>
        <v>D Grade</v>
      </c>
      <c r="U2417" t="str">
        <f>IF(P2417&gt;40,IF(Q2417&gt;300000,"Great Sales",IF(Q2417&gt;200000,"Good Sales",IF(Q2417&gt;100000,"Average Sales","Low Sales"))),"Very Poor")</f>
        <v>Low Sales</v>
      </c>
    </row>
    <row r="2418" spans="1:21" ht="15.6" x14ac:dyDescent="0.3">
      <c r="A2418" s="8">
        <v>2416</v>
      </c>
      <c r="B2418" s="1" t="s">
        <v>104</v>
      </c>
      <c r="C2418" s="1" t="s">
        <v>1699</v>
      </c>
      <c r="D2418" s="1" t="s">
        <v>28</v>
      </c>
      <c r="E2418" s="1" t="s">
        <v>75</v>
      </c>
      <c r="F2418" s="1" t="s">
        <v>79</v>
      </c>
      <c r="G2418" s="1" t="s">
        <v>68</v>
      </c>
      <c r="H2418" s="1" t="s">
        <v>31</v>
      </c>
      <c r="I2418" s="1" t="s">
        <v>201</v>
      </c>
      <c r="J2418" s="1" t="s">
        <v>1553</v>
      </c>
      <c r="K2418" s="1" t="s">
        <v>41</v>
      </c>
      <c r="L2418" s="1" t="s">
        <v>2140</v>
      </c>
      <c r="M2418" s="1" t="s">
        <v>2140</v>
      </c>
      <c r="N2418" s="1">
        <v>0</v>
      </c>
      <c r="O2418" s="5">
        <v>589.99</v>
      </c>
      <c r="P2418" s="1">
        <v>18</v>
      </c>
      <c r="Q2418" s="5">
        <v>10619.82</v>
      </c>
      <c r="R2418" s="1">
        <v>112</v>
      </c>
      <c r="S2418" t="str">
        <f>IF(Q2418&gt;200000,"High_sales","Low_Sales")</f>
        <v>Low_Sales</v>
      </c>
      <c r="T2418" t="str">
        <f>IF(Q2418&gt;200000,"A Grade",IF(Q2418&gt;100000,"B Grade",IF(Q2418&gt;50000,"C Grade","D Grade")))</f>
        <v>D Grade</v>
      </c>
      <c r="U2418" t="str">
        <f>IF(P2418&gt;40,IF(Q2418&gt;300000,"Great Sales",IF(Q2418&gt;200000,"Good Sales",IF(Q2418&gt;100000,"Average Sales","Low Sales"))),"Very Poor")</f>
        <v>Very Poor</v>
      </c>
    </row>
    <row r="2419" spans="1:21" ht="15.6" x14ac:dyDescent="0.3">
      <c r="A2419" s="8">
        <v>2417</v>
      </c>
      <c r="B2419" s="1" t="s">
        <v>134</v>
      </c>
      <c r="C2419" s="1" t="s">
        <v>1517</v>
      </c>
      <c r="D2419" s="1" t="s">
        <v>65</v>
      </c>
      <c r="E2419" s="1" t="s">
        <v>1653</v>
      </c>
      <c r="F2419" s="1" t="s">
        <v>67</v>
      </c>
      <c r="G2419" s="1" t="s">
        <v>91</v>
      </c>
      <c r="H2419" s="1" t="s">
        <v>39</v>
      </c>
      <c r="I2419" s="1" t="s">
        <v>32</v>
      </c>
      <c r="J2419" s="1" t="s">
        <v>2140</v>
      </c>
      <c r="K2419" s="1" t="s">
        <v>24</v>
      </c>
      <c r="L2419" s="1" t="s">
        <v>1518</v>
      </c>
      <c r="M2419" s="1" t="s">
        <v>2140</v>
      </c>
      <c r="N2419" s="1">
        <v>0</v>
      </c>
      <c r="O2419" s="5">
        <v>1699</v>
      </c>
      <c r="P2419" s="1">
        <v>18</v>
      </c>
      <c r="Q2419" s="5">
        <v>30582</v>
      </c>
      <c r="R2419" s="1">
        <v>370</v>
      </c>
      <c r="S2419" t="str">
        <f>IF(Q2419&gt;200000,"High_sales","Low_Sales")</f>
        <v>Low_Sales</v>
      </c>
      <c r="T2419" t="str">
        <f>IF(Q2419&gt;200000,"A Grade",IF(Q2419&gt;100000,"B Grade",IF(Q2419&gt;50000,"C Grade","D Grade")))</f>
        <v>D Grade</v>
      </c>
      <c r="U2419" t="str">
        <f>IF(P2419&gt;40,IF(Q2419&gt;300000,"Great Sales",IF(Q2419&gt;200000,"Good Sales",IF(Q2419&gt;100000,"Average Sales","Low Sales"))),"Very Poor")</f>
        <v>Very Poor</v>
      </c>
    </row>
    <row r="2420" spans="1:21" ht="15.6" x14ac:dyDescent="0.3">
      <c r="A2420" s="8">
        <v>2418</v>
      </c>
      <c r="B2420" s="1" t="s">
        <v>134</v>
      </c>
      <c r="C2420" s="1" t="s">
        <v>518</v>
      </c>
      <c r="D2420" s="1" t="s">
        <v>28</v>
      </c>
      <c r="E2420" s="1" t="s">
        <v>75</v>
      </c>
      <c r="F2420" s="1" t="s">
        <v>46</v>
      </c>
      <c r="G2420" s="1" t="s">
        <v>68</v>
      </c>
      <c r="H2420" s="1" t="s">
        <v>22</v>
      </c>
      <c r="I2420" s="1" t="s">
        <v>201</v>
      </c>
      <c r="J2420" s="1" t="s">
        <v>204</v>
      </c>
      <c r="K2420" s="1" t="s">
        <v>300</v>
      </c>
      <c r="L2420" s="1" t="s">
        <v>2140</v>
      </c>
      <c r="M2420" s="1" t="s">
        <v>2140</v>
      </c>
      <c r="N2420" s="1">
        <v>0</v>
      </c>
      <c r="O2420" s="5">
        <v>899.99</v>
      </c>
      <c r="P2420" s="1">
        <v>64</v>
      </c>
      <c r="Q2420" s="5">
        <v>57599.360000000001</v>
      </c>
      <c r="R2420" s="1">
        <v>426</v>
      </c>
      <c r="S2420" t="str">
        <f>IF(Q2420&gt;200000,"High_sales","Low_Sales")</f>
        <v>Low_Sales</v>
      </c>
      <c r="T2420" t="str">
        <f>IF(Q2420&gt;200000,"A Grade",IF(Q2420&gt;100000,"B Grade",IF(Q2420&gt;50000,"C Grade","D Grade")))</f>
        <v>C Grade</v>
      </c>
      <c r="U2420" t="str">
        <f>IF(P2420&gt;40,IF(Q2420&gt;300000,"Great Sales",IF(Q2420&gt;200000,"Good Sales",IF(Q2420&gt;100000,"Average Sales","Low Sales"))),"Very Poor")</f>
        <v>Low Sales</v>
      </c>
    </row>
    <row r="2421" spans="1:21" ht="15.6" x14ac:dyDescent="0.3">
      <c r="A2421" s="8">
        <v>2419</v>
      </c>
      <c r="B2421" s="1" t="s">
        <v>134</v>
      </c>
      <c r="C2421" s="1" t="s">
        <v>1290</v>
      </c>
      <c r="D2421" s="1" t="s">
        <v>45</v>
      </c>
      <c r="E2421" s="1" t="s">
        <v>862</v>
      </c>
      <c r="F2421" s="1" t="s">
        <v>46</v>
      </c>
      <c r="G2421" s="1" t="s">
        <v>76</v>
      </c>
      <c r="H2421" s="1" t="s">
        <v>69</v>
      </c>
      <c r="I2421" s="1" t="s">
        <v>32</v>
      </c>
      <c r="J2421" s="1" t="s">
        <v>2140</v>
      </c>
      <c r="K2421" s="1" t="s">
        <v>24</v>
      </c>
      <c r="L2421" s="1" t="s">
        <v>380</v>
      </c>
      <c r="M2421" s="1" t="s">
        <v>2140</v>
      </c>
      <c r="N2421" s="1">
        <v>0</v>
      </c>
      <c r="O2421" s="5">
        <v>1599</v>
      </c>
      <c r="P2421" s="1">
        <v>63</v>
      </c>
      <c r="Q2421" s="5">
        <v>100737</v>
      </c>
      <c r="R2421" s="1">
        <v>169</v>
      </c>
      <c r="S2421" t="str">
        <f>IF(Q2421&gt;200000,"High_sales","Low_Sales")</f>
        <v>Low_Sales</v>
      </c>
      <c r="T2421" t="str">
        <f>IF(Q2421&gt;200000,"A Grade",IF(Q2421&gt;100000,"B Grade",IF(Q2421&gt;50000,"C Grade","D Grade")))</f>
        <v>B Grade</v>
      </c>
      <c r="U2421" t="str">
        <f>IF(P2421&gt;40,IF(Q2421&gt;300000,"Great Sales",IF(Q2421&gt;200000,"Good Sales",IF(Q2421&gt;100000,"Average Sales","Low Sales"))),"Very Poor")</f>
        <v>Average Sales</v>
      </c>
    </row>
    <row r="2422" spans="1:21" ht="15.6" x14ac:dyDescent="0.3">
      <c r="A2422" s="8">
        <v>2420</v>
      </c>
      <c r="B2422" s="1" t="s">
        <v>27</v>
      </c>
      <c r="C2422" s="1" t="s">
        <v>2140</v>
      </c>
      <c r="D2422" s="1" t="s">
        <v>28</v>
      </c>
      <c r="E2422" s="1" t="s">
        <v>2140</v>
      </c>
      <c r="F2422" s="1" t="s">
        <v>2140</v>
      </c>
      <c r="G2422" s="1" t="s">
        <v>2140</v>
      </c>
      <c r="H2422" s="1" t="s">
        <v>39</v>
      </c>
      <c r="I2422" s="1" t="s">
        <v>201</v>
      </c>
      <c r="J2422" s="1" t="s">
        <v>2140</v>
      </c>
      <c r="K2422" s="1" t="s">
        <v>24</v>
      </c>
      <c r="L2422" s="1" t="s">
        <v>2140</v>
      </c>
      <c r="M2422" s="1" t="s">
        <v>2140</v>
      </c>
      <c r="N2422" s="1">
        <v>4.5</v>
      </c>
      <c r="O2422" s="5">
        <v>639.99</v>
      </c>
      <c r="P2422" s="1">
        <v>51</v>
      </c>
      <c r="Q2422" s="5">
        <v>32639.49</v>
      </c>
      <c r="R2422" s="1">
        <v>507</v>
      </c>
      <c r="S2422" t="str">
        <f>IF(Q2422&gt;200000,"High_sales","Low_Sales")</f>
        <v>Low_Sales</v>
      </c>
      <c r="T2422" t="str">
        <f>IF(Q2422&gt;200000,"A Grade",IF(Q2422&gt;100000,"B Grade",IF(Q2422&gt;50000,"C Grade","D Grade")))</f>
        <v>D Grade</v>
      </c>
      <c r="U2422" t="str">
        <f>IF(P2422&gt;40,IF(Q2422&gt;300000,"Great Sales",IF(Q2422&gt;200000,"Good Sales",IF(Q2422&gt;100000,"Average Sales","Low Sales"))),"Very Poor")</f>
        <v>Low Sales</v>
      </c>
    </row>
    <row r="2423" spans="1:21" ht="15.6" x14ac:dyDescent="0.3">
      <c r="A2423" s="8">
        <v>2421</v>
      </c>
      <c r="B2423" s="1" t="s">
        <v>134</v>
      </c>
      <c r="C2423" s="1" t="s">
        <v>1093</v>
      </c>
      <c r="D2423" s="1" t="s">
        <v>45</v>
      </c>
      <c r="E2423" s="1" t="s">
        <v>2140</v>
      </c>
      <c r="F2423" s="1" t="s">
        <v>2140</v>
      </c>
      <c r="G2423" s="1">
        <v>8032</v>
      </c>
      <c r="H2423" s="1" t="s">
        <v>69</v>
      </c>
      <c r="I2423" s="1" t="s">
        <v>201</v>
      </c>
      <c r="J2423" s="1" t="s">
        <v>2140</v>
      </c>
      <c r="K2423" s="1" t="s">
        <v>24</v>
      </c>
      <c r="L2423" s="1" t="s">
        <v>2140</v>
      </c>
      <c r="M2423" s="1" t="s">
        <v>2140</v>
      </c>
      <c r="N2423" s="1">
        <v>5</v>
      </c>
      <c r="O2423" s="5">
        <v>1699</v>
      </c>
      <c r="P2423" s="1">
        <v>21</v>
      </c>
      <c r="Q2423" s="5">
        <v>35679</v>
      </c>
      <c r="R2423" s="1">
        <v>160</v>
      </c>
      <c r="S2423" t="str">
        <f>IF(Q2423&gt;200000,"High_sales","Low_Sales")</f>
        <v>Low_Sales</v>
      </c>
      <c r="T2423" t="str">
        <f>IF(Q2423&gt;200000,"A Grade",IF(Q2423&gt;100000,"B Grade",IF(Q2423&gt;50000,"C Grade","D Grade")))</f>
        <v>D Grade</v>
      </c>
      <c r="U2423" t="str">
        <f>IF(P2423&gt;40,IF(Q2423&gt;300000,"Great Sales",IF(Q2423&gt;200000,"Good Sales",IF(Q2423&gt;100000,"Average Sales","Low Sales"))),"Very Poor")</f>
        <v>Very Poor</v>
      </c>
    </row>
    <row r="2424" spans="1:21" ht="15.6" x14ac:dyDescent="0.3">
      <c r="A2424" s="8">
        <v>2422</v>
      </c>
      <c r="B2424" s="1" t="s">
        <v>27</v>
      </c>
      <c r="C2424" s="1" t="s">
        <v>2140</v>
      </c>
      <c r="D2424" s="1" t="s">
        <v>28</v>
      </c>
      <c r="E2424" s="1" t="s">
        <v>29</v>
      </c>
      <c r="F2424" s="1" t="s">
        <v>20</v>
      </c>
      <c r="G2424" s="1" t="s">
        <v>30</v>
      </c>
      <c r="H2424" s="1" t="s">
        <v>31</v>
      </c>
      <c r="I2424" s="1" t="s">
        <v>32</v>
      </c>
      <c r="J2424" s="1" t="s">
        <v>33</v>
      </c>
      <c r="K2424" s="1" t="s">
        <v>24</v>
      </c>
      <c r="L2424" s="1" t="s">
        <v>25</v>
      </c>
      <c r="M2424" s="1" t="s">
        <v>2140</v>
      </c>
      <c r="N2424" s="1">
        <v>4.5</v>
      </c>
      <c r="O2424" s="5">
        <v>1000.99</v>
      </c>
      <c r="P2424" s="1">
        <v>49</v>
      </c>
      <c r="Q2424" s="5">
        <v>49048.51</v>
      </c>
      <c r="R2424" s="1">
        <v>442</v>
      </c>
      <c r="S2424" t="str">
        <f>IF(Q2424&gt;200000,"High_sales","Low_Sales")</f>
        <v>Low_Sales</v>
      </c>
      <c r="T2424" t="str">
        <f>IF(Q2424&gt;200000,"A Grade",IF(Q2424&gt;100000,"B Grade",IF(Q2424&gt;50000,"C Grade","D Grade")))</f>
        <v>D Grade</v>
      </c>
      <c r="U2424" t="str">
        <f>IF(P2424&gt;40,IF(Q2424&gt;300000,"Great Sales",IF(Q2424&gt;200000,"Good Sales",IF(Q2424&gt;100000,"Average Sales","Low Sales"))),"Very Poor")</f>
        <v>Low Sales</v>
      </c>
    </row>
    <row r="2425" spans="1:21" ht="15.6" x14ac:dyDescent="0.3">
      <c r="A2425" s="8">
        <v>2423</v>
      </c>
      <c r="B2425" s="1" t="s">
        <v>17</v>
      </c>
      <c r="C2425" s="1" t="s">
        <v>87</v>
      </c>
      <c r="D2425" s="1" t="s">
        <v>28</v>
      </c>
      <c r="E2425" s="1" t="s">
        <v>88</v>
      </c>
      <c r="F2425" s="1" t="s">
        <v>20</v>
      </c>
      <c r="G2425" s="1" t="s">
        <v>30</v>
      </c>
      <c r="H2425" s="1" t="s">
        <v>84</v>
      </c>
      <c r="I2425" s="1" t="s">
        <v>23</v>
      </c>
      <c r="J2425" s="1" t="s">
        <v>2140</v>
      </c>
      <c r="K2425" s="1" t="s">
        <v>24</v>
      </c>
      <c r="L2425" s="1" t="s">
        <v>25</v>
      </c>
      <c r="M2425" s="1" t="s">
        <v>2140</v>
      </c>
      <c r="N2425" s="1">
        <v>0</v>
      </c>
      <c r="O2425" s="5">
        <v>389.99</v>
      </c>
      <c r="P2425" s="1">
        <v>51</v>
      </c>
      <c r="Q2425" s="5">
        <v>19889.490000000002</v>
      </c>
      <c r="R2425" s="1">
        <v>536</v>
      </c>
      <c r="S2425" t="str">
        <f>IF(Q2425&gt;200000,"High_sales","Low_Sales")</f>
        <v>Low_Sales</v>
      </c>
      <c r="T2425" t="str">
        <f>IF(Q2425&gt;200000,"A Grade",IF(Q2425&gt;100000,"B Grade",IF(Q2425&gt;50000,"C Grade","D Grade")))</f>
        <v>D Grade</v>
      </c>
      <c r="U2425" t="str">
        <f>IF(P2425&gt;40,IF(Q2425&gt;300000,"Great Sales",IF(Q2425&gt;200000,"Good Sales",IF(Q2425&gt;100000,"Average Sales","Low Sales"))),"Very Poor")</f>
        <v>Low Sales</v>
      </c>
    </row>
    <row r="2426" spans="1:21" ht="15.6" x14ac:dyDescent="0.3">
      <c r="A2426" s="8">
        <v>2424</v>
      </c>
      <c r="B2426" s="1" t="s">
        <v>125</v>
      </c>
      <c r="C2426" s="1" t="s">
        <v>126</v>
      </c>
      <c r="D2426" s="1" t="s">
        <v>65</v>
      </c>
      <c r="E2426" s="1" t="s">
        <v>29</v>
      </c>
      <c r="F2426" s="1" t="s">
        <v>20</v>
      </c>
      <c r="G2426" s="1" t="s">
        <v>30</v>
      </c>
      <c r="H2426" s="1" t="s">
        <v>39</v>
      </c>
      <c r="I2426" s="1" t="s">
        <v>23</v>
      </c>
      <c r="J2426" s="1" t="s">
        <v>2140</v>
      </c>
      <c r="K2426" s="1" t="s">
        <v>24</v>
      </c>
      <c r="L2426" s="1" t="s">
        <v>25</v>
      </c>
      <c r="M2426" s="1" t="s">
        <v>2140</v>
      </c>
      <c r="N2426" s="1">
        <v>0</v>
      </c>
      <c r="O2426" s="5">
        <v>2815.3</v>
      </c>
      <c r="P2426" s="1">
        <v>48</v>
      </c>
      <c r="Q2426" s="5">
        <v>135134.39999999999</v>
      </c>
      <c r="R2426" s="1">
        <v>366</v>
      </c>
      <c r="S2426" t="str">
        <f>IF(Q2426&gt;200000,"High_sales","Low_Sales")</f>
        <v>Low_Sales</v>
      </c>
      <c r="T2426" t="str">
        <f>IF(Q2426&gt;200000,"A Grade",IF(Q2426&gt;100000,"B Grade",IF(Q2426&gt;50000,"C Grade","D Grade")))</f>
        <v>B Grade</v>
      </c>
      <c r="U2426" t="str">
        <f>IF(P2426&gt;40,IF(Q2426&gt;300000,"Great Sales",IF(Q2426&gt;200000,"Good Sales",IF(Q2426&gt;100000,"Average Sales","Low Sales"))),"Very Poor")</f>
        <v>Average Sales</v>
      </c>
    </row>
    <row r="2427" spans="1:21" ht="15.6" x14ac:dyDescent="0.3">
      <c r="A2427" s="8">
        <v>2425</v>
      </c>
      <c r="B2427" s="1" t="s">
        <v>34</v>
      </c>
      <c r="C2427" s="1" t="s">
        <v>35</v>
      </c>
      <c r="D2427" s="1" t="s">
        <v>36</v>
      </c>
      <c r="E2427" s="1" t="s">
        <v>37</v>
      </c>
      <c r="F2427" s="1" t="s">
        <v>2140</v>
      </c>
      <c r="G2427" s="1" t="s">
        <v>38</v>
      </c>
      <c r="H2427" s="1" t="s">
        <v>39</v>
      </c>
      <c r="I2427" s="1" t="s">
        <v>40</v>
      </c>
      <c r="J2427" s="1" t="s">
        <v>2140</v>
      </c>
      <c r="K2427" s="1" t="s">
        <v>41</v>
      </c>
      <c r="L2427" s="1" t="s">
        <v>2140</v>
      </c>
      <c r="M2427" s="1" t="s">
        <v>42</v>
      </c>
      <c r="N2427" s="1">
        <v>5</v>
      </c>
      <c r="O2427" s="5">
        <v>1499.99</v>
      </c>
      <c r="P2427" s="1">
        <v>17</v>
      </c>
      <c r="Q2427" s="5">
        <v>25499.83</v>
      </c>
      <c r="R2427" s="1">
        <v>98</v>
      </c>
      <c r="S2427" t="str">
        <f>IF(Q2427&gt;200000,"High_sales","Low_Sales")</f>
        <v>Low_Sales</v>
      </c>
      <c r="T2427" t="str">
        <f>IF(Q2427&gt;200000,"A Grade",IF(Q2427&gt;100000,"B Grade",IF(Q2427&gt;50000,"C Grade","D Grade")))</f>
        <v>D Grade</v>
      </c>
      <c r="U2427" t="str">
        <f>IF(P2427&gt;40,IF(Q2427&gt;300000,"Great Sales",IF(Q2427&gt;200000,"Good Sales",IF(Q2427&gt;100000,"Average Sales","Low Sales"))),"Very Poor")</f>
        <v>Very Poor</v>
      </c>
    </row>
    <row r="2428" spans="1:21" ht="15.6" x14ac:dyDescent="0.3">
      <c r="A2428" s="8">
        <v>2426</v>
      </c>
      <c r="B2428" s="1" t="s">
        <v>34</v>
      </c>
      <c r="C2428" s="1" t="s">
        <v>123</v>
      </c>
      <c r="D2428" s="1" t="s">
        <v>28</v>
      </c>
      <c r="E2428" s="1" t="s">
        <v>37</v>
      </c>
      <c r="F2428" s="1" t="s">
        <v>2140</v>
      </c>
      <c r="G2428" s="1" t="s">
        <v>38</v>
      </c>
      <c r="H2428" s="1" t="s">
        <v>39</v>
      </c>
      <c r="I2428" s="1" t="s">
        <v>40</v>
      </c>
      <c r="J2428" s="1" t="s">
        <v>2140</v>
      </c>
      <c r="K2428" s="1" t="s">
        <v>41</v>
      </c>
      <c r="L2428" s="1" t="s">
        <v>124</v>
      </c>
      <c r="M2428" s="1" t="s">
        <v>42</v>
      </c>
      <c r="N2428" s="1">
        <v>1</v>
      </c>
      <c r="O2428" s="5">
        <v>2199.9899999999998</v>
      </c>
      <c r="P2428" s="1">
        <v>31</v>
      </c>
      <c r="Q2428" s="5">
        <v>68199.69</v>
      </c>
      <c r="R2428" s="1">
        <v>224</v>
      </c>
      <c r="S2428" t="str">
        <f>IF(Q2428&gt;200000,"High_sales","Low_Sales")</f>
        <v>Low_Sales</v>
      </c>
      <c r="T2428" t="str">
        <f>IF(Q2428&gt;200000,"A Grade",IF(Q2428&gt;100000,"B Grade",IF(Q2428&gt;50000,"C Grade","D Grade")))</f>
        <v>C Grade</v>
      </c>
      <c r="U2428" t="str">
        <f>IF(P2428&gt;40,IF(Q2428&gt;300000,"Great Sales",IF(Q2428&gt;200000,"Good Sales",IF(Q2428&gt;100000,"Average Sales","Low Sales"))),"Very Poor")</f>
        <v>Very Poor</v>
      </c>
    </row>
    <row r="2429" spans="1:21" ht="15.6" x14ac:dyDescent="0.3">
      <c r="A2429" s="8">
        <v>2427</v>
      </c>
      <c r="B2429" s="1" t="s">
        <v>17</v>
      </c>
      <c r="C2429" s="1" t="s">
        <v>2140</v>
      </c>
      <c r="D2429" s="1" t="s">
        <v>18</v>
      </c>
      <c r="E2429" s="1" t="s">
        <v>19</v>
      </c>
      <c r="F2429" s="1" t="s">
        <v>20</v>
      </c>
      <c r="G2429" s="1" t="s">
        <v>21</v>
      </c>
      <c r="H2429" s="1" t="s">
        <v>22</v>
      </c>
      <c r="I2429" s="1" t="s">
        <v>23</v>
      </c>
      <c r="J2429" s="1" t="s">
        <v>2140</v>
      </c>
      <c r="K2429" s="1" t="s">
        <v>24</v>
      </c>
      <c r="L2429" s="1" t="s">
        <v>25</v>
      </c>
      <c r="M2429" s="1" t="s">
        <v>26</v>
      </c>
      <c r="N2429" s="1">
        <v>0</v>
      </c>
      <c r="O2429" s="5">
        <v>589.99</v>
      </c>
      <c r="P2429" s="1">
        <v>37</v>
      </c>
      <c r="Q2429" s="5">
        <v>21829.63</v>
      </c>
      <c r="R2429" s="1">
        <v>399</v>
      </c>
      <c r="S2429" t="str">
        <f>IF(Q2429&gt;200000,"High_sales","Low_Sales")</f>
        <v>Low_Sales</v>
      </c>
      <c r="T2429" t="str">
        <f>IF(Q2429&gt;200000,"A Grade",IF(Q2429&gt;100000,"B Grade",IF(Q2429&gt;50000,"C Grade","D Grade")))</f>
        <v>D Grade</v>
      </c>
      <c r="U2429" t="str">
        <f>IF(P2429&gt;40,IF(Q2429&gt;300000,"Great Sales",IF(Q2429&gt;200000,"Good Sales",IF(Q2429&gt;100000,"Average Sales","Low Sales"))),"Very Poor")</f>
        <v>Very Poor</v>
      </c>
    </row>
    <row r="2430" spans="1:21" ht="15.6" x14ac:dyDescent="0.3">
      <c r="A2430" s="8">
        <v>2428</v>
      </c>
      <c r="B2430" s="1" t="s">
        <v>17</v>
      </c>
      <c r="C2430" s="1" t="s">
        <v>2140</v>
      </c>
      <c r="D2430" s="1" t="s">
        <v>18</v>
      </c>
      <c r="E2430" s="1" t="s">
        <v>88</v>
      </c>
      <c r="F2430" s="1" t="s">
        <v>67</v>
      </c>
      <c r="G2430" s="1" t="s">
        <v>94</v>
      </c>
      <c r="H2430" s="1" t="s">
        <v>305</v>
      </c>
      <c r="I2430" s="1" t="s">
        <v>23</v>
      </c>
      <c r="J2430" s="1" t="s">
        <v>2140</v>
      </c>
      <c r="K2430" s="1" t="s">
        <v>24</v>
      </c>
      <c r="L2430" s="1" t="s">
        <v>25</v>
      </c>
      <c r="M2430" s="1" t="s">
        <v>565</v>
      </c>
      <c r="N2430" s="1">
        <v>0</v>
      </c>
      <c r="O2430" s="5">
        <v>218.86</v>
      </c>
      <c r="P2430" s="1">
        <v>57</v>
      </c>
      <c r="Q2430" s="5">
        <v>12475.02</v>
      </c>
      <c r="R2430" s="1">
        <v>450</v>
      </c>
      <c r="S2430" t="str">
        <f>IF(Q2430&gt;200000,"High_sales","Low_Sales")</f>
        <v>Low_Sales</v>
      </c>
      <c r="T2430" t="str">
        <f>IF(Q2430&gt;200000,"A Grade",IF(Q2430&gt;100000,"B Grade",IF(Q2430&gt;50000,"C Grade","D Grade")))</f>
        <v>D Grade</v>
      </c>
      <c r="U2430" t="str">
        <f>IF(P2430&gt;40,IF(Q2430&gt;300000,"Great Sales",IF(Q2430&gt;200000,"Good Sales",IF(Q2430&gt;100000,"Average Sales","Low Sales"))),"Very Poor")</f>
        <v>Low Sales</v>
      </c>
    </row>
    <row r="2431" spans="1:21" ht="15.6" x14ac:dyDescent="0.3">
      <c r="A2431" s="8">
        <v>2429</v>
      </c>
      <c r="B2431" s="1" t="s">
        <v>27</v>
      </c>
      <c r="C2431" s="1" t="s">
        <v>1700</v>
      </c>
      <c r="D2431" s="1" t="s">
        <v>45</v>
      </c>
      <c r="E2431" s="1" t="s">
        <v>19</v>
      </c>
      <c r="F2431" s="1" t="s">
        <v>2140</v>
      </c>
      <c r="G2431" s="1" t="s">
        <v>30</v>
      </c>
      <c r="H2431" s="1" t="s">
        <v>69</v>
      </c>
      <c r="I2431" s="1" t="s">
        <v>201</v>
      </c>
      <c r="J2431" s="1" t="s">
        <v>2140</v>
      </c>
      <c r="K2431" s="1" t="s">
        <v>24</v>
      </c>
      <c r="L2431" s="1" t="s">
        <v>1250</v>
      </c>
      <c r="M2431" s="1" t="s">
        <v>894</v>
      </c>
      <c r="N2431" s="1">
        <v>4.3</v>
      </c>
      <c r="O2431" s="5">
        <v>1637.24</v>
      </c>
      <c r="P2431" s="1">
        <v>32</v>
      </c>
      <c r="Q2431" s="5">
        <v>52391.68</v>
      </c>
      <c r="R2431" s="1">
        <v>225</v>
      </c>
      <c r="S2431" t="str">
        <f>IF(Q2431&gt;200000,"High_sales","Low_Sales")</f>
        <v>Low_Sales</v>
      </c>
      <c r="T2431" t="str">
        <f>IF(Q2431&gt;200000,"A Grade",IF(Q2431&gt;100000,"B Grade",IF(Q2431&gt;50000,"C Grade","D Grade")))</f>
        <v>C Grade</v>
      </c>
      <c r="U2431" t="str">
        <f>IF(P2431&gt;40,IF(Q2431&gt;300000,"Great Sales",IF(Q2431&gt;200000,"Good Sales",IF(Q2431&gt;100000,"Average Sales","Low Sales"))),"Very Poor")</f>
        <v>Very Poor</v>
      </c>
    </row>
    <row r="2432" spans="1:21" ht="15.6" x14ac:dyDescent="0.3">
      <c r="A2432" s="8">
        <v>2430</v>
      </c>
      <c r="B2432" s="1" t="s">
        <v>134</v>
      </c>
      <c r="C2432" s="1" t="s">
        <v>1427</v>
      </c>
      <c r="D2432" s="1" t="s">
        <v>28</v>
      </c>
      <c r="E2432" s="1" t="s">
        <v>2140</v>
      </c>
      <c r="F2432" s="1" t="s">
        <v>46</v>
      </c>
      <c r="G2432" s="1" t="s">
        <v>76</v>
      </c>
      <c r="H2432" s="1" t="s">
        <v>69</v>
      </c>
      <c r="I2432" s="1" t="s">
        <v>32</v>
      </c>
      <c r="J2432" s="1" t="s">
        <v>1701</v>
      </c>
      <c r="K2432" s="1" t="s">
        <v>24</v>
      </c>
      <c r="L2432" s="1" t="s">
        <v>163</v>
      </c>
      <c r="M2432" s="1" t="s">
        <v>2140</v>
      </c>
      <c r="N2432" s="1">
        <v>0</v>
      </c>
      <c r="O2432" s="5">
        <v>1827.69</v>
      </c>
      <c r="P2432" s="1">
        <v>37</v>
      </c>
      <c r="Q2432" s="5">
        <v>67624.53</v>
      </c>
      <c r="R2432" s="1">
        <v>309</v>
      </c>
      <c r="S2432" t="str">
        <f>IF(Q2432&gt;200000,"High_sales","Low_Sales")</f>
        <v>Low_Sales</v>
      </c>
      <c r="T2432" t="str">
        <f>IF(Q2432&gt;200000,"A Grade",IF(Q2432&gt;100000,"B Grade",IF(Q2432&gt;50000,"C Grade","D Grade")))</f>
        <v>C Grade</v>
      </c>
      <c r="U2432" t="str">
        <f>IF(P2432&gt;40,IF(Q2432&gt;300000,"Great Sales",IF(Q2432&gt;200000,"Good Sales",IF(Q2432&gt;100000,"Average Sales","Low Sales"))),"Very Poor")</f>
        <v>Very Poor</v>
      </c>
    </row>
    <row r="2433" spans="1:21" ht="15.6" x14ac:dyDescent="0.3">
      <c r="A2433" s="8">
        <v>2431</v>
      </c>
      <c r="B2433" s="1" t="s">
        <v>34</v>
      </c>
      <c r="C2433" s="1" t="s">
        <v>1702</v>
      </c>
      <c r="D2433" s="1" t="s">
        <v>18</v>
      </c>
      <c r="E2433" s="1" t="s">
        <v>506</v>
      </c>
      <c r="F2433" s="1" t="s">
        <v>67</v>
      </c>
      <c r="G2433" s="1" t="s">
        <v>68</v>
      </c>
      <c r="H2433" s="1" t="s">
        <v>69</v>
      </c>
      <c r="I2433" s="1" t="s">
        <v>32</v>
      </c>
      <c r="J2433" s="1" t="s">
        <v>2140</v>
      </c>
      <c r="K2433" s="1" t="s">
        <v>24</v>
      </c>
      <c r="L2433" s="1" t="s">
        <v>163</v>
      </c>
      <c r="M2433" s="1" t="s">
        <v>2140</v>
      </c>
      <c r="N2433" s="1">
        <v>0</v>
      </c>
      <c r="O2433" s="5">
        <v>1399.99</v>
      </c>
      <c r="P2433" s="1">
        <v>50</v>
      </c>
      <c r="Q2433" s="5">
        <v>69999.5</v>
      </c>
      <c r="R2433" s="1">
        <v>535</v>
      </c>
      <c r="S2433" t="str">
        <f>IF(Q2433&gt;200000,"High_sales","Low_Sales")</f>
        <v>Low_Sales</v>
      </c>
      <c r="T2433" t="str">
        <f>IF(Q2433&gt;200000,"A Grade",IF(Q2433&gt;100000,"B Grade",IF(Q2433&gt;50000,"C Grade","D Grade")))</f>
        <v>C Grade</v>
      </c>
      <c r="U2433" t="str">
        <f>IF(P2433&gt;40,IF(Q2433&gt;300000,"Great Sales",IF(Q2433&gt;200000,"Good Sales",IF(Q2433&gt;100000,"Average Sales","Low Sales"))),"Very Poor")</f>
        <v>Low Sales</v>
      </c>
    </row>
    <row r="2434" spans="1:21" ht="15.6" x14ac:dyDescent="0.3">
      <c r="A2434" s="8">
        <v>2432</v>
      </c>
      <c r="B2434" s="1" t="s">
        <v>34</v>
      </c>
      <c r="C2434" s="1" t="s">
        <v>1703</v>
      </c>
      <c r="D2434" s="1" t="s">
        <v>28</v>
      </c>
      <c r="E2434" s="1" t="s">
        <v>2140</v>
      </c>
      <c r="F2434" s="1" t="s">
        <v>79</v>
      </c>
      <c r="G2434" s="1" t="s">
        <v>68</v>
      </c>
      <c r="H2434" s="1" t="s">
        <v>39</v>
      </c>
      <c r="I2434" s="1" t="s">
        <v>261</v>
      </c>
      <c r="J2434" s="1" t="s">
        <v>2140</v>
      </c>
      <c r="K2434" s="1" t="s">
        <v>41</v>
      </c>
      <c r="L2434" s="1" t="s">
        <v>124</v>
      </c>
      <c r="M2434" s="1" t="s">
        <v>493</v>
      </c>
      <c r="N2434" s="1">
        <v>0</v>
      </c>
      <c r="O2434" s="5">
        <v>1887.38</v>
      </c>
      <c r="P2434" s="1">
        <v>26</v>
      </c>
      <c r="Q2434" s="5">
        <v>49071.88</v>
      </c>
      <c r="R2434" s="1">
        <v>498</v>
      </c>
      <c r="S2434" t="str">
        <f>IF(Q2434&gt;200000,"High_sales","Low_Sales")</f>
        <v>Low_Sales</v>
      </c>
      <c r="T2434" t="str">
        <f>IF(Q2434&gt;200000,"A Grade",IF(Q2434&gt;100000,"B Grade",IF(Q2434&gt;50000,"C Grade","D Grade")))</f>
        <v>D Grade</v>
      </c>
      <c r="U2434" t="str">
        <f>IF(P2434&gt;40,IF(Q2434&gt;300000,"Great Sales",IF(Q2434&gt;200000,"Good Sales",IF(Q2434&gt;100000,"Average Sales","Low Sales"))),"Very Poor")</f>
        <v>Very Poor</v>
      </c>
    </row>
    <row r="2435" spans="1:21" ht="15.6" x14ac:dyDescent="0.3">
      <c r="A2435" s="8">
        <v>2433</v>
      </c>
      <c r="B2435" s="1" t="s">
        <v>134</v>
      </c>
      <c r="C2435" s="1" t="s">
        <v>1636</v>
      </c>
      <c r="D2435" s="1" t="s">
        <v>28</v>
      </c>
      <c r="E2435" s="1" t="s">
        <v>75</v>
      </c>
      <c r="F2435" s="1" t="s">
        <v>67</v>
      </c>
      <c r="G2435" s="1" t="s">
        <v>76</v>
      </c>
      <c r="H2435" s="1" t="s">
        <v>39</v>
      </c>
      <c r="I2435" s="1" t="s">
        <v>32</v>
      </c>
      <c r="J2435" s="1" t="s">
        <v>2140</v>
      </c>
      <c r="K2435" s="1" t="s">
        <v>24</v>
      </c>
      <c r="L2435" s="1" t="s">
        <v>380</v>
      </c>
      <c r="M2435" s="1" t="s">
        <v>2140</v>
      </c>
      <c r="N2435" s="1">
        <v>0</v>
      </c>
      <c r="O2435" s="5">
        <v>639.99</v>
      </c>
      <c r="P2435" s="1">
        <v>54</v>
      </c>
      <c r="Q2435" s="5">
        <v>34559.46</v>
      </c>
      <c r="R2435" s="1">
        <v>508</v>
      </c>
      <c r="S2435" t="str">
        <f>IF(Q2435&gt;200000,"High_sales","Low_Sales")</f>
        <v>Low_Sales</v>
      </c>
      <c r="T2435" t="str">
        <f>IF(Q2435&gt;200000,"A Grade",IF(Q2435&gt;100000,"B Grade",IF(Q2435&gt;50000,"C Grade","D Grade")))</f>
        <v>D Grade</v>
      </c>
      <c r="U2435" t="str">
        <f>IF(P2435&gt;40,IF(Q2435&gt;300000,"Great Sales",IF(Q2435&gt;200000,"Good Sales",IF(Q2435&gt;100000,"Average Sales","Low Sales"))),"Very Poor")</f>
        <v>Low Sales</v>
      </c>
    </row>
    <row r="2436" spans="1:21" ht="15.6" x14ac:dyDescent="0.3">
      <c r="A2436" s="8">
        <v>2434</v>
      </c>
      <c r="B2436" s="1" t="s">
        <v>17</v>
      </c>
      <c r="C2436" s="1" t="s">
        <v>2140</v>
      </c>
      <c r="D2436" s="1" t="s">
        <v>28</v>
      </c>
      <c r="E2436" s="1" t="s">
        <v>19</v>
      </c>
      <c r="F2436" s="1" t="s">
        <v>82</v>
      </c>
      <c r="G2436" s="1" t="s">
        <v>83</v>
      </c>
      <c r="H2436" s="1" t="s">
        <v>84</v>
      </c>
      <c r="I2436" s="1" t="s">
        <v>23</v>
      </c>
      <c r="J2436" s="1" t="s">
        <v>2140</v>
      </c>
      <c r="K2436" s="1" t="s">
        <v>24</v>
      </c>
      <c r="L2436" s="1" t="s">
        <v>25</v>
      </c>
      <c r="M2436" s="1" t="s">
        <v>85</v>
      </c>
      <c r="N2436" s="1">
        <v>5</v>
      </c>
      <c r="O2436" s="5">
        <v>940.47</v>
      </c>
      <c r="P2436" s="1">
        <v>23</v>
      </c>
      <c r="Q2436" s="5">
        <v>21630.81</v>
      </c>
      <c r="R2436" s="1">
        <v>477</v>
      </c>
      <c r="S2436" t="str">
        <f>IF(Q2436&gt;200000,"High_sales","Low_Sales")</f>
        <v>Low_Sales</v>
      </c>
      <c r="T2436" t="str">
        <f>IF(Q2436&gt;200000,"A Grade",IF(Q2436&gt;100000,"B Grade",IF(Q2436&gt;50000,"C Grade","D Grade")))</f>
        <v>D Grade</v>
      </c>
      <c r="U2436" t="str">
        <f>IF(P2436&gt;40,IF(Q2436&gt;300000,"Great Sales",IF(Q2436&gt;200000,"Good Sales",IF(Q2436&gt;100000,"Average Sales","Low Sales"))),"Very Poor")</f>
        <v>Very Poor</v>
      </c>
    </row>
    <row r="2437" spans="1:21" ht="15.6" x14ac:dyDescent="0.3">
      <c r="A2437" s="8">
        <v>2435</v>
      </c>
      <c r="B2437" s="1" t="s">
        <v>27</v>
      </c>
      <c r="C2437" s="1" t="s">
        <v>2140</v>
      </c>
      <c r="D2437" s="1" t="s">
        <v>18</v>
      </c>
      <c r="E2437" s="1" t="s">
        <v>223</v>
      </c>
      <c r="F2437" s="1" t="s">
        <v>31</v>
      </c>
      <c r="G2437" s="1" t="s">
        <v>224</v>
      </c>
      <c r="H2437" s="1" t="s">
        <v>69</v>
      </c>
      <c r="I2437" s="1" t="s">
        <v>23</v>
      </c>
      <c r="J2437" s="1" t="s">
        <v>2140</v>
      </c>
      <c r="K2437" s="1" t="s">
        <v>24</v>
      </c>
      <c r="L2437" s="1" t="s">
        <v>25</v>
      </c>
      <c r="M2437" s="1" t="s">
        <v>85</v>
      </c>
      <c r="N2437" s="1">
        <v>4.7</v>
      </c>
      <c r="O2437" s="5">
        <v>2388.42</v>
      </c>
      <c r="P2437" s="1">
        <v>17</v>
      </c>
      <c r="Q2437" s="5">
        <v>40603.14</v>
      </c>
      <c r="R2437" s="1">
        <v>177</v>
      </c>
      <c r="S2437" t="str">
        <f>IF(Q2437&gt;200000,"High_sales","Low_Sales")</f>
        <v>Low_Sales</v>
      </c>
      <c r="T2437" t="str">
        <f>IF(Q2437&gt;200000,"A Grade",IF(Q2437&gt;100000,"B Grade",IF(Q2437&gt;50000,"C Grade","D Grade")))</f>
        <v>D Grade</v>
      </c>
      <c r="U2437" t="str">
        <f>IF(P2437&gt;40,IF(Q2437&gt;300000,"Great Sales",IF(Q2437&gt;200000,"Good Sales",IF(Q2437&gt;100000,"Average Sales","Low Sales"))),"Very Poor")</f>
        <v>Very Poor</v>
      </c>
    </row>
    <row r="2438" spans="1:21" ht="15.6" x14ac:dyDescent="0.3">
      <c r="A2438" s="8">
        <v>2436</v>
      </c>
      <c r="B2438" s="1" t="s">
        <v>27</v>
      </c>
      <c r="C2438" s="1" t="s">
        <v>2140</v>
      </c>
      <c r="D2438" s="1" t="s">
        <v>28</v>
      </c>
      <c r="E2438" s="1" t="s">
        <v>75</v>
      </c>
      <c r="F2438" s="1" t="s">
        <v>20</v>
      </c>
      <c r="G2438" s="1" t="s">
        <v>86</v>
      </c>
      <c r="H2438" s="1" t="s">
        <v>69</v>
      </c>
      <c r="I2438" s="1" t="s">
        <v>23</v>
      </c>
      <c r="J2438" s="1" t="s">
        <v>2140</v>
      </c>
      <c r="K2438" s="1" t="s">
        <v>24</v>
      </c>
      <c r="L2438" s="1" t="s">
        <v>25</v>
      </c>
      <c r="M2438" s="1" t="s">
        <v>85</v>
      </c>
      <c r="N2438" s="1">
        <v>4.4000000000000004</v>
      </c>
      <c r="O2438" s="5">
        <v>999.99</v>
      </c>
      <c r="P2438" s="1">
        <v>42</v>
      </c>
      <c r="Q2438" s="5">
        <v>41999.58</v>
      </c>
      <c r="R2438" s="1">
        <v>214</v>
      </c>
      <c r="S2438" t="str">
        <f>IF(Q2438&gt;200000,"High_sales","Low_Sales")</f>
        <v>Low_Sales</v>
      </c>
      <c r="T2438" t="str">
        <f>IF(Q2438&gt;200000,"A Grade",IF(Q2438&gt;100000,"B Grade",IF(Q2438&gt;50000,"C Grade","D Grade")))</f>
        <v>D Grade</v>
      </c>
      <c r="U2438" t="str">
        <f>IF(P2438&gt;40,IF(Q2438&gt;300000,"Great Sales",IF(Q2438&gt;200000,"Good Sales",IF(Q2438&gt;100000,"Average Sales","Low Sales"))),"Very Poor")</f>
        <v>Low Sales</v>
      </c>
    </row>
    <row r="2439" spans="1:21" ht="15.6" x14ac:dyDescent="0.3">
      <c r="A2439" s="8">
        <v>2437</v>
      </c>
      <c r="B2439" s="1" t="s">
        <v>134</v>
      </c>
      <c r="C2439" s="1" t="s">
        <v>887</v>
      </c>
      <c r="D2439" s="1" t="s">
        <v>90</v>
      </c>
      <c r="E2439" s="1" t="s">
        <v>434</v>
      </c>
      <c r="F2439" s="1" t="s">
        <v>20</v>
      </c>
      <c r="G2439" s="1" t="s">
        <v>91</v>
      </c>
      <c r="H2439" s="1" t="s">
        <v>39</v>
      </c>
      <c r="I2439" s="1" t="s">
        <v>40</v>
      </c>
      <c r="J2439" s="1" t="s">
        <v>2140</v>
      </c>
      <c r="K2439" s="1" t="s">
        <v>24</v>
      </c>
      <c r="L2439" s="1" t="s">
        <v>773</v>
      </c>
      <c r="M2439" s="1" t="s">
        <v>2140</v>
      </c>
      <c r="N2439" s="1">
        <v>0</v>
      </c>
      <c r="O2439" s="5">
        <v>899.99</v>
      </c>
      <c r="P2439" s="1">
        <v>20</v>
      </c>
      <c r="Q2439" s="5">
        <v>17999.8</v>
      </c>
      <c r="R2439" s="1">
        <v>256</v>
      </c>
      <c r="S2439" t="str">
        <f>IF(Q2439&gt;200000,"High_sales","Low_Sales")</f>
        <v>Low_Sales</v>
      </c>
      <c r="T2439" t="str">
        <f>IF(Q2439&gt;200000,"A Grade",IF(Q2439&gt;100000,"B Grade",IF(Q2439&gt;50000,"C Grade","D Grade")))</f>
        <v>D Grade</v>
      </c>
      <c r="U2439" t="str">
        <f>IF(P2439&gt;40,IF(Q2439&gt;300000,"Great Sales",IF(Q2439&gt;200000,"Good Sales",IF(Q2439&gt;100000,"Average Sales","Low Sales"))),"Very Poor")</f>
        <v>Very Poor</v>
      </c>
    </row>
    <row r="2440" spans="1:21" ht="15.6" x14ac:dyDescent="0.3">
      <c r="A2440" s="8">
        <v>2438</v>
      </c>
      <c r="B2440" s="1" t="s">
        <v>134</v>
      </c>
      <c r="C2440" s="1" t="s">
        <v>1061</v>
      </c>
      <c r="D2440" s="1" t="s">
        <v>18</v>
      </c>
      <c r="E2440" s="1" t="s">
        <v>75</v>
      </c>
      <c r="F2440" s="1" t="s">
        <v>46</v>
      </c>
      <c r="G2440" s="1" t="s">
        <v>76</v>
      </c>
      <c r="H2440" s="1" t="s">
        <v>69</v>
      </c>
      <c r="I2440" s="1" t="s">
        <v>32</v>
      </c>
      <c r="J2440" s="1" t="s">
        <v>2140</v>
      </c>
      <c r="K2440" s="1" t="s">
        <v>24</v>
      </c>
      <c r="L2440" s="1" t="s">
        <v>380</v>
      </c>
      <c r="M2440" s="1" t="s">
        <v>2140</v>
      </c>
      <c r="N2440" s="1">
        <v>0</v>
      </c>
      <c r="O2440" s="5">
        <v>1594.95</v>
      </c>
      <c r="P2440" s="1">
        <v>16</v>
      </c>
      <c r="Q2440" s="5">
        <v>25519.200000000001</v>
      </c>
      <c r="R2440" s="1">
        <v>439</v>
      </c>
      <c r="S2440" t="str">
        <f>IF(Q2440&gt;200000,"High_sales","Low_Sales")</f>
        <v>Low_Sales</v>
      </c>
      <c r="T2440" t="str">
        <f>IF(Q2440&gt;200000,"A Grade",IF(Q2440&gt;100000,"B Grade",IF(Q2440&gt;50000,"C Grade","D Grade")))</f>
        <v>D Grade</v>
      </c>
      <c r="U2440" t="str">
        <f>IF(P2440&gt;40,IF(Q2440&gt;300000,"Great Sales",IF(Q2440&gt;200000,"Good Sales",IF(Q2440&gt;100000,"Average Sales","Low Sales"))),"Very Poor")</f>
        <v>Very Poor</v>
      </c>
    </row>
    <row r="2441" spans="1:21" ht="15.6" x14ac:dyDescent="0.3">
      <c r="A2441" s="8">
        <v>2439</v>
      </c>
      <c r="B2441" s="1" t="s">
        <v>104</v>
      </c>
      <c r="C2441" s="1" t="s">
        <v>2140</v>
      </c>
      <c r="D2441" s="1" t="s">
        <v>18</v>
      </c>
      <c r="E2441" s="1" t="s">
        <v>2140</v>
      </c>
      <c r="F2441" s="1" t="s">
        <v>46</v>
      </c>
      <c r="G2441" s="1" t="s">
        <v>2140</v>
      </c>
      <c r="H2441" s="1" t="s">
        <v>22</v>
      </c>
      <c r="I2441" s="1" t="s">
        <v>201</v>
      </c>
      <c r="J2441" s="1" t="s">
        <v>2140</v>
      </c>
      <c r="K2441" s="1" t="s">
        <v>24</v>
      </c>
      <c r="L2441" s="1" t="s">
        <v>2140</v>
      </c>
      <c r="M2441" s="1" t="s">
        <v>2140</v>
      </c>
      <c r="N2441" s="1">
        <v>0</v>
      </c>
      <c r="O2441" s="5">
        <v>389.99</v>
      </c>
      <c r="P2441" s="1">
        <v>49</v>
      </c>
      <c r="Q2441" s="5">
        <v>19109.509999999998</v>
      </c>
      <c r="R2441" s="1">
        <v>502</v>
      </c>
      <c r="S2441" t="str">
        <f>IF(Q2441&gt;200000,"High_sales","Low_Sales")</f>
        <v>Low_Sales</v>
      </c>
      <c r="T2441" t="str">
        <f>IF(Q2441&gt;200000,"A Grade",IF(Q2441&gt;100000,"B Grade",IF(Q2441&gt;50000,"C Grade","D Grade")))</f>
        <v>D Grade</v>
      </c>
      <c r="U2441" t="str">
        <f>IF(P2441&gt;40,IF(Q2441&gt;300000,"Great Sales",IF(Q2441&gt;200000,"Good Sales",IF(Q2441&gt;100000,"Average Sales","Low Sales"))),"Very Poor")</f>
        <v>Low Sales</v>
      </c>
    </row>
    <row r="2442" spans="1:21" ht="15.6" x14ac:dyDescent="0.3">
      <c r="A2442" s="8">
        <v>2440</v>
      </c>
      <c r="B2442" s="1" t="s">
        <v>1013</v>
      </c>
      <c r="C2442" s="1" t="s">
        <v>2140</v>
      </c>
      <c r="D2442" s="1" t="s">
        <v>18</v>
      </c>
      <c r="E2442" s="1" t="s">
        <v>2140</v>
      </c>
      <c r="F2442" s="1" t="s">
        <v>2140</v>
      </c>
      <c r="G2442" s="1" t="s">
        <v>2140</v>
      </c>
      <c r="H2442" s="1" t="s">
        <v>60</v>
      </c>
      <c r="I2442" s="1" t="s">
        <v>261</v>
      </c>
      <c r="J2442" s="1" t="s">
        <v>95</v>
      </c>
      <c r="K2442" s="1" t="s">
        <v>2140</v>
      </c>
      <c r="L2442" s="1" t="s">
        <v>2140</v>
      </c>
      <c r="M2442" s="1" t="s">
        <v>465</v>
      </c>
      <c r="N2442" s="1">
        <v>3.5</v>
      </c>
      <c r="O2442" s="5">
        <v>389.99</v>
      </c>
      <c r="P2442" s="1">
        <v>26</v>
      </c>
      <c r="Q2442" s="5">
        <v>10139.74</v>
      </c>
      <c r="R2442" s="1">
        <v>479</v>
      </c>
      <c r="S2442" t="str">
        <f>IF(Q2442&gt;200000,"High_sales","Low_Sales")</f>
        <v>Low_Sales</v>
      </c>
      <c r="T2442" t="str">
        <f>IF(Q2442&gt;200000,"A Grade",IF(Q2442&gt;100000,"B Grade",IF(Q2442&gt;50000,"C Grade","D Grade")))</f>
        <v>D Grade</v>
      </c>
      <c r="U2442" t="str">
        <f>IF(P2442&gt;40,IF(Q2442&gt;300000,"Great Sales",IF(Q2442&gt;200000,"Good Sales",IF(Q2442&gt;100000,"Average Sales","Low Sales"))),"Very Poor")</f>
        <v>Very Poor</v>
      </c>
    </row>
    <row r="2443" spans="1:21" ht="15.6" x14ac:dyDescent="0.3">
      <c r="A2443" s="8">
        <v>2441</v>
      </c>
      <c r="B2443" s="1" t="s">
        <v>134</v>
      </c>
      <c r="C2443" s="1" t="s">
        <v>199</v>
      </c>
      <c r="D2443" s="1" t="s">
        <v>45</v>
      </c>
      <c r="E2443" s="1" t="s">
        <v>2140</v>
      </c>
      <c r="F2443" s="1" t="s">
        <v>2140</v>
      </c>
      <c r="G2443" s="1">
        <v>8032</v>
      </c>
      <c r="H2443" s="1" t="s">
        <v>22</v>
      </c>
      <c r="I2443" s="1" t="s">
        <v>315</v>
      </c>
      <c r="J2443" s="1" t="s">
        <v>2140</v>
      </c>
      <c r="K2443" s="1" t="s">
        <v>2140</v>
      </c>
      <c r="L2443" s="1" t="s">
        <v>2140</v>
      </c>
      <c r="M2443" s="1" t="s">
        <v>2140</v>
      </c>
      <c r="N2443" s="1">
        <v>3.2</v>
      </c>
      <c r="O2443" s="5">
        <v>899.99</v>
      </c>
      <c r="P2443" s="1">
        <v>52</v>
      </c>
      <c r="Q2443" s="5">
        <v>46799.48</v>
      </c>
      <c r="R2443" s="1">
        <v>344</v>
      </c>
      <c r="S2443" t="str">
        <f>IF(Q2443&gt;200000,"High_sales","Low_Sales")</f>
        <v>Low_Sales</v>
      </c>
      <c r="T2443" t="str">
        <f>IF(Q2443&gt;200000,"A Grade",IF(Q2443&gt;100000,"B Grade",IF(Q2443&gt;50000,"C Grade","D Grade")))</f>
        <v>D Grade</v>
      </c>
      <c r="U2443" t="str">
        <f>IF(P2443&gt;40,IF(Q2443&gt;300000,"Great Sales",IF(Q2443&gt;200000,"Good Sales",IF(Q2443&gt;100000,"Average Sales","Low Sales"))),"Very Poor")</f>
        <v>Low Sales</v>
      </c>
    </row>
    <row r="2444" spans="1:21" ht="15.6" x14ac:dyDescent="0.3">
      <c r="A2444" s="8">
        <v>2442</v>
      </c>
      <c r="B2444" s="1" t="s">
        <v>27</v>
      </c>
      <c r="C2444" s="1" t="s">
        <v>2140</v>
      </c>
      <c r="D2444" s="1" t="s">
        <v>28</v>
      </c>
      <c r="E2444" s="1" t="s">
        <v>29</v>
      </c>
      <c r="F2444" s="1" t="s">
        <v>20</v>
      </c>
      <c r="G2444" s="1" t="s">
        <v>30</v>
      </c>
      <c r="H2444" s="1" t="s">
        <v>31</v>
      </c>
      <c r="I2444" s="1" t="s">
        <v>32</v>
      </c>
      <c r="J2444" s="1" t="s">
        <v>33</v>
      </c>
      <c r="K2444" s="1" t="s">
        <v>24</v>
      </c>
      <c r="L2444" s="1" t="s">
        <v>25</v>
      </c>
      <c r="M2444" s="1" t="s">
        <v>2140</v>
      </c>
      <c r="N2444" s="1">
        <v>4.5</v>
      </c>
      <c r="O2444" s="5">
        <v>1047.29</v>
      </c>
      <c r="P2444" s="1">
        <v>44</v>
      </c>
      <c r="Q2444" s="5">
        <v>46080.76</v>
      </c>
      <c r="R2444" s="1">
        <v>225</v>
      </c>
      <c r="S2444" t="str">
        <f>IF(Q2444&gt;200000,"High_sales","Low_Sales")</f>
        <v>Low_Sales</v>
      </c>
      <c r="T2444" t="str">
        <f>IF(Q2444&gt;200000,"A Grade",IF(Q2444&gt;100000,"B Grade",IF(Q2444&gt;50000,"C Grade","D Grade")))</f>
        <v>D Grade</v>
      </c>
      <c r="U2444" t="str">
        <f>IF(P2444&gt;40,IF(Q2444&gt;300000,"Great Sales",IF(Q2444&gt;200000,"Good Sales",IF(Q2444&gt;100000,"Average Sales","Low Sales"))),"Very Poor")</f>
        <v>Low Sales</v>
      </c>
    </row>
    <row r="2445" spans="1:21" ht="15.6" x14ac:dyDescent="0.3">
      <c r="A2445" s="8">
        <v>2443</v>
      </c>
      <c r="B2445" s="1" t="s">
        <v>17</v>
      </c>
      <c r="C2445" s="1" t="s">
        <v>87</v>
      </c>
      <c r="D2445" s="1" t="s">
        <v>28</v>
      </c>
      <c r="E2445" s="1" t="s">
        <v>88</v>
      </c>
      <c r="F2445" s="1" t="s">
        <v>20</v>
      </c>
      <c r="G2445" s="1" t="s">
        <v>30</v>
      </c>
      <c r="H2445" s="1" t="s">
        <v>84</v>
      </c>
      <c r="I2445" s="1" t="s">
        <v>23</v>
      </c>
      <c r="J2445" s="1" t="s">
        <v>2140</v>
      </c>
      <c r="K2445" s="1" t="s">
        <v>24</v>
      </c>
      <c r="L2445" s="1" t="s">
        <v>25</v>
      </c>
      <c r="M2445" s="1" t="s">
        <v>2140</v>
      </c>
      <c r="N2445" s="1">
        <v>0</v>
      </c>
      <c r="O2445" s="5">
        <v>389.99</v>
      </c>
      <c r="P2445" s="1">
        <v>49</v>
      </c>
      <c r="Q2445" s="5">
        <v>19109.509999999998</v>
      </c>
      <c r="R2445" s="1">
        <v>380</v>
      </c>
      <c r="S2445" t="str">
        <f>IF(Q2445&gt;200000,"High_sales","Low_Sales")</f>
        <v>Low_Sales</v>
      </c>
      <c r="T2445" t="str">
        <f>IF(Q2445&gt;200000,"A Grade",IF(Q2445&gt;100000,"B Grade",IF(Q2445&gt;50000,"C Grade","D Grade")))</f>
        <v>D Grade</v>
      </c>
      <c r="U2445" t="str">
        <f>IF(P2445&gt;40,IF(Q2445&gt;300000,"Great Sales",IF(Q2445&gt;200000,"Good Sales",IF(Q2445&gt;100000,"Average Sales","Low Sales"))),"Very Poor")</f>
        <v>Low Sales</v>
      </c>
    </row>
    <row r="2446" spans="1:21" ht="15.6" x14ac:dyDescent="0.3">
      <c r="A2446" s="8">
        <v>2444</v>
      </c>
      <c r="B2446" s="1" t="s">
        <v>125</v>
      </c>
      <c r="C2446" s="1" t="s">
        <v>126</v>
      </c>
      <c r="D2446" s="1" t="s">
        <v>65</v>
      </c>
      <c r="E2446" s="1" t="s">
        <v>29</v>
      </c>
      <c r="F2446" s="1" t="s">
        <v>20</v>
      </c>
      <c r="G2446" s="1" t="s">
        <v>30</v>
      </c>
      <c r="H2446" s="1" t="s">
        <v>39</v>
      </c>
      <c r="I2446" s="1" t="s">
        <v>23</v>
      </c>
      <c r="J2446" s="1" t="s">
        <v>2140</v>
      </c>
      <c r="K2446" s="1" t="s">
        <v>24</v>
      </c>
      <c r="L2446" s="1" t="s">
        <v>25</v>
      </c>
      <c r="M2446" s="1" t="s">
        <v>2140</v>
      </c>
      <c r="N2446" s="1">
        <v>0</v>
      </c>
      <c r="O2446" s="5">
        <v>900.9</v>
      </c>
      <c r="P2446" s="1">
        <v>54</v>
      </c>
      <c r="Q2446" s="5">
        <v>48648.6</v>
      </c>
      <c r="R2446" s="1">
        <v>162</v>
      </c>
      <c r="S2446" t="str">
        <f>IF(Q2446&gt;200000,"High_sales","Low_Sales")</f>
        <v>Low_Sales</v>
      </c>
      <c r="T2446" t="str">
        <f>IF(Q2446&gt;200000,"A Grade",IF(Q2446&gt;100000,"B Grade",IF(Q2446&gt;50000,"C Grade","D Grade")))</f>
        <v>D Grade</v>
      </c>
      <c r="U2446" t="str">
        <f>IF(P2446&gt;40,IF(Q2446&gt;300000,"Great Sales",IF(Q2446&gt;200000,"Good Sales",IF(Q2446&gt;100000,"Average Sales","Low Sales"))),"Very Poor")</f>
        <v>Low Sales</v>
      </c>
    </row>
    <row r="2447" spans="1:21" ht="15.6" x14ac:dyDescent="0.3">
      <c r="A2447" s="8">
        <v>2445</v>
      </c>
      <c r="B2447" s="1" t="s">
        <v>34</v>
      </c>
      <c r="C2447" s="1" t="s">
        <v>35</v>
      </c>
      <c r="D2447" s="1" t="s">
        <v>36</v>
      </c>
      <c r="E2447" s="1" t="s">
        <v>37</v>
      </c>
      <c r="F2447" s="1" t="s">
        <v>2140</v>
      </c>
      <c r="G2447" s="1" t="s">
        <v>38</v>
      </c>
      <c r="H2447" s="1" t="s">
        <v>39</v>
      </c>
      <c r="I2447" s="1" t="s">
        <v>40</v>
      </c>
      <c r="J2447" s="1" t="s">
        <v>2140</v>
      </c>
      <c r="K2447" s="1" t="s">
        <v>41</v>
      </c>
      <c r="L2447" s="1" t="s">
        <v>2140</v>
      </c>
      <c r="M2447" s="1" t="s">
        <v>42</v>
      </c>
      <c r="N2447" s="1">
        <v>5</v>
      </c>
      <c r="O2447" s="5">
        <v>589</v>
      </c>
      <c r="P2447" s="1">
        <v>41</v>
      </c>
      <c r="Q2447" s="5">
        <v>24149</v>
      </c>
      <c r="R2447" s="1">
        <v>322</v>
      </c>
      <c r="S2447" t="str">
        <f>IF(Q2447&gt;200000,"High_sales","Low_Sales")</f>
        <v>Low_Sales</v>
      </c>
      <c r="T2447" t="str">
        <f>IF(Q2447&gt;200000,"A Grade",IF(Q2447&gt;100000,"B Grade",IF(Q2447&gt;50000,"C Grade","D Grade")))</f>
        <v>D Grade</v>
      </c>
      <c r="U2447" t="str">
        <f>IF(P2447&gt;40,IF(Q2447&gt;300000,"Great Sales",IF(Q2447&gt;200000,"Good Sales",IF(Q2447&gt;100000,"Average Sales","Low Sales"))),"Very Poor")</f>
        <v>Low Sales</v>
      </c>
    </row>
    <row r="2448" spans="1:21" ht="15.6" x14ac:dyDescent="0.3">
      <c r="A2448" s="8">
        <v>2446</v>
      </c>
      <c r="B2448" s="1" t="s">
        <v>34</v>
      </c>
      <c r="C2448" s="1" t="s">
        <v>123</v>
      </c>
      <c r="D2448" s="1" t="s">
        <v>28</v>
      </c>
      <c r="E2448" s="1" t="s">
        <v>37</v>
      </c>
      <c r="F2448" s="1" t="s">
        <v>2140</v>
      </c>
      <c r="G2448" s="1" t="s">
        <v>38</v>
      </c>
      <c r="H2448" s="1" t="s">
        <v>39</v>
      </c>
      <c r="I2448" s="1" t="s">
        <v>40</v>
      </c>
      <c r="J2448" s="1" t="s">
        <v>2140</v>
      </c>
      <c r="K2448" s="1" t="s">
        <v>41</v>
      </c>
      <c r="L2448" s="1" t="s">
        <v>124</v>
      </c>
      <c r="M2448" s="1" t="s">
        <v>42</v>
      </c>
      <c r="N2448" s="1">
        <v>1</v>
      </c>
      <c r="O2448" s="5">
        <v>589.99</v>
      </c>
      <c r="P2448" s="1">
        <v>47</v>
      </c>
      <c r="Q2448" s="5">
        <v>27729.53</v>
      </c>
      <c r="R2448" s="1">
        <v>517</v>
      </c>
      <c r="S2448" t="str">
        <f>IF(Q2448&gt;200000,"High_sales","Low_Sales")</f>
        <v>Low_Sales</v>
      </c>
      <c r="T2448" t="str">
        <f>IF(Q2448&gt;200000,"A Grade",IF(Q2448&gt;100000,"B Grade",IF(Q2448&gt;50000,"C Grade","D Grade")))</f>
        <v>D Grade</v>
      </c>
      <c r="U2448" t="str">
        <f>IF(P2448&gt;40,IF(Q2448&gt;300000,"Great Sales",IF(Q2448&gt;200000,"Good Sales",IF(Q2448&gt;100000,"Average Sales","Low Sales"))),"Very Poor")</f>
        <v>Low Sales</v>
      </c>
    </row>
    <row r="2449" spans="1:21" ht="15.6" x14ac:dyDescent="0.3">
      <c r="A2449" s="8">
        <v>2447</v>
      </c>
      <c r="B2449" s="1" t="s">
        <v>17</v>
      </c>
      <c r="C2449" s="1" t="s">
        <v>2140</v>
      </c>
      <c r="D2449" s="1" t="s">
        <v>18</v>
      </c>
      <c r="E2449" s="1" t="s">
        <v>19</v>
      </c>
      <c r="F2449" s="1" t="s">
        <v>20</v>
      </c>
      <c r="G2449" s="1" t="s">
        <v>21</v>
      </c>
      <c r="H2449" s="1" t="s">
        <v>22</v>
      </c>
      <c r="I2449" s="1" t="s">
        <v>23</v>
      </c>
      <c r="J2449" s="1" t="s">
        <v>2140</v>
      </c>
      <c r="K2449" s="1" t="s">
        <v>24</v>
      </c>
      <c r="L2449" s="1" t="s">
        <v>25</v>
      </c>
      <c r="M2449" s="1" t="s">
        <v>26</v>
      </c>
      <c r="N2449" s="1">
        <v>0</v>
      </c>
      <c r="O2449" s="5">
        <v>389.99</v>
      </c>
      <c r="P2449" s="1">
        <v>64</v>
      </c>
      <c r="Q2449" s="5">
        <v>24959.360000000001</v>
      </c>
      <c r="R2449" s="1">
        <v>207</v>
      </c>
      <c r="S2449" t="str">
        <f>IF(Q2449&gt;200000,"High_sales","Low_Sales")</f>
        <v>Low_Sales</v>
      </c>
      <c r="T2449" t="str">
        <f>IF(Q2449&gt;200000,"A Grade",IF(Q2449&gt;100000,"B Grade",IF(Q2449&gt;50000,"C Grade","D Grade")))</f>
        <v>D Grade</v>
      </c>
      <c r="U2449" t="str">
        <f>IF(P2449&gt;40,IF(Q2449&gt;300000,"Great Sales",IF(Q2449&gt;200000,"Good Sales",IF(Q2449&gt;100000,"Average Sales","Low Sales"))),"Very Poor")</f>
        <v>Low Sales</v>
      </c>
    </row>
    <row r="2450" spans="1:21" ht="15.6" x14ac:dyDescent="0.3">
      <c r="A2450" s="8">
        <v>2448</v>
      </c>
      <c r="B2450" s="1" t="s">
        <v>134</v>
      </c>
      <c r="C2450" s="1" t="s">
        <v>1225</v>
      </c>
      <c r="D2450" s="1" t="s">
        <v>45</v>
      </c>
      <c r="E2450" s="1" t="s">
        <v>75</v>
      </c>
      <c r="F2450" s="1" t="s">
        <v>67</v>
      </c>
      <c r="G2450" s="1" t="s">
        <v>68</v>
      </c>
      <c r="H2450" s="1" t="s">
        <v>69</v>
      </c>
      <c r="I2450" s="1" t="s">
        <v>201</v>
      </c>
      <c r="J2450" s="1" t="s">
        <v>435</v>
      </c>
      <c r="K2450" s="1" t="s">
        <v>24</v>
      </c>
      <c r="L2450" s="1" t="s">
        <v>2140</v>
      </c>
      <c r="M2450" s="1" t="s">
        <v>2140</v>
      </c>
      <c r="N2450" s="1">
        <v>0</v>
      </c>
      <c r="O2450" s="5">
        <v>1599</v>
      </c>
      <c r="P2450" s="1">
        <v>49</v>
      </c>
      <c r="Q2450" s="5">
        <v>78351</v>
      </c>
      <c r="R2450" s="1">
        <v>288</v>
      </c>
      <c r="S2450" t="str">
        <f>IF(Q2450&gt;200000,"High_sales","Low_Sales")</f>
        <v>Low_Sales</v>
      </c>
      <c r="T2450" t="str">
        <f>IF(Q2450&gt;200000,"A Grade",IF(Q2450&gt;100000,"B Grade",IF(Q2450&gt;50000,"C Grade","D Grade")))</f>
        <v>C Grade</v>
      </c>
      <c r="U2450" t="str">
        <f>IF(P2450&gt;40,IF(Q2450&gt;300000,"Great Sales",IF(Q2450&gt;200000,"Good Sales",IF(Q2450&gt;100000,"Average Sales","Low Sales"))),"Very Poor")</f>
        <v>Low Sales</v>
      </c>
    </row>
    <row r="2451" spans="1:21" ht="15.6" x14ac:dyDescent="0.3">
      <c r="A2451" s="8">
        <v>2449</v>
      </c>
      <c r="B2451" s="1" t="s">
        <v>134</v>
      </c>
      <c r="C2451" s="1" t="s">
        <v>2140</v>
      </c>
      <c r="D2451" s="1" t="s">
        <v>28</v>
      </c>
      <c r="E2451" s="1" t="s">
        <v>2140</v>
      </c>
      <c r="F2451" s="1" t="s">
        <v>79</v>
      </c>
      <c r="G2451" s="1" t="s">
        <v>30</v>
      </c>
      <c r="H2451" s="1" t="s">
        <v>39</v>
      </c>
      <c r="I2451" s="1" t="s">
        <v>40</v>
      </c>
      <c r="J2451" s="1" t="s">
        <v>95</v>
      </c>
      <c r="K2451" s="1" t="s">
        <v>24</v>
      </c>
      <c r="L2451" s="1" t="s">
        <v>96</v>
      </c>
      <c r="M2451" s="1" t="s">
        <v>1031</v>
      </c>
      <c r="N2451" s="1">
        <v>0</v>
      </c>
      <c r="O2451" s="5">
        <v>1161.1099999999999</v>
      </c>
      <c r="P2451" s="1">
        <v>15</v>
      </c>
      <c r="Q2451" s="5">
        <v>17416.650000000001</v>
      </c>
      <c r="R2451" s="1">
        <v>198</v>
      </c>
      <c r="S2451" t="str">
        <f>IF(Q2451&gt;200000,"High_sales","Low_Sales")</f>
        <v>Low_Sales</v>
      </c>
      <c r="T2451" t="str">
        <f>IF(Q2451&gt;200000,"A Grade",IF(Q2451&gt;100000,"B Grade",IF(Q2451&gt;50000,"C Grade","D Grade")))</f>
        <v>D Grade</v>
      </c>
      <c r="U2451" t="str">
        <f>IF(P2451&gt;40,IF(Q2451&gt;300000,"Great Sales",IF(Q2451&gt;200000,"Good Sales",IF(Q2451&gt;100000,"Average Sales","Low Sales"))),"Very Poor")</f>
        <v>Very Poor</v>
      </c>
    </row>
    <row r="2452" spans="1:21" ht="15.6" x14ac:dyDescent="0.3">
      <c r="A2452" s="8">
        <v>2450</v>
      </c>
      <c r="B2452" s="1" t="s">
        <v>134</v>
      </c>
      <c r="C2452" s="1" t="s">
        <v>1704</v>
      </c>
      <c r="D2452" s="1" t="s">
        <v>28</v>
      </c>
      <c r="E2452" s="1" t="s">
        <v>75</v>
      </c>
      <c r="F2452" s="1" t="s">
        <v>46</v>
      </c>
      <c r="G2452" s="1" t="s">
        <v>68</v>
      </c>
      <c r="H2452" s="1" t="s">
        <v>22</v>
      </c>
      <c r="I2452" s="1" t="s">
        <v>930</v>
      </c>
      <c r="J2452" s="1" t="s">
        <v>2140</v>
      </c>
      <c r="K2452" s="1" t="s">
        <v>24</v>
      </c>
      <c r="L2452" s="1" t="s">
        <v>931</v>
      </c>
      <c r="M2452" s="1" t="s">
        <v>2140</v>
      </c>
      <c r="N2452" s="1">
        <v>0</v>
      </c>
      <c r="O2452" s="5">
        <v>999.99</v>
      </c>
      <c r="P2452" s="1">
        <v>39</v>
      </c>
      <c r="Q2452" s="5">
        <v>38999.61</v>
      </c>
      <c r="R2452" s="1">
        <v>494</v>
      </c>
      <c r="S2452" t="str">
        <f>IF(Q2452&gt;200000,"High_sales","Low_Sales")</f>
        <v>Low_Sales</v>
      </c>
      <c r="T2452" t="str">
        <f>IF(Q2452&gt;200000,"A Grade",IF(Q2452&gt;100000,"B Grade",IF(Q2452&gt;50000,"C Grade","D Grade")))</f>
        <v>D Grade</v>
      </c>
      <c r="U2452" t="str">
        <f>IF(P2452&gt;40,IF(Q2452&gt;300000,"Great Sales",IF(Q2452&gt;200000,"Good Sales",IF(Q2452&gt;100000,"Average Sales","Low Sales"))),"Very Poor")</f>
        <v>Very Poor</v>
      </c>
    </row>
    <row r="2453" spans="1:21" ht="15.6" x14ac:dyDescent="0.3">
      <c r="A2453" s="8">
        <v>2451</v>
      </c>
      <c r="B2453" s="1" t="s">
        <v>43</v>
      </c>
      <c r="C2453" s="1" t="s">
        <v>2140</v>
      </c>
      <c r="D2453" s="1" t="s">
        <v>213</v>
      </c>
      <c r="E2453" s="1" t="s">
        <v>2140</v>
      </c>
      <c r="F2453" s="1" t="s">
        <v>484</v>
      </c>
      <c r="G2453" s="1" t="s">
        <v>582</v>
      </c>
      <c r="H2453" s="1" t="s">
        <v>31</v>
      </c>
      <c r="I2453" s="1" t="s">
        <v>567</v>
      </c>
      <c r="J2453" s="1" t="s">
        <v>33</v>
      </c>
      <c r="K2453" s="1" t="s">
        <v>24</v>
      </c>
      <c r="L2453" s="1" t="s">
        <v>2140</v>
      </c>
      <c r="M2453" s="1" t="s">
        <v>583</v>
      </c>
      <c r="N2453" s="1">
        <v>0</v>
      </c>
      <c r="O2453" s="5">
        <v>849</v>
      </c>
      <c r="P2453" s="1">
        <v>12</v>
      </c>
      <c r="Q2453" s="5">
        <v>10188</v>
      </c>
      <c r="R2453" s="1">
        <v>471</v>
      </c>
      <c r="S2453" t="str">
        <f>IF(Q2453&gt;200000,"High_sales","Low_Sales")</f>
        <v>Low_Sales</v>
      </c>
      <c r="T2453" t="str">
        <f>IF(Q2453&gt;200000,"A Grade",IF(Q2453&gt;100000,"B Grade",IF(Q2453&gt;50000,"C Grade","D Grade")))</f>
        <v>D Grade</v>
      </c>
      <c r="U2453" t="str">
        <f>IF(P2453&gt;40,IF(Q2453&gt;300000,"Great Sales",IF(Q2453&gt;200000,"Good Sales",IF(Q2453&gt;100000,"Average Sales","Low Sales"))),"Very Poor")</f>
        <v>Very Poor</v>
      </c>
    </row>
    <row r="2454" spans="1:21" ht="15.6" x14ac:dyDescent="0.3">
      <c r="A2454" s="8">
        <v>2452</v>
      </c>
      <c r="B2454" s="1" t="s">
        <v>134</v>
      </c>
      <c r="C2454" s="1" t="s">
        <v>1603</v>
      </c>
      <c r="D2454" s="1" t="s">
        <v>90</v>
      </c>
      <c r="E2454" s="1" t="s">
        <v>29</v>
      </c>
      <c r="F2454" s="1" t="s">
        <v>67</v>
      </c>
      <c r="G2454" s="1" t="s">
        <v>68</v>
      </c>
      <c r="H2454" s="1" t="s">
        <v>39</v>
      </c>
      <c r="I2454" s="1" t="s">
        <v>201</v>
      </c>
      <c r="J2454" s="1" t="s">
        <v>435</v>
      </c>
      <c r="K2454" s="1" t="s">
        <v>1705</v>
      </c>
      <c r="L2454" s="1" t="s">
        <v>2140</v>
      </c>
      <c r="M2454" s="1" t="s">
        <v>2140</v>
      </c>
      <c r="N2454" s="1">
        <v>0</v>
      </c>
      <c r="O2454" s="5">
        <v>840.99</v>
      </c>
      <c r="P2454" s="1">
        <v>52</v>
      </c>
      <c r="Q2454" s="5">
        <v>43731.48</v>
      </c>
      <c r="R2454" s="1">
        <v>317</v>
      </c>
      <c r="S2454" t="str">
        <f>IF(Q2454&gt;200000,"High_sales","Low_Sales")</f>
        <v>Low_Sales</v>
      </c>
      <c r="T2454" t="str">
        <f>IF(Q2454&gt;200000,"A Grade",IF(Q2454&gt;100000,"B Grade",IF(Q2454&gt;50000,"C Grade","D Grade")))</f>
        <v>D Grade</v>
      </c>
      <c r="U2454" t="str">
        <f>IF(P2454&gt;40,IF(Q2454&gt;300000,"Great Sales",IF(Q2454&gt;200000,"Good Sales",IF(Q2454&gt;100000,"Average Sales","Low Sales"))),"Very Poor")</f>
        <v>Low Sales</v>
      </c>
    </row>
    <row r="2455" spans="1:21" ht="15.6" x14ac:dyDescent="0.3">
      <c r="A2455" s="8">
        <v>2453</v>
      </c>
      <c r="B2455" s="1" t="s">
        <v>104</v>
      </c>
      <c r="C2455" s="1" t="s">
        <v>571</v>
      </c>
      <c r="D2455" s="1" t="s">
        <v>98</v>
      </c>
      <c r="E2455" s="1" t="s">
        <v>2140</v>
      </c>
      <c r="F2455" s="1" t="s">
        <v>2140</v>
      </c>
      <c r="G2455" s="1" t="s">
        <v>113</v>
      </c>
      <c r="H2455" s="1" t="s">
        <v>60</v>
      </c>
      <c r="I2455" s="1" t="s">
        <v>461</v>
      </c>
      <c r="J2455" s="1" t="s">
        <v>2140</v>
      </c>
      <c r="K2455" s="1" t="s">
        <v>41</v>
      </c>
      <c r="L2455" s="1" t="s">
        <v>2140</v>
      </c>
      <c r="M2455" s="1" t="s">
        <v>1003</v>
      </c>
      <c r="N2455" s="1">
        <v>0</v>
      </c>
      <c r="O2455" s="5">
        <v>459.99</v>
      </c>
      <c r="P2455" s="1">
        <v>12</v>
      </c>
      <c r="Q2455" s="5">
        <v>5519.88</v>
      </c>
      <c r="R2455" s="1">
        <v>324</v>
      </c>
      <c r="S2455" t="str">
        <f>IF(Q2455&gt;200000,"High_sales","Low_Sales")</f>
        <v>Low_Sales</v>
      </c>
      <c r="T2455" t="str">
        <f>IF(Q2455&gt;200000,"A Grade",IF(Q2455&gt;100000,"B Grade",IF(Q2455&gt;50000,"C Grade","D Grade")))</f>
        <v>D Grade</v>
      </c>
      <c r="U2455" t="str">
        <f>IF(P2455&gt;40,IF(Q2455&gt;300000,"Great Sales",IF(Q2455&gt;200000,"Good Sales",IF(Q2455&gt;100000,"Average Sales","Low Sales"))),"Very Poor")</f>
        <v>Very Poor</v>
      </c>
    </row>
    <row r="2456" spans="1:21" ht="15.6" x14ac:dyDescent="0.3">
      <c r="A2456" s="8">
        <v>2454</v>
      </c>
      <c r="B2456" s="1" t="s">
        <v>125</v>
      </c>
      <c r="C2456" s="1" t="s">
        <v>1483</v>
      </c>
      <c r="D2456" s="1" t="s">
        <v>28</v>
      </c>
      <c r="E2456" s="1" t="s">
        <v>610</v>
      </c>
      <c r="F2456" s="1" t="s">
        <v>79</v>
      </c>
      <c r="G2456" s="1" t="s">
        <v>120</v>
      </c>
      <c r="H2456" s="1" t="s">
        <v>39</v>
      </c>
      <c r="I2456" s="1" t="s">
        <v>40</v>
      </c>
      <c r="J2456" s="1" t="s">
        <v>2140</v>
      </c>
      <c r="K2456" s="1" t="s">
        <v>41</v>
      </c>
      <c r="L2456" s="1" t="s">
        <v>577</v>
      </c>
      <c r="M2456" s="1" t="s">
        <v>2140</v>
      </c>
      <c r="N2456" s="1">
        <v>0</v>
      </c>
      <c r="O2456" s="5">
        <v>294.29000000000002</v>
      </c>
      <c r="P2456" s="1">
        <v>56</v>
      </c>
      <c r="Q2456" s="5">
        <v>16480.240000000002</v>
      </c>
      <c r="R2456" s="1">
        <v>384</v>
      </c>
      <c r="S2456" t="str">
        <f>IF(Q2456&gt;200000,"High_sales","Low_Sales")</f>
        <v>Low_Sales</v>
      </c>
      <c r="T2456" t="str">
        <f>IF(Q2456&gt;200000,"A Grade",IF(Q2456&gt;100000,"B Grade",IF(Q2456&gt;50000,"C Grade","D Grade")))</f>
        <v>D Grade</v>
      </c>
      <c r="U2456" t="str">
        <f>IF(P2456&gt;40,IF(Q2456&gt;300000,"Great Sales",IF(Q2456&gt;200000,"Good Sales",IF(Q2456&gt;100000,"Average Sales","Low Sales"))),"Very Poor")</f>
        <v>Low Sales</v>
      </c>
    </row>
    <row r="2457" spans="1:21" ht="15.6" x14ac:dyDescent="0.3">
      <c r="A2457" s="8">
        <v>2455</v>
      </c>
      <c r="B2457" s="1" t="s">
        <v>134</v>
      </c>
      <c r="C2457" s="1" t="s">
        <v>1706</v>
      </c>
      <c r="D2457" s="1" t="s">
        <v>171</v>
      </c>
      <c r="E2457" s="1" t="s">
        <v>29</v>
      </c>
      <c r="F2457" s="1" t="s">
        <v>166</v>
      </c>
      <c r="G2457" s="1" t="s">
        <v>21</v>
      </c>
      <c r="H2457" s="1" t="s">
        <v>31</v>
      </c>
      <c r="I2457" s="1" t="s">
        <v>32</v>
      </c>
      <c r="J2457" s="1" t="s">
        <v>2140</v>
      </c>
      <c r="K2457" s="1" t="s">
        <v>41</v>
      </c>
      <c r="L2457" s="1" t="s">
        <v>1707</v>
      </c>
      <c r="M2457" s="1" t="s">
        <v>2140</v>
      </c>
      <c r="N2457" s="1">
        <v>0</v>
      </c>
      <c r="O2457" s="5">
        <v>917.24</v>
      </c>
      <c r="P2457" s="1">
        <v>49</v>
      </c>
      <c r="Q2457" s="5">
        <v>44944.76</v>
      </c>
      <c r="R2457" s="1">
        <v>515</v>
      </c>
      <c r="S2457" t="str">
        <f>IF(Q2457&gt;200000,"High_sales","Low_Sales")</f>
        <v>Low_Sales</v>
      </c>
      <c r="T2457" t="str">
        <f>IF(Q2457&gt;200000,"A Grade",IF(Q2457&gt;100000,"B Grade",IF(Q2457&gt;50000,"C Grade","D Grade")))</f>
        <v>D Grade</v>
      </c>
      <c r="U2457" t="str">
        <f>IF(P2457&gt;40,IF(Q2457&gt;300000,"Great Sales",IF(Q2457&gt;200000,"Good Sales",IF(Q2457&gt;100000,"Average Sales","Low Sales"))),"Very Poor")</f>
        <v>Low Sales</v>
      </c>
    </row>
    <row r="2458" spans="1:21" ht="15.6" x14ac:dyDescent="0.3">
      <c r="A2458" s="8">
        <v>2456</v>
      </c>
      <c r="B2458" s="1" t="s">
        <v>17</v>
      </c>
      <c r="C2458" s="1" t="s">
        <v>2140</v>
      </c>
      <c r="D2458" s="1" t="s">
        <v>28</v>
      </c>
      <c r="E2458" s="1" t="s">
        <v>19</v>
      </c>
      <c r="F2458" s="1" t="s">
        <v>82</v>
      </c>
      <c r="G2458" s="1" t="s">
        <v>83</v>
      </c>
      <c r="H2458" s="1" t="s">
        <v>84</v>
      </c>
      <c r="I2458" s="1" t="s">
        <v>23</v>
      </c>
      <c r="J2458" s="1" t="s">
        <v>2140</v>
      </c>
      <c r="K2458" s="1" t="s">
        <v>24</v>
      </c>
      <c r="L2458" s="1" t="s">
        <v>25</v>
      </c>
      <c r="M2458" s="1" t="s">
        <v>85</v>
      </c>
      <c r="N2458" s="1">
        <v>5</v>
      </c>
      <c r="O2458" s="5">
        <v>639.99</v>
      </c>
      <c r="P2458" s="1">
        <v>50</v>
      </c>
      <c r="Q2458" s="5">
        <v>31999.5</v>
      </c>
      <c r="R2458" s="1">
        <v>209</v>
      </c>
      <c r="S2458" t="str">
        <f>IF(Q2458&gt;200000,"High_sales","Low_Sales")</f>
        <v>Low_Sales</v>
      </c>
      <c r="T2458" t="str">
        <f>IF(Q2458&gt;200000,"A Grade",IF(Q2458&gt;100000,"B Grade",IF(Q2458&gt;50000,"C Grade","D Grade")))</f>
        <v>D Grade</v>
      </c>
      <c r="U2458" t="str">
        <f>IF(P2458&gt;40,IF(Q2458&gt;300000,"Great Sales",IF(Q2458&gt;200000,"Good Sales",IF(Q2458&gt;100000,"Average Sales","Low Sales"))),"Very Poor")</f>
        <v>Low Sales</v>
      </c>
    </row>
    <row r="2459" spans="1:21" ht="15.6" x14ac:dyDescent="0.3">
      <c r="A2459" s="8">
        <v>2457</v>
      </c>
      <c r="B2459" s="1" t="s">
        <v>27</v>
      </c>
      <c r="C2459" s="1" t="s">
        <v>2140</v>
      </c>
      <c r="D2459" s="1" t="s">
        <v>18</v>
      </c>
      <c r="E2459" s="1" t="s">
        <v>223</v>
      </c>
      <c r="F2459" s="1" t="s">
        <v>31</v>
      </c>
      <c r="G2459" s="1" t="s">
        <v>224</v>
      </c>
      <c r="H2459" s="1" t="s">
        <v>69</v>
      </c>
      <c r="I2459" s="1" t="s">
        <v>23</v>
      </c>
      <c r="J2459" s="1" t="s">
        <v>2140</v>
      </c>
      <c r="K2459" s="1" t="s">
        <v>24</v>
      </c>
      <c r="L2459" s="1" t="s">
        <v>25</v>
      </c>
      <c r="M2459" s="1" t="s">
        <v>85</v>
      </c>
      <c r="N2459" s="1">
        <v>4.7</v>
      </c>
      <c r="O2459" s="5">
        <v>159.99</v>
      </c>
      <c r="P2459" s="1">
        <v>44</v>
      </c>
      <c r="Q2459" s="5">
        <v>7039.56</v>
      </c>
      <c r="R2459" s="1">
        <v>235</v>
      </c>
      <c r="S2459" t="str">
        <f>IF(Q2459&gt;200000,"High_sales","Low_Sales")</f>
        <v>Low_Sales</v>
      </c>
      <c r="T2459" t="str">
        <f>IF(Q2459&gt;200000,"A Grade",IF(Q2459&gt;100000,"B Grade",IF(Q2459&gt;50000,"C Grade","D Grade")))</f>
        <v>D Grade</v>
      </c>
      <c r="U2459" t="str">
        <f>IF(P2459&gt;40,IF(Q2459&gt;300000,"Great Sales",IF(Q2459&gt;200000,"Good Sales",IF(Q2459&gt;100000,"Average Sales","Low Sales"))),"Very Poor")</f>
        <v>Low Sales</v>
      </c>
    </row>
    <row r="2460" spans="1:21" ht="15.6" x14ac:dyDescent="0.3">
      <c r="A2460" s="8">
        <v>2458</v>
      </c>
      <c r="B2460" s="1" t="s">
        <v>27</v>
      </c>
      <c r="C2460" s="1" t="s">
        <v>2140</v>
      </c>
      <c r="D2460" s="1" t="s">
        <v>28</v>
      </c>
      <c r="E2460" s="1" t="s">
        <v>75</v>
      </c>
      <c r="F2460" s="1" t="s">
        <v>20</v>
      </c>
      <c r="G2460" s="1" t="s">
        <v>86</v>
      </c>
      <c r="H2460" s="1" t="s">
        <v>69</v>
      </c>
      <c r="I2460" s="1" t="s">
        <v>23</v>
      </c>
      <c r="J2460" s="1" t="s">
        <v>2140</v>
      </c>
      <c r="K2460" s="1" t="s">
        <v>24</v>
      </c>
      <c r="L2460" s="1" t="s">
        <v>25</v>
      </c>
      <c r="M2460" s="1" t="s">
        <v>85</v>
      </c>
      <c r="N2460" s="1">
        <v>4.4000000000000004</v>
      </c>
      <c r="O2460" s="5">
        <v>399</v>
      </c>
      <c r="P2460" s="1">
        <v>64</v>
      </c>
      <c r="Q2460" s="5">
        <v>25536</v>
      </c>
      <c r="R2460" s="1">
        <v>334</v>
      </c>
      <c r="S2460" t="str">
        <f>IF(Q2460&gt;200000,"High_sales","Low_Sales")</f>
        <v>Low_Sales</v>
      </c>
      <c r="T2460" t="str">
        <f>IF(Q2460&gt;200000,"A Grade",IF(Q2460&gt;100000,"B Grade",IF(Q2460&gt;50000,"C Grade","D Grade")))</f>
        <v>D Grade</v>
      </c>
      <c r="U2460" t="str">
        <f>IF(P2460&gt;40,IF(Q2460&gt;300000,"Great Sales",IF(Q2460&gt;200000,"Good Sales",IF(Q2460&gt;100000,"Average Sales","Low Sales"))),"Very Poor")</f>
        <v>Low Sales</v>
      </c>
    </row>
    <row r="2461" spans="1:21" ht="15.6" x14ac:dyDescent="0.3">
      <c r="A2461" s="8">
        <v>2459</v>
      </c>
      <c r="B2461" s="1" t="s">
        <v>27</v>
      </c>
      <c r="C2461" s="1" t="s">
        <v>355</v>
      </c>
      <c r="D2461" s="1" t="s">
        <v>28</v>
      </c>
      <c r="E2461" s="1" t="s">
        <v>2140</v>
      </c>
      <c r="F2461" s="1" t="s">
        <v>79</v>
      </c>
      <c r="G2461" s="1" t="s">
        <v>76</v>
      </c>
      <c r="H2461" s="1" t="s">
        <v>580</v>
      </c>
      <c r="I2461" s="1" t="s">
        <v>315</v>
      </c>
      <c r="J2461" s="1" t="s">
        <v>33</v>
      </c>
      <c r="K2461" s="1" t="s">
        <v>24</v>
      </c>
      <c r="L2461" s="1" t="s">
        <v>638</v>
      </c>
      <c r="M2461" s="1" t="s">
        <v>2140</v>
      </c>
      <c r="N2461" s="1">
        <v>3.3</v>
      </c>
      <c r="O2461" s="5">
        <v>925.99</v>
      </c>
      <c r="P2461" s="1">
        <v>36</v>
      </c>
      <c r="Q2461" s="5">
        <v>33335.64</v>
      </c>
      <c r="R2461" s="1">
        <v>254</v>
      </c>
      <c r="S2461" t="str">
        <f>IF(Q2461&gt;200000,"High_sales","Low_Sales")</f>
        <v>Low_Sales</v>
      </c>
      <c r="T2461" t="str">
        <f>IF(Q2461&gt;200000,"A Grade",IF(Q2461&gt;100000,"B Grade",IF(Q2461&gt;50000,"C Grade","D Grade")))</f>
        <v>D Grade</v>
      </c>
      <c r="U2461" t="str">
        <f>IF(P2461&gt;40,IF(Q2461&gt;300000,"Great Sales",IF(Q2461&gt;200000,"Good Sales",IF(Q2461&gt;100000,"Average Sales","Low Sales"))),"Very Poor")</f>
        <v>Very Poor</v>
      </c>
    </row>
    <row r="2462" spans="1:21" ht="15.6" x14ac:dyDescent="0.3">
      <c r="A2462" s="8">
        <v>2460</v>
      </c>
      <c r="B2462" s="1" t="s">
        <v>27</v>
      </c>
      <c r="C2462" s="1" t="s">
        <v>1708</v>
      </c>
      <c r="D2462" s="1" t="s">
        <v>28</v>
      </c>
      <c r="E2462" s="1" t="s">
        <v>2140</v>
      </c>
      <c r="F2462" s="1" t="s">
        <v>67</v>
      </c>
      <c r="G2462" s="1" t="s">
        <v>110</v>
      </c>
      <c r="H2462" s="1" t="s">
        <v>69</v>
      </c>
      <c r="I2462" s="1" t="s">
        <v>201</v>
      </c>
      <c r="J2462" s="1" t="s">
        <v>204</v>
      </c>
      <c r="K2462" s="1" t="s">
        <v>487</v>
      </c>
      <c r="L2462" s="1" t="s">
        <v>246</v>
      </c>
      <c r="M2462" s="1" t="s">
        <v>2140</v>
      </c>
      <c r="N2462" s="1">
        <v>0</v>
      </c>
      <c r="O2462" s="5">
        <v>589.99</v>
      </c>
      <c r="P2462" s="1">
        <v>56</v>
      </c>
      <c r="Q2462" s="5">
        <v>33039.440000000002</v>
      </c>
      <c r="R2462" s="1">
        <v>510</v>
      </c>
      <c r="S2462" t="str">
        <f>IF(Q2462&gt;200000,"High_sales","Low_Sales")</f>
        <v>Low_Sales</v>
      </c>
      <c r="T2462" t="str">
        <f>IF(Q2462&gt;200000,"A Grade",IF(Q2462&gt;100000,"B Grade",IF(Q2462&gt;50000,"C Grade","D Grade")))</f>
        <v>D Grade</v>
      </c>
      <c r="U2462" t="str">
        <f>IF(P2462&gt;40,IF(Q2462&gt;300000,"Great Sales",IF(Q2462&gt;200000,"Good Sales",IF(Q2462&gt;100000,"Average Sales","Low Sales"))),"Very Poor")</f>
        <v>Low Sales</v>
      </c>
    </row>
    <row r="2463" spans="1:21" ht="15.6" x14ac:dyDescent="0.3">
      <c r="A2463" s="8">
        <v>2461</v>
      </c>
      <c r="B2463" s="1" t="s">
        <v>134</v>
      </c>
      <c r="C2463" s="1" t="s">
        <v>1709</v>
      </c>
      <c r="D2463" s="1" t="s">
        <v>236</v>
      </c>
      <c r="E2463" s="1" t="s">
        <v>2140</v>
      </c>
      <c r="F2463" s="1" t="s">
        <v>67</v>
      </c>
      <c r="G2463" s="1" t="s">
        <v>21</v>
      </c>
      <c r="H2463" s="1" t="s">
        <v>69</v>
      </c>
      <c r="I2463" s="1" t="s">
        <v>32</v>
      </c>
      <c r="J2463" s="1" t="s">
        <v>95</v>
      </c>
      <c r="K2463" s="1" t="s">
        <v>24</v>
      </c>
      <c r="L2463" s="1" t="s">
        <v>2140</v>
      </c>
      <c r="M2463" s="1" t="s">
        <v>962</v>
      </c>
      <c r="N2463" s="1">
        <v>0</v>
      </c>
      <c r="O2463" s="5">
        <v>1699</v>
      </c>
      <c r="P2463" s="1">
        <v>31</v>
      </c>
      <c r="Q2463" s="5">
        <v>52669</v>
      </c>
      <c r="R2463" s="1">
        <v>465</v>
      </c>
      <c r="S2463" t="str">
        <f>IF(Q2463&gt;200000,"High_sales","Low_Sales")</f>
        <v>Low_Sales</v>
      </c>
      <c r="T2463" t="str">
        <f>IF(Q2463&gt;200000,"A Grade",IF(Q2463&gt;100000,"B Grade",IF(Q2463&gt;50000,"C Grade","D Grade")))</f>
        <v>C Grade</v>
      </c>
      <c r="U2463" t="str">
        <f>IF(P2463&gt;40,IF(Q2463&gt;300000,"Great Sales",IF(Q2463&gt;200000,"Good Sales",IF(Q2463&gt;100000,"Average Sales","Low Sales"))),"Very Poor")</f>
        <v>Very Poor</v>
      </c>
    </row>
    <row r="2464" spans="1:21" ht="15.6" x14ac:dyDescent="0.3">
      <c r="A2464" s="8">
        <v>2462</v>
      </c>
      <c r="B2464" s="1" t="s">
        <v>134</v>
      </c>
      <c r="C2464" s="1" t="s">
        <v>1710</v>
      </c>
      <c r="D2464" s="1" t="s">
        <v>45</v>
      </c>
      <c r="E2464" s="1" t="s">
        <v>2140</v>
      </c>
      <c r="F2464" s="1" t="s">
        <v>67</v>
      </c>
      <c r="G2464" s="1" t="s">
        <v>286</v>
      </c>
      <c r="H2464" s="1" t="s">
        <v>69</v>
      </c>
      <c r="I2464" s="1" t="s">
        <v>32</v>
      </c>
      <c r="J2464" s="1" t="s">
        <v>95</v>
      </c>
      <c r="K2464" s="1" t="s">
        <v>24</v>
      </c>
      <c r="L2464" s="1" t="s">
        <v>163</v>
      </c>
      <c r="M2464" s="1" t="s">
        <v>2140</v>
      </c>
      <c r="N2464" s="1">
        <v>5</v>
      </c>
      <c r="O2464" s="5">
        <v>1599</v>
      </c>
      <c r="P2464" s="1">
        <v>41</v>
      </c>
      <c r="Q2464" s="5">
        <v>65559</v>
      </c>
      <c r="R2464" s="1">
        <v>410</v>
      </c>
      <c r="S2464" t="str">
        <f>IF(Q2464&gt;200000,"High_sales","Low_Sales")</f>
        <v>Low_Sales</v>
      </c>
      <c r="T2464" t="str">
        <f>IF(Q2464&gt;200000,"A Grade",IF(Q2464&gt;100000,"B Grade",IF(Q2464&gt;50000,"C Grade","D Grade")))</f>
        <v>C Grade</v>
      </c>
      <c r="U2464" t="str">
        <f>IF(P2464&gt;40,IF(Q2464&gt;300000,"Great Sales",IF(Q2464&gt;200000,"Good Sales",IF(Q2464&gt;100000,"Average Sales","Low Sales"))),"Very Poor")</f>
        <v>Low Sales</v>
      </c>
    </row>
    <row r="2465" spans="1:21" ht="15.6" x14ac:dyDescent="0.3">
      <c r="A2465" s="8">
        <v>2463</v>
      </c>
      <c r="B2465" s="1" t="s">
        <v>134</v>
      </c>
      <c r="C2465" s="1" t="s">
        <v>1711</v>
      </c>
      <c r="D2465" s="1" t="s">
        <v>28</v>
      </c>
      <c r="E2465" s="1" t="s">
        <v>2140</v>
      </c>
      <c r="F2465" s="1" t="s">
        <v>79</v>
      </c>
      <c r="G2465" s="1" t="s">
        <v>68</v>
      </c>
      <c r="H2465" s="1" t="s">
        <v>31</v>
      </c>
      <c r="I2465" s="1" t="s">
        <v>32</v>
      </c>
      <c r="J2465" s="1" t="s">
        <v>1712</v>
      </c>
      <c r="K2465" s="1" t="s">
        <v>24</v>
      </c>
      <c r="L2465" s="1" t="s">
        <v>2140</v>
      </c>
      <c r="M2465" s="1" t="s">
        <v>962</v>
      </c>
      <c r="N2465" s="1">
        <v>0</v>
      </c>
      <c r="O2465" s="5">
        <v>389.99</v>
      </c>
      <c r="P2465" s="1">
        <v>14</v>
      </c>
      <c r="Q2465" s="5">
        <v>5459.86</v>
      </c>
      <c r="R2465" s="1">
        <v>385</v>
      </c>
      <c r="S2465" t="str">
        <f>IF(Q2465&gt;200000,"High_sales","Low_Sales")</f>
        <v>Low_Sales</v>
      </c>
      <c r="T2465" t="str">
        <f>IF(Q2465&gt;200000,"A Grade",IF(Q2465&gt;100000,"B Grade",IF(Q2465&gt;50000,"C Grade","D Grade")))</f>
        <v>D Grade</v>
      </c>
      <c r="U2465" t="str">
        <f>IF(P2465&gt;40,IF(Q2465&gt;300000,"Great Sales",IF(Q2465&gt;200000,"Good Sales",IF(Q2465&gt;100000,"Average Sales","Low Sales"))),"Very Poor")</f>
        <v>Very Poor</v>
      </c>
    </row>
    <row r="2466" spans="1:21" ht="15.6" x14ac:dyDescent="0.3">
      <c r="A2466" s="8">
        <v>2464</v>
      </c>
      <c r="B2466" s="1" t="s">
        <v>134</v>
      </c>
      <c r="C2466" s="1" t="s">
        <v>1410</v>
      </c>
      <c r="D2466" s="1" t="s">
        <v>18</v>
      </c>
      <c r="E2466" s="1" t="s">
        <v>75</v>
      </c>
      <c r="F2466" s="1" t="s">
        <v>20</v>
      </c>
      <c r="G2466" s="1" t="s">
        <v>68</v>
      </c>
      <c r="H2466" s="1" t="s">
        <v>39</v>
      </c>
      <c r="I2466" s="1" t="s">
        <v>201</v>
      </c>
      <c r="J2466" s="1" t="s">
        <v>435</v>
      </c>
      <c r="K2466" s="1" t="s">
        <v>1166</v>
      </c>
      <c r="L2466" s="1" t="s">
        <v>2140</v>
      </c>
      <c r="M2466" s="1" t="s">
        <v>2140</v>
      </c>
      <c r="N2466" s="1">
        <v>0</v>
      </c>
      <c r="O2466" s="5">
        <v>1194.99</v>
      </c>
      <c r="P2466" s="1">
        <v>42</v>
      </c>
      <c r="Q2466" s="5">
        <v>50189.58</v>
      </c>
      <c r="R2466" s="1">
        <v>222</v>
      </c>
      <c r="S2466" t="str">
        <f>IF(Q2466&gt;200000,"High_sales","Low_Sales")</f>
        <v>Low_Sales</v>
      </c>
      <c r="T2466" t="str">
        <f>IF(Q2466&gt;200000,"A Grade",IF(Q2466&gt;100000,"B Grade",IF(Q2466&gt;50000,"C Grade","D Grade")))</f>
        <v>C Grade</v>
      </c>
      <c r="U2466" t="str">
        <f>IF(P2466&gt;40,IF(Q2466&gt;300000,"Great Sales",IF(Q2466&gt;200000,"Good Sales",IF(Q2466&gt;100000,"Average Sales","Low Sales"))),"Very Poor")</f>
        <v>Low Sales</v>
      </c>
    </row>
    <row r="2467" spans="1:21" ht="15.6" x14ac:dyDescent="0.3">
      <c r="A2467" s="8">
        <v>2465</v>
      </c>
      <c r="B2467" s="1" t="s">
        <v>134</v>
      </c>
      <c r="C2467" s="1" t="s">
        <v>649</v>
      </c>
      <c r="D2467" s="1" t="s">
        <v>168</v>
      </c>
      <c r="E2467" s="1" t="s">
        <v>75</v>
      </c>
      <c r="F2467" s="1" t="s">
        <v>20</v>
      </c>
      <c r="G2467" s="1" t="s">
        <v>68</v>
      </c>
      <c r="H2467" s="1" t="s">
        <v>69</v>
      </c>
      <c r="I2467" s="1" t="s">
        <v>32</v>
      </c>
      <c r="J2467" s="1" t="s">
        <v>2140</v>
      </c>
      <c r="K2467" s="1" t="s">
        <v>24</v>
      </c>
      <c r="L2467" s="1" t="s">
        <v>243</v>
      </c>
      <c r="M2467" s="1" t="s">
        <v>2140</v>
      </c>
      <c r="N2467" s="1">
        <v>0</v>
      </c>
      <c r="O2467" s="5">
        <v>1132.8699999999999</v>
      </c>
      <c r="P2467" s="1">
        <v>41</v>
      </c>
      <c r="Q2467" s="5">
        <v>46447.67</v>
      </c>
      <c r="R2467" s="1">
        <v>441</v>
      </c>
      <c r="S2467" t="str">
        <f>IF(Q2467&gt;200000,"High_sales","Low_Sales")</f>
        <v>Low_Sales</v>
      </c>
      <c r="T2467" t="str">
        <f>IF(Q2467&gt;200000,"A Grade",IF(Q2467&gt;100000,"B Grade",IF(Q2467&gt;50000,"C Grade","D Grade")))</f>
        <v>D Grade</v>
      </c>
      <c r="U2467" t="str">
        <f>IF(P2467&gt;40,IF(Q2467&gt;300000,"Great Sales",IF(Q2467&gt;200000,"Good Sales",IF(Q2467&gt;100000,"Average Sales","Low Sales"))),"Very Poor")</f>
        <v>Low Sales</v>
      </c>
    </row>
    <row r="2468" spans="1:21" ht="15.6" x14ac:dyDescent="0.3">
      <c r="A2468" s="8">
        <v>2466</v>
      </c>
      <c r="B2468" s="1" t="s">
        <v>134</v>
      </c>
      <c r="C2468" s="1" t="s">
        <v>126</v>
      </c>
      <c r="D2468" s="1" t="s">
        <v>18</v>
      </c>
      <c r="E2468" s="1" t="s">
        <v>2140</v>
      </c>
      <c r="F2468" s="1" t="s">
        <v>166</v>
      </c>
      <c r="G2468" s="1" t="s">
        <v>21</v>
      </c>
      <c r="H2468" s="1" t="s">
        <v>31</v>
      </c>
      <c r="I2468" s="1" t="s">
        <v>32</v>
      </c>
      <c r="J2468" s="1" t="s">
        <v>657</v>
      </c>
      <c r="K2468" s="1" t="s">
        <v>24</v>
      </c>
      <c r="L2468" s="1" t="s">
        <v>163</v>
      </c>
      <c r="M2468" s="1" t="s">
        <v>2140</v>
      </c>
      <c r="N2468" s="1">
        <v>0</v>
      </c>
      <c r="O2468" s="5">
        <v>1318.68</v>
      </c>
      <c r="P2468" s="1">
        <v>39</v>
      </c>
      <c r="Q2468" s="5">
        <v>51428.52</v>
      </c>
      <c r="R2468" s="1">
        <v>525</v>
      </c>
      <c r="S2468" t="str">
        <f>IF(Q2468&gt;200000,"High_sales","Low_Sales")</f>
        <v>Low_Sales</v>
      </c>
      <c r="T2468" t="str">
        <f>IF(Q2468&gt;200000,"A Grade",IF(Q2468&gt;100000,"B Grade",IF(Q2468&gt;50000,"C Grade","D Grade")))</f>
        <v>C Grade</v>
      </c>
      <c r="U2468" t="str">
        <f>IF(P2468&gt;40,IF(Q2468&gt;300000,"Great Sales",IF(Q2468&gt;200000,"Good Sales",IF(Q2468&gt;100000,"Average Sales","Low Sales"))),"Very Poor")</f>
        <v>Very Poor</v>
      </c>
    </row>
    <row r="2469" spans="1:21" ht="15.6" x14ac:dyDescent="0.3">
      <c r="A2469" s="8">
        <v>2467</v>
      </c>
      <c r="B2469" s="1" t="s">
        <v>27</v>
      </c>
      <c r="C2469" s="1" t="s">
        <v>2140</v>
      </c>
      <c r="D2469" s="1" t="s">
        <v>18</v>
      </c>
      <c r="E2469" s="1" t="s">
        <v>2140</v>
      </c>
      <c r="F2469" s="1" t="s">
        <v>2140</v>
      </c>
      <c r="G2469" s="1" t="s">
        <v>68</v>
      </c>
      <c r="H2469" s="1" t="s">
        <v>69</v>
      </c>
      <c r="I2469" s="1" t="s">
        <v>315</v>
      </c>
      <c r="J2469" s="1" t="s">
        <v>2140</v>
      </c>
      <c r="K2469" s="1" t="s">
        <v>24</v>
      </c>
      <c r="L2469" s="1" t="s">
        <v>1713</v>
      </c>
      <c r="M2469" s="1" t="s">
        <v>2140</v>
      </c>
      <c r="N2469" s="1">
        <v>0</v>
      </c>
      <c r="O2469" s="5">
        <v>999.99</v>
      </c>
      <c r="P2469" s="1">
        <v>36</v>
      </c>
      <c r="Q2469" s="5">
        <v>35999.64</v>
      </c>
      <c r="R2469" s="1">
        <v>122</v>
      </c>
      <c r="S2469" t="str">
        <f>IF(Q2469&gt;200000,"High_sales","Low_Sales")</f>
        <v>Low_Sales</v>
      </c>
      <c r="T2469" t="str">
        <f>IF(Q2469&gt;200000,"A Grade",IF(Q2469&gt;100000,"B Grade",IF(Q2469&gt;50000,"C Grade","D Grade")))</f>
        <v>D Grade</v>
      </c>
      <c r="U2469" t="str">
        <f>IF(P2469&gt;40,IF(Q2469&gt;300000,"Great Sales",IF(Q2469&gt;200000,"Good Sales",IF(Q2469&gt;100000,"Average Sales","Low Sales"))),"Very Poor")</f>
        <v>Very Poor</v>
      </c>
    </row>
    <row r="2470" spans="1:21" ht="15.6" x14ac:dyDescent="0.3">
      <c r="A2470" s="8">
        <v>2468</v>
      </c>
      <c r="B2470" s="1" t="s">
        <v>27</v>
      </c>
      <c r="C2470" s="1" t="s">
        <v>2140</v>
      </c>
      <c r="D2470" s="1" t="s">
        <v>28</v>
      </c>
      <c r="E2470" s="1" t="s">
        <v>29</v>
      </c>
      <c r="F2470" s="1" t="s">
        <v>20</v>
      </c>
      <c r="G2470" s="1" t="s">
        <v>30</v>
      </c>
      <c r="H2470" s="1" t="s">
        <v>31</v>
      </c>
      <c r="I2470" s="1" t="s">
        <v>32</v>
      </c>
      <c r="J2470" s="1" t="s">
        <v>33</v>
      </c>
      <c r="K2470" s="1" t="s">
        <v>24</v>
      </c>
      <c r="L2470" s="1" t="s">
        <v>25</v>
      </c>
      <c r="M2470" s="1" t="s">
        <v>2140</v>
      </c>
      <c r="N2470" s="1">
        <v>4.5</v>
      </c>
      <c r="O2470" s="5">
        <v>1599</v>
      </c>
      <c r="P2470" s="1">
        <v>60</v>
      </c>
      <c r="Q2470" s="5">
        <v>95940</v>
      </c>
      <c r="R2470" s="1">
        <v>282</v>
      </c>
      <c r="S2470" t="str">
        <f>IF(Q2470&gt;200000,"High_sales","Low_Sales")</f>
        <v>Low_Sales</v>
      </c>
      <c r="T2470" t="str">
        <f>IF(Q2470&gt;200000,"A Grade",IF(Q2470&gt;100000,"B Grade",IF(Q2470&gt;50000,"C Grade","D Grade")))</f>
        <v>C Grade</v>
      </c>
      <c r="U2470" t="str">
        <f>IF(P2470&gt;40,IF(Q2470&gt;300000,"Great Sales",IF(Q2470&gt;200000,"Good Sales",IF(Q2470&gt;100000,"Average Sales","Low Sales"))),"Very Poor")</f>
        <v>Low Sales</v>
      </c>
    </row>
    <row r="2471" spans="1:21" ht="15.6" x14ac:dyDescent="0.3">
      <c r="A2471" s="8">
        <v>2469</v>
      </c>
      <c r="B2471" s="1" t="s">
        <v>17</v>
      </c>
      <c r="C2471" s="1" t="s">
        <v>87</v>
      </c>
      <c r="D2471" s="1" t="s">
        <v>28</v>
      </c>
      <c r="E2471" s="1" t="s">
        <v>88</v>
      </c>
      <c r="F2471" s="1" t="s">
        <v>20</v>
      </c>
      <c r="G2471" s="1" t="s">
        <v>30</v>
      </c>
      <c r="H2471" s="1" t="s">
        <v>84</v>
      </c>
      <c r="I2471" s="1" t="s">
        <v>23</v>
      </c>
      <c r="J2471" s="1" t="s">
        <v>2140</v>
      </c>
      <c r="K2471" s="1" t="s">
        <v>24</v>
      </c>
      <c r="L2471" s="1" t="s">
        <v>25</v>
      </c>
      <c r="M2471" s="1" t="s">
        <v>2140</v>
      </c>
      <c r="N2471" s="1">
        <v>0</v>
      </c>
      <c r="O2471" s="5">
        <v>2500</v>
      </c>
      <c r="P2471" s="1">
        <v>35</v>
      </c>
      <c r="Q2471" s="5">
        <v>87500</v>
      </c>
      <c r="R2471" s="1">
        <v>271</v>
      </c>
      <c r="S2471" t="str">
        <f>IF(Q2471&gt;200000,"High_sales","Low_Sales")</f>
        <v>Low_Sales</v>
      </c>
      <c r="T2471" t="str">
        <f>IF(Q2471&gt;200000,"A Grade",IF(Q2471&gt;100000,"B Grade",IF(Q2471&gt;50000,"C Grade","D Grade")))</f>
        <v>C Grade</v>
      </c>
      <c r="U2471" t="str">
        <f>IF(P2471&gt;40,IF(Q2471&gt;300000,"Great Sales",IF(Q2471&gt;200000,"Good Sales",IF(Q2471&gt;100000,"Average Sales","Low Sales"))),"Very Poor")</f>
        <v>Very Poor</v>
      </c>
    </row>
    <row r="2472" spans="1:21" ht="15.6" x14ac:dyDescent="0.3">
      <c r="A2472" s="8">
        <v>2470</v>
      </c>
      <c r="B2472" s="1" t="s">
        <v>125</v>
      </c>
      <c r="C2472" s="1" t="s">
        <v>126</v>
      </c>
      <c r="D2472" s="1" t="s">
        <v>65</v>
      </c>
      <c r="E2472" s="1" t="s">
        <v>29</v>
      </c>
      <c r="F2472" s="1" t="s">
        <v>20</v>
      </c>
      <c r="G2472" s="1" t="s">
        <v>30</v>
      </c>
      <c r="H2472" s="1" t="s">
        <v>39</v>
      </c>
      <c r="I2472" s="1" t="s">
        <v>23</v>
      </c>
      <c r="J2472" s="1" t="s">
        <v>2140</v>
      </c>
      <c r="K2472" s="1" t="s">
        <v>24</v>
      </c>
      <c r="L2472" s="1" t="s">
        <v>25</v>
      </c>
      <c r="M2472" s="1" t="s">
        <v>2140</v>
      </c>
      <c r="N2472" s="1">
        <v>0</v>
      </c>
      <c r="O2472" s="5">
        <v>2198.9899999999998</v>
      </c>
      <c r="P2472" s="1">
        <v>41</v>
      </c>
      <c r="Q2472" s="5">
        <v>90158.59</v>
      </c>
      <c r="R2472" s="1">
        <v>270</v>
      </c>
      <c r="S2472" t="str">
        <f>IF(Q2472&gt;200000,"High_sales","Low_Sales")</f>
        <v>Low_Sales</v>
      </c>
      <c r="T2472" t="str">
        <f>IF(Q2472&gt;200000,"A Grade",IF(Q2472&gt;100000,"B Grade",IF(Q2472&gt;50000,"C Grade","D Grade")))</f>
        <v>C Grade</v>
      </c>
      <c r="U2472" t="str">
        <f>IF(P2472&gt;40,IF(Q2472&gt;300000,"Great Sales",IF(Q2472&gt;200000,"Good Sales",IF(Q2472&gt;100000,"Average Sales","Low Sales"))),"Very Poor")</f>
        <v>Low Sales</v>
      </c>
    </row>
    <row r="2473" spans="1:21" ht="15.6" x14ac:dyDescent="0.3">
      <c r="A2473" s="8">
        <v>2471</v>
      </c>
      <c r="B2473" s="1" t="s">
        <v>34</v>
      </c>
      <c r="C2473" s="1" t="s">
        <v>35</v>
      </c>
      <c r="D2473" s="1" t="s">
        <v>36</v>
      </c>
      <c r="E2473" s="1" t="s">
        <v>37</v>
      </c>
      <c r="F2473" s="1" t="s">
        <v>2140</v>
      </c>
      <c r="G2473" s="1" t="s">
        <v>38</v>
      </c>
      <c r="H2473" s="1" t="s">
        <v>39</v>
      </c>
      <c r="I2473" s="1" t="s">
        <v>40</v>
      </c>
      <c r="J2473" s="1" t="s">
        <v>2140</v>
      </c>
      <c r="K2473" s="1" t="s">
        <v>41</v>
      </c>
      <c r="L2473" s="1" t="s">
        <v>2140</v>
      </c>
      <c r="M2473" s="1" t="s">
        <v>42</v>
      </c>
      <c r="N2473" s="1">
        <v>5</v>
      </c>
      <c r="O2473" s="5">
        <v>3319.99</v>
      </c>
      <c r="P2473" s="1">
        <v>18</v>
      </c>
      <c r="Q2473" s="5">
        <v>59759.82</v>
      </c>
      <c r="R2473" s="1">
        <v>289</v>
      </c>
      <c r="S2473" t="str">
        <f>IF(Q2473&gt;200000,"High_sales","Low_Sales")</f>
        <v>Low_Sales</v>
      </c>
      <c r="T2473" t="str">
        <f>IF(Q2473&gt;200000,"A Grade",IF(Q2473&gt;100000,"B Grade",IF(Q2473&gt;50000,"C Grade","D Grade")))</f>
        <v>C Grade</v>
      </c>
      <c r="U2473" t="str">
        <f>IF(P2473&gt;40,IF(Q2473&gt;300000,"Great Sales",IF(Q2473&gt;200000,"Good Sales",IF(Q2473&gt;100000,"Average Sales","Low Sales"))),"Very Poor")</f>
        <v>Very Poor</v>
      </c>
    </row>
    <row r="2474" spans="1:21" ht="15.6" x14ac:dyDescent="0.3">
      <c r="A2474" s="8">
        <v>2472</v>
      </c>
      <c r="B2474" s="1" t="s">
        <v>34</v>
      </c>
      <c r="C2474" s="1" t="s">
        <v>123</v>
      </c>
      <c r="D2474" s="1" t="s">
        <v>28</v>
      </c>
      <c r="E2474" s="1" t="s">
        <v>37</v>
      </c>
      <c r="F2474" s="1" t="s">
        <v>2140</v>
      </c>
      <c r="G2474" s="1" t="s">
        <v>38</v>
      </c>
      <c r="H2474" s="1" t="s">
        <v>39</v>
      </c>
      <c r="I2474" s="1" t="s">
        <v>40</v>
      </c>
      <c r="J2474" s="1" t="s">
        <v>2140</v>
      </c>
      <c r="K2474" s="1" t="s">
        <v>41</v>
      </c>
      <c r="L2474" s="1" t="s">
        <v>124</v>
      </c>
      <c r="M2474" s="1" t="s">
        <v>42</v>
      </c>
      <c r="N2474" s="1">
        <v>1</v>
      </c>
      <c r="O2474" s="5">
        <v>389.99</v>
      </c>
      <c r="P2474" s="1">
        <v>58</v>
      </c>
      <c r="Q2474" s="5">
        <v>22619.42</v>
      </c>
      <c r="R2474" s="1">
        <v>534</v>
      </c>
      <c r="S2474" t="str">
        <f>IF(Q2474&gt;200000,"High_sales","Low_Sales")</f>
        <v>Low_Sales</v>
      </c>
      <c r="T2474" t="str">
        <f>IF(Q2474&gt;200000,"A Grade",IF(Q2474&gt;100000,"B Grade",IF(Q2474&gt;50000,"C Grade","D Grade")))</f>
        <v>D Grade</v>
      </c>
      <c r="U2474" t="str">
        <f>IF(P2474&gt;40,IF(Q2474&gt;300000,"Great Sales",IF(Q2474&gt;200000,"Good Sales",IF(Q2474&gt;100000,"Average Sales","Low Sales"))),"Very Poor")</f>
        <v>Low Sales</v>
      </c>
    </row>
    <row r="2475" spans="1:21" ht="15.6" x14ac:dyDescent="0.3">
      <c r="A2475" s="8">
        <v>2473</v>
      </c>
      <c r="B2475" s="1" t="s">
        <v>17</v>
      </c>
      <c r="C2475" s="1" t="s">
        <v>2140</v>
      </c>
      <c r="D2475" s="1" t="s">
        <v>18</v>
      </c>
      <c r="E2475" s="1" t="s">
        <v>19</v>
      </c>
      <c r="F2475" s="1" t="s">
        <v>20</v>
      </c>
      <c r="G2475" s="1" t="s">
        <v>21</v>
      </c>
      <c r="H2475" s="1" t="s">
        <v>22</v>
      </c>
      <c r="I2475" s="1" t="s">
        <v>23</v>
      </c>
      <c r="J2475" s="1" t="s">
        <v>2140</v>
      </c>
      <c r="K2475" s="1" t="s">
        <v>24</v>
      </c>
      <c r="L2475" s="1" t="s">
        <v>25</v>
      </c>
      <c r="M2475" s="1" t="s">
        <v>26</v>
      </c>
      <c r="N2475" s="1">
        <v>0</v>
      </c>
      <c r="O2475" s="5">
        <v>925</v>
      </c>
      <c r="P2475" s="1">
        <v>55</v>
      </c>
      <c r="Q2475" s="5">
        <v>50875</v>
      </c>
      <c r="R2475" s="1">
        <v>531</v>
      </c>
      <c r="S2475" t="str">
        <f>IF(Q2475&gt;200000,"High_sales","Low_Sales")</f>
        <v>Low_Sales</v>
      </c>
      <c r="T2475" t="str">
        <f>IF(Q2475&gt;200000,"A Grade",IF(Q2475&gt;100000,"B Grade",IF(Q2475&gt;50000,"C Grade","D Grade")))</f>
        <v>C Grade</v>
      </c>
      <c r="U2475" t="str">
        <f>IF(P2475&gt;40,IF(Q2475&gt;300000,"Great Sales",IF(Q2475&gt;200000,"Good Sales",IF(Q2475&gt;100000,"Average Sales","Low Sales"))),"Very Poor")</f>
        <v>Low Sales</v>
      </c>
    </row>
    <row r="2476" spans="1:21" ht="15.6" x14ac:dyDescent="0.3">
      <c r="A2476" s="8">
        <v>2474</v>
      </c>
      <c r="B2476" s="1" t="s">
        <v>104</v>
      </c>
      <c r="C2476" s="1" t="s">
        <v>571</v>
      </c>
      <c r="D2476" s="1" t="s">
        <v>18</v>
      </c>
      <c r="E2476" s="1" t="s">
        <v>2140</v>
      </c>
      <c r="F2476" s="1" t="s">
        <v>67</v>
      </c>
      <c r="G2476" s="1" t="s">
        <v>68</v>
      </c>
      <c r="H2476" s="1" t="s">
        <v>69</v>
      </c>
      <c r="I2476" s="1" t="s">
        <v>201</v>
      </c>
      <c r="J2476" s="1" t="s">
        <v>2140</v>
      </c>
      <c r="K2476" s="1" t="s">
        <v>24</v>
      </c>
      <c r="L2476" s="1" t="s">
        <v>2140</v>
      </c>
      <c r="M2476" s="1" t="s">
        <v>359</v>
      </c>
      <c r="N2476" s="1">
        <v>0</v>
      </c>
      <c r="O2476" s="5">
        <v>2815.3</v>
      </c>
      <c r="P2476" s="1">
        <v>24</v>
      </c>
      <c r="Q2476" s="5">
        <v>67567.199999999997</v>
      </c>
      <c r="R2476" s="1">
        <v>307</v>
      </c>
      <c r="S2476" t="str">
        <f>IF(Q2476&gt;200000,"High_sales","Low_Sales")</f>
        <v>Low_Sales</v>
      </c>
      <c r="T2476" t="str">
        <f>IF(Q2476&gt;200000,"A Grade",IF(Q2476&gt;100000,"B Grade",IF(Q2476&gt;50000,"C Grade","D Grade")))</f>
        <v>C Grade</v>
      </c>
      <c r="U2476" t="str">
        <f>IF(P2476&gt;40,IF(Q2476&gt;300000,"Great Sales",IF(Q2476&gt;200000,"Good Sales",IF(Q2476&gt;100000,"Average Sales","Low Sales"))),"Very Poor")</f>
        <v>Very Poor</v>
      </c>
    </row>
    <row r="2477" spans="1:21" ht="15.6" x14ac:dyDescent="0.3">
      <c r="A2477" s="8">
        <v>2475</v>
      </c>
      <c r="B2477" s="1" t="s">
        <v>134</v>
      </c>
      <c r="C2477" s="1" t="s">
        <v>633</v>
      </c>
      <c r="D2477" s="1" t="s">
        <v>171</v>
      </c>
      <c r="E2477" s="1" t="s">
        <v>2140</v>
      </c>
      <c r="F2477" s="1" t="s">
        <v>67</v>
      </c>
      <c r="G2477" s="1" t="s">
        <v>68</v>
      </c>
      <c r="H2477" s="1" t="s">
        <v>69</v>
      </c>
      <c r="I2477" s="1" t="s">
        <v>23</v>
      </c>
      <c r="J2477" s="1" t="s">
        <v>204</v>
      </c>
      <c r="K2477" s="1" t="s">
        <v>636</v>
      </c>
      <c r="L2477" s="1" t="s">
        <v>1433</v>
      </c>
      <c r="M2477" s="1" t="s">
        <v>2140</v>
      </c>
      <c r="N2477" s="1">
        <v>0</v>
      </c>
      <c r="O2477" s="5">
        <v>2216.9899999999998</v>
      </c>
      <c r="P2477" s="1">
        <v>17</v>
      </c>
      <c r="Q2477" s="5">
        <v>37688.83</v>
      </c>
      <c r="R2477" s="1">
        <v>493</v>
      </c>
      <c r="S2477" t="str">
        <f>IF(Q2477&gt;200000,"High_sales","Low_Sales")</f>
        <v>Low_Sales</v>
      </c>
      <c r="T2477" t="str">
        <f>IF(Q2477&gt;200000,"A Grade",IF(Q2477&gt;100000,"B Grade",IF(Q2477&gt;50000,"C Grade","D Grade")))</f>
        <v>D Grade</v>
      </c>
      <c r="U2477" t="str">
        <f>IF(P2477&gt;40,IF(Q2477&gt;300000,"Great Sales",IF(Q2477&gt;200000,"Good Sales",IF(Q2477&gt;100000,"Average Sales","Low Sales"))),"Very Poor")</f>
        <v>Very Poor</v>
      </c>
    </row>
    <row r="2478" spans="1:21" ht="15.6" x14ac:dyDescent="0.3">
      <c r="A2478" s="8">
        <v>2476</v>
      </c>
      <c r="B2478" s="1" t="s">
        <v>27</v>
      </c>
      <c r="C2478" s="1" t="s">
        <v>1071</v>
      </c>
      <c r="D2478" s="1" t="s">
        <v>65</v>
      </c>
      <c r="E2478" s="1" t="s">
        <v>2140</v>
      </c>
      <c r="F2478" s="1" t="s">
        <v>79</v>
      </c>
      <c r="G2478" s="1" t="s">
        <v>68</v>
      </c>
      <c r="H2478" s="1" t="s">
        <v>39</v>
      </c>
      <c r="I2478" s="1" t="s">
        <v>32</v>
      </c>
      <c r="J2478" s="1" t="s">
        <v>204</v>
      </c>
      <c r="K2478" s="1" t="s">
        <v>1072</v>
      </c>
      <c r="L2478" s="1" t="s">
        <v>1073</v>
      </c>
      <c r="M2478" s="1" t="s">
        <v>2140</v>
      </c>
      <c r="N2478" s="1">
        <v>0</v>
      </c>
      <c r="O2478" s="5">
        <v>589.99</v>
      </c>
      <c r="P2478" s="1">
        <v>21</v>
      </c>
      <c r="Q2478" s="5">
        <v>12389.79</v>
      </c>
      <c r="R2478" s="1">
        <v>512</v>
      </c>
      <c r="S2478" t="str">
        <f>IF(Q2478&gt;200000,"High_sales","Low_Sales")</f>
        <v>Low_Sales</v>
      </c>
      <c r="T2478" t="str">
        <f>IF(Q2478&gt;200000,"A Grade",IF(Q2478&gt;100000,"B Grade",IF(Q2478&gt;50000,"C Grade","D Grade")))</f>
        <v>D Grade</v>
      </c>
      <c r="U2478" t="str">
        <f>IF(P2478&gt;40,IF(Q2478&gt;300000,"Great Sales",IF(Q2478&gt;200000,"Good Sales",IF(Q2478&gt;100000,"Average Sales","Low Sales"))),"Very Poor")</f>
        <v>Very Poor</v>
      </c>
    </row>
    <row r="2479" spans="1:21" ht="15.6" x14ac:dyDescent="0.3">
      <c r="A2479" s="8">
        <v>2477</v>
      </c>
      <c r="B2479" s="1" t="s">
        <v>134</v>
      </c>
      <c r="C2479" s="1" t="s">
        <v>392</v>
      </c>
      <c r="D2479" s="1" t="s">
        <v>28</v>
      </c>
      <c r="E2479" s="1" t="s">
        <v>2140</v>
      </c>
      <c r="F2479" s="1" t="s">
        <v>67</v>
      </c>
      <c r="G2479" s="1" t="s">
        <v>76</v>
      </c>
      <c r="H2479" s="1" t="s">
        <v>22</v>
      </c>
      <c r="I2479" s="1" t="s">
        <v>201</v>
      </c>
      <c r="J2479" s="1" t="s">
        <v>2140</v>
      </c>
      <c r="K2479" s="1" t="s">
        <v>24</v>
      </c>
      <c r="L2479" s="1" t="s">
        <v>163</v>
      </c>
      <c r="M2479" s="1" t="s">
        <v>2140</v>
      </c>
      <c r="N2479" s="1">
        <v>5</v>
      </c>
      <c r="O2479" s="5">
        <v>1001.18</v>
      </c>
      <c r="P2479" s="1">
        <v>39</v>
      </c>
      <c r="Q2479" s="5">
        <v>39046.019999999997</v>
      </c>
      <c r="R2479" s="1">
        <v>224</v>
      </c>
      <c r="S2479" t="str">
        <f>IF(Q2479&gt;200000,"High_sales","Low_Sales")</f>
        <v>Low_Sales</v>
      </c>
      <c r="T2479" t="str">
        <f>IF(Q2479&gt;200000,"A Grade",IF(Q2479&gt;100000,"B Grade",IF(Q2479&gt;50000,"C Grade","D Grade")))</f>
        <v>D Grade</v>
      </c>
      <c r="U2479" t="str">
        <f>IF(P2479&gt;40,IF(Q2479&gt;300000,"Great Sales",IF(Q2479&gt;200000,"Good Sales",IF(Q2479&gt;100000,"Average Sales","Low Sales"))),"Very Poor")</f>
        <v>Very Poor</v>
      </c>
    </row>
    <row r="2480" spans="1:21" ht="15.6" x14ac:dyDescent="0.3">
      <c r="A2480" s="8">
        <v>2478</v>
      </c>
      <c r="B2480" s="1" t="s">
        <v>134</v>
      </c>
      <c r="C2480" s="1" t="s">
        <v>1522</v>
      </c>
      <c r="D2480" s="1" t="s">
        <v>65</v>
      </c>
      <c r="E2480" s="1" t="s">
        <v>75</v>
      </c>
      <c r="F2480" s="1" t="s">
        <v>20</v>
      </c>
      <c r="G2480" s="1" t="s">
        <v>120</v>
      </c>
      <c r="H2480" s="1" t="s">
        <v>69</v>
      </c>
      <c r="I2480" s="1" t="s">
        <v>40</v>
      </c>
      <c r="J2480" s="1" t="s">
        <v>2140</v>
      </c>
      <c r="K2480" s="1" t="s">
        <v>41</v>
      </c>
      <c r="L2480" s="1" t="s">
        <v>423</v>
      </c>
      <c r="M2480" s="1" t="s">
        <v>2140</v>
      </c>
      <c r="N2480" s="1">
        <v>0</v>
      </c>
      <c r="O2480" s="5">
        <v>589.99</v>
      </c>
      <c r="P2480" s="1">
        <v>45</v>
      </c>
      <c r="Q2480" s="5">
        <v>26549.55</v>
      </c>
      <c r="R2480" s="1">
        <v>272</v>
      </c>
      <c r="S2480" t="str">
        <f>IF(Q2480&gt;200000,"High_sales","Low_Sales")</f>
        <v>Low_Sales</v>
      </c>
      <c r="T2480" t="str">
        <f>IF(Q2480&gt;200000,"A Grade",IF(Q2480&gt;100000,"B Grade",IF(Q2480&gt;50000,"C Grade","D Grade")))</f>
        <v>D Grade</v>
      </c>
      <c r="U2480" t="str">
        <f>IF(P2480&gt;40,IF(Q2480&gt;300000,"Great Sales",IF(Q2480&gt;200000,"Good Sales",IF(Q2480&gt;100000,"Average Sales","Low Sales"))),"Very Poor")</f>
        <v>Low Sales</v>
      </c>
    </row>
    <row r="2481" spans="1:21" ht="15.6" x14ac:dyDescent="0.3">
      <c r="A2481" s="8">
        <v>2479</v>
      </c>
      <c r="B2481" s="1" t="s">
        <v>27</v>
      </c>
      <c r="C2481" s="1" t="s">
        <v>1714</v>
      </c>
      <c r="D2481" s="1" t="s">
        <v>98</v>
      </c>
      <c r="E2481" s="1" t="s">
        <v>1715</v>
      </c>
      <c r="F2481" s="1" t="s">
        <v>2140</v>
      </c>
      <c r="G2481" s="1">
        <v>8032</v>
      </c>
      <c r="H2481" s="1" t="s">
        <v>815</v>
      </c>
      <c r="I2481" s="1" t="s">
        <v>47</v>
      </c>
      <c r="J2481" s="1" t="s">
        <v>1716</v>
      </c>
      <c r="K2481" s="1" t="s">
        <v>24</v>
      </c>
      <c r="L2481" s="1" t="s">
        <v>735</v>
      </c>
      <c r="M2481" s="1" t="s">
        <v>2140</v>
      </c>
      <c r="N2481" s="1">
        <v>4.2</v>
      </c>
      <c r="O2481" s="5">
        <v>589.99</v>
      </c>
      <c r="P2481" s="1">
        <v>30</v>
      </c>
      <c r="Q2481" s="5">
        <v>17699.7</v>
      </c>
      <c r="R2481" s="1">
        <v>518</v>
      </c>
      <c r="S2481" t="str">
        <f>IF(Q2481&gt;200000,"High_sales","Low_Sales")</f>
        <v>Low_Sales</v>
      </c>
      <c r="T2481" t="str">
        <f>IF(Q2481&gt;200000,"A Grade",IF(Q2481&gt;100000,"B Grade",IF(Q2481&gt;50000,"C Grade","D Grade")))</f>
        <v>D Grade</v>
      </c>
      <c r="U2481" t="str">
        <f>IF(P2481&gt;40,IF(Q2481&gt;300000,"Great Sales",IF(Q2481&gt;200000,"Good Sales",IF(Q2481&gt;100000,"Average Sales","Low Sales"))),"Very Poor")</f>
        <v>Very Poor</v>
      </c>
    </row>
    <row r="2482" spans="1:21" ht="15.6" x14ac:dyDescent="0.3">
      <c r="A2482" s="8">
        <v>2480</v>
      </c>
      <c r="B2482" s="1" t="s">
        <v>17</v>
      </c>
      <c r="C2482" s="1" t="s">
        <v>2140</v>
      </c>
      <c r="D2482" s="1" t="s">
        <v>28</v>
      </c>
      <c r="E2482" s="1" t="s">
        <v>19</v>
      </c>
      <c r="F2482" s="1" t="s">
        <v>82</v>
      </c>
      <c r="G2482" s="1" t="s">
        <v>83</v>
      </c>
      <c r="H2482" s="1" t="s">
        <v>84</v>
      </c>
      <c r="I2482" s="1" t="s">
        <v>23</v>
      </c>
      <c r="J2482" s="1" t="s">
        <v>2140</v>
      </c>
      <c r="K2482" s="1" t="s">
        <v>24</v>
      </c>
      <c r="L2482" s="1" t="s">
        <v>25</v>
      </c>
      <c r="M2482" s="1" t="s">
        <v>85</v>
      </c>
      <c r="N2482" s="1">
        <v>5</v>
      </c>
      <c r="O2482" s="5">
        <v>244.97</v>
      </c>
      <c r="P2482" s="1">
        <v>17</v>
      </c>
      <c r="Q2482" s="5">
        <v>4164.49</v>
      </c>
      <c r="R2482" s="1">
        <v>481</v>
      </c>
      <c r="S2482" t="str">
        <f>IF(Q2482&gt;200000,"High_sales","Low_Sales")</f>
        <v>Low_Sales</v>
      </c>
      <c r="T2482" t="str">
        <f>IF(Q2482&gt;200000,"A Grade",IF(Q2482&gt;100000,"B Grade",IF(Q2482&gt;50000,"C Grade","D Grade")))</f>
        <v>D Grade</v>
      </c>
      <c r="U2482" t="str">
        <f>IF(P2482&gt;40,IF(Q2482&gt;300000,"Great Sales",IF(Q2482&gt;200000,"Good Sales",IF(Q2482&gt;100000,"Average Sales","Low Sales"))),"Very Poor")</f>
        <v>Very Poor</v>
      </c>
    </row>
    <row r="2483" spans="1:21" ht="15.6" x14ac:dyDescent="0.3">
      <c r="A2483" s="8">
        <v>2481</v>
      </c>
      <c r="B2483" s="1" t="s">
        <v>27</v>
      </c>
      <c r="C2483" s="1" t="s">
        <v>2140</v>
      </c>
      <c r="D2483" s="1" t="s">
        <v>18</v>
      </c>
      <c r="E2483" s="1" t="s">
        <v>223</v>
      </c>
      <c r="F2483" s="1" t="s">
        <v>31</v>
      </c>
      <c r="G2483" s="1" t="s">
        <v>224</v>
      </c>
      <c r="H2483" s="1" t="s">
        <v>69</v>
      </c>
      <c r="I2483" s="1" t="s">
        <v>23</v>
      </c>
      <c r="J2483" s="1" t="s">
        <v>2140</v>
      </c>
      <c r="K2483" s="1" t="s">
        <v>24</v>
      </c>
      <c r="L2483" s="1" t="s">
        <v>25</v>
      </c>
      <c r="M2483" s="1" t="s">
        <v>85</v>
      </c>
      <c r="N2483" s="1">
        <v>4.7</v>
      </c>
      <c r="O2483" s="5">
        <v>1599</v>
      </c>
      <c r="P2483" s="1">
        <v>15</v>
      </c>
      <c r="Q2483" s="5">
        <v>23985</v>
      </c>
      <c r="R2483" s="1">
        <v>509</v>
      </c>
      <c r="S2483" t="str">
        <f>IF(Q2483&gt;200000,"High_sales","Low_Sales")</f>
        <v>Low_Sales</v>
      </c>
      <c r="T2483" t="str">
        <f>IF(Q2483&gt;200000,"A Grade",IF(Q2483&gt;100000,"B Grade",IF(Q2483&gt;50000,"C Grade","D Grade")))</f>
        <v>D Grade</v>
      </c>
      <c r="U2483" t="str">
        <f>IF(P2483&gt;40,IF(Q2483&gt;300000,"Great Sales",IF(Q2483&gt;200000,"Good Sales",IF(Q2483&gt;100000,"Average Sales","Low Sales"))),"Very Poor")</f>
        <v>Very Poor</v>
      </c>
    </row>
    <row r="2484" spans="1:21" ht="15.6" x14ac:dyDescent="0.3">
      <c r="A2484" s="8">
        <v>2482</v>
      </c>
      <c r="B2484" s="1" t="s">
        <v>27</v>
      </c>
      <c r="C2484" s="1" t="s">
        <v>2140</v>
      </c>
      <c r="D2484" s="1" t="s">
        <v>28</v>
      </c>
      <c r="E2484" s="1" t="s">
        <v>75</v>
      </c>
      <c r="F2484" s="1" t="s">
        <v>20</v>
      </c>
      <c r="G2484" s="1" t="s">
        <v>86</v>
      </c>
      <c r="H2484" s="1" t="s">
        <v>69</v>
      </c>
      <c r="I2484" s="1" t="s">
        <v>23</v>
      </c>
      <c r="J2484" s="1" t="s">
        <v>2140</v>
      </c>
      <c r="K2484" s="1" t="s">
        <v>24</v>
      </c>
      <c r="L2484" s="1" t="s">
        <v>25</v>
      </c>
      <c r="M2484" s="1" t="s">
        <v>85</v>
      </c>
      <c r="N2484" s="1">
        <v>4.4000000000000004</v>
      </c>
      <c r="O2484" s="5">
        <v>899.99</v>
      </c>
      <c r="P2484" s="1">
        <v>56</v>
      </c>
      <c r="Q2484" s="5">
        <v>50399.44</v>
      </c>
      <c r="R2484" s="1">
        <v>272</v>
      </c>
      <c r="S2484" t="str">
        <f>IF(Q2484&gt;200000,"High_sales","Low_Sales")</f>
        <v>Low_Sales</v>
      </c>
      <c r="T2484" t="str">
        <f>IF(Q2484&gt;200000,"A Grade",IF(Q2484&gt;100000,"B Grade",IF(Q2484&gt;50000,"C Grade","D Grade")))</f>
        <v>C Grade</v>
      </c>
      <c r="U2484" t="str">
        <f>IF(P2484&gt;40,IF(Q2484&gt;300000,"Great Sales",IF(Q2484&gt;200000,"Good Sales",IF(Q2484&gt;100000,"Average Sales","Low Sales"))),"Very Poor")</f>
        <v>Low Sales</v>
      </c>
    </row>
    <row r="2485" spans="1:21" ht="15.6" x14ac:dyDescent="0.3">
      <c r="A2485" s="8">
        <v>2483</v>
      </c>
      <c r="B2485" s="1" t="s">
        <v>134</v>
      </c>
      <c r="C2485" s="1" t="s">
        <v>1093</v>
      </c>
      <c r="D2485" s="1" t="s">
        <v>28</v>
      </c>
      <c r="E2485" s="1" t="s">
        <v>2140</v>
      </c>
      <c r="F2485" s="1" t="s">
        <v>79</v>
      </c>
      <c r="G2485" s="1" t="s">
        <v>673</v>
      </c>
      <c r="H2485" s="1" t="s">
        <v>39</v>
      </c>
      <c r="I2485" s="1" t="s">
        <v>315</v>
      </c>
      <c r="J2485" s="1" t="s">
        <v>1120</v>
      </c>
      <c r="K2485" s="1" t="s">
        <v>41</v>
      </c>
      <c r="L2485" s="1" t="s">
        <v>1429</v>
      </c>
      <c r="M2485" s="1" t="s">
        <v>2140</v>
      </c>
      <c r="N2485" s="1">
        <v>5</v>
      </c>
      <c r="O2485" s="5">
        <v>4143.99</v>
      </c>
      <c r="P2485" s="1">
        <v>19</v>
      </c>
      <c r="Q2485" s="5">
        <v>78735.81</v>
      </c>
      <c r="R2485" s="1">
        <v>465</v>
      </c>
      <c r="S2485" t="str">
        <f>IF(Q2485&gt;200000,"High_sales","Low_Sales")</f>
        <v>Low_Sales</v>
      </c>
      <c r="T2485" t="str">
        <f>IF(Q2485&gt;200000,"A Grade",IF(Q2485&gt;100000,"B Grade",IF(Q2485&gt;50000,"C Grade","D Grade")))</f>
        <v>C Grade</v>
      </c>
      <c r="U2485" t="str">
        <f>IF(P2485&gt;40,IF(Q2485&gt;300000,"Great Sales",IF(Q2485&gt;200000,"Good Sales",IF(Q2485&gt;100000,"Average Sales","Low Sales"))),"Very Poor")</f>
        <v>Very Poor</v>
      </c>
    </row>
    <row r="2486" spans="1:21" ht="15.6" x14ac:dyDescent="0.3">
      <c r="A2486" s="8">
        <v>2484</v>
      </c>
      <c r="B2486" s="1" t="s">
        <v>27</v>
      </c>
      <c r="C2486" s="1" t="s">
        <v>1717</v>
      </c>
      <c r="D2486" s="1" t="s">
        <v>28</v>
      </c>
      <c r="E2486" s="1" t="s">
        <v>29</v>
      </c>
      <c r="F2486" s="1" t="s">
        <v>79</v>
      </c>
      <c r="G2486" s="1" t="s">
        <v>21</v>
      </c>
      <c r="H2486" s="1" t="s">
        <v>31</v>
      </c>
      <c r="I2486" s="1" t="s">
        <v>201</v>
      </c>
      <c r="J2486" s="1" t="s">
        <v>117</v>
      </c>
      <c r="K2486" s="1" t="s">
        <v>24</v>
      </c>
      <c r="L2486" s="1" t="s">
        <v>2140</v>
      </c>
      <c r="M2486" s="1" t="s">
        <v>2140</v>
      </c>
      <c r="N2486" s="1">
        <v>5</v>
      </c>
      <c r="O2486" s="5">
        <v>1299</v>
      </c>
      <c r="P2486" s="1">
        <v>38</v>
      </c>
      <c r="Q2486" s="5">
        <v>49362</v>
      </c>
      <c r="R2486" s="1">
        <v>146</v>
      </c>
      <c r="S2486" t="str">
        <f>IF(Q2486&gt;200000,"High_sales","Low_Sales")</f>
        <v>Low_Sales</v>
      </c>
      <c r="T2486" t="str">
        <f>IF(Q2486&gt;200000,"A Grade",IF(Q2486&gt;100000,"B Grade",IF(Q2486&gt;50000,"C Grade","D Grade")))</f>
        <v>D Grade</v>
      </c>
      <c r="U2486" t="str">
        <f>IF(P2486&gt;40,IF(Q2486&gt;300000,"Great Sales",IF(Q2486&gt;200000,"Good Sales",IF(Q2486&gt;100000,"Average Sales","Low Sales"))),"Very Poor")</f>
        <v>Very Poor</v>
      </c>
    </row>
    <row r="2487" spans="1:21" ht="15.6" x14ac:dyDescent="0.3">
      <c r="A2487" s="8">
        <v>2485</v>
      </c>
      <c r="B2487" s="1" t="s">
        <v>134</v>
      </c>
      <c r="C2487" s="1" t="s">
        <v>649</v>
      </c>
      <c r="D2487" s="1" t="s">
        <v>168</v>
      </c>
      <c r="E2487" s="1" t="s">
        <v>75</v>
      </c>
      <c r="F2487" s="1" t="s">
        <v>20</v>
      </c>
      <c r="G2487" s="1" t="s">
        <v>68</v>
      </c>
      <c r="H2487" s="1" t="s">
        <v>39</v>
      </c>
      <c r="I2487" s="1" t="s">
        <v>40</v>
      </c>
      <c r="J2487" s="1" t="s">
        <v>2140</v>
      </c>
      <c r="K2487" s="1" t="s">
        <v>24</v>
      </c>
      <c r="L2487" s="1" t="s">
        <v>243</v>
      </c>
      <c r="M2487" s="1" t="s">
        <v>2140</v>
      </c>
      <c r="N2487" s="1">
        <v>0</v>
      </c>
      <c r="O2487" s="5">
        <v>999.99</v>
      </c>
      <c r="P2487" s="1">
        <v>49</v>
      </c>
      <c r="Q2487" s="5">
        <v>48999.51</v>
      </c>
      <c r="R2487" s="1">
        <v>350</v>
      </c>
      <c r="S2487" t="str">
        <f>IF(Q2487&gt;200000,"High_sales","Low_Sales")</f>
        <v>Low_Sales</v>
      </c>
      <c r="T2487" t="str">
        <f>IF(Q2487&gt;200000,"A Grade",IF(Q2487&gt;100000,"B Grade",IF(Q2487&gt;50000,"C Grade","D Grade")))</f>
        <v>D Grade</v>
      </c>
      <c r="U2487" t="str">
        <f>IF(P2487&gt;40,IF(Q2487&gt;300000,"Great Sales",IF(Q2487&gt;200000,"Good Sales",IF(Q2487&gt;100000,"Average Sales","Low Sales"))),"Very Poor")</f>
        <v>Low Sales</v>
      </c>
    </row>
    <row r="2488" spans="1:21" ht="15.6" x14ac:dyDescent="0.3">
      <c r="A2488" s="8">
        <v>2486</v>
      </c>
      <c r="B2488" s="1" t="s">
        <v>27</v>
      </c>
      <c r="C2488" s="1" t="s">
        <v>1086</v>
      </c>
      <c r="D2488" s="1" t="s">
        <v>45</v>
      </c>
      <c r="E2488" s="1" t="s">
        <v>2140</v>
      </c>
      <c r="F2488" s="1" t="s">
        <v>46</v>
      </c>
      <c r="G2488" s="1" t="s">
        <v>68</v>
      </c>
      <c r="H2488" s="1" t="s">
        <v>69</v>
      </c>
      <c r="I2488" s="1" t="s">
        <v>2140</v>
      </c>
      <c r="J2488" s="1" t="s">
        <v>2140</v>
      </c>
      <c r="K2488" s="1" t="s">
        <v>24</v>
      </c>
      <c r="L2488" s="1" t="s">
        <v>1718</v>
      </c>
      <c r="M2488" s="1" t="s">
        <v>85</v>
      </c>
      <c r="N2488" s="1">
        <v>0</v>
      </c>
      <c r="O2488" s="5">
        <v>972.45</v>
      </c>
      <c r="P2488" s="1">
        <v>30</v>
      </c>
      <c r="Q2488" s="5">
        <v>29173.5</v>
      </c>
      <c r="R2488" s="1">
        <v>218</v>
      </c>
      <c r="S2488" t="str">
        <f>IF(Q2488&gt;200000,"High_sales","Low_Sales")</f>
        <v>Low_Sales</v>
      </c>
      <c r="T2488" t="str">
        <f>IF(Q2488&gt;200000,"A Grade",IF(Q2488&gt;100000,"B Grade",IF(Q2488&gt;50000,"C Grade","D Grade")))</f>
        <v>D Grade</v>
      </c>
      <c r="U2488" t="str">
        <f>IF(P2488&gt;40,IF(Q2488&gt;300000,"Great Sales",IF(Q2488&gt;200000,"Good Sales",IF(Q2488&gt;100000,"Average Sales","Low Sales"))),"Very Poor")</f>
        <v>Very Poor</v>
      </c>
    </row>
    <row r="2489" spans="1:21" ht="15.6" x14ac:dyDescent="0.3">
      <c r="A2489" s="8">
        <v>2487</v>
      </c>
      <c r="B2489" s="1" t="s">
        <v>134</v>
      </c>
      <c r="C2489" s="1" t="s">
        <v>774</v>
      </c>
      <c r="D2489" s="1" t="s">
        <v>236</v>
      </c>
      <c r="E2489" s="1" t="s">
        <v>75</v>
      </c>
      <c r="F2489" s="1" t="s">
        <v>46</v>
      </c>
      <c r="G2489" s="1" t="s">
        <v>68</v>
      </c>
      <c r="H2489" s="1" t="s">
        <v>69</v>
      </c>
      <c r="I2489" s="1" t="s">
        <v>40</v>
      </c>
      <c r="J2489" s="1" t="s">
        <v>435</v>
      </c>
      <c r="K2489" s="1" t="s">
        <v>24</v>
      </c>
      <c r="L2489" s="1" t="s">
        <v>2140</v>
      </c>
      <c r="M2489" s="1" t="s">
        <v>2140</v>
      </c>
      <c r="N2489" s="1">
        <v>0</v>
      </c>
      <c r="O2489" s="5">
        <v>1811.99</v>
      </c>
      <c r="P2489" s="1">
        <v>47</v>
      </c>
      <c r="Q2489" s="5">
        <v>85163.53</v>
      </c>
      <c r="R2489" s="1">
        <v>217</v>
      </c>
      <c r="S2489" t="str">
        <f>IF(Q2489&gt;200000,"High_sales","Low_Sales")</f>
        <v>Low_Sales</v>
      </c>
      <c r="T2489" t="str">
        <f>IF(Q2489&gt;200000,"A Grade",IF(Q2489&gt;100000,"B Grade",IF(Q2489&gt;50000,"C Grade","D Grade")))</f>
        <v>C Grade</v>
      </c>
      <c r="U2489" t="str">
        <f>IF(P2489&gt;40,IF(Q2489&gt;300000,"Great Sales",IF(Q2489&gt;200000,"Good Sales",IF(Q2489&gt;100000,"Average Sales","Low Sales"))),"Very Poor")</f>
        <v>Low Sales</v>
      </c>
    </row>
    <row r="2490" spans="1:21" ht="15.6" x14ac:dyDescent="0.3">
      <c r="A2490" s="8">
        <v>2488</v>
      </c>
      <c r="B2490" s="1" t="s">
        <v>27</v>
      </c>
      <c r="C2490" s="1" t="s">
        <v>1719</v>
      </c>
      <c r="D2490" s="1" t="s">
        <v>28</v>
      </c>
      <c r="E2490" s="1" t="s">
        <v>29</v>
      </c>
      <c r="F2490" s="1" t="s">
        <v>2140</v>
      </c>
      <c r="G2490" s="1">
        <v>8032</v>
      </c>
      <c r="H2490" s="1" t="s">
        <v>22</v>
      </c>
      <c r="I2490" s="1" t="s">
        <v>201</v>
      </c>
      <c r="J2490" s="1" t="s">
        <v>2140</v>
      </c>
      <c r="K2490" s="1" t="s">
        <v>41</v>
      </c>
      <c r="L2490" s="1" t="s">
        <v>2140</v>
      </c>
      <c r="M2490" s="1" t="s">
        <v>2140</v>
      </c>
      <c r="N2490" s="1">
        <v>0</v>
      </c>
      <c r="O2490" s="5">
        <v>1209</v>
      </c>
      <c r="P2490" s="1">
        <v>49</v>
      </c>
      <c r="Q2490" s="5">
        <v>59241</v>
      </c>
      <c r="R2490" s="1">
        <v>387</v>
      </c>
      <c r="S2490" t="str">
        <f>IF(Q2490&gt;200000,"High_sales","Low_Sales")</f>
        <v>Low_Sales</v>
      </c>
      <c r="T2490" t="str">
        <f>IF(Q2490&gt;200000,"A Grade",IF(Q2490&gt;100000,"B Grade",IF(Q2490&gt;50000,"C Grade","D Grade")))</f>
        <v>C Grade</v>
      </c>
      <c r="U2490" t="str">
        <f>IF(P2490&gt;40,IF(Q2490&gt;300000,"Great Sales",IF(Q2490&gt;200000,"Good Sales",IF(Q2490&gt;100000,"Average Sales","Low Sales"))),"Very Poor")</f>
        <v>Low Sales</v>
      </c>
    </row>
    <row r="2491" spans="1:21" ht="15.6" x14ac:dyDescent="0.3">
      <c r="A2491" s="8">
        <v>2489</v>
      </c>
      <c r="B2491" s="1" t="s">
        <v>27</v>
      </c>
      <c r="C2491" s="1" t="s">
        <v>2140</v>
      </c>
      <c r="D2491" s="1" t="s">
        <v>28</v>
      </c>
      <c r="E2491" s="1" t="s">
        <v>29</v>
      </c>
      <c r="F2491" s="1" t="s">
        <v>20</v>
      </c>
      <c r="G2491" s="1" t="s">
        <v>30</v>
      </c>
      <c r="H2491" s="1" t="s">
        <v>31</v>
      </c>
      <c r="I2491" s="1" t="s">
        <v>32</v>
      </c>
      <c r="J2491" s="1" t="s">
        <v>33</v>
      </c>
      <c r="K2491" s="1" t="s">
        <v>24</v>
      </c>
      <c r="L2491" s="1" t="s">
        <v>25</v>
      </c>
      <c r="M2491" s="1" t="s">
        <v>2140</v>
      </c>
      <c r="N2491" s="1">
        <v>4.5</v>
      </c>
      <c r="O2491" s="5">
        <v>1999</v>
      </c>
      <c r="P2491" s="1">
        <v>65</v>
      </c>
      <c r="Q2491" s="5">
        <v>129935</v>
      </c>
      <c r="R2491" s="1">
        <v>424</v>
      </c>
      <c r="S2491" t="str">
        <f>IF(Q2491&gt;200000,"High_sales","Low_Sales")</f>
        <v>Low_Sales</v>
      </c>
      <c r="T2491" t="str">
        <f>IF(Q2491&gt;200000,"A Grade",IF(Q2491&gt;100000,"B Grade",IF(Q2491&gt;50000,"C Grade","D Grade")))</f>
        <v>B Grade</v>
      </c>
      <c r="U2491" t="str">
        <f>IF(P2491&gt;40,IF(Q2491&gt;300000,"Great Sales",IF(Q2491&gt;200000,"Good Sales",IF(Q2491&gt;100000,"Average Sales","Low Sales"))),"Very Poor")</f>
        <v>Average Sales</v>
      </c>
    </row>
    <row r="2492" spans="1:21" ht="15.6" x14ac:dyDescent="0.3">
      <c r="A2492" s="8">
        <v>2490</v>
      </c>
      <c r="B2492" s="1" t="s">
        <v>17</v>
      </c>
      <c r="C2492" s="1" t="s">
        <v>87</v>
      </c>
      <c r="D2492" s="1" t="s">
        <v>28</v>
      </c>
      <c r="E2492" s="1" t="s">
        <v>88</v>
      </c>
      <c r="F2492" s="1" t="s">
        <v>20</v>
      </c>
      <c r="G2492" s="1" t="s">
        <v>30</v>
      </c>
      <c r="H2492" s="1" t="s">
        <v>84</v>
      </c>
      <c r="I2492" s="1" t="s">
        <v>23</v>
      </c>
      <c r="J2492" s="1" t="s">
        <v>2140</v>
      </c>
      <c r="K2492" s="1" t="s">
        <v>24</v>
      </c>
      <c r="L2492" s="1" t="s">
        <v>25</v>
      </c>
      <c r="M2492" s="1" t="s">
        <v>2140</v>
      </c>
      <c r="N2492" s="1">
        <v>0</v>
      </c>
      <c r="O2492" s="5">
        <v>769.99</v>
      </c>
      <c r="P2492" s="1">
        <v>43</v>
      </c>
      <c r="Q2492" s="5">
        <v>33109.57</v>
      </c>
      <c r="R2492" s="1">
        <v>437</v>
      </c>
      <c r="S2492" t="str">
        <f>IF(Q2492&gt;200000,"High_sales","Low_Sales")</f>
        <v>Low_Sales</v>
      </c>
      <c r="T2492" t="str">
        <f>IF(Q2492&gt;200000,"A Grade",IF(Q2492&gt;100000,"B Grade",IF(Q2492&gt;50000,"C Grade","D Grade")))</f>
        <v>D Grade</v>
      </c>
      <c r="U2492" t="str">
        <f>IF(P2492&gt;40,IF(Q2492&gt;300000,"Great Sales",IF(Q2492&gt;200000,"Good Sales",IF(Q2492&gt;100000,"Average Sales","Low Sales"))),"Very Poor")</f>
        <v>Low Sales</v>
      </c>
    </row>
    <row r="2493" spans="1:21" ht="15.6" x14ac:dyDescent="0.3">
      <c r="A2493" s="8">
        <v>2491</v>
      </c>
      <c r="B2493" s="1" t="s">
        <v>125</v>
      </c>
      <c r="C2493" s="1" t="s">
        <v>126</v>
      </c>
      <c r="D2493" s="1" t="s">
        <v>65</v>
      </c>
      <c r="E2493" s="1" t="s">
        <v>29</v>
      </c>
      <c r="F2493" s="1" t="s">
        <v>20</v>
      </c>
      <c r="G2493" s="1" t="s">
        <v>30</v>
      </c>
      <c r="H2493" s="1" t="s">
        <v>39</v>
      </c>
      <c r="I2493" s="1" t="s">
        <v>23</v>
      </c>
      <c r="J2493" s="1" t="s">
        <v>2140</v>
      </c>
      <c r="K2493" s="1" t="s">
        <v>24</v>
      </c>
      <c r="L2493" s="1" t="s">
        <v>25</v>
      </c>
      <c r="M2493" s="1" t="s">
        <v>2140</v>
      </c>
      <c r="N2493" s="1">
        <v>0</v>
      </c>
      <c r="O2493" s="5">
        <v>3239.89</v>
      </c>
      <c r="P2493" s="1">
        <v>53</v>
      </c>
      <c r="Q2493" s="5">
        <v>171714.17</v>
      </c>
      <c r="R2493" s="1">
        <v>180</v>
      </c>
      <c r="S2493" t="str">
        <f>IF(Q2493&gt;200000,"High_sales","Low_Sales")</f>
        <v>Low_Sales</v>
      </c>
      <c r="T2493" t="str">
        <f>IF(Q2493&gt;200000,"A Grade",IF(Q2493&gt;100000,"B Grade",IF(Q2493&gt;50000,"C Grade","D Grade")))</f>
        <v>B Grade</v>
      </c>
      <c r="U2493" t="str">
        <f>IF(P2493&gt;40,IF(Q2493&gt;300000,"Great Sales",IF(Q2493&gt;200000,"Good Sales",IF(Q2493&gt;100000,"Average Sales","Low Sales"))),"Very Poor")</f>
        <v>Average Sales</v>
      </c>
    </row>
    <row r="2494" spans="1:21" ht="15.6" x14ac:dyDescent="0.3">
      <c r="A2494" s="8">
        <v>2492</v>
      </c>
      <c r="B2494" s="1" t="s">
        <v>34</v>
      </c>
      <c r="C2494" s="1" t="s">
        <v>35</v>
      </c>
      <c r="D2494" s="1" t="s">
        <v>36</v>
      </c>
      <c r="E2494" s="1" t="s">
        <v>37</v>
      </c>
      <c r="F2494" s="1" t="s">
        <v>2140</v>
      </c>
      <c r="G2494" s="1" t="s">
        <v>38</v>
      </c>
      <c r="H2494" s="1" t="s">
        <v>39</v>
      </c>
      <c r="I2494" s="1" t="s">
        <v>40</v>
      </c>
      <c r="J2494" s="1" t="s">
        <v>2140</v>
      </c>
      <c r="K2494" s="1" t="s">
        <v>41</v>
      </c>
      <c r="L2494" s="1" t="s">
        <v>2140</v>
      </c>
      <c r="M2494" s="1" t="s">
        <v>42</v>
      </c>
      <c r="N2494" s="1">
        <v>5</v>
      </c>
      <c r="O2494" s="5">
        <v>1599</v>
      </c>
      <c r="P2494" s="1">
        <v>53</v>
      </c>
      <c r="Q2494" s="5">
        <v>84747</v>
      </c>
      <c r="R2494" s="1">
        <v>422</v>
      </c>
      <c r="S2494" t="str">
        <f>IF(Q2494&gt;200000,"High_sales","Low_Sales")</f>
        <v>Low_Sales</v>
      </c>
      <c r="T2494" t="str">
        <f>IF(Q2494&gt;200000,"A Grade",IF(Q2494&gt;100000,"B Grade",IF(Q2494&gt;50000,"C Grade","D Grade")))</f>
        <v>C Grade</v>
      </c>
      <c r="U2494" t="str">
        <f>IF(P2494&gt;40,IF(Q2494&gt;300000,"Great Sales",IF(Q2494&gt;200000,"Good Sales",IF(Q2494&gt;100000,"Average Sales","Low Sales"))),"Very Poor")</f>
        <v>Low Sales</v>
      </c>
    </row>
    <row r="2495" spans="1:21" ht="15.6" x14ac:dyDescent="0.3">
      <c r="A2495" s="8">
        <v>2493</v>
      </c>
      <c r="B2495" s="1" t="s">
        <v>34</v>
      </c>
      <c r="C2495" s="1" t="s">
        <v>123</v>
      </c>
      <c r="D2495" s="1" t="s">
        <v>28</v>
      </c>
      <c r="E2495" s="1" t="s">
        <v>37</v>
      </c>
      <c r="F2495" s="1" t="s">
        <v>2140</v>
      </c>
      <c r="G2495" s="1" t="s">
        <v>38</v>
      </c>
      <c r="H2495" s="1" t="s">
        <v>39</v>
      </c>
      <c r="I2495" s="1" t="s">
        <v>40</v>
      </c>
      <c r="J2495" s="1" t="s">
        <v>2140</v>
      </c>
      <c r="K2495" s="1" t="s">
        <v>41</v>
      </c>
      <c r="L2495" s="1" t="s">
        <v>124</v>
      </c>
      <c r="M2495" s="1" t="s">
        <v>42</v>
      </c>
      <c r="N2495" s="1">
        <v>1</v>
      </c>
      <c r="O2495" s="5">
        <v>469.99</v>
      </c>
      <c r="P2495" s="1">
        <v>52</v>
      </c>
      <c r="Q2495" s="5">
        <v>24439.48</v>
      </c>
      <c r="R2495" s="1">
        <v>224</v>
      </c>
      <c r="S2495" t="str">
        <f>IF(Q2495&gt;200000,"High_sales","Low_Sales")</f>
        <v>Low_Sales</v>
      </c>
      <c r="T2495" t="str">
        <f>IF(Q2495&gt;200000,"A Grade",IF(Q2495&gt;100000,"B Grade",IF(Q2495&gt;50000,"C Grade","D Grade")))</f>
        <v>D Grade</v>
      </c>
      <c r="U2495" t="str">
        <f>IF(P2495&gt;40,IF(Q2495&gt;300000,"Great Sales",IF(Q2495&gt;200000,"Good Sales",IF(Q2495&gt;100000,"Average Sales","Low Sales"))),"Very Poor")</f>
        <v>Low Sales</v>
      </c>
    </row>
    <row r="2496" spans="1:21" ht="15.6" x14ac:dyDescent="0.3">
      <c r="A2496" s="8">
        <v>2494</v>
      </c>
      <c r="B2496" s="1" t="s">
        <v>17</v>
      </c>
      <c r="C2496" s="1" t="s">
        <v>2140</v>
      </c>
      <c r="D2496" s="1" t="s">
        <v>18</v>
      </c>
      <c r="E2496" s="1" t="s">
        <v>19</v>
      </c>
      <c r="F2496" s="1" t="s">
        <v>20</v>
      </c>
      <c r="G2496" s="1" t="s">
        <v>21</v>
      </c>
      <c r="H2496" s="1" t="s">
        <v>22</v>
      </c>
      <c r="I2496" s="1" t="s">
        <v>23</v>
      </c>
      <c r="J2496" s="1" t="s">
        <v>2140</v>
      </c>
      <c r="K2496" s="1" t="s">
        <v>24</v>
      </c>
      <c r="L2496" s="1" t="s">
        <v>25</v>
      </c>
      <c r="M2496" s="1" t="s">
        <v>26</v>
      </c>
      <c r="N2496" s="1">
        <v>0</v>
      </c>
      <c r="O2496" s="5">
        <v>739.99</v>
      </c>
      <c r="P2496" s="1">
        <v>37</v>
      </c>
      <c r="Q2496" s="5">
        <v>27379.63</v>
      </c>
      <c r="R2496" s="1">
        <v>313</v>
      </c>
      <c r="S2496" t="str">
        <f>IF(Q2496&gt;200000,"High_sales","Low_Sales")</f>
        <v>Low_Sales</v>
      </c>
      <c r="T2496" t="str">
        <f>IF(Q2496&gt;200000,"A Grade",IF(Q2496&gt;100000,"B Grade",IF(Q2496&gt;50000,"C Grade","D Grade")))</f>
        <v>D Grade</v>
      </c>
      <c r="U2496" t="str">
        <f>IF(P2496&gt;40,IF(Q2496&gt;300000,"Great Sales",IF(Q2496&gt;200000,"Good Sales",IF(Q2496&gt;100000,"Average Sales","Low Sales"))),"Very Poor")</f>
        <v>Very Poor</v>
      </c>
    </row>
    <row r="2497" spans="1:21" ht="15.6" x14ac:dyDescent="0.3">
      <c r="A2497" s="8">
        <v>2495</v>
      </c>
      <c r="B2497" s="1" t="s">
        <v>134</v>
      </c>
      <c r="C2497" s="1" t="s">
        <v>1538</v>
      </c>
      <c r="D2497" s="1" t="s">
        <v>90</v>
      </c>
      <c r="E2497" s="1" t="s">
        <v>29</v>
      </c>
      <c r="F2497" s="1" t="s">
        <v>46</v>
      </c>
      <c r="G2497" s="1" t="s">
        <v>76</v>
      </c>
      <c r="H2497" s="1" t="s">
        <v>69</v>
      </c>
      <c r="I2497" s="1" t="s">
        <v>32</v>
      </c>
      <c r="J2497" s="1" t="s">
        <v>2140</v>
      </c>
      <c r="K2497" s="1" t="s">
        <v>24</v>
      </c>
      <c r="L2497" s="1" t="s">
        <v>380</v>
      </c>
      <c r="M2497" s="1" t="s">
        <v>2140</v>
      </c>
      <c r="N2497" s="1">
        <v>0</v>
      </c>
      <c r="O2497" s="5">
        <v>599.99</v>
      </c>
      <c r="P2497" s="1">
        <v>51</v>
      </c>
      <c r="Q2497" s="5">
        <v>30599.49</v>
      </c>
      <c r="R2497" s="1">
        <v>234</v>
      </c>
      <c r="S2497" t="str">
        <f>IF(Q2497&gt;200000,"High_sales","Low_Sales")</f>
        <v>Low_Sales</v>
      </c>
      <c r="T2497" t="str">
        <f>IF(Q2497&gt;200000,"A Grade",IF(Q2497&gt;100000,"B Grade",IF(Q2497&gt;50000,"C Grade","D Grade")))</f>
        <v>D Grade</v>
      </c>
      <c r="U2497" t="str">
        <f>IF(P2497&gt;40,IF(Q2497&gt;300000,"Great Sales",IF(Q2497&gt;200000,"Good Sales",IF(Q2497&gt;100000,"Average Sales","Low Sales"))),"Very Poor")</f>
        <v>Low Sales</v>
      </c>
    </row>
    <row r="2498" spans="1:21" ht="15.6" x14ac:dyDescent="0.3">
      <c r="A2498" s="8">
        <v>2496</v>
      </c>
      <c r="B2498" s="1" t="s">
        <v>34</v>
      </c>
      <c r="C2498" s="1" t="s">
        <v>1720</v>
      </c>
      <c r="D2498" s="1" t="s">
        <v>28</v>
      </c>
      <c r="E2498" s="1" t="s">
        <v>1236</v>
      </c>
      <c r="F2498" s="1" t="s">
        <v>2140</v>
      </c>
      <c r="G2498" s="1" t="s">
        <v>68</v>
      </c>
      <c r="H2498" s="1" t="s">
        <v>69</v>
      </c>
      <c r="I2498" s="1" t="s">
        <v>1142</v>
      </c>
      <c r="J2498" s="1" t="s">
        <v>1721</v>
      </c>
      <c r="K2498" s="1" t="s">
        <v>41</v>
      </c>
      <c r="L2498" s="1" t="s">
        <v>1461</v>
      </c>
      <c r="M2498" s="1" t="s">
        <v>2140</v>
      </c>
      <c r="N2498" s="1">
        <v>0</v>
      </c>
      <c r="O2498" s="5">
        <v>888.99</v>
      </c>
      <c r="P2498" s="1">
        <v>21</v>
      </c>
      <c r="Q2498" s="5">
        <v>18668.79</v>
      </c>
      <c r="R2498" s="1">
        <v>392</v>
      </c>
      <c r="S2498" t="str">
        <f>IF(Q2498&gt;200000,"High_sales","Low_Sales")</f>
        <v>Low_Sales</v>
      </c>
      <c r="T2498" t="str">
        <f>IF(Q2498&gt;200000,"A Grade",IF(Q2498&gt;100000,"B Grade",IF(Q2498&gt;50000,"C Grade","D Grade")))</f>
        <v>D Grade</v>
      </c>
      <c r="U2498" t="str">
        <f>IF(P2498&gt;40,IF(Q2498&gt;300000,"Great Sales",IF(Q2498&gt;200000,"Good Sales",IF(Q2498&gt;100000,"Average Sales","Low Sales"))),"Very Poor")</f>
        <v>Very Poor</v>
      </c>
    </row>
    <row r="2499" spans="1:21" ht="15.6" x14ac:dyDescent="0.3">
      <c r="A2499" s="8">
        <v>2497</v>
      </c>
      <c r="B2499" s="1" t="s">
        <v>134</v>
      </c>
      <c r="C2499" s="1" t="s">
        <v>535</v>
      </c>
      <c r="D2499" s="1" t="s">
        <v>18</v>
      </c>
      <c r="E2499" s="1" t="s">
        <v>75</v>
      </c>
      <c r="F2499" s="1" t="s">
        <v>20</v>
      </c>
      <c r="G2499" s="1" t="s">
        <v>68</v>
      </c>
      <c r="H2499" s="1" t="s">
        <v>31</v>
      </c>
      <c r="I2499" s="1" t="s">
        <v>32</v>
      </c>
      <c r="J2499" s="1" t="s">
        <v>2140</v>
      </c>
      <c r="K2499" s="1" t="s">
        <v>24</v>
      </c>
      <c r="L2499" s="1" t="s">
        <v>1722</v>
      </c>
      <c r="M2499" s="1" t="s">
        <v>2140</v>
      </c>
      <c r="N2499" s="1">
        <v>0</v>
      </c>
      <c r="O2499" s="5">
        <v>899.99</v>
      </c>
      <c r="P2499" s="1">
        <v>26</v>
      </c>
      <c r="Q2499" s="5">
        <v>23399.74</v>
      </c>
      <c r="R2499" s="1">
        <v>493</v>
      </c>
      <c r="S2499" t="str">
        <f>IF(Q2499&gt;200000,"High_sales","Low_Sales")</f>
        <v>Low_Sales</v>
      </c>
      <c r="T2499" t="str">
        <f>IF(Q2499&gt;200000,"A Grade",IF(Q2499&gt;100000,"B Grade",IF(Q2499&gt;50000,"C Grade","D Grade")))</f>
        <v>D Grade</v>
      </c>
      <c r="U2499" t="str">
        <f>IF(P2499&gt;40,IF(Q2499&gt;300000,"Great Sales",IF(Q2499&gt;200000,"Good Sales",IF(Q2499&gt;100000,"Average Sales","Low Sales"))),"Very Poor")</f>
        <v>Very Poor</v>
      </c>
    </row>
    <row r="2500" spans="1:21" ht="15.6" x14ac:dyDescent="0.3">
      <c r="A2500" s="8">
        <v>2498</v>
      </c>
      <c r="B2500" s="1" t="s">
        <v>134</v>
      </c>
      <c r="C2500" s="1" t="s">
        <v>1723</v>
      </c>
      <c r="D2500" s="1" t="s">
        <v>28</v>
      </c>
      <c r="E2500" s="1" t="s">
        <v>1252</v>
      </c>
      <c r="F2500" s="1" t="s">
        <v>67</v>
      </c>
      <c r="G2500" s="1" t="s">
        <v>76</v>
      </c>
      <c r="H2500" s="1" t="s">
        <v>69</v>
      </c>
      <c r="I2500" s="1" t="s">
        <v>201</v>
      </c>
      <c r="J2500" s="1" t="s">
        <v>95</v>
      </c>
      <c r="K2500" s="1" t="s">
        <v>24</v>
      </c>
      <c r="L2500" s="1" t="s">
        <v>2140</v>
      </c>
      <c r="M2500" s="1" t="s">
        <v>2140</v>
      </c>
      <c r="N2500" s="1">
        <v>5</v>
      </c>
      <c r="O2500" s="5">
        <v>1699</v>
      </c>
      <c r="P2500" s="1">
        <v>28</v>
      </c>
      <c r="Q2500" s="5">
        <v>47572</v>
      </c>
      <c r="R2500" s="1">
        <v>169</v>
      </c>
      <c r="S2500" t="str">
        <f>IF(Q2500&gt;200000,"High_sales","Low_Sales")</f>
        <v>Low_Sales</v>
      </c>
      <c r="T2500" t="str">
        <f>IF(Q2500&gt;200000,"A Grade",IF(Q2500&gt;100000,"B Grade",IF(Q2500&gt;50000,"C Grade","D Grade")))</f>
        <v>D Grade</v>
      </c>
      <c r="U2500" t="str">
        <f>IF(P2500&gt;40,IF(Q2500&gt;300000,"Great Sales",IF(Q2500&gt;200000,"Good Sales",IF(Q2500&gt;100000,"Average Sales","Low Sales"))),"Very Poor")</f>
        <v>Very Poor</v>
      </c>
    </row>
    <row r="2501" spans="1:21" ht="15.6" x14ac:dyDescent="0.3">
      <c r="A2501" s="8">
        <v>2499</v>
      </c>
      <c r="B2501" s="1" t="s">
        <v>63</v>
      </c>
      <c r="C2501" s="1" t="s">
        <v>1724</v>
      </c>
      <c r="D2501" s="1" t="s">
        <v>18</v>
      </c>
      <c r="E2501" s="1" t="s">
        <v>621</v>
      </c>
      <c r="F2501" s="1" t="s">
        <v>67</v>
      </c>
      <c r="G2501" s="1" t="s">
        <v>21</v>
      </c>
      <c r="H2501" s="1" t="s">
        <v>69</v>
      </c>
      <c r="I2501" s="1" t="s">
        <v>261</v>
      </c>
      <c r="J2501" s="1" t="s">
        <v>1725</v>
      </c>
      <c r="K2501" s="1" t="s">
        <v>41</v>
      </c>
      <c r="L2501" s="1" t="s">
        <v>2140</v>
      </c>
      <c r="M2501" s="1" t="s">
        <v>2140</v>
      </c>
      <c r="N2501" s="1">
        <v>3.5</v>
      </c>
      <c r="O2501" s="5">
        <v>1887.38</v>
      </c>
      <c r="P2501" s="1">
        <v>41</v>
      </c>
      <c r="Q2501" s="5">
        <v>77382.58</v>
      </c>
      <c r="R2501" s="1">
        <v>474</v>
      </c>
      <c r="S2501" t="str">
        <f>IF(Q2501&gt;200000,"High_sales","Low_Sales")</f>
        <v>Low_Sales</v>
      </c>
      <c r="T2501" t="str">
        <f>IF(Q2501&gt;200000,"A Grade",IF(Q2501&gt;100000,"B Grade",IF(Q2501&gt;50000,"C Grade","D Grade")))</f>
        <v>C Grade</v>
      </c>
      <c r="U2501" t="str">
        <f>IF(P2501&gt;40,IF(Q2501&gt;300000,"Great Sales",IF(Q2501&gt;200000,"Good Sales",IF(Q2501&gt;100000,"Average Sales","Low Sales"))),"Very Poor")</f>
        <v>Low Sales</v>
      </c>
    </row>
    <row r="2502" spans="1:21" ht="15.6" x14ac:dyDescent="0.3">
      <c r="A2502" s="8">
        <v>2500</v>
      </c>
      <c r="B2502" s="1" t="s">
        <v>134</v>
      </c>
      <c r="C2502" s="1" t="s">
        <v>2140</v>
      </c>
      <c r="D2502" s="1" t="s">
        <v>90</v>
      </c>
      <c r="E2502" s="1" t="s">
        <v>2140</v>
      </c>
      <c r="F2502" s="1" t="s">
        <v>79</v>
      </c>
      <c r="G2502" s="1" t="s">
        <v>38</v>
      </c>
      <c r="H2502" s="1" t="s">
        <v>39</v>
      </c>
      <c r="I2502" s="1" t="s">
        <v>32</v>
      </c>
      <c r="J2502" s="1" t="s">
        <v>95</v>
      </c>
      <c r="K2502" s="1" t="s">
        <v>41</v>
      </c>
      <c r="L2502" s="1" t="s">
        <v>961</v>
      </c>
      <c r="M2502" s="1" t="s">
        <v>338</v>
      </c>
      <c r="N2502" s="1">
        <v>0</v>
      </c>
      <c r="O2502" s="5">
        <v>999.99</v>
      </c>
      <c r="P2502" s="1">
        <v>26</v>
      </c>
      <c r="Q2502" s="5">
        <v>25999.74</v>
      </c>
      <c r="R2502" s="1">
        <v>106</v>
      </c>
      <c r="S2502" t="str">
        <f>IF(Q2502&gt;200000,"High_sales","Low_Sales")</f>
        <v>Low_Sales</v>
      </c>
      <c r="T2502" t="str">
        <f>IF(Q2502&gt;200000,"A Grade",IF(Q2502&gt;100000,"B Grade",IF(Q2502&gt;50000,"C Grade","D Grade")))</f>
        <v>D Grade</v>
      </c>
      <c r="U2502" t="str">
        <f>IF(P2502&gt;40,IF(Q2502&gt;300000,"Great Sales",IF(Q2502&gt;200000,"Good Sales",IF(Q2502&gt;100000,"Average Sales","Low Sales"))),"Very Poor")</f>
        <v>Very Poor</v>
      </c>
    </row>
    <row r="2503" spans="1:21" ht="15.6" x14ac:dyDescent="0.3">
      <c r="A2503" s="8">
        <v>2501</v>
      </c>
      <c r="B2503" s="1" t="s">
        <v>17</v>
      </c>
      <c r="C2503" s="1" t="s">
        <v>2140</v>
      </c>
      <c r="D2503" s="1" t="s">
        <v>28</v>
      </c>
      <c r="E2503" s="1" t="s">
        <v>19</v>
      </c>
      <c r="F2503" s="1" t="s">
        <v>82</v>
      </c>
      <c r="G2503" s="1" t="s">
        <v>83</v>
      </c>
      <c r="H2503" s="1" t="s">
        <v>84</v>
      </c>
      <c r="I2503" s="1" t="s">
        <v>23</v>
      </c>
      <c r="J2503" s="1" t="s">
        <v>2140</v>
      </c>
      <c r="K2503" s="1" t="s">
        <v>24</v>
      </c>
      <c r="L2503" s="1" t="s">
        <v>25</v>
      </c>
      <c r="M2503" s="1" t="s">
        <v>85</v>
      </c>
      <c r="N2503" s="1">
        <v>5</v>
      </c>
      <c r="O2503" s="5">
        <v>2399</v>
      </c>
      <c r="P2503" s="1">
        <v>15</v>
      </c>
      <c r="Q2503" s="5">
        <v>35985</v>
      </c>
      <c r="R2503" s="1">
        <v>209</v>
      </c>
      <c r="S2503" t="str">
        <f>IF(Q2503&gt;200000,"High_sales","Low_Sales")</f>
        <v>Low_Sales</v>
      </c>
      <c r="T2503" t="str">
        <f>IF(Q2503&gt;200000,"A Grade",IF(Q2503&gt;100000,"B Grade",IF(Q2503&gt;50000,"C Grade","D Grade")))</f>
        <v>D Grade</v>
      </c>
      <c r="U2503" t="str">
        <f>IF(P2503&gt;40,IF(Q2503&gt;300000,"Great Sales",IF(Q2503&gt;200000,"Good Sales",IF(Q2503&gt;100000,"Average Sales","Low Sales"))),"Very Poor")</f>
        <v>Very Poor</v>
      </c>
    </row>
    <row r="2504" spans="1:21" ht="15.6" x14ac:dyDescent="0.3">
      <c r="A2504" s="8">
        <v>2502</v>
      </c>
      <c r="B2504" s="1" t="s">
        <v>27</v>
      </c>
      <c r="C2504" s="1" t="s">
        <v>2140</v>
      </c>
      <c r="D2504" s="1" t="s">
        <v>18</v>
      </c>
      <c r="E2504" s="1" t="s">
        <v>223</v>
      </c>
      <c r="F2504" s="1" t="s">
        <v>31</v>
      </c>
      <c r="G2504" s="1" t="s">
        <v>224</v>
      </c>
      <c r="H2504" s="1" t="s">
        <v>69</v>
      </c>
      <c r="I2504" s="1" t="s">
        <v>23</v>
      </c>
      <c r="J2504" s="1" t="s">
        <v>2140</v>
      </c>
      <c r="K2504" s="1" t="s">
        <v>24</v>
      </c>
      <c r="L2504" s="1" t="s">
        <v>25</v>
      </c>
      <c r="M2504" s="1" t="s">
        <v>85</v>
      </c>
      <c r="N2504" s="1">
        <v>4.7</v>
      </c>
      <c r="O2504" s="5">
        <v>1699</v>
      </c>
      <c r="P2504" s="1">
        <v>41</v>
      </c>
      <c r="Q2504" s="5">
        <v>69659</v>
      </c>
      <c r="R2504" s="1">
        <v>225</v>
      </c>
      <c r="S2504" t="str">
        <f>IF(Q2504&gt;200000,"High_sales","Low_Sales")</f>
        <v>Low_Sales</v>
      </c>
      <c r="T2504" t="str">
        <f>IF(Q2504&gt;200000,"A Grade",IF(Q2504&gt;100000,"B Grade",IF(Q2504&gt;50000,"C Grade","D Grade")))</f>
        <v>C Grade</v>
      </c>
      <c r="U2504" t="str">
        <f>IF(P2504&gt;40,IF(Q2504&gt;300000,"Great Sales",IF(Q2504&gt;200000,"Good Sales",IF(Q2504&gt;100000,"Average Sales","Low Sales"))),"Very Poor")</f>
        <v>Low Sales</v>
      </c>
    </row>
    <row r="2505" spans="1:21" ht="15.6" x14ac:dyDescent="0.3">
      <c r="A2505" s="8">
        <v>2503</v>
      </c>
      <c r="B2505" s="1" t="s">
        <v>27</v>
      </c>
      <c r="C2505" s="1" t="s">
        <v>2140</v>
      </c>
      <c r="D2505" s="1" t="s">
        <v>28</v>
      </c>
      <c r="E2505" s="1" t="s">
        <v>75</v>
      </c>
      <c r="F2505" s="1" t="s">
        <v>20</v>
      </c>
      <c r="G2505" s="1" t="s">
        <v>86</v>
      </c>
      <c r="H2505" s="1" t="s">
        <v>69</v>
      </c>
      <c r="I2505" s="1" t="s">
        <v>23</v>
      </c>
      <c r="J2505" s="1" t="s">
        <v>2140</v>
      </c>
      <c r="K2505" s="1" t="s">
        <v>24</v>
      </c>
      <c r="L2505" s="1" t="s">
        <v>25</v>
      </c>
      <c r="M2505" s="1" t="s">
        <v>85</v>
      </c>
      <c r="N2505" s="1">
        <v>4.4000000000000004</v>
      </c>
      <c r="O2505" s="5">
        <v>499</v>
      </c>
      <c r="P2505" s="1">
        <v>48</v>
      </c>
      <c r="Q2505" s="5">
        <v>23952</v>
      </c>
      <c r="R2505" s="1">
        <v>473</v>
      </c>
      <c r="S2505" t="str">
        <f>IF(Q2505&gt;200000,"High_sales","Low_Sales")</f>
        <v>Low_Sales</v>
      </c>
      <c r="T2505" t="str">
        <f>IF(Q2505&gt;200000,"A Grade",IF(Q2505&gt;100000,"B Grade",IF(Q2505&gt;50000,"C Grade","D Grade")))</f>
        <v>D Grade</v>
      </c>
      <c r="U2505" t="str">
        <f>IF(P2505&gt;40,IF(Q2505&gt;300000,"Great Sales",IF(Q2505&gt;200000,"Good Sales",IF(Q2505&gt;100000,"Average Sales","Low Sales"))),"Very Poor")</f>
        <v>Low Sales</v>
      </c>
    </row>
    <row r="2506" spans="1:21" ht="15.6" x14ac:dyDescent="0.3">
      <c r="A2506" s="8">
        <v>2504</v>
      </c>
      <c r="B2506" s="1" t="s">
        <v>104</v>
      </c>
      <c r="C2506" s="1" t="s">
        <v>1096</v>
      </c>
      <c r="D2506" s="1" t="s">
        <v>18</v>
      </c>
      <c r="E2506" s="1" t="s">
        <v>2140</v>
      </c>
      <c r="F2506" s="1" t="s">
        <v>46</v>
      </c>
      <c r="G2506" s="1" t="s">
        <v>76</v>
      </c>
      <c r="H2506" s="1" t="s">
        <v>22</v>
      </c>
      <c r="I2506" s="1" t="s">
        <v>32</v>
      </c>
      <c r="J2506" s="1" t="s">
        <v>204</v>
      </c>
      <c r="K2506" s="1" t="s">
        <v>300</v>
      </c>
      <c r="L2506" s="1" t="s">
        <v>163</v>
      </c>
      <c r="M2506" s="1" t="s">
        <v>2140</v>
      </c>
      <c r="N2506" s="1">
        <v>0</v>
      </c>
      <c r="O2506" s="5">
        <v>1699</v>
      </c>
      <c r="P2506" s="1">
        <v>38</v>
      </c>
      <c r="Q2506" s="5">
        <v>64562</v>
      </c>
      <c r="R2506" s="1">
        <v>176</v>
      </c>
      <c r="S2506" t="str">
        <f>IF(Q2506&gt;200000,"High_sales","Low_Sales")</f>
        <v>Low_Sales</v>
      </c>
      <c r="T2506" t="str">
        <f>IF(Q2506&gt;200000,"A Grade",IF(Q2506&gt;100000,"B Grade",IF(Q2506&gt;50000,"C Grade","D Grade")))</f>
        <v>C Grade</v>
      </c>
      <c r="U2506" t="str">
        <f>IF(P2506&gt;40,IF(Q2506&gt;300000,"Great Sales",IF(Q2506&gt;200000,"Good Sales",IF(Q2506&gt;100000,"Average Sales","Low Sales"))),"Very Poor")</f>
        <v>Very Poor</v>
      </c>
    </row>
    <row r="2507" spans="1:21" ht="15.6" x14ac:dyDescent="0.3">
      <c r="A2507" s="8">
        <v>2505</v>
      </c>
      <c r="B2507" s="1" t="s">
        <v>134</v>
      </c>
      <c r="C2507" s="1" t="s">
        <v>1726</v>
      </c>
      <c r="D2507" s="1" t="s">
        <v>98</v>
      </c>
      <c r="E2507" s="1" t="s">
        <v>75</v>
      </c>
      <c r="F2507" s="1" t="s">
        <v>46</v>
      </c>
      <c r="G2507" s="1" t="s">
        <v>76</v>
      </c>
      <c r="H2507" s="1" t="s">
        <v>69</v>
      </c>
      <c r="I2507" s="1" t="s">
        <v>201</v>
      </c>
      <c r="J2507" s="1" t="s">
        <v>435</v>
      </c>
      <c r="K2507" s="1" t="s">
        <v>24</v>
      </c>
      <c r="L2507" s="1" t="s">
        <v>2140</v>
      </c>
      <c r="M2507" s="1" t="s">
        <v>2140</v>
      </c>
      <c r="N2507" s="1">
        <v>0</v>
      </c>
      <c r="O2507" s="5">
        <v>2499.9899999999998</v>
      </c>
      <c r="P2507" s="1">
        <v>47</v>
      </c>
      <c r="Q2507" s="5">
        <v>117499.53</v>
      </c>
      <c r="R2507" s="1">
        <v>528</v>
      </c>
      <c r="S2507" t="str">
        <f>IF(Q2507&gt;200000,"High_sales","Low_Sales")</f>
        <v>Low_Sales</v>
      </c>
      <c r="T2507" t="str">
        <f>IF(Q2507&gt;200000,"A Grade",IF(Q2507&gt;100000,"B Grade",IF(Q2507&gt;50000,"C Grade","D Grade")))</f>
        <v>B Grade</v>
      </c>
      <c r="U2507" t="str">
        <f>IF(P2507&gt;40,IF(Q2507&gt;300000,"Great Sales",IF(Q2507&gt;200000,"Good Sales",IF(Q2507&gt;100000,"Average Sales","Low Sales"))),"Very Poor")</f>
        <v>Average Sales</v>
      </c>
    </row>
    <row r="2508" spans="1:21" ht="15.6" x14ac:dyDescent="0.3">
      <c r="A2508" s="8">
        <v>2506</v>
      </c>
      <c r="B2508" s="1" t="s">
        <v>104</v>
      </c>
      <c r="C2508" s="1" t="s">
        <v>571</v>
      </c>
      <c r="D2508" s="1" t="s">
        <v>45</v>
      </c>
      <c r="E2508" s="1" t="s">
        <v>2140</v>
      </c>
      <c r="F2508" s="1" t="s">
        <v>67</v>
      </c>
      <c r="G2508" s="1" t="s">
        <v>68</v>
      </c>
      <c r="H2508" s="1" t="s">
        <v>69</v>
      </c>
      <c r="I2508" s="1" t="s">
        <v>201</v>
      </c>
      <c r="J2508" s="1" t="s">
        <v>2140</v>
      </c>
      <c r="K2508" s="1" t="s">
        <v>24</v>
      </c>
      <c r="L2508" s="1" t="s">
        <v>96</v>
      </c>
      <c r="M2508" s="1" t="s">
        <v>42</v>
      </c>
      <c r="N2508" s="1">
        <v>0</v>
      </c>
      <c r="O2508" s="5">
        <v>389.99</v>
      </c>
      <c r="P2508" s="1">
        <v>63</v>
      </c>
      <c r="Q2508" s="5">
        <v>24569.37</v>
      </c>
      <c r="R2508" s="1">
        <v>385</v>
      </c>
      <c r="S2508" t="str">
        <f>IF(Q2508&gt;200000,"High_sales","Low_Sales")</f>
        <v>Low_Sales</v>
      </c>
      <c r="T2508" t="str">
        <f>IF(Q2508&gt;200000,"A Grade",IF(Q2508&gt;100000,"B Grade",IF(Q2508&gt;50000,"C Grade","D Grade")))</f>
        <v>D Grade</v>
      </c>
      <c r="U2508" t="str">
        <f>IF(P2508&gt;40,IF(Q2508&gt;300000,"Great Sales",IF(Q2508&gt;200000,"Good Sales",IF(Q2508&gt;100000,"Average Sales","Low Sales"))),"Very Poor")</f>
        <v>Low Sales</v>
      </c>
    </row>
    <row r="2509" spans="1:21" ht="15.6" x14ac:dyDescent="0.3">
      <c r="A2509" s="8">
        <v>2507</v>
      </c>
      <c r="B2509" s="1" t="s">
        <v>134</v>
      </c>
      <c r="C2509" s="1" t="s">
        <v>1727</v>
      </c>
      <c r="D2509" s="1" t="s">
        <v>45</v>
      </c>
      <c r="E2509" s="1" t="s">
        <v>75</v>
      </c>
      <c r="F2509" s="1" t="s">
        <v>46</v>
      </c>
      <c r="G2509" s="1" t="s">
        <v>76</v>
      </c>
      <c r="H2509" s="1" t="s">
        <v>22</v>
      </c>
      <c r="I2509" s="1" t="s">
        <v>32</v>
      </c>
      <c r="J2509" s="1" t="s">
        <v>2140</v>
      </c>
      <c r="K2509" s="1" t="s">
        <v>24</v>
      </c>
      <c r="L2509" s="1" t="s">
        <v>380</v>
      </c>
      <c r="M2509" s="1" t="s">
        <v>2140</v>
      </c>
      <c r="N2509" s="1">
        <v>0</v>
      </c>
      <c r="O2509" s="5">
        <v>307.98</v>
      </c>
      <c r="P2509" s="1">
        <v>13</v>
      </c>
      <c r="Q2509" s="5">
        <v>4003.74</v>
      </c>
      <c r="R2509" s="1">
        <v>388</v>
      </c>
      <c r="S2509" t="str">
        <f>IF(Q2509&gt;200000,"High_sales","Low_Sales")</f>
        <v>Low_Sales</v>
      </c>
      <c r="T2509" t="str">
        <f>IF(Q2509&gt;200000,"A Grade",IF(Q2509&gt;100000,"B Grade",IF(Q2509&gt;50000,"C Grade","D Grade")))</f>
        <v>D Grade</v>
      </c>
      <c r="U2509" t="str">
        <f>IF(P2509&gt;40,IF(Q2509&gt;300000,"Great Sales",IF(Q2509&gt;200000,"Good Sales",IF(Q2509&gt;100000,"Average Sales","Low Sales"))),"Very Poor")</f>
        <v>Very Poor</v>
      </c>
    </row>
    <row r="2510" spans="1:21" ht="15.6" x14ac:dyDescent="0.3">
      <c r="A2510" s="8">
        <v>2508</v>
      </c>
      <c r="B2510" s="1" t="s">
        <v>134</v>
      </c>
      <c r="C2510" s="1" t="s">
        <v>1728</v>
      </c>
      <c r="D2510" s="1" t="s">
        <v>18</v>
      </c>
      <c r="E2510" s="1" t="s">
        <v>1729</v>
      </c>
      <c r="F2510" s="1" t="s">
        <v>67</v>
      </c>
      <c r="G2510" s="1" t="s">
        <v>68</v>
      </c>
      <c r="H2510" s="1" t="s">
        <v>69</v>
      </c>
      <c r="I2510" s="1" t="s">
        <v>40</v>
      </c>
      <c r="J2510" s="1" t="s">
        <v>2140</v>
      </c>
      <c r="K2510" s="1" t="s">
        <v>24</v>
      </c>
      <c r="L2510" s="1" t="s">
        <v>380</v>
      </c>
      <c r="M2510" s="1" t="s">
        <v>2140</v>
      </c>
      <c r="N2510" s="1">
        <v>0</v>
      </c>
      <c r="O2510" s="5">
        <v>1279</v>
      </c>
      <c r="P2510" s="1">
        <v>46</v>
      </c>
      <c r="Q2510" s="5">
        <v>58834</v>
      </c>
      <c r="R2510" s="1">
        <v>539</v>
      </c>
      <c r="S2510" t="str">
        <f>IF(Q2510&gt;200000,"High_sales","Low_Sales")</f>
        <v>Low_Sales</v>
      </c>
      <c r="T2510" t="str">
        <f>IF(Q2510&gt;200000,"A Grade",IF(Q2510&gt;100000,"B Grade",IF(Q2510&gt;50000,"C Grade","D Grade")))</f>
        <v>C Grade</v>
      </c>
      <c r="U2510" t="str">
        <f>IF(P2510&gt;40,IF(Q2510&gt;300000,"Great Sales",IF(Q2510&gt;200000,"Good Sales",IF(Q2510&gt;100000,"Average Sales","Low Sales"))),"Very Poor")</f>
        <v>Low Sales</v>
      </c>
    </row>
    <row r="2511" spans="1:21" ht="15.6" x14ac:dyDescent="0.3">
      <c r="A2511" s="8">
        <v>2509</v>
      </c>
      <c r="B2511" s="1" t="s">
        <v>134</v>
      </c>
      <c r="C2511" s="1" t="s">
        <v>633</v>
      </c>
      <c r="D2511" s="1" t="s">
        <v>18</v>
      </c>
      <c r="E2511" s="1" t="s">
        <v>2140</v>
      </c>
      <c r="F2511" s="1" t="s">
        <v>67</v>
      </c>
      <c r="G2511" s="1" t="s">
        <v>68</v>
      </c>
      <c r="H2511" s="1" t="s">
        <v>69</v>
      </c>
      <c r="I2511" s="1" t="s">
        <v>201</v>
      </c>
      <c r="J2511" s="1" t="s">
        <v>635</v>
      </c>
      <c r="K2511" s="1" t="s">
        <v>525</v>
      </c>
      <c r="L2511" s="1" t="s">
        <v>526</v>
      </c>
      <c r="M2511" s="1" t="s">
        <v>2140</v>
      </c>
      <c r="N2511" s="1">
        <v>0</v>
      </c>
      <c r="O2511" s="5">
        <v>849.95</v>
      </c>
      <c r="P2511" s="1">
        <v>42</v>
      </c>
      <c r="Q2511" s="5">
        <v>35697.9</v>
      </c>
      <c r="R2511" s="1">
        <v>414</v>
      </c>
      <c r="S2511" t="str">
        <f>IF(Q2511&gt;200000,"High_sales","Low_Sales")</f>
        <v>Low_Sales</v>
      </c>
      <c r="T2511" t="str">
        <f>IF(Q2511&gt;200000,"A Grade",IF(Q2511&gt;100000,"B Grade",IF(Q2511&gt;50000,"C Grade","D Grade")))</f>
        <v>D Grade</v>
      </c>
      <c r="U2511" t="str">
        <f>IF(P2511&gt;40,IF(Q2511&gt;300000,"Great Sales",IF(Q2511&gt;200000,"Good Sales",IF(Q2511&gt;100000,"Average Sales","Low Sales"))),"Very Poor")</f>
        <v>Low Sales</v>
      </c>
    </row>
    <row r="2512" spans="1:21" ht="15.6" x14ac:dyDescent="0.3">
      <c r="A2512" s="8">
        <v>2510</v>
      </c>
      <c r="B2512" s="1" t="s">
        <v>27</v>
      </c>
      <c r="C2512" s="1" t="s">
        <v>1730</v>
      </c>
      <c r="D2512" s="1" t="s">
        <v>45</v>
      </c>
      <c r="E2512" s="1" t="s">
        <v>2140</v>
      </c>
      <c r="F2512" s="1" t="s">
        <v>46</v>
      </c>
      <c r="G2512" s="1" t="s">
        <v>21</v>
      </c>
      <c r="H2512" s="1" t="s">
        <v>22</v>
      </c>
      <c r="I2512" s="1" t="s">
        <v>261</v>
      </c>
      <c r="J2512" s="1" t="s">
        <v>221</v>
      </c>
      <c r="K2512" s="1" t="s">
        <v>24</v>
      </c>
      <c r="L2512" s="1" t="s">
        <v>1250</v>
      </c>
      <c r="M2512" s="1" t="s">
        <v>2140</v>
      </c>
      <c r="N2512" s="1">
        <v>4.0999999999999996</v>
      </c>
      <c r="O2512" s="5">
        <v>528.17999999999995</v>
      </c>
      <c r="P2512" s="1">
        <v>30</v>
      </c>
      <c r="Q2512" s="5">
        <v>15845.4</v>
      </c>
      <c r="R2512" s="1">
        <v>210</v>
      </c>
      <c r="S2512" t="str">
        <f>IF(Q2512&gt;200000,"High_sales","Low_Sales")</f>
        <v>Low_Sales</v>
      </c>
      <c r="T2512" t="str">
        <f>IF(Q2512&gt;200000,"A Grade",IF(Q2512&gt;100000,"B Grade",IF(Q2512&gt;50000,"C Grade","D Grade")))</f>
        <v>D Grade</v>
      </c>
      <c r="U2512" t="str">
        <f>IF(P2512&gt;40,IF(Q2512&gt;300000,"Great Sales",IF(Q2512&gt;200000,"Good Sales",IF(Q2512&gt;100000,"Average Sales","Low Sales"))),"Very Poor")</f>
        <v>Very Poor</v>
      </c>
    </row>
    <row r="2513" spans="1:21" ht="15.6" x14ac:dyDescent="0.3">
      <c r="A2513" s="8">
        <v>2511</v>
      </c>
      <c r="B2513" s="1" t="s">
        <v>134</v>
      </c>
      <c r="C2513" s="1" t="s">
        <v>1558</v>
      </c>
      <c r="D2513" s="1" t="s">
        <v>90</v>
      </c>
      <c r="E2513" s="1" t="s">
        <v>29</v>
      </c>
      <c r="F2513" s="1" t="s">
        <v>20</v>
      </c>
      <c r="G2513" s="1" t="s">
        <v>68</v>
      </c>
      <c r="H2513" s="1" t="s">
        <v>39</v>
      </c>
      <c r="I2513" s="1" t="s">
        <v>201</v>
      </c>
      <c r="J2513" s="1" t="s">
        <v>435</v>
      </c>
      <c r="K2513" s="1" t="s">
        <v>1559</v>
      </c>
      <c r="L2513" s="1" t="s">
        <v>2140</v>
      </c>
      <c r="M2513" s="1" t="s">
        <v>2140</v>
      </c>
      <c r="N2513" s="1">
        <v>0</v>
      </c>
      <c r="O2513" s="5">
        <v>1493.99</v>
      </c>
      <c r="P2513" s="1">
        <v>39</v>
      </c>
      <c r="Q2513" s="5">
        <v>58265.61</v>
      </c>
      <c r="R2513" s="1">
        <v>326</v>
      </c>
      <c r="S2513" t="str">
        <f>IF(Q2513&gt;200000,"High_sales","Low_Sales")</f>
        <v>Low_Sales</v>
      </c>
      <c r="T2513" t="str">
        <f>IF(Q2513&gt;200000,"A Grade",IF(Q2513&gt;100000,"B Grade",IF(Q2513&gt;50000,"C Grade","D Grade")))</f>
        <v>C Grade</v>
      </c>
      <c r="U2513" t="str">
        <f>IF(P2513&gt;40,IF(Q2513&gt;300000,"Great Sales",IF(Q2513&gt;200000,"Good Sales",IF(Q2513&gt;100000,"Average Sales","Low Sales"))),"Very Poor")</f>
        <v>Very Poor</v>
      </c>
    </row>
    <row r="2514" spans="1:21" ht="15.6" x14ac:dyDescent="0.3">
      <c r="A2514" s="8">
        <v>2512</v>
      </c>
      <c r="B2514" s="1" t="s">
        <v>27</v>
      </c>
      <c r="C2514" s="1" t="s">
        <v>2140</v>
      </c>
      <c r="D2514" s="1" t="s">
        <v>28</v>
      </c>
      <c r="E2514" s="1" t="s">
        <v>29</v>
      </c>
      <c r="F2514" s="1" t="s">
        <v>20</v>
      </c>
      <c r="G2514" s="1" t="s">
        <v>30</v>
      </c>
      <c r="H2514" s="1" t="s">
        <v>31</v>
      </c>
      <c r="I2514" s="1" t="s">
        <v>32</v>
      </c>
      <c r="J2514" s="1" t="s">
        <v>33</v>
      </c>
      <c r="K2514" s="1" t="s">
        <v>24</v>
      </c>
      <c r="L2514" s="1" t="s">
        <v>25</v>
      </c>
      <c r="M2514" s="1" t="s">
        <v>2140</v>
      </c>
      <c r="N2514" s="1">
        <v>4.5</v>
      </c>
      <c r="O2514" s="5">
        <v>899.99</v>
      </c>
      <c r="P2514" s="1">
        <v>33</v>
      </c>
      <c r="Q2514" s="5">
        <v>29699.67</v>
      </c>
      <c r="R2514" s="1">
        <v>150</v>
      </c>
      <c r="S2514" t="str">
        <f>IF(Q2514&gt;200000,"High_sales","Low_Sales")</f>
        <v>Low_Sales</v>
      </c>
      <c r="T2514" t="str">
        <f>IF(Q2514&gt;200000,"A Grade",IF(Q2514&gt;100000,"B Grade",IF(Q2514&gt;50000,"C Grade","D Grade")))</f>
        <v>D Grade</v>
      </c>
      <c r="U2514" t="str">
        <f>IF(P2514&gt;40,IF(Q2514&gt;300000,"Great Sales",IF(Q2514&gt;200000,"Good Sales",IF(Q2514&gt;100000,"Average Sales","Low Sales"))),"Very Poor")</f>
        <v>Very Poor</v>
      </c>
    </row>
    <row r="2515" spans="1:21" ht="15.6" x14ac:dyDescent="0.3">
      <c r="A2515" s="8">
        <v>2513</v>
      </c>
      <c r="B2515" s="1" t="s">
        <v>17</v>
      </c>
      <c r="C2515" s="1" t="s">
        <v>87</v>
      </c>
      <c r="D2515" s="1" t="s">
        <v>28</v>
      </c>
      <c r="E2515" s="1" t="s">
        <v>88</v>
      </c>
      <c r="F2515" s="1" t="s">
        <v>20</v>
      </c>
      <c r="G2515" s="1" t="s">
        <v>30</v>
      </c>
      <c r="H2515" s="1" t="s">
        <v>84</v>
      </c>
      <c r="I2515" s="1" t="s">
        <v>23</v>
      </c>
      <c r="J2515" s="1" t="s">
        <v>2140</v>
      </c>
      <c r="K2515" s="1" t="s">
        <v>24</v>
      </c>
      <c r="L2515" s="1" t="s">
        <v>25</v>
      </c>
      <c r="M2515" s="1" t="s">
        <v>2140</v>
      </c>
      <c r="N2515" s="1">
        <v>0</v>
      </c>
      <c r="O2515" s="5">
        <v>682</v>
      </c>
      <c r="P2515" s="1">
        <v>27</v>
      </c>
      <c r="Q2515" s="5">
        <v>18414</v>
      </c>
      <c r="R2515" s="1">
        <v>387</v>
      </c>
      <c r="S2515" t="str">
        <f>IF(Q2515&gt;200000,"High_sales","Low_Sales")</f>
        <v>Low_Sales</v>
      </c>
      <c r="T2515" t="str">
        <f>IF(Q2515&gt;200000,"A Grade",IF(Q2515&gt;100000,"B Grade",IF(Q2515&gt;50000,"C Grade","D Grade")))</f>
        <v>D Grade</v>
      </c>
      <c r="U2515" t="str">
        <f>IF(P2515&gt;40,IF(Q2515&gt;300000,"Great Sales",IF(Q2515&gt;200000,"Good Sales",IF(Q2515&gt;100000,"Average Sales","Low Sales"))),"Very Poor")</f>
        <v>Very Poor</v>
      </c>
    </row>
    <row r="2516" spans="1:21" ht="15.6" x14ac:dyDescent="0.3">
      <c r="A2516" s="8">
        <v>2514</v>
      </c>
      <c r="B2516" s="1" t="s">
        <v>125</v>
      </c>
      <c r="C2516" s="1" t="s">
        <v>126</v>
      </c>
      <c r="D2516" s="1" t="s">
        <v>65</v>
      </c>
      <c r="E2516" s="1" t="s">
        <v>29</v>
      </c>
      <c r="F2516" s="1" t="s">
        <v>20</v>
      </c>
      <c r="G2516" s="1" t="s">
        <v>30</v>
      </c>
      <c r="H2516" s="1" t="s">
        <v>39</v>
      </c>
      <c r="I2516" s="1" t="s">
        <v>23</v>
      </c>
      <c r="J2516" s="1" t="s">
        <v>2140</v>
      </c>
      <c r="K2516" s="1" t="s">
        <v>24</v>
      </c>
      <c r="L2516" s="1" t="s">
        <v>25</v>
      </c>
      <c r="M2516" s="1" t="s">
        <v>2140</v>
      </c>
      <c r="N2516" s="1">
        <v>0</v>
      </c>
      <c r="O2516" s="5">
        <v>1009</v>
      </c>
      <c r="P2516" s="1">
        <v>53</v>
      </c>
      <c r="Q2516" s="5">
        <v>53477</v>
      </c>
      <c r="R2516" s="1">
        <v>546</v>
      </c>
      <c r="S2516" t="str">
        <f>IF(Q2516&gt;200000,"High_sales","Low_Sales")</f>
        <v>Low_Sales</v>
      </c>
      <c r="T2516" t="str">
        <f>IF(Q2516&gt;200000,"A Grade",IF(Q2516&gt;100000,"B Grade",IF(Q2516&gt;50000,"C Grade","D Grade")))</f>
        <v>C Grade</v>
      </c>
      <c r="U2516" t="str">
        <f>IF(P2516&gt;40,IF(Q2516&gt;300000,"Great Sales",IF(Q2516&gt;200000,"Good Sales",IF(Q2516&gt;100000,"Average Sales","Low Sales"))),"Very Poor")</f>
        <v>Low Sales</v>
      </c>
    </row>
    <row r="2517" spans="1:21" ht="15.6" x14ac:dyDescent="0.3">
      <c r="A2517" s="8">
        <v>2515</v>
      </c>
      <c r="B2517" s="1" t="s">
        <v>34</v>
      </c>
      <c r="C2517" s="1" t="s">
        <v>35</v>
      </c>
      <c r="D2517" s="1" t="s">
        <v>36</v>
      </c>
      <c r="E2517" s="1" t="s">
        <v>37</v>
      </c>
      <c r="F2517" s="1" t="s">
        <v>2140</v>
      </c>
      <c r="G2517" s="1" t="s">
        <v>38</v>
      </c>
      <c r="H2517" s="1" t="s">
        <v>39</v>
      </c>
      <c r="I2517" s="1" t="s">
        <v>40</v>
      </c>
      <c r="J2517" s="1" t="s">
        <v>2140</v>
      </c>
      <c r="K2517" s="1" t="s">
        <v>41</v>
      </c>
      <c r="L2517" s="1" t="s">
        <v>2140</v>
      </c>
      <c r="M2517" s="1" t="s">
        <v>42</v>
      </c>
      <c r="N2517" s="1">
        <v>5</v>
      </c>
      <c r="O2517" s="5">
        <v>931.3</v>
      </c>
      <c r="P2517" s="1">
        <v>54</v>
      </c>
      <c r="Q2517" s="5">
        <v>50290.2</v>
      </c>
      <c r="R2517" s="1">
        <v>223</v>
      </c>
      <c r="S2517" t="str">
        <f>IF(Q2517&gt;200000,"High_sales","Low_Sales")</f>
        <v>Low_Sales</v>
      </c>
      <c r="T2517" t="str">
        <f>IF(Q2517&gt;200000,"A Grade",IF(Q2517&gt;100000,"B Grade",IF(Q2517&gt;50000,"C Grade","D Grade")))</f>
        <v>C Grade</v>
      </c>
      <c r="U2517" t="str">
        <f>IF(P2517&gt;40,IF(Q2517&gt;300000,"Great Sales",IF(Q2517&gt;200000,"Good Sales",IF(Q2517&gt;100000,"Average Sales","Low Sales"))),"Very Poor")</f>
        <v>Low Sales</v>
      </c>
    </row>
    <row r="2518" spans="1:21" ht="15.6" x14ac:dyDescent="0.3">
      <c r="A2518" s="8">
        <v>2516</v>
      </c>
      <c r="B2518" s="1" t="s">
        <v>34</v>
      </c>
      <c r="C2518" s="1" t="s">
        <v>123</v>
      </c>
      <c r="D2518" s="1" t="s">
        <v>28</v>
      </c>
      <c r="E2518" s="1" t="s">
        <v>37</v>
      </c>
      <c r="F2518" s="1" t="s">
        <v>2140</v>
      </c>
      <c r="G2518" s="1" t="s">
        <v>38</v>
      </c>
      <c r="H2518" s="1" t="s">
        <v>39</v>
      </c>
      <c r="I2518" s="1" t="s">
        <v>40</v>
      </c>
      <c r="J2518" s="1" t="s">
        <v>2140</v>
      </c>
      <c r="K2518" s="1" t="s">
        <v>41</v>
      </c>
      <c r="L2518" s="1" t="s">
        <v>124</v>
      </c>
      <c r="M2518" s="1" t="s">
        <v>42</v>
      </c>
      <c r="N2518" s="1">
        <v>1</v>
      </c>
      <c r="O2518" s="5">
        <v>2686.99</v>
      </c>
      <c r="P2518" s="1">
        <v>13</v>
      </c>
      <c r="Q2518" s="5">
        <v>34930.870000000003</v>
      </c>
      <c r="R2518" s="1">
        <v>133</v>
      </c>
      <c r="S2518" t="str">
        <f>IF(Q2518&gt;200000,"High_sales","Low_Sales")</f>
        <v>Low_Sales</v>
      </c>
      <c r="T2518" t="str">
        <f>IF(Q2518&gt;200000,"A Grade",IF(Q2518&gt;100000,"B Grade",IF(Q2518&gt;50000,"C Grade","D Grade")))</f>
        <v>D Grade</v>
      </c>
      <c r="U2518" t="str">
        <f>IF(P2518&gt;40,IF(Q2518&gt;300000,"Great Sales",IF(Q2518&gt;200000,"Good Sales",IF(Q2518&gt;100000,"Average Sales","Low Sales"))),"Very Poor")</f>
        <v>Very Poor</v>
      </c>
    </row>
    <row r="2519" spans="1:21" ht="15.6" x14ac:dyDescent="0.3">
      <c r="A2519" s="8">
        <v>2517</v>
      </c>
      <c r="B2519" s="1" t="s">
        <v>17</v>
      </c>
      <c r="C2519" s="1" t="s">
        <v>2140</v>
      </c>
      <c r="D2519" s="1" t="s">
        <v>18</v>
      </c>
      <c r="E2519" s="1" t="s">
        <v>19</v>
      </c>
      <c r="F2519" s="1" t="s">
        <v>20</v>
      </c>
      <c r="G2519" s="1" t="s">
        <v>21</v>
      </c>
      <c r="H2519" s="1" t="s">
        <v>22</v>
      </c>
      <c r="I2519" s="1" t="s">
        <v>23</v>
      </c>
      <c r="J2519" s="1" t="s">
        <v>2140</v>
      </c>
      <c r="K2519" s="1" t="s">
        <v>24</v>
      </c>
      <c r="L2519" s="1" t="s">
        <v>25</v>
      </c>
      <c r="M2519" s="1" t="s">
        <v>26</v>
      </c>
      <c r="N2519" s="1">
        <v>0</v>
      </c>
      <c r="O2519" s="5">
        <v>459.99</v>
      </c>
      <c r="P2519" s="1">
        <v>30</v>
      </c>
      <c r="Q2519" s="5">
        <v>13799.7</v>
      </c>
      <c r="R2519" s="1">
        <v>305</v>
      </c>
      <c r="S2519" t="str">
        <f>IF(Q2519&gt;200000,"High_sales","Low_Sales")</f>
        <v>Low_Sales</v>
      </c>
      <c r="T2519" t="str">
        <f>IF(Q2519&gt;200000,"A Grade",IF(Q2519&gt;100000,"B Grade",IF(Q2519&gt;50000,"C Grade","D Grade")))</f>
        <v>D Grade</v>
      </c>
      <c r="U2519" t="str">
        <f>IF(P2519&gt;40,IF(Q2519&gt;300000,"Great Sales",IF(Q2519&gt;200000,"Good Sales",IF(Q2519&gt;100000,"Average Sales","Low Sales"))),"Very Poor")</f>
        <v>Very Poor</v>
      </c>
    </row>
    <row r="2520" spans="1:21" ht="15.6" x14ac:dyDescent="0.3">
      <c r="A2520" s="8">
        <v>2518</v>
      </c>
      <c r="B2520" s="1" t="s">
        <v>134</v>
      </c>
      <c r="C2520" s="1" t="s">
        <v>912</v>
      </c>
      <c r="D2520" s="1" t="s">
        <v>2140</v>
      </c>
      <c r="E2520" s="1" t="s">
        <v>75</v>
      </c>
      <c r="F2520" s="1" t="s">
        <v>2140</v>
      </c>
      <c r="G2520" s="1" t="s">
        <v>68</v>
      </c>
      <c r="H2520" s="1" t="s">
        <v>69</v>
      </c>
      <c r="I2520" s="1" t="s">
        <v>201</v>
      </c>
      <c r="J2520" s="1" t="s">
        <v>1183</v>
      </c>
      <c r="K2520" s="1" t="s">
        <v>2140</v>
      </c>
      <c r="L2520" s="1" t="s">
        <v>2140</v>
      </c>
      <c r="M2520" s="1" t="s">
        <v>2140</v>
      </c>
      <c r="N2520" s="1">
        <v>0</v>
      </c>
      <c r="O2520" s="5">
        <v>89.99</v>
      </c>
      <c r="P2520" s="1">
        <v>49</v>
      </c>
      <c r="Q2520" s="5">
        <v>4409.51</v>
      </c>
      <c r="R2520" s="1">
        <v>470</v>
      </c>
      <c r="S2520" t="str">
        <f>IF(Q2520&gt;200000,"High_sales","Low_Sales")</f>
        <v>Low_Sales</v>
      </c>
      <c r="T2520" t="str">
        <f>IF(Q2520&gt;200000,"A Grade",IF(Q2520&gt;100000,"B Grade",IF(Q2520&gt;50000,"C Grade","D Grade")))</f>
        <v>D Grade</v>
      </c>
      <c r="U2520" t="str">
        <f>IF(P2520&gt;40,IF(Q2520&gt;300000,"Great Sales",IF(Q2520&gt;200000,"Good Sales",IF(Q2520&gt;100000,"Average Sales","Low Sales"))),"Very Poor")</f>
        <v>Low Sales</v>
      </c>
    </row>
    <row r="2521" spans="1:21" ht="15.6" x14ac:dyDescent="0.3">
      <c r="A2521" s="8">
        <v>2519</v>
      </c>
      <c r="B2521" s="1" t="s">
        <v>134</v>
      </c>
      <c r="C2521" s="1" t="s">
        <v>1107</v>
      </c>
      <c r="D2521" s="1" t="s">
        <v>28</v>
      </c>
      <c r="E2521" s="1" t="s">
        <v>2140</v>
      </c>
      <c r="F2521" s="1" t="s">
        <v>79</v>
      </c>
      <c r="G2521" s="1" t="s">
        <v>76</v>
      </c>
      <c r="H2521" s="1" t="s">
        <v>31</v>
      </c>
      <c r="I2521" s="1" t="s">
        <v>32</v>
      </c>
      <c r="J2521" s="1" t="s">
        <v>2140</v>
      </c>
      <c r="K2521" s="1" t="s">
        <v>24</v>
      </c>
      <c r="L2521" s="1" t="s">
        <v>96</v>
      </c>
      <c r="M2521" s="1" t="s">
        <v>1003</v>
      </c>
      <c r="N2521" s="1">
        <v>0</v>
      </c>
      <c r="O2521" s="5">
        <v>1349.49</v>
      </c>
      <c r="P2521" s="1">
        <v>56</v>
      </c>
      <c r="Q2521" s="5">
        <v>75571.44</v>
      </c>
      <c r="R2521" s="1">
        <v>543</v>
      </c>
      <c r="S2521" t="str">
        <f>IF(Q2521&gt;200000,"High_sales","Low_Sales")</f>
        <v>Low_Sales</v>
      </c>
      <c r="T2521" t="str">
        <f>IF(Q2521&gt;200000,"A Grade",IF(Q2521&gt;100000,"B Grade",IF(Q2521&gt;50000,"C Grade","D Grade")))</f>
        <v>C Grade</v>
      </c>
      <c r="U2521" t="str">
        <f>IF(P2521&gt;40,IF(Q2521&gt;300000,"Great Sales",IF(Q2521&gt;200000,"Good Sales",IF(Q2521&gt;100000,"Average Sales","Low Sales"))),"Very Poor")</f>
        <v>Low Sales</v>
      </c>
    </row>
    <row r="2522" spans="1:21" ht="15.6" x14ac:dyDescent="0.3">
      <c r="A2522" s="8">
        <v>2520</v>
      </c>
      <c r="B2522" s="1" t="s">
        <v>134</v>
      </c>
      <c r="C2522" s="1" t="s">
        <v>392</v>
      </c>
      <c r="D2522" s="1" t="s">
        <v>28</v>
      </c>
      <c r="E2522" s="1" t="s">
        <v>29</v>
      </c>
      <c r="F2522" s="1" t="s">
        <v>79</v>
      </c>
      <c r="G2522" s="1" t="s">
        <v>286</v>
      </c>
      <c r="H2522" s="1" t="s">
        <v>69</v>
      </c>
      <c r="I2522" s="1" t="s">
        <v>32</v>
      </c>
      <c r="J2522" s="1" t="s">
        <v>385</v>
      </c>
      <c r="K2522" s="1" t="s">
        <v>24</v>
      </c>
      <c r="L2522" s="1" t="s">
        <v>2140</v>
      </c>
      <c r="M2522" s="1" t="s">
        <v>2140</v>
      </c>
      <c r="N2522" s="1">
        <v>0</v>
      </c>
      <c r="O2522" s="5">
        <v>1589</v>
      </c>
      <c r="P2522" s="1">
        <v>54</v>
      </c>
      <c r="Q2522" s="5">
        <v>85806</v>
      </c>
      <c r="R2522" s="1">
        <v>141</v>
      </c>
      <c r="S2522" t="str">
        <f>IF(Q2522&gt;200000,"High_sales","Low_Sales")</f>
        <v>Low_Sales</v>
      </c>
      <c r="T2522" t="str">
        <f>IF(Q2522&gt;200000,"A Grade",IF(Q2522&gt;100000,"B Grade",IF(Q2522&gt;50000,"C Grade","D Grade")))</f>
        <v>C Grade</v>
      </c>
      <c r="U2522" t="str">
        <f>IF(P2522&gt;40,IF(Q2522&gt;300000,"Great Sales",IF(Q2522&gt;200000,"Good Sales",IF(Q2522&gt;100000,"Average Sales","Low Sales"))),"Very Poor")</f>
        <v>Low Sales</v>
      </c>
    </row>
    <row r="2523" spans="1:21" ht="15.6" x14ac:dyDescent="0.3">
      <c r="A2523" s="8">
        <v>2521</v>
      </c>
      <c r="B2523" s="1" t="s">
        <v>134</v>
      </c>
      <c r="C2523" s="1" t="s">
        <v>1731</v>
      </c>
      <c r="D2523" s="1" t="s">
        <v>28</v>
      </c>
      <c r="E2523" s="1" t="s">
        <v>75</v>
      </c>
      <c r="F2523" s="1" t="s">
        <v>46</v>
      </c>
      <c r="G2523" s="1" t="s">
        <v>76</v>
      </c>
      <c r="H2523" s="1" t="s">
        <v>22</v>
      </c>
      <c r="I2523" s="1" t="s">
        <v>40</v>
      </c>
      <c r="J2523" s="1" t="s">
        <v>435</v>
      </c>
      <c r="K2523" s="1" t="s">
        <v>24</v>
      </c>
      <c r="L2523" s="1" t="s">
        <v>2140</v>
      </c>
      <c r="M2523" s="1" t="s">
        <v>2140</v>
      </c>
      <c r="N2523" s="1">
        <v>0</v>
      </c>
      <c r="O2523" s="5">
        <v>389.99</v>
      </c>
      <c r="P2523" s="1">
        <v>61</v>
      </c>
      <c r="Q2523" s="5">
        <v>23789.39</v>
      </c>
      <c r="R2523" s="1">
        <v>393</v>
      </c>
      <c r="S2523" t="str">
        <f>IF(Q2523&gt;200000,"High_sales","Low_Sales")</f>
        <v>Low_Sales</v>
      </c>
      <c r="T2523" t="str">
        <f>IF(Q2523&gt;200000,"A Grade",IF(Q2523&gt;100000,"B Grade",IF(Q2523&gt;50000,"C Grade","D Grade")))</f>
        <v>D Grade</v>
      </c>
      <c r="U2523" t="str">
        <f>IF(P2523&gt;40,IF(Q2523&gt;300000,"Great Sales",IF(Q2523&gt;200000,"Good Sales",IF(Q2523&gt;100000,"Average Sales","Low Sales"))),"Very Poor")</f>
        <v>Low Sales</v>
      </c>
    </row>
    <row r="2524" spans="1:21" ht="15.6" x14ac:dyDescent="0.3">
      <c r="A2524" s="8">
        <v>2522</v>
      </c>
      <c r="B2524" s="1" t="s">
        <v>104</v>
      </c>
      <c r="C2524" s="1" t="s">
        <v>1732</v>
      </c>
      <c r="D2524" s="1" t="s">
        <v>18</v>
      </c>
      <c r="E2524" s="1" t="s">
        <v>75</v>
      </c>
      <c r="F2524" s="1" t="s">
        <v>46</v>
      </c>
      <c r="G2524" s="1" t="s">
        <v>76</v>
      </c>
      <c r="H2524" s="1" t="s">
        <v>60</v>
      </c>
      <c r="I2524" s="1" t="s">
        <v>1733</v>
      </c>
      <c r="J2524" s="1" t="s">
        <v>311</v>
      </c>
      <c r="K2524" s="1" t="s">
        <v>296</v>
      </c>
      <c r="L2524" s="1" t="s">
        <v>2140</v>
      </c>
      <c r="M2524" s="1" t="s">
        <v>2140</v>
      </c>
      <c r="N2524" s="1">
        <v>3.7</v>
      </c>
      <c r="O2524" s="5">
        <v>1249</v>
      </c>
      <c r="P2524" s="1">
        <v>24</v>
      </c>
      <c r="Q2524" s="5">
        <v>29976</v>
      </c>
      <c r="R2524" s="1">
        <v>226</v>
      </c>
      <c r="S2524" t="str">
        <f>IF(Q2524&gt;200000,"High_sales","Low_Sales")</f>
        <v>Low_Sales</v>
      </c>
      <c r="T2524" t="str">
        <f>IF(Q2524&gt;200000,"A Grade",IF(Q2524&gt;100000,"B Grade",IF(Q2524&gt;50000,"C Grade","D Grade")))</f>
        <v>D Grade</v>
      </c>
      <c r="U2524" t="str">
        <f>IF(P2524&gt;40,IF(Q2524&gt;300000,"Great Sales",IF(Q2524&gt;200000,"Good Sales",IF(Q2524&gt;100000,"Average Sales","Low Sales"))),"Very Poor")</f>
        <v>Very Poor</v>
      </c>
    </row>
    <row r="2525" spans="1:21" ht="15.6" x14ac:dyDescent="0.3">
      <c r="A2525" s="8">
        <v>2523</v>
      </c>
      <c r="B2525" s="1" t="s">
        <v>17</v>
      </c>
      <c r="C2525" s="1" t="s">
        <v>2140</v>
      </c>
      <c r="D2525" s="1" t="s">
        <v>28</v>
      </c>
      <c r="E2525" s="1" t="s">
        <v>19</v>
      </c>
      <c r="F2525" s="1" t="s">
        <v>82</v>
      </c>
      <c r="G2525" s="1" t="s">
        <v>83</v>
      </c>
      <c r="H2525" s="1" t="s">
        <v>84</v>
      </c>
      <c r="I2525" s="1" t="s">
        <v>23</v>
      </c>
      <c r="J2525" s="1" t="s">
        <v>2140</v>
      </c>
      <c r="K2525" s="1" t="s">
        <v>24</v>
      </c>
      <c r="L2525" s="1" t="s">
        <v>25</v>
      </c>
      <c r="M2525" s="1" t="s">
        <v>85</v>
      </c>
      <c r="N2525" s="1">
        <v>5</v>
      </c>
      <c r="O2525" s="5">
        <v>799.99</v>
      </c>
      <c r="P2525" s="1">
        <v>18</v>
      </c>
      <c r="Q2525" s="5">
        <v>14399.82</v>
      </c>
      <c r="R2525" s="1">
        <v>443</v>
      </c>
      <c r="S2525" t="str">
        <f>IF(Q2525&gt;200000,"High_sales","Low_Sales")</f>
        <v>Low_Sales</v>
      </c>
      <c r="T2525" t="str">
        <f>IF(Q2525&gt;200000,"A Grade",IF(Q2525&gt;100000,"B Grade",IF(Q2525&gt;50000,"C Grade","D Grade")))</f>
        <v>D Grade</v>
      </c>
      <c r="U2525" t="str">
        <f>IF(P2525&gt;40,IF(Q2525&gt;300000,"Great Sales",IF(Q2525&gt;200000,"Good Sales",IF(Q2525&gt;100000,"Average Sales","Low Sales"))),"Very Poor")</f>
        <v>Very Poor</v>
      </c>
    </row>
    <row r="2526" spans="1:21" ht="15.6" x14ac:dyDescent="0.3">
      <c r="A2526" s="8">
        <v>2524</v>
      </c>
      <c r="B2526" s="1" t="s">
        <v>27</v>
      </c>
      <c r="C2526" s="1" t="s">
        <v>2140</v>
      </c>
      <c r="D2526" s="1" t="s">
        <v>18</v>
      </c>
      <c r="E2526" s="1" t="s">
        <v>223</v>
      </c>
      <c r="F2526" s="1" t="s">
        <v>31</v>
      </c>
      <c r="G2526" s="1" t="s">
        <v>224</v>
      </c>
      <c r="H2526" s="1" t="s">
        <v>69</v>
      </c>
      <c r="I2526" s="1" t="s">
        <v>23</v>
      </c>
      <c r="J2526" s="1" t="s">
        <v>2140</v>
      </c>
      <c r="K2526" s="1" t="s">
        <v>24</v>
      </c>
      <c r="L2526" s="1" t="s">
        <v>25</v>
      </c>
      <c r="M2526" s="1" t="s">
        <v>85</v>
      </c>
      <c r="N2526" s="1">
        <v>4.7</v>
      </c>
      <c r="O2526" s="5">
        <v>999.99</v>
      </c>
      <c r="P2526" s="1">
        <v>45</v>
      </c>
      <c r="Q2526" s="5">
        <v>44999.55</v>
      </c>
      <c r="R2526" s="1">
        <v>349</v>
      </c>
      <c r="S2526" t="str">
        <f>IF(Q2526&gt;200000,"High_sales","Low_Sales")</f>
        <v>Low_Sales</v>
      </c>
      <c r="T2526" t="str">
        <f>IF(Q2526&gt;200000,"A Grade",IF(Q2526&gt;100000,"B Grade",IF(Q2526&gt;50000,"C Grade","D Grade")))</f>
        <v>D Grade</v>
      </c>
      <c r="U2526" t="str">
        <f>IF(P2526&gt;40,IF(Q2526&gt;300000,"Great Sales",IF(Q2526&gt;200000,"Good Sales",IF(Q2526&gt;100000,"Average Sales","Low Sales"))),"Very Poor")</f>
        <v>Low Sales</v>
      </c>
    </row>
    <row r="2527" spans="1:21" ht="15.6" x14ac:dyDescent="0.3">
      <c r="A2527" s="8">
        <v>2525</v>
      </c>
      <c r="B2527" s="1" t="s">
        <v>27</v>
      </c>
      <c r="C2527" s="1" t="s">
        <v>2140</v>
      </c>
      <c r="D2527" s="1" t="s">
        <v>28</v>
      </c>
      <c r="E2527" s="1" t="s">
        <v>75</v>
      </c>
      <c r="F2527" s="1" t="s">
        <v>20</v>
      </c>
      <c r="G2527" s="1" t="s">
        <v>86</v>
      </c>
      <c r="H2527" s="1" t="s">
        <v>69</v>
      </c>
      <c r="I2527" s="1" t="s">
        <v>23</v>
      </c>
      <c r="J2527" s="1" t="s">
        <v>2140</v>
      </c>
      <c r="K2527" s="1" t="s">
        <v>24</v>
      </c>
      <c r="L2527" s="1" t="s">
        <v>25</v>
      </c>
      <c r="M2527" s="1" t="s">
        <v>85</v>
      </c>
      <c r="N2527" s="1">
        <v>4.4000000000000004</v>
      </c>
      <c r="O2527" s="5">
        <v>389.99</v>
      </c>
      <c r="P2527" s="1">
        <v>57</v>
      </c>
      <c r="Q2527" s="5">
        <v>22229.43</v>
      </c>
      <c r="R2527" s="1">
        <v>375</v>
      </c>
      <c r="S2527" t="str">
        <f>IF(Q2527&gt;200000,"High_sales","Low_Sales")</f>
        <v>Low_Sales</v>
      </c>
      <c r="T2527" t="str">
        <f>IF(Q2527&gt;200000,"A Grade",IF(Q2527&gt;100000,"B Grade",IF(Q2527&gt;50000,"C Grade","D Grade")))</f>
        <v>D Grade</v>
      </c>
      <c r="U2527" t="str">
        <f>IF(P2527&gt;40,IF(Q2527&gt;300000,"Great Sales",IF(Q2527&gt;200000,"Good Sales",IF(Q2527&gt;100000,"Average Sales","Low Sales"))),"Very Poor")</f>
        <v>Low Sales</v>
      </c>
    </row>
    <row r="2528" spans="1:21" ht="15.6" x14ac:dyDescent="0.3">
      <c r="A2528" s="8">
        <v>2526</v>
      </c>
      <c r="B2528" s="1" t="s">
        <v>134</v>
      </c>
      <c r="C2528" s="1" t="s">
        <v>1734</v>
      </c>
      <c r="D2528" s="1" t="s">
        <v>159</v>
      </c>
      <c r="E2528" s="1" t="s">
        <v>29</v>
      </c>
      <c r="F2528" s="1" t="s">
        <v>67</v>
      </c>
      <c r="G2528" s="1" t="s">
        <v>710</v>
      </c>
      <c r="H2528" s="1" t="s">
        <v>39</v>
      </c>
      <c r="I2528" s="1" t="s">
        <v>261</v>
      </c>
      <c r="J2528" s="1" t="s">
        <v>2140</v>
      </c>
      <c r="K2528" s="1" t="s">
        <v>24</v>
      </c>
      <c r="L2528" s="1" t="s">
        <v>1735</v>
      </c>
      <c r="M2528" s="1" t="s">
        <v>2140</v>
      </c>
      <c r="N2528" s="1">
        <v>4</v>
      </c>
      <c r="O2528" s="5">
        <v>899.74</v>
      </c>
      <c r="P2528" s="1">
        <v>33</v>
      </c>
      <c r="Q2528" s="5">
        <v>29691.42</v>
      </c>
      <c r="R2528" s="1">
        <v>207</v>
      </c>
      <c r="S2528" t="str">
        <f>IF(Q2528&gt;200000,"High_sales","Low_Sales")</f>
        <v>Low_Sales</v>
      </c>
      <c r="T2528" t="str">
        <f>IF(Q2528&gt;200000,"A Grade",IF(Q2528&gt;100000,"B Grade",IF(Q2528&gt;50000,"C Grade","D Grade")))</f>
        <v>D Grade</v>
      </c>
      <c r="U2528" t="str">
        <f>IF(P2528&gt;40,IF(Q2528&gt;300000,"Great Sales",IF(Q2528&gt;200000,"Good Sales",IF(Q2528&gt;100000,"Average Sales","Low Sales"))),"Very Poor")</f>
        <v>Very Poor</v>
      </c>
    </row>
    <row r="2529" spans="1:21" ht="15.6" x14ac:dyDescent="0.3">
      <c r="A2529" s="8">
        <v>2527</v>
      </c>
      <c r="B2529" s="1" t="s">
        <v>27</v>
      </c>
      <c r="C2529" s="1" t="s">
        <v>1736</v>
      </c>
      <c r="D2529" s="1" t="s">
        <v>65</v>
      </c>
      <c r="E2529" s="1" t="s">
        <v>2140</v>
      </c>
      <c r="F2529" s="1" t="s">
        <v>46</v>
      </c>
      <c r="G2529" s="1" t="s">
        <v>76</v>
      </c>
      <c r="H2529" s="1" t="s">
        <v>69</v>
      </c>
      <c r="I2529" s="1" t="s">
        <v>32</v>
      </c>
      <c r="J2529" s="1" t="s">
        <v>204</v>
      </c>
      <c r="K2529" s="1" t="s">
        <v>300</v>
      </c>
      <c r="L2529" s="1" t="s">
        <v>163</v>
      </c>
      <c r="M2529" s="1" t="s">
        <v>2140</v>
      </c>
      <c r="N2529" s="1">
        <v>0</v>
      </c>
      <c r="O2529" s="5">
        <v>1138.5</v>
      </c>
      <c r="P2529" s="1">
        <v>57</v>
      </c>
      <c r="Q2529" s="5">
        <v>64894.5</v>
      </c>
      <c r="R2529" s="1">
        <v>545</v>
      </c>
      <c r="S2529" t="str">
        <f>IF(Q2529&gt;200000,"High_sales","Low_Sales")</f>
        <v>Low_Sales</v>
      </c>
      <c r="T2529" t="str">
        <f>IF(Q2529&gt;200000,"A Grade",IF(Q2529&gt;100000,"B Grade",IF(Q2529&gt;50000,"C Grade","D Grade")))</f>
        <v>C Grade</v>
      </c>
      <c r="U2529" t="str">
        <f>IF(P2529&gt;40,IF(Q2529&gt;300000,"Great Sales",IF(Q2529&gt;200000,"Good Sales",IF(Q2529&gt;100000,"Average Sales","Low Sales"))),"Very Poor")</f>
        <v>Low Sales</v>
      </c>
    </row>
    <row r="2530" spans="1:21" ht="15.6" x14ac:dyDescent="0.3">
      <c r="A2530" s="8">
        <v>2528</v>
      </c>
      <c r="B2530" s="1" t="s">
        <v>27</v>
      </c>
      <c r="C2530" s="1" t="s">
        <v>1737</v>
      </c>
      <c r="D2530" s="1" t="s">
        <v>65</v>
      </c>
      <c r="E2530" s="1" t="s">
        <v>1475</v>
      </c>
      <c r="F2530" s="1" t="s">
        <v>166</v>
      </c>
      <c r="G2530" s="1" t="s">
        <v>286</v>
      </c>
      <c r="H2530" s="1" t="s">
        <v>69</v>
      </c>
      <c r="I2530" s="1" t="s">
        <v>32</v>
      </c>
      <c r="J2530" s="1" t="s">
        <v>1738</v>
      </c>
      <c r="K2530" s="1" t="s">
        <v>24</v>
      </c>
      <c r="L2530" s="1" t="s">
        <v>2140</v>
      </c>
      <c r="M2530" s="1" t="s">
        <v>2140</v>
      </c>
      <c r="N2530" s="1">
        <v>5</v>
      </c>
      <c r="O2530" s="5">
        <v>1424.99</v>
      </c>
      <c r="P2530" s="1">
        <v>38</v>
      </c>
      <c r="Q2530" s="5">
        <v>54149.62</v>
      </c>
      <c r="R2530" s="1">
        <v>246</v>
      </c>
      <c r="S2530" t="str">
        <f>IF(Q2530&gt;200000,"High_sales","Low_Sales")</f>
        <v>Low_Sales</v>
      </c>
      <c r="T2530" t="str">
        <f>IF(Q2530&gt;200000,"A Grade",IF(Q2530&gt;100000,"B Grade",IF(Q2530&gt;50000,"C Grade","D Grade")))</f>
        <v>C Grade</v>
      </c>
      <c r="U2530" t="str">
        <f>IF(P2530&gt;40,IF(Q2530&gt;300000,"Great Sales",IF(Q2530&gt;200000,"Good Sales",IF(Q2530&gt;100000,"Average Sales","Low Sales"))),"Very Poor")</f>
        <v>Very Poor</v>
      </c>
    </row>
    <row r="2531" spans="1:21" ht="15.6" x14ac:dyDescent="0.3">
      <c r="A2531" s="8">
        <v>2529</v>
      </c>
      <c r="B2531" s="1" t="s">
        <v>27</v>
      </c>
      <c r="C2531" s="1" t="s">
        <v>2140</v>
      </c>
      <c r="D2531" s="1" t="s">
        <v>28</v>
      </c>
      <c r="E2531" s="1" t="s">
        <v>2140</v>
      </c>
      <c r="F2531" s="1" t="s">
        <v>2140</v>
      </c>
      <c r="G2531" s="1" t="s">
        <v>2140</v>
      </c>
      <c r="H2531" s="1" t="s">
        <v>305</v>
      </c>
      <c r="I2531" s="1" t="s">
        <v>40</v>
      </c>
      <c r="J2531" s="1" t="s">
        <v>2140</v>
      </c>
      <c r="K2531" s="1" t="s">
        <v>24</v>
      </c>
      <c r="L2531" s="1" t="s">
        <v>735</v>
      </c>
      <c r="M2531" s="1" t="s">
        <v>2140</v>
      </c>
      <c r="N2531" s="1">
        <v>0</v>
      </c>
      <c r="O2531" s="5">
        <v>1703.28</v>
      </c>
      <c r="P2531" s="1">
        <v>61</v>
      </c>
      <c r="Q2531" s="5">
        <v>103900.08</v>
      </c>
      <c r="R2531" s="1">
        <v>372</v>
      </c>
      <c r="S2531" t="str">
        <f>IF(Q2531&gt;200000,"High_sales","Low_Sales")</f>
        <v>Low_Sales</v>
      </c>
      <c r="T2531" t="str">
        <f>IF(Q2531&gt;200000,"A Grade",IF(Q2531&gt;100000,"B Grade",IF(Q2531&gt;50000,"C Grade","D Grade")))</f>
        <v>B Grade</v>
      </c>
      <c r="U2531" t="str">
        <f>IF(P2531&gt;40,IF(Q2531&gt;300000,"Great Sales",IF(Q2531&gt;200000,"Good Sales",IF(Q2531&gt;100000,"Average Sales","Low Sales"))),"Very Poor")</f>
        <v>Average Sales</v>
      </c>
    </row>
    <row r="2532" spans="1:21" ht="15.6" x14ac:dyDescent="0.3">
      <c r="A2532" s="8">
        <v>2530</v>
      </c>
      <c r="B2532" s="1" t="s">
        <v>134</v>
      </c>
      <c r="C2532" s="1" t="s">
        <v>1440</v>
      </c>
      <c r="D2532" s="1" t="s">
        <v>45</v>
      </c>
      <c r="E2532" s="1" t="s">
        <v>75</v>
      </c>
      <c r="F2532" s="1" t="s">
        <v>67</v>
      </c>
      <c r="G2532" s="1" t="s">
        <v>76</v>
      </c>
      <c r="H2532" s="1" t="s">
        <v>22</v>
      </c>
      <c r="I2532" s="1" t="s">
        <v>32</v>
      </c>
      <c r="J2532" s="1" t="s">
        <v>435</v>
      </c>
      <c r="K2532" s="1" t="s">
        <v>24</v>
      </c>
      <c r="L2532" s="1" t="s">
        <v>2140</v>
      </c>
      <c r="M2532" s="1" t="s">
        <v>2140</v>
      </c>
      <c r="N2532" s="1">
        <v>0</v>
      </c>
      <c r="O2532" s="5">
        <v>389.99</v>
      </c>
      <c r="P2532" s="1">
        <v>23</v>
      </c>
      <c r="Q2532" s="5">
        <v>8969.77</v>
      </c>
      <c r="R2532" s="1">
        <v>454</v>
      </c>
      <c r="S2532" t="str">
        <f>IF(Q2532&gt;200000,"High_sales","Low_Sales")</f>
        <v>Low_Sales</v>
      </c>
      <c r="T2532" t="str">
        <f>IF(Q2532&gt;200000,"A Grade",IF(Q2532&gt;100000,"B Grade",IF(Q2532&gt;50000,"C Grade","D Grade")))</f>
        <v>D Grade</v>
      </c>
      <c r="U2532" t="str">
        <f>IF(P2532&gt;40,IF(Q2532&gt;300000,"Great Sales",IF(Q2532&gt;200000,"Good Sales",IF(Q2532&gt;100000,"Average Sales","Low Sales"))),"Very Poor")</f>
        <v>Very Poor</v>
      </c>
    </row>
    <row r="2533" spans="1:21" ht="15.6" x14ac:dyDescent="0.3">
      <c r="A2533" s="8">
        <v>2531</v>
      </c>
      <c r="B2533" s="1" t="s">
        <v>27</v>
      </c>
      <c r="C2533" s="1" t="s">
        <v>2140</v>
      </c>
      <c r="D2533" s="1" t="s">
        <v>28</v>
      </c>
      <c r="E2533" s="1" t="s">
        <v>29</v>
      </c>
      <c r="F2533" s="1" t="s">
        <v>20</v>
      </c>
      <c r="G2533" s="1" t="s">
        <v>30</v>
      </c>
      <c r="H2533" s="1" t="s">
        <v>31</v>
      </c>
      <c r="I2533" s="1" t="s">
        <v>32</v>
      </c>
      <c r="J2533" s="1" t="s">
        <v>33</v>
      </c>
      <c r="K2533" s="1" t="s">
        <v>24</v>
      </c>
      <c r="L2533" s="1" t="s">
        <v>25</v>
      </c>
      <c r="M2533" s="1" t="s">
        <v>2140</v>
      </c>
      <c r="N2533" s="1">
        <v>4.5</v>
      </c>
      <c r="O2533" s="5">
        <v>928.99</v>
      </c>
      <c r="P2533" s="1">
        <v>21</v>
      </c>
      <c r="Q2533" s="5">
        <v>19508.79</v>
      </c>
      <c r="R2533" s="1">
        <v>431</v>
      </c>
      <c r="S2533" t="str">
        <f>IF(Q2533&gt;200000,"High_sales","Low_Sales")</f>
        <v>Low_Sales</v>
      </c>
      <c r="T2533" t="str">
        <f>IF(Q2533&gt;200000,"A Grade",IF(Q2533&gt;100000,"B Grade",IF(Q2533&gt;50000,"C Grade","D Grade")))</f>
        <v>D Grade</v>
      </c>
      <c r="U2533" t="str">
        <f>IF(P2533&gt;40,IF(Q2533&gt;300000,"Great Sales",IF(Q2533&gt;200000,"Good Sales",IF(Q2533&gt;100000,"Average Sales","Low Sales"))),"Very Poor")</f>
        <v>Very Poor</v>
      </c>
    </row>
    <row r="2534" spans="1:21" ht="15.6" x14ac:dyDescent="0.3">
      <c r="A2534" s="8">
        <v>2532</v>
      </c>
      <c r="B2534" s="1" t="s">
        <v>17</v>
      </c>
      <c r="C2534" s="1" t="s">
        <v>87</v>
      </c>
      <c r="D2534" s="1" t="s">
        <v>28</v>
      </c>
      <c r="E2534" s="1" t="s">
        <v>88</v>
      </c>
      <c r="F2534" s="1" t="s">
        <v>20</v>
      </c>
      <c r="G2534" s="1" t="s">
        <v>30</v>
      </c>
      <c r="H2534" s="1" t="s">
        <v>84</v>
      </c>
      <c r="I2534" s="1" t="s">
        <v>23</v>
      </c>
      <c r="J2534" s="1" t="s">
        <v>2140</v>
      </c>
      <c r="K2534" s="1" t="s">
        <v>24</v>
      </c>
      <c r="L2534" s="1" t="s">
        <v>25</v>
      </c>
      <c r="M2534" s="1" t="s">
        <v>2140</v>
      </c>
      <c r="N2534" s="1">
        <v>0</v>
      </c>
      <c r="O2534" s="5">
        <v>1030.99</v>
      </c>
      <c r="P2534" s="1">
        <v>59</v>
      </c>
      <c r="Q2534" s="5">
        <v>60828.41</v>
      </c>
      <c r="R2534" s="1">
        <v>426</v>
      </c>
      <c r="S2534" t="str">
        <f>IF(Q2534&gt;200000,"High_sales","Low_Sales")</f>
        <v>Low_Sales</v>
      </c>
      <c r="T2534" t="str">
        <f>IF(Q2534&gt;200000,"A Grade",IF(Q2534&gt;100000,"B Grade",IF(Q2534&gt;50000,"C Grade","D Grade")))</f>
        <v>C Grade</v>
      </c>
      <c r="U2534" t="str">
        <f>IF(P2534&gt;40,IF(Q2534&gt;300000,"Great Sales",IF(Q2534&gt;200000,"Good Sales",IF(Q2534&gt;100000,"Average Sales","Low Sales"))),"Very Poor")</f>
        <v>Low Sales</v>
      </c>
    </row>
    <row r="2535" spans="1:21" ht="15.6" x14ac:dyDescent="0.3">
      <c r="A2535" s="8">
        <v>2533</v>
      </c>
      <c r="B2535" s="1" t="s">
        <v>125</v>
      </c>
      <c r="C2535" s="1" t="s">
        <v>126</v>
      </c>
      <c r="D2535" s="1" t="s">
        <v>65</v>
      </c>
      <c r="E2535" s="1" t="s">
        <v>29</v>
      </c>
      <c r="F2535" s="1" t="s">
        <v>20</v>
      </c>
      <c r="G2535" s="1" t="s">
        <v>30</v>
      </c>
      <c r="H2535" s="1" t="s">
        <v>39</v>
      </c>
      <c r="I2535" s="1" t="s">
        <v>23</v>
      </c>
      <c r="J2535" s="1" t="s">
        <v>2140</v>
      </c>
      <c r="K2535" s="1" t="s">
        <v>24</v>
      </c>
      <c r="L2535" s="1" t="s">
        <v>25</v>
      </c>
      <c r="M2535" s="1" t="s">
        <v>2140</v>
      </c>
      <c r="N2535" s="1">
        <v>0</v>
      </c>
      <c r="O2535" s="5">
        <v>1699</v>
      </c>
      <c r="P2535" s="1">
        <v>26</v>
      </c>
      <c r="Q2535" s="5">
        <v>44174</v>
      </c>
      <c r="R2535" s="1">
        <v>259</v>
      </c>
      <c r="S2535" t="str">
        <f>IF(Q2535&gt;200000,"High_sales","Low_Sales")</f>
        <v>Low_Sales</v>
      </c>
      <c r="T2535" t="str">
        <f>IF(Q2535&gt;200000,"A Grade",IF(Q2535&gt;100000,"B Grade",IF(Q2535&gt;50000,"C Grade","D Grade")))</f>
        <v>D Grade</v>
      </c>
      <c r="U2535" t="str">
        <f>IF(P2535&gt;40,IF(Q2535&gt;300000,"Great Sales",IF(Q2535&gt;200000,"Good Sales",IF(Q2535&gt;100000,"Average Sales","Low Sales"))),"Very Poor")</f>
        <v>Very Poor</v>
      </c>
    </row>
    <row r="2536" spans="1:21" ht="15.6" x14ac:dyDescent="0.3">
      <c r="A2536" s="8">
        <v>2534</v>
      </c>
      <c r="B2536" s="1" t="s">
        <v>34</v>
      </c>
      <c r="C2536" s="1" t="s">
        <v>35</v>
      </c>
      <c r="D2536" s="1" t="s">
        <v>36</v>
      </c>
      <c r="E2536" s="1" t="s">
        <v>37</v>
      </c>
      <c r="F2536" s="1" t="s">
        <v>2140</v>
      </c>
      <c r="G2536" s="1" t="s">
        <v>38</v>
      </c>
      <c r="H2536" s="1" t="s">
        <v>39</v>
      </c>
      <c r="I2536" s="1" t="s">
        <v>40</v>
      </c>
      <c r="J2536" s="1" t="s">
        <v>2140</v>
      </c>
      <c r="K2536" s="1" t="s">
        <v>41</v>
      </c>
      <c r="L2536" s="1" t="s">
        <v>2140</v>
      </c>
      <c r="M2536" s="1" t="s">
        <v>42</v>
      </c>
      <c r="N2536" s="1">
        <v>5</v>
      </c>
      <c r="O2536" s="5">
        <v>899.99</v>
      </c>
      <c r="P2536" s="1">
        <v>44</v>
      </c>
      <c r="Q2536" s="5">
        <v>39599.56</v>
      </c>
      <c r="R2536" s="1">
        <v>298</v>
      </c>
      <c r="S2536" t="str">
        <f>IF(Q2536&gt;200000,"High_sales","Low_Sales")</f>
        <v>Low_Sales</v>
      </c>
      <c r="T2536" t="str">
        <f>IF(Q2536&gt;200000,"A Grade",IF(Q2536&gt;100000,"B Grade",IF(Q2536&gt;50000,"C Grade","D Grade")))</f>
        <v>D Grade</v>
      </c>
      <c r="U2536" t="str">
        <f>IF(P2536&gt;40,IF(Q2536&gt;300000,"Great Sales",IF(Q2536&gt;200000,"Good Sales",IF(Q2536&gt;100000,"Average Sales","Low Sales"))),"Very Poor")</f>
        <v>Low Sales</v>
      </c>
    </row>
    <row r="2537" spans="1:21" ht="15.6" x14ac:dyDescent="0.3">
      <c r="A2537" s="8">
        <v>2535</v>
      </c>
      <c r="B2537" s="1" t="s">
        <v>34</v>
      </c>
      <c r="C2537" s="1" t="s">
        <v>123</v>
      </c>
      <c r="D2537" s="1" t="s">
        <v>28</v>
      </c>
      <c r="E2537" s="1" t="s">
        <v>37</v>
      </c>
      <c r="F2537" s="1" t="s">
        <v>2140</v>
      </c>
      <c r="G2537" s="1" t="s">
        <v>38</v>
      </c>
      <c r="H2537" s="1" t="s">
        <v>39</v>
      </c>
      <c r="I2537" s="1" t="s">
        <v>40</v>
      </c>
      <c r="J2537" s="1" t="s">
        <v>2140</v>
      </c>
      <c r="K2537" s="1" t="s">
        <v>41</v>
      </c>
      <c r="L2537" s="1" t="s">
        <v>124</v>
      </c>
      <c r="M2537" s="1" t="s">
        <v>42</v>
      </c>
      <c r="N2537" s="1">
        <v>1</v>
      </c>
      <c r="O2537" s="5">
        <v>1599</v>
      </c>
      <c r="P2537" s="1">
        <v>32</v>
      </c>
      <c r="Q2537" s="5">
        <v>51168</v>
      </c>
      <c r="R2537" s="1">
        <v>208</v>
      </c>
      <c r="S2537" t="str">
        <f>IF(Q2537&gt;200000,"High_sales","Low_Sales")</f>
        <v>Low_Sales</v>
      </c>
      <c r="T2537" t="str">
        <f>IF(Q2537&gt;200000,"A Grade",IF(Q2537&gt;100000,"B Grade",IF(Q2537&gt;50000,"C Grade","D Grade")))</f>
        <v>C Grade</v>
      </c>
      <c r="U2537" t="str">
        <f>IF(P2537&gt;40,IF(Q2537&gt;300000,"Great Sales",IF(Q2537&gt;200000,"Good Sales",IF(Q2537&gt;100000,"Average Sales","Low Sales"))),"Very Poor")</f>
        <v>Very Poor</v>
      </c>
    </row>
    <row r="2538" spans="1:21" ht="15.6" x14ac:dyDescent="0.3">
      <c r="A2538" s="8">
        <v>2536</v>
      </c>
      <c r="B2538" s="1" t="s">
        <v>17</v>
      </c>
      <c r="C2538" s="1" t="s">
        <v>2140</v>
      </c>
      <c r="D2538" s="1" t="s">
        <v>18</v>
      </c>
      <c r="E2538" s="1" t="s">
        <v>19</v>
      </c>
      <c r="F2538" s="1" t="s">
        <v>20</v>
      </c>
      <c r="G2538" s="1" t="s">
        <v>21</v>
      </c>
      <c r="H2538" s="1" t="s">
        <v>22</v>
      </c>
      <c r="I2538" s="1" t="s">
        <v>23</v>
      </c>
      <c r="J2538" s="1" t="s">
        <v>2140</v>
      </c>
      <c r="K2538" s="1" t="s">
        <v>24</v>
      </c>
      <c r="L2538" s="1" t="s">
        <v>25</v>
      </c>
      <c r="M2538" s="1" t="s">
        <v>26</v>
      </c>
      <c r="N2538" s="1">
        <v>0</v>
      </c>
      <c r="O2538" s="5">
        <v>1159</v>
      </c>
      <c r="P2538" s="1">
        <v>20</v>
      </c>
      <c r="Q2538" s="5">
        <v>23180</v>
      </c>
      <c r="R2538" s="1">
        <v>133</v>
      </c>
      <c r="S2538" t="str">
        <f>IF(Q2538&gt;200000,"High_sales","Low_Sales")</f>
        <v>Low_Sales</v>
      </c>
      <c r="T2538" t="str">
        <f>IF(Q2538&gt;200000,"A Grade",IF(Q2538&gt;100000,"B Grade",IF(Q2538&gt;50000,"C Grade","D Grade")))</f>
        <v>D Grade</v>
      </c>
      <c r="U2538" t="str">
        <f>IF(P2538&gt;40,IF(Q2538&gt;300000,"Great Sales",IF(Q2538&gt;200000,"Good Sales",IF(Q2538&gt;100000,"Average Sales","Low Sales"))),"Very Poor")</f>
        <v>Very Poor</v>
      </c>
    </row>
    <row r="2539" spans="1:21" ht="15.6" x14ac:dyDescent="0.3">
      <c r="A2539" s="8">
        <v>2537</v>
      </c>
      <c r="B2539" s="1" t="s">
        <v>134</v>
      </c>
      <c r="C2539" s="1" t="s">
        <v>1440</v>
      </c>
      <c r="D2539" s="1" t="s">
        <v>45</v>
      </c>
      <c r="E2539" s="1" t="s">
        <v>75</v>
      </c>
      <c r="F2539" s="1" t="s">
        <v>67</v>
      </c>
      <c r="G2539" s="1" t="s">
        <v>76</v>
      </c>
      <c r="H2539" s="1" t="s">
        <v>22</v>
      </c>
      <c r="I2539" s="1" t="s">
        <v>32</v>
      </c>
      <c r="J2539" s="1" t="s">
        <v>435</v>
      </c>
      <c r="K2539" s="1" t="s">
        <v>24</v>
      </c>
      <c r="L2539" s="1" t="s">
        <v>2140</v>
      </c>
      <c r="M2539" s="1" t="s">
        <v>2140</v>
      </c>
      <c r="N2539" s="1">
        <v>0</v>
      </c>
      <c r="O2539" s="5">
        <v>1569.99</v>
      </c>
      <c r="P2539" s="1">
        <v>30</v>
      </c>
      <c r="Q2539" s="5">
        <v>47099.7</v>
      </c>
      <c r="R2539" s="1">
        <v>442</v>
      </c>
      <c r="S2539" t="str">
        <f>IF(Q2539&gt;200000,"High_sales","Low_Sales")</f>
        <v>Low_Sales</v>
      </c>
      <c r="T2539" t="str">
        <f>IF(Q2539&gt;200000,"A Grade",IF(Q2539&gt;100000,"B Grade",IF(Q2539&gt;50000,"C Grade","D Grade")))</f>
        <v>D Grade</v>
      </c>
      <c r="U2539" t="str">
        <f>IF(P2539&gt;40,IF(Q2539&gt;300000,"Great Sales",IF(Q2539&gt;200000,"Good Sales",IF(Q2539&gt;100000,"Average Sales","Low Sales"))),"Very Poor")</f>
        <v>Very Poor</v>
      </c>
    </row>
    <row r="2540" spans="1:21" ht="15.6" x14ac:dyDescent="0.3">
      <c r="A2540" s="8">
        <v>2538</v>
      </c>
      <c r="B2540" s="1" t="s">
        <v>134</v>
      </c>
      <c r="C2540" s="1" t="s">
        <v>1704</v>
      </c>
      <c r="D2540" s="1" t="s">
        <v>28</v>
      </c>
      <c r="E2540" s="1" t="s">
        <v>75</v>
      </c>
      <c r="F2540" s="1" t="s">
        <v>67</v>
      </c>
      <c r="G2540" s="1" t="s">
        <v>68</v>
      </c>
      <c r="H2540" s="1" t="s">
        <v>69</v>
      </c>
      <c r="I2540" s="1" t="s">
        <v>930</v>
      </c>
      <c r="J2540" s="1" t="s">
        <v>2140</v>
      </c>
      <c r="K2540" s="1" t="s">
        <v>24</v>
      </c>
      <c r="L2540" s="1" t="s">
        <v>931</v>
      </c>
      <c r="M2540" s="1" t="s">
        <v>2140</v>
      </c>
      <c r="N2540" s="1">
        <v>0</v>
      </c>
      <c r="O2540" s="5">
        <v>689.95</v>
      </c>
      <c r="P2540" s="1">
        <v>52</v>
      </c>
      <c r="Q2540" s="5">
        <v>35877.4</v>
      </c>
      <c r="R2540" s="1">
        <v>155</v>
      </c>
      <c r="S2540" t="str">
        <f>IF(Q2540&gt;200000,"High_sales","Low_Sales")</f>
        <v>Low_Sales</v>
      </c>
      <c r="T2540" t="str">
        <f>IF(Q2540&gt;200000,"A Grade",IF(Q2540&gt;100000,"B Grade",IF(Q2540&gt;50000,"C Grade","D Grade")))</f>
        <v>D Grade</v>
      </c>
      <c r="U2540" t="str">
        <f>IF(P2540&gt;40,IF(Q2540&gt;300000,"Great Sales",IF(Q2540&gt;200000,"Good Sales",IF(Q2540&gt;100000,"Average Sales","Low Sales"))),"Very Poor")</f>
        <v>Low Sales</v>
      </c>
    </row>
    <row r="2541" spans="1:21" ht="15.6" x14ac:dyDescent="0.3">
      <c r="A2541" s="8">
        <v>2539</v>
      </c>
      <c r="B2541" s="1" t="s">
        <v>27</v>
      </c>
      <c r="C2541" s="1" t="s">
        <v>513</v>
      </c>
      <c r="D2541" s="1" t="s">
        <v>45</v>
      </c>
      <c r="E2541" s="1" t="s">
        <v>2140</v>
      </c>
      <c r="F2541" s="1" t="s">
        <v>46</v>
      </c>
      <c r="G2541" s="1" t="s">
        <v>2140</v>
      </c>
      <c r="H2541" s="1" t="s">
        <v>22</v>
      </c>
      <c r="I2541" s="1" t="s">
        <v>201</v>
      </c>
      <c r="J2541" s="1" t="s">
        <v>2140</v>
      </c>
      <c r="K2541" s="1" t="s">
        <v>24</v>
      </c>
      <c r="L2541" s="1" t="s">
        <v>1436</v>
      </c>
      <c r="M2541" s="1" t="s">
        <v>206</v>
      </c>
      <c r="N2541" s="1">
        <v>0</v>
      </c>
      <c r="O2541" s="5">
        <v>1951.52</v>
      </c>
      <c r="P2541" s="1">
        <v>35</v>
      </c>
      <c r="Q2541" s="5">
        <v>68303.199999999997</v>
      </c>
      <c r="R2541" s="1">
        <v>351</v>
      </c>
      <c r="S2541" t="str">
        <f>IF(Q2541&gt;200000,"High_sales","Low_Sales")</f>
        <v>Low_Sales</v>
      </c>
      <c r="T2541" t="str">
        <f>IF(Q2541&gt;200000,"A Grade",IF(Q2541&gt;100000,"B Grade",IF(Q2541&gt;50000,"C Grade","D Grade")))</f>
        <v>C Grade</v>
      </c>
      <c r="U2541" t="str">
        <f>IF(P2541&gt;40,IF(Q2541&gt;300000,"Great Sales",IF(Q2541&gt;200000,"Good Sales",IF(Q2541&gt;100000,"Average Sales","Low Sales"))),"Very Poor")</f>
        <v>Very Poor</v>
      </c>
    </row>
    <row r="2542" spans="1:21" ht="15.6" x14ac:dyDescent="0.3">
      <c r="A2542" s="8">
        <v>2540</v>
      </c>
      <c r="B2542" s="1" t="s">
        <v>70</v>
      </c>
      <c r="C2542" s="1" t="s">
        <v>1739</v>
      </c>
      <c r="D2542" s="1" t="s">
        <v>28</v>
      </c>
      <c r="E2542" s="1" t="s">
        <v>1126</v>
      </c>
      <c r="F2542" s="1" t="s">
        <v>79</v>
      </c>
      <c r="G2542" s="1" t="s">
        <v>286</v>
      </c>
      <c r="H2542" s="1" t="s">
        <v>69</v>
      </c>
      <c r="I2542" s="1" t="s">
        <v>201</v>
      </c>
      <c r="J2542" s="1" t="s">
        <v>849</v>
      </c>
      <c r="K2542" s="1" t="s">
        <v>957</v>
      </c>
      <c r="L2542" s="1" t="s">
        <v>2140</v>
      </c>
      <c r="M2542" s="1" t="s">
        <v>2140</v>
      </c>
      <c r="N2542" s="1">
        <v>0</v>
      </c>
      <c r="O2542" s="5">
        <v>999.99</v>
      </c>
      <c r="P2542" s="1">
        <v>30</v>
      </c>
      <c r="Q2542" s="5">
        <v>29999.7</v>
      </c>
      <c r="R2542" s="1">
        <v>522</v>
      </c>
      <c r="S2542" t="str">
        <f>IF(Q2542&gt;200000,"High_sales","Low_Sales")</f>
        <v>Low_Sales</v>
      </c>
      <c r="T2542" t="str">
        <f>IF(Q2542&gt;200000,"A Grade",IF(Q2542&gt;100000,"B Grade",IF(Q2542&gt;50000,"C Grade","D Grade")))</f>
        <v>D Grade</v>
      </c>
      <c r="U2542" t="str">
        <f>IF(P2542&gt;40,IF(Q2542&gt;300000,"Great Sales",IF(Q2542&gt;200000,"Good Sales",IF(Q2542&gt;100000,"Average Sales","Low Sales"))),"Very Poor")</f>
        <v>Very Poor</v>
      </c>
    </row>
    <row r="2543" spans="1:21" ht="15.6" x14ac:dyDescent="0.3">
      <c r="A2543" s="8">
        <v>2541</v>
      </c>
      <c r="B2543" s="1" t="s">
        <v>134</v>
      </c>
      <c r="C2543" s="1" t="s">
        <v>1740</v>
      </c>
      <c r="D2543" s="1" t="s">
        <v>18</v>
      </c>
      <c r="E2543" s="1" t="s">
        <v>75</v>
      </c>
      <c r="F2543" s="1" t="s">
        <v>46</v>
      </c>
      <c r="G2543" s="1" t="s">
        <v>76</v>
      </c>
      <c r="H2543" s="1" t="s">
        <v>22</v>
      </c>
      <c r="I2543" s="1" t="s">
        <v>32</v>
      </c>
      <c r="J2543" s="1" t="s">
        <v>435</v>
      </c>
      <c r="K2543" s="1" t="s">
        <v>24</v>
      </c>
      <c r="L2543" s="1" t="s">
        <v>2140</v>
      </c>
      <c r="M2543" s="1" t="s">
        <v>2140</v>
      </c>
      <c r="N2543" s="1">
        <v>0</v>
      </c>
      <c r="O2543" s="5">
        <v>703.99</v>
      </c>
      <c r="P2543" s="1">
        <v>54</v>
      </c>
      <c r="Q2543" s="5">
        <v>38015.46</v>
      </c>
      <c r="R2543" s="1">
        <v>521</v>
      </c>
      <c r="S2543" t="str">
        <f>IF(Q2543&gt;200000,"High_sales","Low_Sales")</f>
        <v>Low_Sales</v>
      </c>
      <c r="T2543" t="str">
        <f>IF(Q2543&gt;200000,"A Grade",IF(Q2543&gt;100000,"B Grade",IF(Q2543&gt;50000,"C Grade","D Grade")))</f>
        <v>D Grade</v>
      </c>
      <c r="U2543" t="str">
        <f>IF(P2543&gt;40,IF(Q2543&gt;300000,"Great Sales",IF(Q2543&gt;200000,"Good Sales",IF(Q2543&gt;100000,"Average Sales","Low Sales"))),"Very Poor")</f>
        <v>Low Sales</v>
      </c>
    </row>
    <row r="2544" spans="1:21" ht="15.6" x14ac:dyDescent="0.3">
      <c r="A2544" s="8">
        <v>2542</v>
      </c>
      <c r="B2544" s="1" t="s">
        <v>27</v>
      </c>
      <c r="C2544" s="1" t="s">
        <v>1086</v>
      </c>
      <c r="D2544" s="1" t="s">
        <v>18</v>
      </c>
      <c r="E2544" s="1" t="s">
        <v>2140</v>
      </c>
      <c r="F2544" s="1" t="s">
        <v>67</v>
      </c>
      <c r="G2544" s="1" t="s">
        <v>68</v>
      </c>
      <c r="H2544" s="1" t="s">
        <v>69</v>
      </c>
      <c r="I2544" s="1" t="s">
        <v>201</v>
      </c>
      <c r="J2544" s="1" t="s">
        <v>2140</v>
      </c>
      <c r="K2544" s="1" t="s">
        <v>24</v>
      </c>
      <c r="L2544" s="1" t="s">
        <v>2140</v>
      </c>
      <c r="M2544" s="1" t="s">
        <v>85</v>
      </c>
      <c r="N2544" s="1">
        <v>0</v>
      </c>
      <c r="O2544" s="5">
        <v>1699</v>
      </c>
      <c r="P2544" s="1">
        <v>45</v>
      </c>
      <c r="Q2544" s="5">
        <v>76455</v>
      </c>
      <c r="R2544" s="1">
        <v>243</v>
      </c>
      <c r="S2544" t="str">
        <f>IF(Q2544&gt;200000,"High_sales","Low_Sales")</f>
        <v>Low_Sales</v>
      </c>
      <c r="T2544" t="str">
        <f>IF(Q2544&gt;200000,"A Grade",IF(Q2544&gt;100000,"B Grade",IF(Q2544&gt;50000,"C Grade","D Grade")))</f>
        <v>C Grade</v>
      </c>
      <c r="U2544" t="str">
        <f>IF(P2544&gt;40,IF(Q2544&gt;300000,"Great Sales",IF(Q2544&gt;200000,"Good Sales",IF(Q2544&gt;100000,"Average Sales","Low Sales"))),"Very Poor")</f>
        <v>Low Sales</v>
      </c>
    </row>
    <row r="2545" spans="1:21" ht="15.6" x14ac:dyDescent="0.3">
      <c r="A2545" s="8">
        <v>2543</v>
      </c>
      <c r="B2545" s="1" t="s">
        <v>134</v>
      </c>
      <c r="C2545" s="1" t="s">
        <v>1430</v>
      </c>
      <c r="D2545" s="1" t="s">
        <v>28</v>
      </c>
      <c r="E2545" s="1" t="s">
        <v>29</v>
      </c>
      <c r="F2545" s="1" t="s">
        <v>20</v>
      </c>
      <c r="G2545" s="1" t="s">
        <v>120</v>
      </c>
      <c r="H2545" s="1" t="s">
        <v>39</v>
      </c>
      <c r="I2545" s="1" t="s">
        <v>201</v>
      </c>
      <c r="J2545" s="1" t="s">
        <v>435</v>
      </c>
      <c r="K2545" s="1" t="s">
        <v>1431</v>
      </c>
      <c r="L2545" s="1" t="s">
        <v>2140</v>
      </c>
      <c r="M2545" s="1" t="s">
        <v>2140</v>
      </c>
      <c r="N2545" s="1">
        <v>0</v>
      </c>
      <c r="O2545" s="5">
        <v>3245.46</v>
      </c>
      <c r="P2545" s="1">
        <v>52</v>
      </c>
      <c r="Q2545" s="5">
        <v>168763.92</v>
      </c>
      <c r="R2545" s="1">
        <v>337</v>
      </c>
      <c r="S2545" t="str">
        <f>IF(Q2545&gt;200000,"High_sales","Low_Sales")</f>
        <v>Low_Sales</v>
      </c>
      <c r="T2545" t="str">
        <f>IF(Q2545&gt;200000,"A Grade",IF(Q2545&gt;100000,"B Grade",IF(Q2545&gt;50000,"C Grade","D Grade")))</f>
        <v>B Grade</v>
      </c>
      <c r="U2545" t="str">
        <f>IF(P2545&gt;40,IF(Q2545&gt;300000,"Great Sales",IF(Q2545&gt;200000,"Good Sales",IF(Q2545&gt;100000,"Average Sales","Low Sales"))),"Very Poor")</f>
        <v>Average Sales</v>
      </c>
    </row>
    <row r="2546" spans="1:21" ht="15.6" x14ac:dyDescent="0.3">
      <c r="A2546" s="8">
        <v>2544</v>
      </c>
      <c r="B2546" s="1" t="s">
        <v>17</v>
      </c>
      <c r="C2546" s="1" t="s">
        <v>2140</v>
      </c>
      <c r="D2546" s="1" t="s">
        <v>28</v>
      </c>
      <c r="E2546" s="1" t="s">
        <v>19</v>
      </c>
      <c r="F2546" s="1" t="s">
        <v>82</v>
      </c>
      <c r="G2546" s="1" t="s">
        <v>83</v>
      </c>
      <c r="H2546" s="1" t="s">
        <v>84</v>
      </c>
      <c r="I2546" s="1" t="s">
        <v>23</v>
      </c>
      <c r="J2546" s="1" t="s">
        <v>2140</v>
      </c>
      <c r="K2546" s="1" t="s">
        <v>24</v>
      </c>
      <c r="L2546" s="1" t="s">
        <v>25</v>
      </c>
      <c r="M2546" s="1" t="s">
        <v>85</v>
      </c>
      <c r="N2546" s="1">
        <v>5</v>
      </c>
      <c r="O2546" s="5">
        <v>159.94999999999999</v>
      </c>
      <c r="P2546" s="1">
        <v>37</v>
      </c>
      <c r="Q2546" s="5">
        <v>5918.15</v>
      </c>
      <c r="R2546" s="1">
        <v>263</v>
      </c>
      <c r="S2546" t="str">
        <f>IF(Q2546&gt;200000,"High_sales","Low_Sales")</f>
        <v>Low_Sales</v>
      </c>
      <c r="T2546" t="str">
        <f>IF(Q2546&gt;200000,"A Grade",IF(Q2546&gt;100000,"B Grade",IF(Q2546&gt;50000,"C Grade","D Grade")))</f>
        <v>D Grade</v>
      </c>
      <c r="U2546" t="str">
        <f>IF(P2546&gt;40,IF(Q2546&gt;300000,"Great Sales",IF(Q2546&gt;200000,"Good Sales",IF(Q2546&gt;100000,"Average Sales","Low Sales"))),"Very Poor")</f>
        <v>Very Poor</v>
      </c>
    </row>
    <row r="2547" spans="1:21" ht="15.6" x14ac:dyDescent="0.3">
      <c r="A2547" s="8">
        <v>2545</v>
      </c>
      <c r="B2547" s="1" t="s">
        <v>27</v>
      </c>
      <c r="C2547" s="1" t="s">
        <v>2140</v>
      </c>
      <c r="D2547" s="1" t="s">
        <v>18</v>
      </c>
      <c r="E2547" s="1" t="s">
        <v>223</v>
      </c>
      <c r="F2547" s="1" t="s">
        <v>31</v>
      </c>
      <c r="G2547" s="1" t="s">
        <v>224</v>
      </c>
      <c r="H2547" s="1" t="s">
        <v>69</v>
      </c>
      <c r="I2547" s="1" t="s">
        <v>23</v>
      </c>
      <c r="J2547" s="1" t="s">
        <v>2140</v>
      </c>
      <c r="K2547" s="1" t="s">
        <v>24</v>
      </c>
      <c r="L2547" s="1" t="s">
        <v>25</v>
      </c>
      <c r="M2547" s="1" t="s">
        <v>85</v>
      </c>
      <c r="N2547" s="1">
        <v>4.7</v>
      </c>
      <c r="O2547" s="5">
        <v>1849</v>
      </c>
      <c r="P2547" s="1">
        <v>56</v>
      </c>
      <c r="Q2547" s="5">
        <v>103544</v>
      </c>
      <c r="R2547" s="1">
        <v>388</v>
      </c>
      <c r="S2547" t="str">
        <f>IF(Q2547&gt;200000,"High_sales","Low_Sales")</f>
        <v>Low_Sales</v>
      </c>
      <c r="T2547" t="str">
        <f>IF(Q2547&gt;200000,"A Grade",IF(Q2547&gt;100000,"B Grade",IF(Q2547&gt;50000,"C Grade","D Grade")))</f>
        <v>B Grade</v>
      </c>
      <c r="U2547" t="str">
        <f>IF(P2547&gt;40,IF(Q2547&gt;300000,"Great Sales",IF(Q2547&gt;200000,"Good Sales",IF(Q2547&gt;100000,"Average Sales","Low Sales"))),"Very Poor")</f>
        <v>Average Sales</v>
      </c>
    </row>
    <row r="2548" spans="1:21" ht="15.6" x14ac:dyDescent="0.3">
      <c r="A2548" s="8">
        <v>2546</v>
      </c>
      <c r="B2548" s="1" t="s">
        <v>27</v>
      </c>
      <c r="C2548" s="1" t="s">
        <v>2140</v>
      </c>
      <c r="D2548" s="1" t="s">
        <v>28</v>
      </c>
      <c r="E2548" s="1" t="s">
        <v>29</v>
      </c>
      <c r="F2548" s="1" t="s">
        <v>20</v>
      </c>
      <c r="G2548" s="1" t="s">
        <v>30</v>
      </c>
      <c r="H2548" s="1" t="s">
        <v>31</v>
      </c>
      <c r="I2548" s="1" t="s">
        <v>32</v>
      </c>
      <c r="J2548" s="1" t="s">
        <v>33</v>
      </c>
      <c r="K2548" s="1" t="s">
        <v>24</v>
      </c>
      <c r="L2548" s="1" t="s">
        <v>25</v>
      </c>
      <c r="M2548" s="1" t="s">
        <v>2140</v>
      </c>
      <c r="N2548" s="1">
        <v>4.5</v>
      </c>
      <c r="O2548" s="5">
        <v>372.66</v>
      </c>
      <c r="P2548" s="1">
        <v>36</v>
      </c>
      <c r="Q2548" s="5">
        <v>13415.76</v>
      </c>
      <c r="R2548" s="1">
        <v>435</v>
      </c>
      <c r="S2548" t="str">
        <f>IF(Q2548&gt;200000,"High_sales","Low_Sales")</f>
        <v>Low_Sales</v>
      </c>
      <c r="T2548" t="str">
        <f>IF(Q2548&gt;200000,"A Grade",IF(Q2548&gt;100000,"B Grade",IF(Q2548&gt;50000,"C Grade","D Grade")))</f>
        <v>D Grade</v>
      </c>
      <c r="U2548" t="str">
        <f>IF(P2548&gt;40,IF(Q2548&gt;300000,"Great Sales",IF(Q2548&gt;200000,"Good Sales",IF(Q2548&gt;100000,"Average Sales","Low Sales"))),"Very Poor")</f>
        <v>Very Poor</v>
      </c>
    </row>
    <row r="2549" spans="1:21" ht="15.6" x14ac:dyDescent="0.3">
      <c r="A2549" s="8">
        <v>2547</v>
      </c>
      <c r="B2549" s="1" t="s">
        <v>63</v>
      </c>
      <c r="C2549" s="1" t="s">
        <v>1741</v>
      </c>
      <c r="D2549" s="1" t="s">
        <v>28</v>
      </c>
      <c r="E2549" s="1" t="s">
        <v>75</v>
      </c>
      <c r="F2549" s="1" t="s">
        <v>79</v>
      </c>
      <c r="G2549" s="1" t="s">
        <v>1051</v>
      </c>
      <c r="H2549" s="1" t="s">
        <v>69</v>
      </c>
      <c r="I2549" s="1" t="s">
        <v>315</v>
      </c>
      <c r="J2549" s="1" t="s">
        <v>1742</v>
      </c>
      <c r="K2549" s="1" t="s">
        <v>41</v>
      </c>
      <c r="L2549" s="1" t="s">
        <v>2140</v>
      </c>
      <c r="M2549" s="1" t="s">
        <v>2140</v>
      </c>
      <c r="N2549" s="1">
        <v>3.4</v>
      </c>
      <c r="O2549" s="5">
        <v>699.99</v>
      </c>
      <c r="P2549" s="1">
        <v>13</v>
      </c>
      <c r="Q2549" s="5">
        <v>9099.8700000000008</v>
      </c>
      <c r="R2549" s="1">
        <v>117</v>
      </c>
      <c r="S2549" t="str">
        <f>IF(Q2549&gt;200000,"High_sales","Low_Sales")</f>
        <v>Low_Sales</v>
      </c>
      <c r="T2549" t="str">
        <f>IF(Q2549&gt;200000,"A Grade",IF(Q2549&gt;100000,"B Grade",IF(Q2549&gt;50000,"C Grade","D Grade")))</f>
        <v>D Grade</v>
      </c>
      <c r="U2549" t="str">
        <f>IF(P2549&gt;40,IF(Q2549&gt;300000,"Great Sales",IF(Q2549&gt;200000,"Good Sales",IF(Q2549&gt;100000,"Average Sales","Low Sales"))),"Very Poor")</f>
        <v>Very Poor</v>
      </c>
    </row>
    <row r="2550" spans="1:21" ht="15.6" x14ac:dyDescent="0.3">
      <c r="A2550" s="8">
        <v>2548</v>
      </c>
      <c r="B2550" s="1" t="s">
        <v>27</v>
      </c>
      <c r="C2550" s="1" t="s">
        <v>927</v>
      </c>
      <c r="D2550" s="1" t="s">
        <v>928</v>
      </c>
      <c r="E2550" s="1" t="s">
        <v>75</v>
      </c>
      <c r="F2550" s="1" t="s">
        <v>20</v>
      </c>
      <c r="G2550" s="1" t="s">
        <v>76</v>
      </c>
      <c r="H2550" s="1" t="s">
        <v>69</v>
      </c>
      <c r="I2550" s="1" t="s">
        <v>992</v>
      </c>
      <c r="J2550" s="1" t="s">
        <v>2140</v>
      </c>
      <c r="K2550" s="1" t="s">
        <v>24</v>
      </c>
      <c r="L2550" s="1" t="s">
        <v>931</v>
      </c>
      <c r="M2550" s="1" t="s">
        <v>2140</v>
      </c>
      <c r="N2550" s="1">
        <v>0</v>
      </c>
      <c r="O2550" s="5">
        <v>2200.5300000000002</v>
      </c>
      <c r="P2550" s="1">
        <v>61</v>
      </c>
      <c r="Q2550" s="5">
        <v>134232.32999999999</v>
      </c>
      <c r="R2550" s="1">
        <v>530</v>
      </c>
      <c r="S2550" t="str">
        <f>IF(Q2550&gt;200000,"High_sales","Low_Sales")</f>
        <v>Low_Sales</v>
      </c>
      <c r="T2550" t="str">
        <f>IF(Q2550&gt;200000,"A Grade",IF(Q2550&gt;100000,"B Grade",IF(Q2550&gt;50000,"C Grade","D Grade")))</f>
        <v>B Grade</v>
      </c>
      <c r="U2550" t="str">
        <f>IF(P2550&gt;40,IF(Q2550&gt;300000,"Great Sales",IF(Q2550&gt;200000,"Good Sales",IF(Q2550&gt;100000,"Average Sales","Low Sales"))),"Very Poor")</f>
        <v>Average Sales</v>
      </c>
    </row>
    <row r="2551" spans="1:21" ht="15.6" x14ac:dyDescent="0.3">
      <c r="A2551" s="8">
        <v>2549</v>
      </c>
      <c r="B2551" s="1" t="s">
        <v>34</v>
      </c>
      <c r="C2551" s="1" t="s">
        <v>1743</v>
      </c>
      <c r="D2551" s="1" t="s">
        <v>90</v>
      </c>
      <c r="E2551" s="1" t="s">
        <v>2140</v>
      </c>
      <c r="F2551" s="1" t="s">
        <v>79</v>
      </c>
      <c r="G2551" s="1" t="s">
        <v>68</v>
      </c>
      <c r="H2551" s="1" t="s">
        <v>39</v>
      </c>
      <c r="I2551" s="1" t="s">
        <v>261</v>
      </c>
      <c r="J2551" s="1" t="s">
        <v>2140</v>
      </c>
      <c r="K2551" s="1" t="s">
        <v>41</v>
      </c>
      <c r="L2551" s="1" t="s">
        <v>1744</v>
      </c>
      <c r="M2551" s="1" t="s">
        <v>206</v>
      </c>
      <c r="N2551" s="1">
        <v>5</v>
      </c>
      <c r="O2551" s="5">
        <v>1599</v>
      </c>
      <c r="P2551" s="1">
        <v>46</v>
      </c>
      <c r="Q2551" s="5">
        <v>73554</v>
      </c>
      <c r="R2551" s="1">
        <v>456</v>
      </c>
      <c r="S2551" t="str">
        <f>IF(Q2551&gt;200000,"High_sales","Low_Sales")</f>
        <v>Low_Sales</v>
      </c>
      <c r="T2551" t="str">
        <f>IF(Q2551&gt;200000,"A Grade",IF(Q2551&gt;100000,"B Grade",IF(Q2551&gt;50000,"C Grade","D Grade")))</f>
        <v>C Grade</v>
      </c>
      <c r="U2551" t="str">
        <f>IF(P2551&gt;40,IF(Q2551&gt;300000,"Great Sales",IF(Q2551&gt;200000,"Good Sales",IF(Q2551&gt;100000,"Average Sales","Low Sales"))),"Very Poor")</f>
        <v>Low Sales</v>
      </c>
    </row>
    <row r="2552" spans="1:21" ht="15.6" x14ac:dyDescent="0.3">
      <c r="A2552" s="8">
        <v>2550</v>
      </c>
      <c r="B2552" s="1" t="s">
        <v>104</v>
      </c>
      <c r="C2552" s="1" t="s">
        <v>1500</v>
      </c>
      <c r="D2552" s="1" t="s">
        <v>28</v>
      </c>
      <c r="E2552" s="1" t="s">
        <v>75</v>
      </c>
      <c r="F2552" s="1" t="s">
        <v>79</v>
      </c>
      <c r="G2552" s="1" t="s">
        <v>120</v>
      </c>
      <c r="H2552" s="1" t="s">
        <v>31</v>
      </c>
      <c r="I2552" s="1" t="s">
        <v>201</v>
      </c>
      <c r="J2552" s="1" t="s">
        <v>2140</v>
      </c>
      <c r="K2552" s="1" t="s">
        <v>1745</v>
      </c>
      <c r="L2552" s="1" t="s">
        <v>1501</v>
      </c>
      <c r="M2552" s="1" t="s">
        <v>2140</v>
      </c>
      <c r="N2552" s="1">
        <v>0</v>
      </c>
      <c r="O2552" s="5">
        <v>1920.04</v>
      </c>
      <c r="P2552" s="1">
        <v>38</v>
      </c>
      <c r="Q2552" s="5">
        <v>72961.52</v>
      </c>
      <c r="R2552" s="1">
        <v>171</v>
      </c>
      <c r="S2552" t="str">
        <f>IF(Q2552&gt;200000,"High_sales","Low_Sales")</f>
        <v>Low_Sales</v>
      </c>
      <c r="T2552" t="str">
        <f>IF(Q2552&gt;200000,"A Grade",IF(Q2552&gt;100000,"B Grade",IF(Q2552&gt;50000,"C Grade","D Grade")))</f>
        <v>C Grade</v>
      </c>
      <c r="U2552" t="str">
        <f>IF(P2552&gt;40,IF(Q2552&gt;300000,"Great Sales",IF(Q2552&gt;200000,"Good Sales",IF(Q2552&gt;100000,"Average Sales","Low Sales"))),"Very Poor")</f>
        <v>Very Poor</v>
      </c>
    </row>
    <row r="2553" spans="1:21" ht="15.6" x14ac:dyDescent="0.3">
      <c r="A2553" s="8">
        <v>2551</v>
      </c>
      <c r="B2553" s="1" t="s">
        <v>70</v>
      </c>
      <c r="C2553" s="1" t="s">
        <v>995</v>
      </c>
      <c r="D2553" s="1" t="s">
        <v>28</v>
      </c>
      <c r="E2553" s="1" t="s">
        <v>75</v>
      </c>
      <c r="F2553" s="1" t="s">
        <v>46</v>
      </c>
      <c r="G2553" s="1" t="s">
        <v>1746</v>
      </c>
      <c r="H2553" s="1" t="s">
        <v>22</v>
      </c>
      <c r="I2553" s="1" t="s">
        <v>261</v>
      </c>
      <c r="J2553" s="1" t="s">
        <v>2140</v>
      </c>
      <c r="K2553" s="1" t="s">
        <v>41</v>
      </c>
      <c r="L2553" s="1" t="s">
        <v>1747</v>
      </c>
      <c r="M2553" s="1" t="s">
        <v>2140</v>
      </c>
      <c r="N2553" s="1">
        <v>4</v>
      </c>
      <c r="O2553" s="5">
        <v>1237.0999999999999</v>
      </c>
      <c r="P2553" s="1">
        <v>57</v>
      </c>
      <c r="Q2553" s="5">
        <v>70514.7</v>
      </c>
      <c r="R2553" s="1">
        <v>144</v>
      </c>
      <c r="S2553" t="str">
        <f>IF(Q2553&gt;200000,"High_sales","Low_Sales")</f>
        <v>Low_Sales</v>
      </c>
      <c r="T2553" t="str">
        <f>IF(Q2553&gt;200000,"A Grade",IF(Q2553&gt;100000,"B Grade",IF(Q2553&gt;50000,"C Grade","D Grade")))</f>
        <v>C Grade</v>
      </c>
      <c r="U2553" t="str">
        <f>IF(P2553&gt;40,IF(Q2553&gt;300000,"Great Sales",IF(Q2553&gt;200000,"Good Sales",IF(Q2553&gt;100000,"Average Sales","Low Sales"))),"Very Poor")</f>
        <v>Low Sales</v>
      </c>
    </row>
    <row r="2554" spans="1:21" ht="15.6" x14ac:dyDescent="0.3">
      <c r="A2554" s="8">
        <v>2552</v>
      </c>
      <c r="B2554" s="1" t="s">
        <v>134</v>
      </c>
      <c r="C2554" s="1" t="s">
        <v>1290</v>
      </c>
      <c r="D2554" s="1" t="s">
        <v>45</v>
      </c>
      <c r="E2554" s="1" t="s">
        <v>862</v>
      </c>
      <c r="F2554" s="1" t="s">
        <v>46</v>
      </c>
      <c r="G2554" s="1" t="s">
        <v>68</v>
      </c>
      <c r="H2554" s="1" t="s">
        <v>69</v>
      </c>
      <c r="I2554" s="1" t="s">
        <v>32</v>
      </c>
      <c r="J2554" s="1" t="s">
        <v>2140</v>
      </c>
      <c r="K2554" s="1" t="s">
        <v>24</v>
      </c>
      <c r="L2554" s="1" t="s">
        <v>380</v>
      </c>
      <c r="M2554" s="1" t="s">
        <v>2140</v>
      </c>
      <c r="N2554" s="1">
        <v>0</v>
      </c>
      <c r="O2554" s="5">
        <v>268.98</v>
      </c>
      <c r="P2554" s="1">
        <v>17</v>
      </c>
      <c r="Q2554" s="5">
        <v>4572.66</v>
      </c>
      <c r="R2554" s="1">
        <v>393</v>
      </c>
      <c r="S2554" t="str">
        <f>IF(Q2554&gt;200000,"High_sales","Low_Sales")</f>
        <v>Low_Sales</v>
      </c>
      <c r="T2554" t="str">
        <f>IF(Q2554&gt;200000,"A Grade",IF(Q2554&gt;100000,"B Grade",IF(Q2554&gt;50000,"C Grade","D Grade")))</f>
        <v>D Grade</v>
      </c>
      <c r="U2554" t="str">
        <f>IF(P2554&gt;40,IF(Q2554&gt;300000,"Great Sales",IF(Q2554&gt;200000,"Good Sales",IF(Q2554&gt;100000,"Average Sales","Low Sales"))),"Very Poor")</f>
        <v>Very Poor</v>
      </c>
    </row>
    <row r="2555" spans="1:21" ht="15.6" x14ac:dyDescent="0.3">
      <c r="A2555" s="8">
        <v>2553</v>
      </c>
      <c r="B2555" s="1" t="s">
        <v>27</v>
      </c>
      <c r="C2555" s="1" t="s">
        <v>2140</v>
      </c>
      <c r="D2555" s="1" t="s">
        <v>28</v>
      </c>
      <c r="E2555" s="1" t="s">
        <v>75</v>
      </c>
      <c r="F2555" s="1" t="s">
        <v>20</v>
      </c>
      <c r="G2555" s="1" t="s">
        <v>86</v>
      </c>
      <c r="H2555" s="1" t="s">
        <v>69</v>
      </c>
      <c r="I2555" s="1" t="s">
        <v>23</v>
      </c>
      <c r="J2555" s="1" t="s">
        <v>2140</v>
      </c>
      <c r="K2555" s="1" t="s">
        <v>24</v>
      </c>
      <c r="L2555" s="1" t="s">
        <v>25</v>
      </c>
      <c r="M2555" s="1" t="s">
        <v>85</v>
      </c>
      <c r="N2555" s="1">
        <v>4.4000000000000004</v>
      </c>
      <c r="O2555" s="5">
        <v>1999.95</v>
      </c>
      <c r="P2555" s="1">
        <v>43</v>
      </c>
      <c r="Q2555" s="5">
        <v>85997.85</v>
      </c>
      <c r="R2555" s="1">
        <v>245</v>
      </c>
      <c r="S2555" t="str">
        <f>IF(Q2555&gt;200000,"High_sales","Low_Sales")</f>
        <v>Low_Sales</v>
      </c>
      <c r="T2555" t="str">
        <f>IF(Q2555&gt;200000,"A Grade",IF(Q2555&gt;100000,"B Grade",IF(Q2555&gt;50000,"C Grade","D Grade")))</f>
        <v>C Grade</v>
      </c>
      <c r="U2555" t="str">
        <f>IF(P2555&gt;40,IF(Q2555&gt;300000,"Great Sales",IF(Q2555&gt;200000,"Good Sales",IF(Q2555&gt;100000,"Average Sales","Low Sales"))),"Very Poor")</f>
        <v>Low Sales</v>
      </c>
    </row>
    <row r="2556" spans="1:21" ht="15.6" x14ac:dyDescent="0.3">
      <c r="A2556" s="8">
        <v>2554</v>
      </c>
      <c r="B2556" s="1" t="s">
        <v>125</v>
      </c>
      <c r="C2556" s="1" t="s">
        <v>126</v>
      </c>
      <c r="D2556" s="1" t="s">
        <v>65</v>
      </c>
      <c r="E2556" s="1" t="s">
        <v>29</v>
      </c>
      <c r="F2556" s="1" t="s">
        <v>20</v>
      </c>
      <c r="G2556" s="1" t="s">
        <v>30</v>
      </c>
      <c r="H2556" s="1" t="s">
        <v>39</v>
      </c>
      <c r="I2556" s="1" t="s">
        <v>23</v>
      </c>
      <c r="J2556" s="1" t="s">
        <v>2140</v>
      </c>
      <c r="K2556" s="1" t="s">
        <v>24</v>
      </c>
      <c r="L2556" s="1" t="s">
        <v>25</v>
      </c>
      <c r="M2556" s="1" t="s">
        <v>2140</v>
      </c>
      <c r="N2556" s="1">
        <v>0</v>
      </c>
      <c r="O2556" s="5">
        <v>890.99</v>
      </c>
      <c r="P2556" s="1">
        <v>32</v>
      </c>
      <c r="Q2556" s="5">
        <v>28511.68</v>
      </c>
      <c r="R2556" s="1">
        <v>165</v>
      </c>
      <c r="S2556" t="str">
        <f>IF(Q2556&gt;200000,"High_sales","Low_Sales")</f>
        <v>Low_Sales</v>
      </c>
      <c r="T2556" t="str">
        <f>IF(Q2556&gt;200000,"A Grade",IF(Q2556&gt;100000,"B Grade",IF(Q2556&gt;50000,"C Grade","D Grade")))</f>
        <v>D Grade</v>
      </c>
      <c r="U2556" t="str">
        <f>IF(P2556&gt;40,IF(Q2556&gt;300000,"Great Sales",IF(Q2556&gt;200000,"Good Sales",IF(Q2556&gt;100000,"Average Sales","Low Sales"))),"Very Poor")</f>
        <v>Very Poor</v>
      </c>
    </row>
    <row r="2557" spans="1:21" ht="15.6" x14ac:dyDescent="0.3">
      <c r="A2557" s="8">
        <v>2555</v>
      </c>
      <c r="B2557" s="1" t="s">
        <v>17</v>
      </c>
      <c r="C2557" s="1" t="s">
        <v>87</v>
      </c>
      <c r="D2557" s="1" t="s">
        <v>28</v>
      </c>
      <c r="E2557" s="1" t="s">
        <v>88</v>
      </c>
      <c r="F2557" s="1" t="s">
        <v>20</v>
      </c>
      <c r="G2557" s="1" t="s">
        <v>30</v>
      </c>
      <c r="H2557" s="1" t="s">
        <v>84</v>
      </c>
      <c r="I2557" s="1" t="s">
        <v>23</v>
      </c>
      <c r="J2557" s="1" t="s">
        <v>2140</v>
      </c>
      <c r="K2557" s="1" t="s">
        <v>24</v>
      </c>
      <c r="L2557" s="1" t="s">
        <v>25</v>
      </c>
      <c r="M2557" s="1" t="s">
        <v>2140</v>
      </c>
      <c r="N2557" s="1">
        <v>0</v>
      </c>
      <c r="O2557" s="5">
        <v>400</v>
      </c>
      <c r="P2557" s="1">
        <v>16</v>
      </c>
      <c r="Q2557" s="5">
        <v>6400</v>
      </c>
      <c r="R2557" s="1">
        <v>413</v>
      </c>
      <c r="S2557" t="str">
        <f>IF(Q2557&gt;200000,"High_sales","Low_Sales")</f>
        <v>Low_Sales</v>
      </c>
      <c r="T2557" t="str">
        <f>IF(Q2557&gt;200000,"A Grade",IF(Q2557&gt;100000,"B Grade",IF(Q2557&gt;50000,"C Grade","D Grade")))</f>
        <v>D Grade</v>
      </c>
      <c r="U2557" t="str">
        <f>IF(P2557&gt;40,IF(Q2557&gt;300000,"Great Sales",IF(Q2557&gt;200000,"Good Sales",IF(Q2557&gt;100000,"Average Sales","Low Sales"))),"Very Poor")</f>
        <v>Very Poor</v>
      </c>
    </row>
    <row r="2558" spans="1:21" ht="15.6" x14ac:dyDescent="0.3">
      <c r="A2558" s="8">
        <v>2556</v>
      </c>
      <c r="B2558" s="1" t="s">
        <v>34</v>
      </c>
      <c r="C2558" s="1" t="s">
        <v>35</v>
      </c>
      <c r="D2558" s="1" t="s">
        <v>36</v>
      </c>
      <c r="E2558" s="1" t="s">
        <v>37</v>
      </c>
      <c r="F2558" s="1" t="s">
        <v>2140</v>
      </c>
      <c r="G2558" s="1" t="s">
        <v>38</v>
      </c>
      <c r="H2558" s="1" t="s">
        <v>39</v>
      </c>
      <c r="I2558" s="1" t="s">
        <v>40</v>
      </c>
      <c r="J2558" s="1" t="s">
        <v>2140</v>
      </c>
      <c r="K2558" s="1" t="s">
        <v>41</v>
      </c>
      <c r="L2558" s="1" t="s">
        <v>2140</v>
      </c>
      <c r="M2558" s="1" t="s">
        <v>42</v>
      </c>
      <c r="N2558" s="1">
        <v>5</v>
      </c>
      <c r="O2558" s="5">
        <v>1699.95</v>
      </c>
      <c r="P2558" s="1">
        <v>38</v>
      </c>
      <c r="Q2558" s="5">
        <v>64598.1</v>
      </c>
      <c r="R2558" s="1">
        <v>494</v>
      </c>
      <c r="S2558" t="str">
        <f>IF(Q2558&gt;200000,"High_sales","Low_Sales")</f>
        <v>Low_Sales</v>
      </c>
      <c r="T2558" t="str">
        <f>IF(Q2558&gt;200000,"A Grade",IF(Q2558&gt;100000,"B Grade",IF(Q2558&gt;50000,"C Grade","D Grade")))</f>
        <v>C Grade</v>
      </c>
      <c r="U2558" t="str">
        <f>IF(P2558&gt;40,IF(Q2558&gt;300000,"Great Sales",IF(Q2558&gt;200000,"Good Sales",IF(Q2558&gt;100000,"Average Sales","Low Sales"))),"Very Poor")</f>
        <v>Very Poor</v>
      </c>
    </row>
    <row r="2559" spans="1:21" ht="15.6" x14ac:dyDescent="0.3">
      <c r="A2559" s="8">
        <v>2557</v>
      </c>
      <c r="B2559" s="1" t="s">
        <v>34</v>
      </c>
      <c r="C2559" s="1" t="s">
        <v>123</v>
      </c>
      <c r="D2559" s="1" t="s">
        <v>28</v>
      </c>
      <c r="E2559" s="1" t="s">
        <v>37</v>
      </c>
      <c r="F2559" s="1" t="s">
        <v>2140</v>
      </c>
      <c r="G2559" s="1" t="s">
        <v>38</v>
      </c>
      <c r="H2559" s="1" t="s">
        <v>39</v>
      </c>
      <c r="I2559" s="1" t="s">
        <v>40</v>
      </c>
      <c r="J2559" s="1" t="s">
        <v>2140</v>
      </c>
      <c r="K2559" s="1" t="s">
        <v>41</v>
      </c>
      <c r="L2559" s="1" t="s">
        <v>124</v>
      </c>
      <c r="M2559" s="1" t="s">
        <v>42</v>
      </c>
      <c r="N2559" s="1">
        <v>1</v>
      </c>
      <c r="O2559" s="5">
        <v>1724.99</v>
      </c>
      <c r="P2559" s="1">
        <v>65</v>
      </c>
      <c r="Q2559" s="5">
        <v>112124.35</v>
      </c>
      <c r="R2559" s="1">
        <v>530</v>
      </c>
      <c r="S2559" t="str">
        <f>IF(Q2559&gt;200000,"High_sales","Low_Sales")</f>
        <v>Low_Sales</v>
      </c>
      <c r="T2559" t="str">
        <f>IF(Q2559&gt;200000,"A Grade",IF(Q2559&gt;100000,"B Grade",IF(Q2559&gt;50000,"C Grade","D Grade")))</f>
        <v>B Grade</v>
      </c>
      <c r="U2559" t="str">
        <f>IF(P2559&gt;40,IF(Q2559&gt;300000,"Great Sales",IF(Q2559&gt;200000,"Good Sales",IF(Q2559&gt;100000,"Average Sales","Low Sales"))),"Very Poor")</f>
        <v>Average Sales</v>
      </c>
    </row>
    <row r="2560" spans="1:21" ht="15.6" x14ac:dyDescent="0.3">
      <c r="A2560" s="8">
        <v>2558</v>
      </c>
      <c r="B2560" s="1" t="s">
        <v>17</v>
      </c>
      <c r="C2560" s="1" t="s">
        <v>2140</v>
      </c>
      <c r="D2560" s="1" t="s">
        <v>18</v>
      </c>
      <c r="E2560" s="1" t="s">
        <v>19</v>
      </c>
      <c r="F2560" s="1" t="s">
        <v>20</v>
      </c>
      <c r="G2560" s="1" t="s">
        <v>21</v>
      </c>
      <c r="H2560" s="1" t="s">
        <v>22</v>
      </c>
      <c r="I2560" s="1" t="s">
        <v>23</v>
      </c>
      <c r="J2560" s="1" t="s">
        <v>2140</v>
      </c>
      <c r="K2560" s="1" t="s">
        <v>24</v>
      </c>
      <c r="L2560" s="1" t="s">
        <v>25</v>
      </c>
      <c r="M2560" s="1" t="s">
        <v>26</v>
      </c>
      <c r="N2560" s="1">
        <v>0</v>
      </c>
      <c r="O2560" s="5">
        <v>339</v>
      </c>
      <c r="P2560" s="1">
        <v>61</v>
      </c>
      <c r="Q2560" s="5">
        <v>20679</v>
      </c>
      <c r="R2560" s="1">
        <v>489</v>
      </c>
      <c r="S2560" t="str">
        <f>IF(Q2560&gt;200000,"High_sales","Low_Sales")</f>
        <v>Low_Sales</v>
      </c>
      <c r="T2560" t="str">
        <f>IF(Q2560&gt;200000,"A Grade",IF(Q2560&gt;100000,"B Grade",IF(Q2560&gt;50000,"C Grade","D Grade")))</f>
        <v>D Grade</v>
      </c>
      <c r="U2560" t="str">
        <f>IF(P2560&gt;40,IF(Q2560&gt;300000,"Great Sales",IF(Q2560&gt;200000,"Good Sales",IF(Q2560&gt;100000,"Average Sales","Low Sales"))),"Very Poor")</f>
        <v>Low Sales</v>
      </c>
    </row>
    <row r="2561" spans="1:21" ht="15.6" x14ac:dyDescent="0.3">
      <c r="A2561" s="8">
        <v>2559</v>
      </c>
      <c r="B2561" s="1" t="s">
        <v>134</v>
      </c>
      <c r="C2561" s="1" t="s">
        <v>829</v>
      </c>
      <c r="D2561" s="1" t="s">
        <v>28</v>
      </c>
      <c r="E2561" s="1" t="s">
        <v>75</v>
      </c>
      <c r="F2561" s="1" t="s">
        <v>46</v>
      </c>
      <c r="G2561" s="1" t="s">
        <v>59</v>
      </c>
      <c r="H2561" s="1" t="s">
        <v>22</v>
      </c>
      <c r="I2561" s="1" t="s">
        <v>315</v>
      </c>
      <c r="J2561" s="1" t="s">
        <v>2140</v>
      </c>
      <c r="K2561" s="1" t="s">
        <v>24</v>
      </c>
      <c r="L2561" s="1" t="s">
        <v>96</v>
      </c>
      <c r="M2561" s="1" t="s">
        <v>2140</v>
      </c>
      <c r="N2561" s="1">
        <v>4.2</v>
      </c>
      <c r="O2561" s="5">
        <v>1599</v>
      </c>
      <c r="P2561" s="1">
        <v>45</v>
      </c>
      <c r="Q2561" s="5">
        <v>71955</v>
      </c>
      <c r="R2561" s="1">
        <v>160</v>
      </c>
      <c r="S2561" t="str">
        <f>IF(Q2561&gt;200000,"High_sales","Low_Sales")</f>
        <v>Low_Sales</v>
      </c>
      <c r="T2561" t="str">
        <f>IF(Q2561&gt;200000,"A Grade",IF(Q2561&gt;100000,"B Grade",IF(Q2561&gt;50000,"C Grade","D Grade")))</f>
        <v>C Grade</v>
      </c>
      <c r="U2561" t="str">
        <f>IF(P2561&gt;40,IF(Q2561&gt;300000,"Great Sales",IF(Q2561&gt;200000,"Good Sales",IF(Q2561&gt;100000,"Average Sales","Low Sales"))),"Very Poor")</f>
        <v>Low Sales</v>
      </c>
    </row>
    <row r="2562" spans="1:21" ht="15.6" x14ac:dyDescent="0.3">
      <c r="A2562" s="8">
        <v>2560</v>
      </c>
      <c r="B2562" s="1" t="s">
        <v>134</v>
      </c>
      <c r="C2562" s="1" t="s">
        <v>1110</v>
      </c>
      <c r="D2562" s="1" t="s">
        <v>28</v>
      </c>
      <c r="E2562" s="1" t="s">
        <v>1530</v>
      </c>
      <c r="F2562" s="1" t="s">
        <v>805</v>
      </c>
      <c r="G2562" s="1" t="s">
        <v>91</v>
      </c>
      <c r="H2562" s="1" t="s">
        <v>39</v>
      </c>
      <c r="I2562" s="1" t="s">
        <v>261</v>
      </c>
      <c r="J2562" s="1" t="s">
        <v>1748</v>
      </c>
      <c r="K2562" s="1" t="s">
        <v>41</v>
      </c>
      <c r="L2562" s="1" t="s">
        <v>2140</v>
      </c>
      <c r="M2562" s="1" t="s">
        <v>2140</v>
      </c>
      <c r="N2562" s="1">
        <v>3.7</v>
      </c>
      <c r="O2562" s="5">
        <v>899.99</v>
      </c>
      <c r="P2562" s="1">
        <v>13</v>
      </c>
      <c r="Q2562" s="5">
        <v>11699.87</v>
      </c>
      <c r="R2562" s="1">
        <v>233</v>
      </c>
      <c r="S2562" t="str">
        <f>IF(Q2562&gt;200000,"High_sales","Low_Sales")</f>
        <v>Low_Sales</v>
      </c>
      <c r="T2562" t="str">
        <f>IF(Q2562&gt;200000,"A Grade",IF(Q2562&gt;100000,"B Grade",IF(Q2562&gt;50000,"C Grade","D Grade")))</f>
        <v>D Grade</v>
      </c>
      <c r="U2562" t="str">
        <f>IF(P2562&gt;40,IF(Q2562&gt;300000,"Great Sales",IF(Q2562&gt;200000,"Good Sales",IF(Q2562&gt;100000,"Average Sales","Low Sales"))),"Very Poor")</f>
        <v>Very Poor</v>
      </c>
    </row>
    <row r="2563" spans="1:21" ht="15.6" x14ac:dyDescent="0.3">
      <c r="A2563" s="8">
        <v>2561</v>
      </c>
      <c r="B2563" s="1" t="s">
        <v>134</v>
      </c>
      <c r="C2563" s="1" t="s">
        <v>1603</v>
      </c>
      <c r="D2563" s="1" t="s">
        <v>90</v>
      </c>
      <c r="E2563" s="1" t="s">
        <v>29</v>
      </c>
      <c r="F2563" s="1" t="s">
        <v>20</v>
      </c>
      <c r="G2563" s="1" t="s">
        <v>68</v>
      </c>
      <c r="H2563" s="1" t="s">
        <v>39</v>
      </c>
      <c r="I2563" s="1" t="s">
        <v>201</v>
      </c>
      <c r="J2563" s="1" t="s">
        <v>435</v>
      </c>
      <c r="K2563" s="1" t="s">
        <v>24</v>
      </c>
      <c r="L2563" s="1" t="s">
        <v>2140</v>
      </c>
      <c r="M2563" s="1" t="s">
        <v>2140</v>
      </c>
      <c r="N2563" s="1">
        <v>0</v>
      </c>
      <c r="O2563" s="5">
        <v>1279</v>
      </c>
      <c r="P2563" s="1">
        <v>59</v>
      </c>
      <c r="Q2563" s="5">
        <v>75461</v>
      </c>
      <c r="R2563" s="1">
        <v>493</v>
      </c>
      <c r="S2563" t="str">
        <f>IF(Q2563&gt;200000,"High_sales","Low_Sales")</f>
        <v>Low_Sales</v>
      </c>
      <c r="T2563" t="str">
        <f>IF(Q2563&gt;200000,"A Grade",IF(Q2563&gt;100000,"B Grade",IF(Q2563&gt;50000,"C Grade","D Grade")))</f>
        <v>C Grade</v>
      </c>
      <c r="U2563" t="str">
        <f>IF(P2563&gt;40,IF(Q2563&gt;300000,"Great Sales",IF(Q2563&gt;200000,"Good Sales",IF(Q2563&gt;100000,"Average Sales","Low Sales"))),"Very Poor")</f>
        <v>Low Sales</v>
      </c>
    </row>
    <row r="2564" spans="1:21" ht="15.6" x14ac:dyDescent="0.3">
      <c r="A2564" s="8">
        <v>2562</v>
      </c>
      <c r="B2564" s="1" t="s">
        <v>134</v>
      </c>
      <c r="C2564" s="1" t="s">
        <v>1749</v>
      </c>
      <c r="D2564" s="1" t="s">
        <v>28</v>
      </c>
      <c r="E2564" s="1" t="s">
        <v>75</v>
      </c>
      <c r="F2564" s="1" t="s">
        <v>67</v>
      </c>
      <c r="G2564" s="1" t="s">
        <v>286</v>
      </c>
      <c r="H2564" s="1" t="s">
        <v>69</v>
      </c>
      <c r="I2564" s="1" t="s">
        <v>315</v>
      </c>
      <c r="J2564" s="1" t="s">
        <v>2140</v>
      </c>
      <c r="K2564" s="1" t="s">
        <v>24</v>
      </c>
      <c r="L2564" s="1" t="s">
        <v>163</v>
      </c>
      <c r="M2564" s="1" t="s">
        <v>2140</v>
      </c>
      <c r="N2564" s="1">
        <v>4</v>
      </c>
      <c r="O2564" s="5">
        <v>800</v>
      </c>
      <c r="P2564" s="1">
        <v>64</v>
      </c>
      <c r="Q2564" s="5">
        <v>51200</v>
      </c>
      <c r="R2564" s="1">
        <v>309</v>
      </c>
      <c r="S2564" t="str">
        <f>IF(Q2564&gt;200000,"High_sales","Low_Sales")</f>
        <v>Low_Sales</v>
      </c>
      <c r="T2564" t="str">
        <f>IF(Q2564&gt;200000,"A Grade",IF(Q2564&gt;100000,"B Grade",IF(Q2564&gt;50000,"C Grade","D Grade")))</f>
        <v>C Grade</v>
      </c>
      <c r="U2564" t="str">
        <f>IF(P2564&gt;40,IF(Q2564&gt;300000,"Great Sales",IF(Q2564&gt;200000,"Good Sales",IF(Q2564&gt;100000,"Average Sales","Low Sales"))),"Very Poor")</f>
        <v>Low Sales</v>
      </c>
    </row>
    <row r="2565" spans="1:21" ht="15.6" x14ac:dyDescent="0.3">
      <c r="A2565" s="8">
        <v>2563</v>
      </c>
      <c r="B2565" s="1" t="s">
        <v>134</v>
      </c>
      <c r="C2565" s="1" t="s">
        <v>649</v>
      </c>
      <c r="D2565" s="1" t="s">
        <v>168</v>
      </c>
      <c r="E2565" s="1" t="s">
        <v>75</v>
      </c>
      <c r="F2565" s="1" t="s">
        <v>20</v>
      </c>
      <c r="G2565" s="1" t="s">
        <v>120</v>
      </c>
      <c r="H2565" s="1" t="s">
        <v>31</v>
      </c>
      <c r="I2565" s="1" t="s">
        <v>32</v>
      </c>
      <c r="J2565" s="1" t="s">
        <v>2140</v>
      </c>
      <c r="K2565" s="1" t="s">
        <v>41</v>
      </c>
      <c r="L2565" s="1" t="s">
        <v>191</v>
      </c>
      <c r="M2565" s="1" t="s">
        <v>2140</v>
      </c>
      <c r="N2565" s="1">
        <v>0</v>
      </c>
      <c r="O2565" s="5">
        <v>2696.99</v>
      </c>
      <c r="P2565" s="1">
        <v>27</v>
      </c>
      <c r="Q2565" s="5">
        <v>72818.73</v>
      </c>
      <c r="R2565" s="1">
        <v>508</v>
      </c>
      <c r="S2565" t="str">
        <f>IF(Q2565&gt;200000,"High_sales","Low_Sales")</f>
        <v>Low_Sales</v>
      </c>
      <c r="T2565" t="str">
        <f>IF(Q2565&gt;200000,"A Grade",IF(Q2565&gt;100000,"B Grade",IF(Q2565&gt;50000,"C Grade","D Grade")))</f>
        <v>C Grade</v>
      </c>
      <c r="U2565" t="str">
        <f>IF(P2565&gt;40,IF(Q2565&gt;300000,"Great Sales",IF(Q2565&gt;200000,"Good Sales",IF(Q2565&gt;100000,"Average Sales","Low Sales"))),"Very Poor")</f>
        <v>Very Poor</v>
      </c>
    </row>
    <row r="2566" spans="1:21" ht="15.6" x14ac:dyDescent="0.3">
      <c r="A2566" s="8">
        <v>2564</v>
      </c>
      <c r="B2566" s="1" t="s">
        <v>104</v>
      </c>
      <c r="C2566" s="1" t="s">
        <v>363</v>
      </c>
      <c r="D2566" s="1" t="s">
        <v>18</v>
      </c>
      <c r="E2566" s="1" t="s">
        <v>75</v>
      </c>
      <c r="F2566" s="1" t="s">
        <v>929</v>
      </c>
      <c r="G2566" s="1" t="s">
        <v>83</v>
      </c>
      <c r="H2566" s="1" t="s">
        <v>60</v>
      </c>
      <c r="I2566" s="1" t="s">
        <v>315</v>
      </c>
      <c r="J2566" s="1" t="s">
        <v>2140</v>
      </c>
      <c r="K2566" s="1" t="s">
        <v>24</v>
      </c>
      <c r="L2566" s="1" t="s">
        <v>1253</v>
      </c>
      <c r="M2566" s="1" t="s">
        <v>2140</v>
      </c>
      <c r="N2566" s="1">
        <v>3.3</v>
      </c>
      <c r="O2566" s="5">
        <v>639.99</v>
      </c>
      <c r="P2566" s="1">
        <v>59</v>
      </c>
      <c r="Q2566" s="5">
        <v>37759.410000000003</v>
      </c>
      <c r="R2566" s="1">
        <v>220</v>
      </c>
      <c r="S2566" t="str">
        <f>IF(Q2566&gt;200000,"High_sales","Low_Sales")</f>
        <v>Low_Sales</v>
      </c>
      <c r="T2566" t="str">
        <f>IF(Q2566&gt;200000,"A Grade",IF(Q2566&gt;100000,"B Grade",IF(Q2566&gt;50000,"C Grade","D Grade")))</f>
        <v>D Grade</v>
      </c>
      <c r="U2566" t="str">
        <f>IF(P2566&gt;40,IF(Q2566&gt;300000,"Great Sales",IF(Q2566&gt;200000,"Good Sales",IF(Q2566&gt;100000,"Average Sales","Low Sales"))),"Very Poor")</f>
        <v>Low Sales</v>
      </c>
    </row>
    <row r="2567" spans="1:21" ht="15.6" x14ac:dyDescent="0.3">
      <c r="A2567" s="8">
        <v>2565</v>
      </c>
      <c r="B2567" s="1" t="s">
        <v>134</v>
      </c>
      <c r="C2567" s="1" t="s">
        <v>1109</v>
      </c>
      <c r="D2567" s="1" t="s">
        <v>90</v>
      </c>
      <c r="E2567" s="1" t="s">
        <v>422</v>
      </c>
      <c r="F2567" s="1" t="s">
        <v>20</v>
      </c>
      <c r="G2567" s="1" t="s">
        <v>120</v>
      </c>
      <c r="H2567" s="1" t="s">
        <v>31</v>
      </c>
      <c r="I2567" s="1" t="s">
        <v>40</v>
      </c>
      <c r="J2567" s="1" t="s">
        <v>2140</v>
      </c>
      <c r="K2567" s="1" t="s">
        <v>41</v>
      </c>
      <c r="L2567" s="1" t="s">
        <v>773</v>
      </c>
      <c r="M2567" s="1" t="s">
        <v>2140</v>
      </c>
      <c r="N2567" s="1">
        <v>0</v>
      </c>
      <c r="O2567" s="5">
        <v>589.99</v>
      </c>
      <c r="P2567" s="1">
        <v>31</v>
      </c>
      <c r="Q2567" s="5">
        <v>18289.689999999999</v>
      </c>
      <c r="R2567" s="1">
        <v>398</v>
      </c>
      <c r="S2567" t="str">
        <f>IF(Q2567&gt;200000,"High_sales","Low_Sales")</f>
        <v>Low_Sales</v>
      </c>
      <c r="T2567" t="str">
        <f>IF(Q2567&gt;200000,"A Grade",IF(Q2567&gt;100000,"B Grade",IF(Q2567&gt;50000,"C Grade","D Grade")))</f>
        <v>D Grade</v>
      </c>
      <c r="U2567" t="str">
        <f>IF(P2567&gt;40,IF(Q2567&gt;300000,"Great Sales",IF(Q2567&gt;200000,"Good Sales",IF(Q2567&gt;100000,"Average Sales","Low Sales"))),"Very Poor")</f>
        <v>Very Poor</v>
      </c>
    </row>
    <row r="2568" spans="1:21" ht="15.6" x14ac:dyDescent="0.3">
      <c r="A2568" s="8">
        <v>2566</v>
      </c>
      <c r="B2568" s="1" t="s">
        <v>134</v>
      </c>
      <c r="C2568" s="1" t="s">
        <v>1750</v>
      </c>
      <c r="D2568" s="1" t="s">
        <v>65</v>
      </c>
      <c r="E2568" s="1" t="s">
        <v>75</v>
      </c>
      <c r="F2568" s="1" t="s">
        <v>166</v>
      </c>
      <c r="G2568" s="1" t="s">
        <v>286</v>
      </c>
      <c r="H2568" s="1" t="s">
        <v>22</v>
      </c>
      <c r="I2568" s="1" t="s">
        <v>32</v>
      </c>
      <c r="J2568" s="1" t="s">
        <v>921</v>
      </c>
      <c r="K2568" s="1" t="s">
        <v>41</v>
      </c>
      <c r="L2568" s="1" t="s">
        <v>2140</v>
      </c>
      <c r="M2568" s="1" t="s">
        <v>2140</v>
      </c>
      <c r="N2568" s="1">
        <v>0</v>
      </c>
      <c r="O2568" s="5">
        <v>999.99</v>
      </c>
      <c r="P2568" s="1">
        <v>16</v>
      </c>
      <c r="Q2568" s="5">
        <v>15999.84</v>
      </c>
      <c r="R2568" s="1">
        <v>189</v>
      </c>
      <c r="S2568" t="str">
        <f>IF(Q2568&gt;200000,"High_sales","Low_Sales")</f>
        <v>Low_Sales</v>
      </c>
      <c r="T2568" t="str">
        <f>IF(Q2568&gt;200000,"A Grade",IF(Q2568&gt;100000,"B Grade",IF(Q2568&gt;50000,"C Grade","D Grade")))</f>
        <v>D Grade</v>
      </c>
      <c r="U2568" t="str">
        <f>IF(P2568&gt;40,IF(Q2568&gt;300000,"Great Sales",IF(Q2568&gt;200000,"Good Sales",IF(Q2568&gt;100000,"Average Sales","Low Sales"))),"Very Poor")</f>
        <v>Very Poor</v>
      </c>
    </row>
    <row r="2569" spans="1:21" ht="15.6" x14ac:dyDescent="0.3">
      <c r="A2569" s="8">
        <v>2567</v>
      </c>
      <c r="B2569" s="1" t="s">
        <v>134</v>
      </c>
      <c r="C2569" s="1" t="s">
        <v>1109</v>
      </c>
      <c r="D2569" s="1" t="s">
        <v>90</v>
      </c>
      <c r="E2569" s="1" t="s">
        <v>422</v>
      </c>
      <c r="F2569" s="1" t="s">
        <v>830</v>
      </c>
      <c r="G2569" s="1" t="s">
        <v>120</v>
      </c>
      <c r="H2569" s="1" t="s">
        <v>31</v>
      </c>
      <c r="I2569" s="1" t="s">
        <v>32</v>
      </c>
      <c r="J2569" s="1" t="s">
        <v>2140</v>
      </c>
      <c r="K2569" s="1" t="s">
        <v>24</v>
      </c>
      <c r="L2569" s="1" t="s">
        <v>773</v>
      </c>
      <c r="M2569" s="1" t="s">
        <v>2140</v>
      </c>
      <c r="N2569" s="1">
        <v>0</v>
      </c>
      <c r="O2569" s="5">
        <v>1699</v>
      </c>
      <c r="P2569" s="1">
        <v>60</v>
      </c>
      <c r="Q2569" s="5">
        <v>101940</v>
      </c>
      <c r="R2569" s="1">
        <v>494</v>
      </c>
      <c r="S2569" t="str">
        <f>IF(Q2569&gt;200000,"High_sales","Low_Sales")</f>
        <v>Low_Sales</v>
      </c>
      <c r="T2569" t="str">
        <f>IF(Q2569&gt;200000,"A Grade",IF(Q2569&gt;100000,"B Grade",IF(Q2569&gt;50000,"C Grade","D Grade")))</f>
        <v>B Grade</v>
      </c>
      <c r="U2569" t="str">
        <f>IF(P2569&gt;40,IF(Q2569&gt;300000,"Great Sales",IF(Q2569&gt;200000,"Good Sales",IF(Q2569&gt;100000,"Average Sales","Low Sales"))),"Very Poor")</f>
        <v>Average Sales</v>
      </c>
    </row>
    <row r="2570" spans="1:21" ht="15.6" x14ac:dyDescent="0.3">
      <c r="A2570" s="8">
        <v>2568</v>
      </c>
      <c r="B2570" s="1" t="s">
        <v>63</v>
      </c>
      <c r="C2570" s="1" t="s">
        <v>1751</v>
      </c>
      <c r="D2570" s="1" t="s">
        <v>28</v>
      </c>
      <c r="E2570" s="1" t="s">
        <v>1752</v>
      </c>
      <c r="F2570" s="1" t="s">
        <v>67</v>
      </c>
      <c r="G2570" s="1" t="s">
        <v>68</v>
      </c>
      <c r="H2570" s="1" t="s">
        <v>22</v>
      </c>
      <c r="I2570" s="1" t="s">
        <v>261</v>
      </c>
      <c r="J2570" s="1" t="s">
        <v>561</v>
      </c>
      <c r="K2570" s="1" t="s">
        <v>41</v>
      </c>
      <c r="L2570" s="1" t="s">
        <v>2140</v>
      </c>
      <c r="M2570" s="1" t="s">
        <v>2140</v>
      </c>
      <c r="N2570" s="1">
        <v>4</v>
      </c>
      <c r="O2570" s="5">
        <v>1249.99</v>
      </c>
      <c r="P2570" s="1">
        <v>24</v>
      </c>
      <c r="Q2570" s="5">
        <v>29999.759999999998</v>
      </c>
      <c r="R2570" s="1">
        <v>110</v>
      </c>
      <c r="S2570" t="str">
        <f>IF(Q2570&gt;200000,"High_sales","Low_Sales")</f>
        <v>Low_Sales</v>
      </c>
      <c r="T2570" t="str">
        <f>IF(Q2570&gt;200000,"A Grade",IF(Q2570&gt;100000,"B Grade",IF(Q2570&gt;50000,"C Grade","D Grade")))</f>
        <v>D Grade</v>
      </c>
      <c r="U2570" t="str">
        <f>IF(P2570&gt;40,IF(Q2570&gt;300000,"Great Sales",IF(Q2570&gt;200000,"Good Sales",IF(Q2570&gt;100000,"Average Sales","Low Sales"))),"Very Poor")</f>
        <v>Very Poor</v>
      </c>
    </row>
    <row r="2571" spans="1:21" ht="15.6" x14ac:dyDescent="0.3">
      <c r="A2571" s="8">
        <v>2569</v>
      </c>
      <c r="B2571" s="1" t="s">
        <v>17</v>
      </c>
      <c r="C2571" s="1" t="s">
        <v>2140</v>
      </c>
      <c r="D2571" s="1" t="s">
        <v>28</v>
      </c>
      <c r="E2571" s="1" t="s">
        <v>19</v>
      </c>
      <c r="F2571" s="1" t="s">
        <v>82</v>
      </c>
      <c r="G2571" s="1" t="s">
        <v>83</v>
      </c>
      <c r="H2571" s="1" t="s">
        <v>84</v>
      </c>
      <c r="I2571" s="1" t="s">
        <v>23</v>
      </c>
      <c r="J2571" s="1" t="s">
        <v>2140</v>
      </c>
      <c r="K2571" s="1" t="s">
        <v>24</v>
      </c>
      <c r="L2571" s="1" t="s">
        <v>25</v>
      </c>
      <c r="M2571" s="1" t="s">
        <v>85</v>
      </c>
      <c r="N2571" s="1">
        <v>5</v>
      </c>
      <c r="O2571" s="5">
        <v>899.99</v>
      </c>
      <c r="P2571" s="1">
        <v>57</v>
      </c>
      <c r="Q2571" s="5">
        <v>51299.43</v>
      </c>
      <c r="R2571" s="1">
        <v>455</v>
      </c>
      <c r="S2571" t="str">
        <f>IF(Q2571&gt;200000,"High_sales","Low_Sales")</f>
        <v>Low_Sales</v>
      </c>
      <c r="T2571" t="str">
        <f>IF(Q2571&gt;200000,"A Grade",IF(Q2571&gt;100000,"B Grade",IF(Q2571&gt;50000,"C Grade","D Grade")))</f>
        <v>C Grade</v>
      </c>
      <c r="U2571" t="str">
        <f>IF(P2571&gt;40,IF(Q2571&gt;300000,"Great Sales",IF(Q2571&gt;200000,"Good Sales",IF(Q2571&gt;100000,"Average Sales","Low Sales"))),"Very Poor")</f>
        <v>Low Sales</v>
      </c>
    </row>
    <row r="2572" spans="1:21" ht="15.6" x14ac:dyDescent="0.3">
      <c r="A2572" s="8">
        <v>2570</v>
      </c>
      <c r="B2572" s="1" t="s">
        <v>27</v>
      </c>
      <c r="C2572" s="1" t="s">
        <v>2140</v>
      </c>
      <c r="D2572" s="1" t="s">
        <v>18</v>
      </c>
      <c r="E2572" s="1" t="s">
        <v>223</v>
      </c>
      <c r="F2572" s="1" t="s">
        <v>31</v>
      </c>
      <c r="G2572" s="1" t="s">
        <v>224</v>
      </c>
      <c r="H2572" s="1" t="s">
        <v>69</v>
      </c>
      <c r="I2572" s="1" t="s">
        <v>23</v>
      </c>
      <c r="J2572" s="1" t="s">
        <v>2140</v>
      </c>
      <c r="K2572" s="1" t="s">
        <v>24</v>
      </c>
      <c r="L2572" s="1" t="s">
        <v>25</v>
      </c>
      <c r="M2572" s="1" t="s">
        <v>85</v>
      </c>
      <c r="N2572" s="1">
        <v>4.7</v>
      </c>
      <c r="O2572" s="5">
        <v>943.69</v>
      </c>
      <c r="P2572" s="1">
        <v>45</v>
      </c>
      <c r="Q2572" s="5">
        <v>42466.05</v>
      </c>
      <c r="R2572" s="1">
        <v>307</v>
      </c>
      <c r="S2572" t="str">
        <f>IF(Q2572&gt;200000,"High_sales","Low_Sales")</f>
        <v>Low_Sales</v>
      </c>
      <c r="T2572" t="str">
        <f>IF(Q2572&gt;200000,"A Grade",IF(Q2572&gt;100000,"B Grade",IF(Q2572&gt;50000,"C Grade","D Grade")))</f>
        <v>D Grade</v>
      </c>
      <c r="U2572" t="str">
        <f>IF(P2572&gt;40,IF(Q2572&gt;300000,"Great Sales",IF(Q2572&gt;200000,"Good Sales",IF(Q2572&gt;100000,"Average Sales","Low Sales"))),"Very Poor")</f>
        <v>Low Sales</v>
      </c>
    </row>
    <row r="2573" spans="1:21" ht="15.6" x14ac:dyDescent="0.3">
      <c r="A2573" s="8">
        <v>2571</v>
      </c>
      <c r="B2573" s="1" t="s">
        <v>27</v>
      </c>
      <c r="C2573" s="1" t="s">
        <v>2140</v>
      </c>
      <c r="D2573" s="1" t="s">
        <v>28</v>
      </c>
      <c r="E2573" s="1" t="s">
        <v>75</v>
      </c>
      <c r="F2573" s="1" t="s">
        <v>20</v>
      </c>
      <c r="G2573" s="1" t="s">
        <v>86</v>
      </c>
      <c r="H2573" s="1" t="s">
        <v>69</v>
      </c>
      <c r="I2573" s="1" t="s">
        <v>23</v>
      </c>
      <c r="J2573" s="1" t="s">
        <v>2140</v>
      </c>
      <c r="K2573" s="1" t="s">
        <v>24</v>
      </c>
      <c r="L2573" s="1" t="s">
        <v>25</v>
      </c>
      <c r="M2573" s="1" t="s">
        <v>85</v>
      </c>
      <c r="N2573" s="1">
        <v>4.4000000000000004</v>
      </c>
      <c r="O2573" s="5">
        <v>639.99</v>
      </c>
      <c r="P2573" s="1">
        <v>49</v>
      </c>
      <c r="Q2573" s="5">
        <v>31359.51</v>
      </c>
      <c r="R2573" s="1">
        <v>144</v>
      </c>
      <c r="S2573" t="str">
        <f>IF(Q2573&gt;200000,"High_sales","Low_Sales")</f>
        <v>Low_Sales</v>
      </c>
      <c r="T2573" t="str">
        <f>IF(Q2573&gt;200000,"A Grade",IF(Q2573&gt;100000,"B Grade",IF(Q2573&gt;50000,"C Grade","D Grade")))</f>
        <v>D Grade</v>
      </c>
      <c r="U2573" t="str">
        <f>IF(P2573&gt;40,IF(Q2573&gt;300000,"Great Sales",IF(Q2573&gt;200000,"Good Sales",IF(Q2573&gt;100000,"Average Sales","Low Sales"))),"Very Poor")</f>
        <v>Low Sales</v>
      </c>
    </row>
    <row r="2574" spans="1:21" ht="15.6" x14ac:dyDescent="0.3">
      <c r="A2574" s="8">
        <v>2572</v>
      </c>
      <c r="B2574" s="1" t="s">
        <v>134</v>
      </c>
      <c r="C2574" s="1" t="s">
        <v>126</v>
      </c>
      <c r="D2574" s="1" t="s">
        <v>28</v>
      </c>
      <c r="E2574" s="1" t="s">
        <v>75</v>
      </c>
      <c r="F2574" s="1" t="s">
        <v>79</v>
      </c>
      <c r="G2574" s="1" t="s">
        <v>260</v>
      </c>
      <c r="H2574" s="1" t="s">
        <v>69</v>
      </c>
      <c r="I2574" s="1" t="s">
        <v>40</v>
      </c>
      <c r="J2574" s="1" t="s">
        <v>2140</v>
      </c>
      <c r="K2574" s="1" t="s">
        <v>24</v>
      </c>
      <c r="L2574" s="1" t="s">
        <v>163</v>
      </c>
      <c r="M2574" s="1" t="s">
        <v>2140</v>
      </c>
      <c r="N2574" s="1">
        <v>3.5</v>
      </c>
      <c r="O2574" s="5">
        <v>999.99</v>
      </c>
      <c r="P2574" s="1">
        <v>38</v>
      </c>
      <c r="Q2574" s="5">
        <v>37999.620000000003</v>
      </c>
      <c r="R2574" s="1">
        <v>221</v>
      </c>
      <c r="S2574" t="str">
        <f>IF(Q2574&gt;200000,"High_sales","Low_Sales")</f>
        <v>Low_Sales</v>
      </c>
      <c r="T2574" t="str">
        <f>IF(Q2574&gt;200000,"A Grade",IF(Q2574&gt;100000,"B Grade",IF(Q2574&gt;50000,"C Grade","D Grade")))</f>
        <v>D Grade</v>
      </c>
      <c r="U2574" t="str">
        <f>IF(P2574&gt;40,IF(Q2574&gt;300000,"Great Sales",IF(Q2574&gt;200000,"Good Sales",IF(Q2574&gt;100000,"Average Sales","Low Sales"))),"Very Poor")</f>
        <v>Very Poor</v>
      </c>
    </row>
    <row r="2575" spans="1:21" ht="15.6" x14ac:dyDescent="0.3">
      <c r="A2575" s="8">
        <v>2573</v>
      </c>
      <c r="B2575" s="1" t="s">
        <v>17</v>
      </c>
      <c r="C2575" s="1" t="s">
        <v>2140</v>
      </c>
      <c r="D2575" s="1" t="s">
        <v>28</v>
      </c>
      <c r="E2575" s="1" t="s">
        <v>88</v>
      </c>
      <c r="F2575" s="1" t="s">
        <v>1753</v>
      </c>
      <c r="G2575" s="1" t="s">
        <v>1057</v>
      </c>
      <c r="H2575" s="1" t="s">
        <v>84</v>
      </c>
      <c r="I2575" s="1" t="s">
        <v>23</v>
      </c>
      <c r="J2575" s="1" t="s">
        <v>2140</v>
      </c>
      <c r="K2575" s="1" t="s">
        <v>24</v>
      </c>
      <c r="L2575" s="1" t="s">
        <v>1111</v>
      </c>
      <c r="M2575" s="1" t="s">
        <v>493</v>
      </c>
      <c r="N2575" s="1">
        <v>3</v>
      </c>
      <c r="O2575" s="5">
        <v>1621.99</v>
      </c>
      <c r="P2575" s="1">
        <v>44</v>
      </c>
      <c r="Q2575" s="5">
        <v>71367.56</v>
      </c>
      <c r="R2575" s="1">
        <v>525</v>
      </c>
      <c r="S2575" t="str">
        <f>IF(Q2575&gt;200000,"High_sales","Low_Sales")</f>
        <v>Low_Sales</v>
      </c>
      <c r="T2575" t="str">
        <f>IF(Q2575&gt;200000,"A Grade",IF(Q2575&gt;100000,"B Grade",IF(Q2575&gt;50000,"C Grade","D Grade")))</f>
        <v>C Grade</v>
      </c>
      <c r="U2575" t="str">
        <f>IF(P2575&gt;40,IF(Q2575&gt;300000,"Great Sales",IF(Q2575&gt;200000,"Good Sales",IF(Q2575&gt;100000,"Average Sales","Low Sales"))),"Very Poor")</f>
        <v>Low Sales</v>
      </c>
    </row>
    <row r="2576" spans="1:21" ht="15.6" x14ac:dyDescent="0.3">
      <c r="A2576" s="8">
        <v>2574</v>
      </c>
      <c r="B2576" s="1" t="s">
        <v>134</v>
      </c>
      <c r="C2576" s="1" t="s">
        <v>1728</v>
      </c>
      <c r="D2576" s="1" t="s">
        <v>18</v>
      </c>
      <c r="E2576" s="1" t="s">
        <v>1729</v>
      </c>
      <c r="F2576" s="1" t="s">
        <v>67</v>
      </c>
      <c r="G2576" s="1" t="s">
        <v>68</v>
      </c>
      <c r="H2576" s="1" t="s">
        <v>69</v>
      </c>
      <c r="I2576" s="1" t="s">
        <v>32</v>
      </c>
      <c r="J2576" s="1" t="s">
        <v>2140</v>
      </c>
      <c r="K2576" s="1" t="s">
        <v>24</v>
      </c>
      <c r="L2576" s="1" t="s">
        <v>380</v>
      </c>
      <c r="M2576" s="1" t="s">
        <v>2140</v>
      </c>
      <c r="N2576" s="1">
        <v>0</v>
      </c>
      <c r="O2576" s="5">
        <v>730.99</v>
      </c>
      <c r="P2576" s="1">
        <v>50</v>
      </c>
      <c r="Q2576" s="5">
        <v>36549.5</v>
      </c>
      <c r="R2576" s="1">
        <v>290</v>
      </c>
      <c r="S2576" t="str">
        <f>IF(Q2576&gt;200000,"High_sales","Low_Sales")</f>
        <v>Low_Sales</v>
      </c>
      <c r="T2576" t="str">
        <f>IF(Q2576&gt;200000,"A Grade",IF(Q2576&gt;100000,"B Grade",IF(Q2576&gt;50000,"C Grade","D Grade")))</f>
        <v>D Grade</v>
      </c>
      <c r="U2576" t="str">
        <f>IF(P2576&gt;40,IF(Q2576&gt;300000,"Great Sales",IF(Q2576&gt;200000,"Good Sales",IF(Q2576&gt;100000,"Average Sales","Low Sales"))),"Very Poor")</f>
        <v>Low Sales</v>
      </c>
    </row>
    <row r="2577" spans="1:21" ht="15.6" x14ac:dyDescent="0.3">
      <c r="A2577" s="8">
        <v>2575</v>
      </c>
      <c r="B2577" s="1" t="s">
        <v>134</v>
      </c>
      <c r="C2577" s="1" t="s">
        <v>649</v>
      </c>
      <c r="D2577" s="1" t="s">
        <v>168</v>
      </c>
      <c r="E2577" s="1" t="s">
        <v>75</v>
      </c>
      <c r="F2577" s="1" t="s">
        <v>67</v>
      </c>
      <c r="G2577" s="1" t="s">
        <v>120</v>
      </c>
      <c r="H2577" s="1" t="s">
        <v>31</v>
      </c>
      <c r="I2577" s="1" t="s">
        <v>40</v>
      </c>
      <c r="J2577" s="1" t="s">
        <v>2140</v>
      </c>
      <c r="K2577" s="1" t="s">
        <v>24</v>
      </c>
      <c r="L2577" s="1" t="s">
        <v>121</v>
      </c>
      <c r="M2577" s="1" t="s">
        <v>2140</v>
      </c>
      <c r="N2577" s="1">
        <v>0</v>
      </c>
      <c r="O2577" s="5">
        <v>999.99</v>
      </c>
      <c r="P2577" s="1">
        <v>33</v>
      </c>
      <c r="Q2577" s="5">
        <v>32999.67</v>
      </c>
      <c r="R2577" s="1">
        <v>509</v>
      </c>
      <c r="S2577" t="str">
        <f>IF(Q2577&gt;200000,"High_sales","Low_Sales")</f>
        <v>Low_Sales</v>
      </c>
      <c r="T2577" t="str">
        <f>IF(Q2577&gt;200000,"A Grade",IF(Q2577&gt;100000,"B Grade",IF(Q2577&gt;50000,"C Grade","D Grade")))</f>
        <v>D Grade</v>
      </c>
      <c r="U2577" t="str">
        <f>IF(P2577&gt;40,IF(Q2577&gt;300000,"Great Sales",IF(Q2577&gt;200000,"Good Sales",IF(Q2577&gt;100000,"Average Sales","Low Sales"))),"Very Poor")</f>
        <v>Very Poor</v>
      </c>
    </row>
    <row r="2578" spans="1:21" ht="15.6" x14ac:dyDescent="0.3">
      <c r="A2578" s="8">
        <v>2576</v>
      </c>
      <c r="B2578" s="1" t="s">
        <v>134</v>
      </c>
      <c r="C2578" s="1" t="s">
        <v>1008</v>
      </c>
      <c r="D2578" s="1" t="s">
        <v>28</v>
      </c>
      <c r="E2578" s="1" t="s">
        <v>610</v>
      </c>
      <c r="F2578" s="1" t="s">
        <v>830</v>
      </c>
      <c r="G2578" s="1" t="s">
        <v>120</v>
      </c>
      <c r="H2578" s="1" t="s">
        <v>31</v>
      </c>
      <c r="I2578" s="1" t="s">
        <v>32</v>
      </c>
      <c r="J2578" s="1" t="s">
        <v>2140</v>
      </c>
      <c r="K2578" s="1" t="s">
        <v>24</v>
      </c>
      <c r="L2578" s="1" t="s">
        <v>121</v>
      </c>
      <c r="M2578" s="1" t="s">
        <v>2140</v>
      </c>
      <c r="N2578" s="1">
        <v>0</v>
      </c>
      <c r="O2578" s="5">
        <v>1865.99</v>
      </c>
      <c r="P2578" s="1">
        <v>37</v>
      </c>
      <c r="Q2578" s="5">
        <v>69041.63</v>
      </c>
      <c r="R2578" s="1">
        <v>409</v>
      </c>
      <c r="S2578" t="str">
        <f>IF(Q2578&gt;200000,"High_sales","Low_Sales")</f>
        <v>Low_Sales</v>
      </c>
      <c r="T2578" t="str">
        <f>IF(Q2578&gt;200000,"A Grade",IF(Q2578&gt;100000,"B Grade",IF(Q2578&gt;50000,"C Grade","D Grade")))</f>
        <v>C Grade</v>
      </c>
      <c r="U2578" t="str">
        <f>IF(P2578&gt;40,IF(Q2578&gt;300000,"Great Sales",IF(Q2578&gt;200000,"Good Sales",IF(Q2578&gt;100000,"Average Sales","Low Sales"))),"Very Poor")</f>
        <v>Very Poor</v>
      </c>
    </row>
    <row r="2579" spans="1:21" ht="15.6" x14ac:dyDescent="0.3">
      <c r="A2579" s="8">
        <v>2577</v>
      </c>
      <c r="B2579" s="1" t="s">
        <v>1754</v>
      </c>
      <c r="C2579" s="1" t="s">
        <v>1755</v>
      </c>
      <c r="D2579" s="1" t="s">
        <v>90</v>
      </c>
      <c r="E2579" s="1" t="s">
        <v>1756</v>
      </c>
      <c r="F2579" s="1" t="s">
        <v>79</v>
      </c>
      <c r="G2579" s="1" t="s">
        <v>1051</v>
      </c>
      <c r="H2579" s="1" t="s">
        <v>39</v>
      </c>
      <c r="I2579" s="1" t="s">
        <v>315</v>
      </c>
      <c r="J2579" s="1" t="s">
        <v>2140</v>
      </c>
      <c r="K2579" s="1" t="s">
        <v>41</v>
      </c>
      <c r="L2579" s="1" t="s">
        <v>1757</v>
      </c>
      <c r="M2579" s="1" t="s">
        <v>2140</v>
      </c>
      <c r="N2579" s="1">
        <v>4.7</v>
      </c>
      <c r="O2579" s="5">
        <v>2069.66</v>
      </c>
      <c r="P2579" s="1">
        <v>18</v>
      </c>
      <c r="Q2579" s="5">
        <v>37253.879999999997</v>
      </c>
      <c r="R2579" s="1">
        <v>278</v>
      </c>
      <c r="S2579" t="str">
        <f>IF(Q2579&gt;200000,"High_sales","Low_Sales")</f>
        <v>Low_Sales</v>
      </c>
      <c r="T2579" t="str">
        <f>IF(Q2579&gt;200000,"A Grade",IF(Q2579&gt;100000,"B Grade",IF(Q2579&gt;50000,"C Grade","D Grade")))</f>
        <v>D Grade</v>
      </c>
      <c r="U2579" t="str">
        <f>IF(P2579&gt;40,IF(Q2579&gt;300000,"Great Sales",IF(Q2579&gt;200000,"Good Sales",IF(Q2579&gt;100000,"Average Sales","Low Sales"))),"Very Poor")</f>
        <v>Very Poor</v>
      </c>
    </row>
    <row r="2580" spans="1:21" ht="15.6" x14ac:dyDescent="0.3">
      <c r="A2580" s="8">
        <v>2578</v>
      </c>
      <c r="B2580" s="1" t="s">
        <v>134</v>
      </c>
      <c r="C2580" s="1" t="s">
        <v>774</v>
      </c>
      <c r="D2580" s="1" t="s">
        <v>236</v>
      </c>
      <c r="E2580" s="1" t="s">
        <v>75</v>
      </c>
      <c r="F2580" s="1" t="s">
        <v>46</v>
      </c>
      <c r="G2580" s="1" t="s">
        <v>68</v>
      </c>
      <c r="H2580" s="1" t="s">
        <v>69</v>
      </c>
      <c r="I2580" s="1" t="s">
        <v>40</v>
      </c>
      <c r="J2580" s="1" t="s">
        <v>435</v>
      </c>
      <c r="K2580" s="1" t="s">
        <v>24</v>
      </c>
      <c r="L2580" s="1" t="s">
        <v>2140</v>
      </c>
      <c r="M2580" s="1" t="s">
        <v>2140</v>
      </c>
      <c r="N2580" s="1">
        <v>0</v>
      </c>
      <c r="O2580" s="5">
        <v>540</v>
      </c>
      <c r="P2580" s="1">
        <v>30</v>
      </c>
      <c r="Q2580" s="5">
        <v>16200</v>
      </c>
      <c r="R2580" s="1">
        <v>384</v>
      </c>
      <c r="S2580" t="str">
        <f>IF(Q2580&gt;200000,"High_sales","Low_Sales")</f>
        <v>Low_Sales</v>
      </c>
      <c r="T2580" t="str">
        <f>IF(Q2580&gt;200000,"A Grade",IF(Q2580&gt;100000,"B Grade",IF(Q2580&gt;50000,"C Grade","D Grade")))</f>
        <v>D Grade</v>
      </c>
      <c r="U2580" t="str">
        <f>IF(P2580&gt;40,IF(Q2580&gt;300000,"Great Sales",IF(Q2580&gt;200000,"Good Sales",IF(Q2580&gt;100000,"Average Sales","Low Sales"))),"Very Poor")</f>
        <v>Very Poor</v>
      </c>
    </row>
    <row r="2581" spans="1:21" ht="15.6" x14ac:dyDescent="0.3">
      <c r="A2581" s="8">
        <v>2579</v>
      </c>
      <c r="B2581" s="1" t="s">
        <v>134</v>
      </c>
      <c r="C2581" s="1" t="s">
        <v>1133</v>
      </c>
      <c r="D2581" s="1" t="s">
        <v>18</v>
      </c>
      <c r="E2581" s="1" t="s">
        <v>75</v>
      </c>
      <c r="F2581" s="1" t="s">
        <v>46</v>
      </c>
      <c r="G2581" s="1" t="s">
        <v>76</v>
      </c>
      <c r="H2581" s="1" t="s">
        <v>69</v>
      </c>
      <c r="I2581" s="1" t="s">
        <v>201</v>
      </c>
      <c r="J2581" s="1" t="s">
        <v>435</v>
      </c>
      <c r="K2581" s="1" t="s">
        <v>24</v>
      </c>
      <c r="L2581" s="1" t="s">
        <v>2140</v>
      </c>
      <c r="M2581" s="1" t="s">
        <v>2140</v>
      </c>
      <c r="N2581" s="1">
        <v>0</v>
      </c>
      <c r="O2581" s="5">
        <v>1699</v>
      </c>
      <c r="P2581" s="1">
        <v>39</v>
      </c>
      <c r="Q2581" s="5">
        <v>66261</v>
      </c>
      <c r="R2581" s="1">
        <v>499</v>
      </c>
      <c r="S2581" t="str">
        <f>IF(Q2581&gt;200000,"High_sales","Low_Sales")</f>
        <v>Low_Sales</v>
      </c>
      <c r="T2581" t="str">
        <f>IF(Q2581&gt;200000,"A Grade",IF(Q2581&gt;100000,"B Grade",IF(Q2581&gt;50000,"C Grade","D Grade")))</f>
        <v>C Grade</v>
      </c>
      <c r="U2581" t="str">
        <f>IF(P2581&gt;40,IF(Q2581&gt;300000,"Great Sales",IF(Q2581&gt;200000,"Good Sales",IF(Q2581&gt;100000,"Average Sales","Low Sales"))),"Very Poor")</f>
        <v>Very Poor</v>
      </c>
    </row>
    <row r="2582" spans="1:21" ht="15.6" x14ac:dyDescent="0.3">
      <c r="A2582" s="8">
        <v>2580</v>
      </c>
      <c r="B2582" s="1" t="s">
        <v>27</v>
      </c>
      <c r="C2582" s="1" t="s">
        <v>1758</v>
      </c>
      <c r="D2582" s="1" t="s">
        <v>18</v>
      </c>
      <c r="E2582" s="1" t="s">
        <v>75</v>
      </c>
      <c r="F2582" s="1" t="s">
        <v>20</v>
      </c>
      <c r="G2582" s="1" t="s">
        <v>68</v>
      </c>
      <c r="H2582" s="1" t="s">
        <v>69</v>
      </c>
      <c r="I2582" s="1" t="s">
        <v>992</v>
      </c>
      <c r="J2582" s="1" t="s">
        <v>2140</v>
      </c>
      <c r="K2582" s="1" t="s">
        <v>24</v>
      </c>
      <c r="L2582" s="1" t="s">
        <v>931</v>
      </c>
      <c r="M2582" s="1" t="s">
        <v>2140</v>
      </c>
      <c r="N2582" s="1">
        <v>0</v>
      </c>
      <c r="O2582" s="5">
        <v>2387.94</v>
      </c>
      <c r="P2582" s="1">
        <v>26</v>
      </c>
      <c r="Q2582" s="5">
        <v>62086.44</v>
      </c>
      <c r="R2582" s="1">
        <v>252</v>
      </c>
      <c r="S2582" t="str">
        <f>IF(Q2582&gt;200000,"High_sales","Low_Sales")</f>
        <v>Low_Sales</v>
      </c>
      <c r="T2582" t="str">
        <f>IF(Q2582&gt;200000,"A Grade",IF(Q2582&gt;100000,"B Grade",IF(Q2582&gt;50000,"C Grade","D Grade")))</f>
        <v>C Grade</v>
      </c>
      <c r="U2582" t="str">
        <f>IF(P2582&gt;40,IF(Q2582&gt;300000,"Great Sales",IF(Q2582&gt;200000,"Good Sales",IF(Q2582&gt;100000,"Average Sales","Low Sales"))),"Very Poor")</f>
        <v>Very Poor</v>
      </c>
    </row>
    <row r="2583" spans="1:21" ht="15.6" x14ac:dyDescent="0.3">
      <c r="A2583" s="8">
        <v>2581</v>
      </c>
      <c r="B2583" s="1" t="s">
        <v>27</v>
      </c>
      <c r="C2583" s="1" t="s">
        <v>2140</v>
      </c>
      <c r="D2583" s="1" t="s">
        <v>28</v>
      </c>
      <c r="E2583" s="1" t="s">
        <v>29</v>
      </c>
      <c r="F2583" s="1" t="s">
        <v>20</v>
      </c>
      <c r="G2583" s="1" t="s">
        <v>30</v>
      </c>
      <c r="H2583" s="1" t="s">
        <v>31</v>
      </c>
      <c r="I2583" s="1" t="s">
        <v>32</v>
      </c>
      <c r="J2583" s="1" t="s">
        <v>33</v>
      </c>
      <c r="K2583" s="1" t="s">
        <v>24</v>
      </c>
      <c r="L2583" s="1" t="s">
        <v>25</v>
      </c>
      <c r="M2583" s="1" t="s">
        <v>2140</v>
      </c>
      <c r="N2583" s="1">
        <v>4.5</v>
      </c>
      <c r="O2583" s="5">
        <v>999.99</v>
      </c>
      <c r="P2583" s="1">
        <v>25</v>
      </c>
      <c r="Q2583" s="5">
        <v>24999.75</v>
      </c>
      <c r="R2583" s="1">
        <v>320</v>
      </c>
      <c r="S2583" t="str">
        <f>IF(Q2583&gt;200000,"High_sales","Low_Sales")</f>
        <v>Low_Sales</v>
      </c>
      <c r="T2583" t="str">
        <f>IF(Q2583&gt;200000,"A Grade",IF(Q2583&gt;100000,"B Grade",IF(Q2583&gt;50000,"C Grade","D Grade")))</f>
        <v>D Grade</v>
      </c>
      <c r="U2583" t="str">
        <f>IF(P2583&gt;40,IF(Q2583&gt;300000,"Great Sales",IF(Q2583&gt;200000,"Good Sales",IF(Q2583&gt;100000,"Average Sales","Low Sales"))),"Very Poor")</f>
        <v>Very Poor</v>
      </c>
    </row>
    <row r="2584" spans="1:21" ht="15.6" x14ac:dyDescent="0.3">
      <c r="A2584" s="8">
        <v>2582</v>
      </c>
      <c r="B2584" s="1" t="s">
        <v>17</v>
      </c>
      <c r="C2584" s="1" t="s">
        <v>87</v>
      </c>
      <c r="D2584" s="1" t="s">
        <v>28</v>
      </c>
      <c r="E2584" s="1" t="s">
        <v>88</v>
      </c>
      <c r="F2584" s="1" t="s">
        <v>20</v>
      </c>
      <c r="G2584" s="1" t="s">
        <v>30</v>
      </c>
      <c r="H2584" s="1" t="s">
        <v>84</v>
      </c>
      <c r="I2584" s="1" t="s">
        <v>23</v>
      </c>
      <c r="J2584" s="1" t="s">
        <v>2140</v>
      </c>
      <c r="K2584" s="1" t="s">
        <v>24</v>
      </c>
      <c r="L2584" s="1" t="s">
        <v>25</v>
      </c>
      <c r="M2584" s="1" t="s">
        <v>2140</v>
      </c>
      <c r="N2584" s="1">
        <v>0</v>
      </c>
      <c r="O2584" s="5">
        <v>589.99</v>
      </c>
      <c r="P2584" s="1">
        <v>54</v>
      </c>
      <c r="Q2584" s="5">
        <v>31859.46</v>
      </c>
      <c r="R2584" s="1">
        <v>461</v>
      </c>
      <c r="S2584" t="str">
        <f>IF(Q2584&gt;200000,"High_sales","Low_Sales")</f>
        <v>Low_Sales</v>
      </c>
      <c r="T2584" t="str">
        <f>IF(Q2584&gt;200000,"A Grade",IF(Q2584&gt;100000,"B Grade",IF(Q2584&gt;50000,"C Grade","D Grade")))</f>
        <v>D Grade</v>
      </c>
      <c r="U2584" t="str">
        <f>IF(P2584&gt;40,IF(Q2584&gt;300000,"Great Sales",IF(Q2584&gt;200000,"Good Sales",IF(Q2584&gt;100000,"Average Sales","Low Sales"))),"Very Poor")</f>
        <v>Low Sales</v>
      </c>
    </row>
    <row r="2585" spans="1:21" ht="15.6" x14ac:dyDescent="0.3">
      <c r="A2585" s="8">
        <v>2583</v>
      </c>
      <c r="B2585" s="1" t="s">
        <v>125</v>
      </c>
      <c r="C2585" s="1" t="s">
        <v>126</v>
      </c>
      <c r="D2585" s="1" t="s">
        <v>65</v>
      </c>
      <c r="E2585" s="1" t="s">
        <v>29</v>
      </c>
      <c r="F2585" s="1" t="s">
        <v>20</v>
      </c>
      <c r="G2585" s="1" t="s">
        <v>30</v>
      </c>
      <c r="H2585" s="1" t="s">
        <v>39</v>
      </c>
      <c r="I2585" s="1" t="s">
        <v>23</v>
      </c>
      <c r="J2585" s="1" t="s">
        <v>2140</v>
      </c>
      <c r="K2585" s="1" t="s">
        <v>24</v>
      </c>
      <c r="L2585" s="1" t="s">
        <v>25</v>
      </c>
      <c r="M2585" s="1" t="s">
        <v>2140</v>
      </c>
      <c r="N2585" s="1">
        <v>0</v>
      </c>
      <c r="O2585" s="5">
        <v>941.99</v>
      </c>
      <c r="P2585" s="1">
        <v>30</v>
      </c>
      <c r="Q2585" s="5">
        <v>28259.7</v>
      </c>
      <c r="R2585" s="1">
        <v>339</v>
      </c>
      <c r="S2585" t="str">
        <f>IF(Q2585&gt;200000,"High_sales","Low_Sales")</f>
        <v>Low_Sales</v>
      </c>
      <c r="T2585" t="str">
        <f>IF(Q2585&gt;200000,"A Grade",IF(Q2585&gt;100000,"B Grade",IF(Q2585&gt;50000,"C Grade","D Grade")))</f>
        <v>D Grade</v>
      </c>
      <c r="U2585" t="str">
        <f>IF(P2585&gt;40,IF(Q2585&gt;300000,"Great Sales",IF(Q2585&gt;200000,"Good Sales",IF(Q2585&gt;100000,"Average Sales","Low Sales"))),"Very Poor")</f>
        <v>Very Poor</v>
      </c>
    </row>
    <row r="2586" spans="1:21" ht="15.6" x14ac:dyDescent="0.3">
      <c r="A2586" s="8">
        <v>2584</v>
      </c>
      <c r="B2586" s="1" t="s">
        <v>34</v>
      </c>
      <c r="C2586" s="1" t="s">
        <v>35</v>
      </c>
      <c r="D2586" s="1" t="s">
        <v>36</v>
      </c>
      <c r="E2586" s="1" t="s">
        <v>37</v>
      </c>
      <c r="F2586" s="1" t="s">
        <v>2140</v>
      </c>
      <c r="G2586" s="1" t="s">
        <v>38</v>
      </c>
      <c r="H2586" s="1" t="s">
        <v>39</v>
      </c>
      <c r="I2586" s="1" t="s">
        <v>40</v>
      </c>
      <c r="J2586" s="1" t="s">
        <v>2140</v>
      </c>
      <c r="K2586" s="1" t="s">
        <v>41</v>
      </c>
      <c r="L2586" s="1" t="s">
        <v>2140</v>
      </c>
      <c r="M2586" s="1" t="s">
        <v>42</v>
      </c>
      <c r="N2586" s="1">
        <v>5</v>
      </c>
      <c r="O2586" s="5">
        <v>589.99</v>
      </c>
      <c r="P2586" s="1">
        <v>59</v>
      </c>
      <c r="Q2586" s="5">
        <v>34809.410000000003</v>
      </c>
      <c r="R2586" s="1">
        <v>516</v>
      </c>
      <c r="S2586" t="str">
        <f>IF(Q2586&gt;200000,"High_sales","Low_Sales")</f>
        <v>Low_Sales</v>
      </c>
      <c r="T2586" t="str">
        <f>IF(Q2586&gt;200000,"A Grade",IF(Q2586&gt;100000,"B Grade",IF(Q2586&gt;50000,"C Grade","D Grade")))</f>
        <v>D Grade</v>
      </c>
      <c r="U2586" t="str">
        <f>IF(P2586&gt;40,IF(Q2586&gt;300000,"Great Sales",IF(Q2586&gt;200000,"Good Sales",IF(Q2586&gt;100000,"Average Sales","Low Sales"))),"Very Poor")</f>
        <v>Low Sales</v>
      </c>
    </row>
    <row r="2587" spans="1:21" ht="15.6" x14ac:dyDescent="0.3">
      <c r="A2587" s="8">
        <v>2585</v>
      </c>
      <c r="B2587" s="1" t="s">
        <v>34</v>
      </c>
      <c r="C2587" s="1" t="s">
        <v>123</v>
      </c>
      <c r="D2587" s="1" t="s">
        <v>28</v>
      </c>
      <c r="E2587" s="1" t="s">
        <v>37</v>
      </c>
      <c r="F2587" s="1" t="s">
        <v>2140</v>
      </c>
      <c r="G2587" s="1" t="s">
        <v>38</v>
      </c>
      <c r="H2587" s="1" t="s">
        <v>39</v>
      </c>
      <c r="I2587" s="1" t="s">
        <v>40</v>
      </c>
      <c r="J2587" s="1" t="s">
        <v>2140</v>
      </c>
      <c r="K2587" s="1" t="s">
        <v>41</v>
      </c>
      <c r="L2587" s="1" t="s">
        <v>124</v>
      </c>
      <c r="M2587" s="1" t="s">
        <v>42</v>
      </c>
      <c r="N2587" s="1">
        <v>1</v>
      </c>
      <c r="O2587" s="5">
        <v>1462.99</v>
      </c>
      <c r="P2587" s="1">
        <v>41</v>
      </c>
      <c r="Q2587" s="5">
        <v>59982.59</v>
      </c>
      <c r="R2587" s="1">
        <v>299</v>
      </c>
      <c r="S2587" t="str">
        <f>IF(Q2587&gt;200000,"High_sales","Low_Sales")</f>
        <v>Low_Sales</v>
      </c>
      <c r="T2587" t="str">
        <f>IF(Q2587&gt;200000,"A Grade",IF(Q2587&gt;100000,"B Grade",IF(Q2587&gt;50000,"C Grade","D Grade")))</f>
        <v>C Grade</v>
      </c>
      <c r="U2587" t="str">
        <f>IF(P2587&gt;40,IF(Q2587&gt;300000,"Great Sales",IF(Q2587&gt;200000,"Good Sales",IF(Q2587&gt;100000,"Average Sales","Low Sales"))),"Very Poor")</f>
        <v>Low Sales</v>
      </c>
    </row>
    <row r="2588" spans="1:21" ht="15.6" x14ac:dyDescent="0.3">
      <c r="A2588" s="8">
        <v>2586</v>
      </c>
      <c r="B2588" s="1" t="s">
        <v>17</v>
      </c>
      <c r="C2588" s="1" t="s">
        <v>2140</v>
      </c>
      <c r="D2588" s="1" t="s">
        <v>18</v>
      </c>
      <c r="E2588" s="1" t="s">
        <v>19</v>
      </c>
      <c r="F2588" s="1" t="s">
        <v>20</v>
      </c>
      <c r="G2588" s="1" t="s">
        <v>21</v>
      </c>
      <c r="H2588" s="1" t="s">
        <v>22</v>
      </c>
      <c r="I2588" s="1" t="s">
        <v>23</v>
      </c>
      <c r="J2588" s="1" t="s">
        <v>2140</v>
      </c>
      <c r="K2588" s="1" t="s">
        <v>24</v>
      </c>
      <c r="L2588" s="1" t="s">
        <v>25</v>
      </c>
      <c r="M2588" s="1" t="s">
        <v>26</v>
      </c>
      <c r="N2588" s="1">
        <v>0</v>
      </c>
      <c r="O2588" s="5">
        <v>2720.99</v>
      </c>
      <c r="P2588" s="1">
        <v>65</v>
      </c>
      <c r="Q2588" s="5">
        <v>176864.35</v>
      </c>
      <c r="R2588" s="1">
        <v>562</v>
      </c>
      <c r="S2588" t="str">
        <f>IF(Q2588&gt;200000,"High_sales","Low_Sales")</f>
        <v>Low_Sales</v>
      </c>
      <c r="T2588" t="str">
        <f>IF(Q2588&gt;200000,"A Grade",IF(Q2588&gt;100000,"B Grade",IF(Q2588&gt;50000,"C Grade","D Grade")))</f>
        <v>B Grade</v>
      </c>
      <c r="U2588" t="str">
        <f>IF(P2588&gt;40,IF(Q2588&gt;300000,"Great Sales",IF(Q2588&gt;200000,"Good Sales",IF(Q2588&gt;100000,"Average Sales","Low Sales"))),"Very Poor")</f>
        <v>Average Sales</v>
      </c>
    </row>
    <row r="2589" spans="1:21" ht="15.6" x14ac:dyDescent="0.3">
      <c r="A2589" s="8">
        <v>2587</v>
      </c>
      <c r="B2589" s="1" t="s">
        <v>368</v>
      </c>
      <c r="C2589" s="1" t="s">
        <v>1759</v>
      </c>
      <c r="D2589" s="1" t="s">
        <v>65</v>
      </c>
      <c r="E2589" s="1" t="s">
        <v>1760</v>
      </c>
      <c r="F2589" s="1" t="s">
        <v>79</v>
      </c>
      <c r="G2589" s="1" t="s">
        <v>286</v>
      </c>
      <c r="H2589" s="1" t="s">
        <v>69</v>
      </c>
      <c r="I2589" s="1" t="s">
        <v>32</v>
      </c>
      <c r="J2589" s="1" t="s">
        <v>485</v>
      </c>
      <c r="K2589" s="1" t="s">
        <v>41</v>
      </c>
      <c r="L2589" s="1" t="s">
        <v>2140</v>
      </c>
      <c r="M2589" s="1" t="s">
        <v>2140</v>
      </c>
      <c r="N2589" s="1">
        <v>0</v>
      </c>
      <c r="O2589" s="5">
        <v>731.97</v>
      </c>
      <c r="P2589" s="1">
        <v>59</v>
      </c>
      <c r="Q2589" s="5">
        <v>43186.23</v>
      </c>
      <c r="R2589" s="1">
        <v>520</v>
      </c>
      <c r="S2589" t="str">
        <f>IF(Q2589&gt;200000,"High_sales","Low_Sales")</f>
        <v>Low_Sales</v>
      </c>
      <c r="T2589" t="str">
        <f>IF(Q2589&gt;200000,"A Grade",IF(Q2589&gt;100000,"B Grade",IF(Q2589&gt;50000,"C Grade","D Grade")))</f>
        <v>D Grade</v>
      </c>
      <c r="U2589" t="str">
        <f>IF(P2589&gt;40,IF(Q2589&gt;300000,"Great Sales",IF(Q2589&gt;200000,"Good Sales",IF(Q2589&gt;100000,"Average Sales","Low Sales"))),"Very Poor")</f>
        <v>Low Sales</v>
      </c>
    </row>
    <row r="2590" spans="1:21" ht="15.6" x14ac:dyDescent="0.3">
      <c r="A2590" s="8">
        <v>2588</v>
      </c>
      <c r="B2590" s="1" t="s">
        <v>63</v>
      </c>
      <c r="C2590" s="1" t="s">
        <v>1761</v>
      </c>
      <c r="D2590" s="1" t="s">
        <v>90</v>
      </c>
      <c r="E2590" s="1" t="s">
        <v>75</v>
      </c>
      <c r="F2590" s="1" t="s">
        <v>79</v>
      </c>
      <c r="G2590" s="1" t="s">
        <v>68</v>
      </c>
      <c r="H2590" s="1" t="s">
        <v>69</v>
      </c>
      <c r="I2590" s="1" t="s">
        <v>201</v>
      </c>
      <c r="J2590" s="1" t="s">
        <v>2140</v>
      </c>
      <c r="K2590" s="1" t="s">
        <v>41</v>
      </c>
      <c r="L2590" s="1" t="s">
        <v>1744</v>
      </c>
      <c r="M2590" s="1" t="s">
        <v>2140</v>
      </c>
      <c r="N2590" s="1">
        <v>4</v>
      </c>
      <c r="O2590" s="5">
        <v>1999.95</v>
      </c>
      <c r="P2590" s="1">
        <v>34</v>
      </c>
      <c r="Q2590" s="5">
        <v>67998.3</v>
      </c>
      <c r="R2590" s="1">
        <v>396</v>
      </c>
      <c r="S2590" t="str">
        <f>IF(Q2590&gt;200000,"High_sales","Low_Sales")</f>
        <v>Low_Sales</v>
      </c>
      <c r="T2590" t="str">
        <f>IF(Q2590&gt;200000,"A Grade",IF(Q2590&gt;100000,"B Grade",IF(Q2590&gt;50000,"C Grade","D Grade")))</f>
        <v>C Grade</v>
      </c>
      <c r="U2590" t="str">
        <f>IF(P2590&gt;40,IF(Q2590&gt;300000,"Great Sales",IF(Q2590&gt;200000,"Good Sales",IF(Q2590&gt;100000,"Average Sales","Low Sales"))),"Very Poor")</f>
        <v>Very Poor</v>
      </c>
    </row>
    <row r="2591" spans="1:21" ht="15.6" x14ac:dyDescent="0.3">
      <c r="A2591" s="8">
        <v>2589</v>
      </c>
      <c r="B2591" s="1" t="s">
        <v>134</v>
      </c>
      <c r="C2591" s="1">
        <v>5401</v>
      </c>
      <c r="D2591" s="1" t="s">
        <v>18</v>
      </c>
      <c r="E2591" s="1" t="s">
        <v>88</v>
      </c>
      <c r="F2591" s="1" t="s">
        <v>46</v>
      </c>
      <c r="G2591" s="1" t="s">
        <v>260</v>
      </c>
      <c r="H2591" s="1" t="s">
        <v>22</v>
      </c>
      <c r="I2591" s="1" t="s">
        <v>201</v>
      </c>
      <c r="J2591" s="1" t="s">
        <v>221</v>
      </c>
      <c r="K2591" s="1" t="s">
        <v>24</v>
      </c>
      <c r="L2591" s="1" t="s">
        <v>2140</v>
      </c>
      <c r="M2591" s="1" t="s">
        <v>2140</v>
      </c>
      <c r="N2591" s="1">
        <v>5</v>
      </c>
      <c r="O2591" s="5">
        <v>999.99</v>
      </c>
      <c r="P2591" s="1">
        <v>61</v>
      </c>
      <c r="Q2591" s="5">
        <v>60999.39</v>
      </c>
      <c r="R2591" s="1">
        <v>151</v>
      </c>
      <c r="S2591" t="str">
        <f>IF(Q2591&gt;200000,"High_sales","Low_Sales")</f>
        <v>Low_Sales</v>
      </c>
      <c r="T2591" t="str">
        <f>IF(Q2591&gt;200000,"A Grade",IF(Q2591&gt;100000,"B Grade",IF(Q2591&gt;50000,"C Grade","D Grade")))</f>
        <v>C Grade</v>
      </c>
      <c r="U2591" t="str">
        <f>IF(P2591&gt;40,IF(Q2591&gt;300000,"Great Sales",IF(Q2591&gt;200000,"Good Sales",IF(Q2591&gt;100000,"Average Sales","Low Sales"))),"Very Poor")</f>
        <v>Low Sales</v>
      </c>
    </row>
    <row r="2592" spans="1:21" ht="15.6" x14ac:dyDescent="0.3">
      <c r="A2592" s="8">
        <v>2590</v>
      </c>
      <c r="B2592" s="1" t="s">
        <v>134</v>
      </c>
      <c r="C2592" s="1" t="s">
        <v>1762</v>
      </c>
      <c r="D2592" s="1" t="s">
        <v>18</v>
      </c>
      <c r="E2592" s="1" t="s">
        <v>2140</v>
      </c>
      <c r="F2592" s="1" t="s">
        <v>46</v>
      </c>
      <c r="G2592" s="1" t="s">
        <v>1763</v>
      </c>
      <c r="H2592" s="1" t="s">
        <v>22</v>
      </c>
      <c r="I2592" s="1" t="s">
        <v>201</v>
      </c>
      <c r="J2592" s="1" t="s">
        <v>2140</v>
      </c>
      <c r="K2592" s="1" t="s">
        <v>24</v>
      </c>
      <c r="L2592" s="1" t="s">
        <v>1764</v>
      </c>
      <c r="M2592" s="1" t="s">
        <v>1445</v>
      </c>
      <c r="N2592" s="1">
        <v>3.7</v>
      </c>
      <c r="O2592" s="5">
        <v>672.99</v>
      </c>
      <c r="P2592" s="1">
        <v>13</v>
      </c>
      <c r="Q2592" s="5">
        <v>8748.8700000000008</v>
      </c>
      <c r="R2592" s="1">
        <v>134</v>
      </c>
      <c r="S2592" t="str">
        <f>IF(Q2592&gt;200000,"High_sales","Low_Sales")</f>
        <v>Low_Sales</v>
      </c>
      <c r="T2592" t="str">
        <f>IF(Q2592&gt;200000,"A Grade",IF(Q2592&gt;100000,"B Grade",IF(Q2592&gt;50000,"C Grade","D Grade")))</f>
        <v>D Grade</v>
      </c>
      <c r="U2592" t="str">
        <f>IF(P2592&gt;40,IF(Q2592&gt;300000,"Great Sales",IF(Q2592&gt;200000,"Good Sales",IF(Q2592&gt;100000,"Average Sales","Low Sales"))),"Very Poor")</f>
        <v>Very Poor</v>
      </c>
    </row>
    <row r="2593" spans="1:21" ht="15.6" x14ac:dyDescent="0.3">
      <c r="A2593" s="8">
        <v>2591</v>
      </c>
      <c r="B2593" s="1" t="s">
        <v>134</v>
      </c>
      <c r="C2593" s="1" t="s">
        <v>1765</v>
      </c>
      <c r="D2593" s="1" t="s">
        <v>28</v>
      </c>
      <c r="E2593" s="1" t="s">
        <v>2140</v>
      </c>
      <c r="F2593" s="1" t="s">
        <v>79</v>
      </c>
      <c r="G2593" s="1" t="s">
        <v>260</v>
      </c>
      <c r="H2593" s="1" t="s">
        <v>39</v>
      </c>
      <c r="I2593" s="1" t="s">
        <v>40</v>
      </c>
      <c r="J2593" s="1" t="s">
        <v>2140</v>
      </c>
      <c r="K2593" s="1" t="s">
        <v>24</v>
      </c>
      <c r="L2593" s="1" t="s">
        <v>96</v>
      </c>
      <c r="M2593" s="1" t="s">
        <v>1003</v>
      </c>
      <c r="N2593" s="1">
        <v>0</v>
      </c>
      <c r="O2593" s="5">
        <v>1999</v>
      </c>
      <c r="P2593" s="1">
        <v>55</v>
      </c>
      <c r="Q2593" s="5">
        <v>109945</v>
      </c>
      <c r="R2593" s="1">
        <v>492</v>
      </c>
      <c r="S2593" t="str">
        <f>IF(Q2593&gt;200000,"High_sales","Low_Sales")</f>
        <v>Low_Sales</v>
      </c>
      <c r="T2593" t="str">
        <f>IF(Q2593&gt;200000,"A Grade",IF(Q2593&gt;100000,"B Grade",IF(Q2593&gt;50000,"C Grade","D Grade")))</f>
        <v>B Grade</v>
      </c>
      <c r="U2593" t="str">
        <f>IF(P2593&gt;40,IF(Q2593&gt;300000,"Great Sales",IF(Q2593&gt;200000,"Good Sales",IF(Q2593&gt;100000,"Average Sales","Low Sales"))),"Very Poor")</f>
        <v>Average Sales</v>
      </c>
    </row>
    <row r="2594" spans="1:21" ht="15.6" x14ac:dyDescent="0.3">
      <c r="A2594" s="8">
        <v>2592</v>
      </c>
      <c r="B2594" s="1" t="s">
        <v>27</v>
      </c>
      <c r="C2594" s="1" t="s">
        <v>1368</v>
      </c>
      <c r="D2594" s="1" t="s">
        <v>28</v>
      </c>
      <c r="E2594" s="1" t="s">
        <v>29</v>
      </c>
      <c r="F2594" s="1" t="s">
        <v>79</v>
      </c>
      <c r="G2594" s="1" t="s">
        <v>68</v>
      </c>
      <c r="H2594" s="1" t="s">
        <v>69</v>
      </c>
      <c r="I2594" s="1" t="s">
        <v>23</v>
      </c>
      <c r="J2594" s="1" t="s">
        <v>2140</v>
      </c>
      <c r="K2594" s="1" t="s">
        <v>24</v>
      </c>
      <c r="L2594" s="1" t="s">
        <v>163</v>
      </c>
      <c r="M2594" s="1" t="s">
        <v>2140</v>
      </c>
      <c r="N2594" s="1">
        <v>0</v>
      </c>
      <c r="O2594" s="5">
        <v>999.99</v>
      </c>
      <c r="P2594" s="1">
        <v>34</v>
      </c>
      <c r="Q2594" s="5">
        <v>33999.660000000003</v>
      </c>
      <c r="R2594" s="1">
        <v>335</v>
      </c>
      <c r="S2594" t="str">
        <f>IF(Q2594&gt;200000,"High_sales","Low_Sales")</f>
        <v>Low_Sales</v>
      </c>
      <c r="T2594" t="str">
        <f>IF(Q2594&gt;200000,"A Grade",IF(Q2594&gt;100000,"B Grade",IF(Q2594&gt;50000,"C Grade","D Grade")))</f>
        <v>D Grade</v>
      </c>
      <c r="U2594" t="str">
        <f>IF(P2594&gt;40,IF(Q2594&gt;300000,"Great Sales",IF(Q2594&gt;200000,"Good Sales",IF(Q2594&gt;100000,"Average Sales","Low Sales"))),"Very Poor")</f>
        <v>Very Poor</v>
      </c>
    </row>
    <row r="2595" spans="1:21" ht="15.6" x14ac:dyDescent="0.3">
      <c r="A2595" s="8">
        <v>2593</v>
      </c>
      <c r="B2595" s="1" t="s">
        <v>17</v>
      </c>
      <c r="C2595" s="1" t="s">
        <v>2140</v>
      </c>
      <c r="D2595" s="1" t="s">
        <v>28</v>
      </c>
      <c r="E2595" s="1" t="s">
        <v>19</v>
      </c>
      <c r="F2595" s="1" t="s">
        <v>82</v>
      </c>
      <c r="G2595" s="1" t="s">
        <v>83</v>
      </c>
      <c r="H2595" s="1" t="s">
        <v>84</v>
      </c>
      <c r="I2595" s="1" t="s">
        <v>23</v>
      </c>
      <c r="J2595" s="1" t="s">
        <v>2140</v>
      </c>
      <c r="K2595" s="1" t="s">
        <v>24</v>
      </c>
      <c r="L2595" s="1" t="s">
        <v>25</v>
      </c>
      <c r="M2595" s="1" t="s">
        <v>85</v>
      </c>
      <c r="N2595" s="1">
        <v>5</v>
      </c>
      <c r="O2595" s="5">
        <v>1699</v>
      </c>
      <c r="P2595" s="1">
        <v>34</v>
      </c>
      <c r="Q2595" s="5">
        <v>57766</v>
      </c>
      <c r="R2595" s="1">
        <v>477</v>
      </c>
      <c r="S2595" t="str">
        <f>IF(Q2595&gt;200000,"High_sales","Low_Sales")</f>
        <v>Low_Sales</v>
      </c>
      <c r="T2595" t="str">
        <f>IF(Q2595&gt;200000,"A Grade",IF(Q2595&gt;100000,"B Grade",IF(Q2595&gt;50000,"C Grade","D Grade")))</f>
        <v>C Grade</v>
      </c>
      <c r="U2595" t="str">
        <f>IF(P2595&gt;40,IF(Q2595&gt;300000,"Great Sales",IF(Q2595&gt;200000,"Good Sales",IF(Q2595&gt;100000,"Average Sales","Low Sales"))),"Very Poor")</f>
        <v>Very Poor</v>
      </c>
    </row>
    <row r="2596" spans="1:21" ht="15.6" x14ac:dyDescent="0.3">
      <c r="A2596" s="8">
        <v>2594</v>
      </c>
      <c r="B2596" s="1" t="s">
        <v>27</v>
      </c>
      <c r="C2596" s="1" t="s">
        <v>2140</v>
      </c>
      <c r="D2596" s="1" t="s">
        <v>18</v>
      </c>
      <c r="E2596" s="1" t="s">
        <v>223</v>
      </c>
      <c r="F2596" s="1" t="s">
        <v>31</v>
      </c>
      <c r="G2596" s="1" t="s">
        <v>224</v>
      </c>
      <c r="H2596" s="1" t="s">
        <v>69</v>
      </c>
      <c r="I2596" s="1" t="s">
        <v>23</v>
      </c>
      <c r="J2596" s="1" t="s">
        <v>2140</v>
      </c>
      <c r="K2596" s="1" t="s">
        <v>24</v>
      </c>
      <c r="L2596" s="1" t="s">
        <v>25</v>
      </c>
      <c r="M2596" s="1" t="s">
        <v>85</v>
      </c>
      <c r="N2596" s="1">
        <v>4.7</v>
      </c>
      <c r="O2596" s="5">
        <v>1296</v>
      </c>
      <c r="P2596" s="1">
        <v>14</v>
      </c>
      <c r="Q2596" s="5">
        <v>18144</v>
      </c>
      <c r="R2596" s="1">
        <v>355</v>
      </c>
      <c r="S2596" t="str">
        <f>IF(Q2596&gt;200000,"High_sales","Low_Sales")</f>
        <v>Low_Sales</v>
      </c>
      <c r="T2596" t="str">
        <f>IF(Q2596&gt;200000,"A Grade",IF(Q2596&gt;100000,"B Grade",IF(Q2596&gt;50000,"C Grade","D Grade")))</f>
        <v>D Grade</v>
      </c>
      <c r="U2596" t="str">
        <f>IF(P2596&gt;40,IF(Q2596&gt;300000,"Great Sales",IF(Q2596&gt;200000,"Good Sales",IF(Q2596&gt;100000,"Average Sales","Low Sales"))),"Very Poor")</f>
        <v>Very Poor</v>
      </c>
    </row>
    <row r="2597" spans="1:21" ht="15.6" x14ac:dyDescent="0.3">
      <c r="A2597" s="8">
        <v>2595</v>
      </c>
      <c r="B2597" s="1" t="s">
        <v>27</v>
      </c>
      <c r="C2597" s="1" t="s">
        <v>2140</v>
      </c>
      <c r="D2597" s="1" t="s">
        <v>28</v>
      </c>
      <c r="E2597" s="1" t="s">
        <v>75</v>
      </c>
      <c r="F2597" s="1" t="s">
        <v>20</v>
      </c>
      <c r="G2597" s="1" t="s">
        <v>86</v>
      </c>
      <c r="H2597" s="1" t="s">
        <v>69</v>
      </c>
      <c r="I2597" s="1" t="s">
        <v>23</v>
      </c>
      <c r="J2597" s="1" t="s">
        <v>2140</v>
      </c>
      <c r="K2597" s="1" t="s">
        <v>24</v>
      </c>
      <c r="L2597" s="1" t="s">
        <v>25</v>
      </c>
      <c r="M2597" s="1" t="s">
        <v>85</v>
      </c>
      <c r="N2597" s="1">
        <v>4.4000000000000004</v>
      </c>
      <c r="O2597" s="5">
        <v>1863.52</v>
      </c>
      <c r="P2597" s="1">
        <v>48</v>
      </c>
      <c r="Q2597" s="5">
        <v>89448.960000000006</v>
      </c>
      <c r="R2597" s="1">
        <v>358</v>
      </c>
      <c r="S2597" t="str">
        <f>IF(Q2597&gt;200000,"High_sales","Low_Sales")</f>
        <v>Low_Sales</v>
      </c>
      <c r="T2597" t="str">
        <f>IF(Q2597&gt;200000,"A Grade",IF(Q2597&gt;100000,"B Grade",IF(Q2597&gt;50000,"C Grade","D Grade")))</f>
        <v>C Grade</v>
      </c>
      <c r="U2597" t="str">
        <f>IF(P2597&gt;40,IF(Q2597&gt;300000,"Great Sales",IF(Q2597&gt;200000,"Good Sales",IF(Q2597&gt;100000,"Average Sales","Low Sales"))),"Very Poor")</f>
        <v>Low Sales</v>
      </c>
    </row>
    <row r="2598" spans="1:21" ht="15.6" x14ac:dyDescent="0.3">
      <c r="A2598" s="8">
        <v>2596</v>
      </c>
      <c r="B2598" s="1" t="s">
        <v>134</v>
      </c>
      <c r="C2598" s="1" t="s">
        <v>517</v>
      </c>
      <c r="D2598" s="1" t="s">
        <v>28</v>
      </c>
      <c r="E2598" s="1" t="s">
        <v>75</v>
      </c>
      <c r="F2598" s="1" t="s">
        <v>46</v>
      </c>
      <c r="G2598" s="1" t="s">
        <v>68</v>
      </c>
      <c r="H2598" s="1" t="s">
        <v>69</v>
      </c>
      <c r="I2598" s="1" t="s">
        <v>32</v>
      </c>
      <c r="J2598" s="1" t="s">
        <v>2140</v>
      </c>
      <c r="K2598" s="1" t="s">
        <v>24</v>
      </c>
      <c r="L2598" s="1" t="s">
        <v>380</v>
      </c>
      <c r="M2598" s="1" t="s">
        <v>2140</v>
      </c>
      <c r="N2598" s="1">
        <v>0</v>
      </c>
      <c r="O2598" s="5">
        <v>1796.99</v>
      </c>
      <c r="P2598" s="1">
        <v>19</v>
      </c>
      <c r="Q2598" s="5">
        <v>34142.81</v>
      </c>
      <c r="R2598" s="1">
        <v>423</v>
      </c>
      <c r="S2598" t="str">
        <f>IF(Q2598&gt;200000,"High_sales","Low_Sales")</f>
        <v>Low_Sales</v>
      </c>
      <c r="T2598" t="str">
        <f>IF(Q2598&gt;200000,"A Grade",IF(Q2598&gt;100000,"B Grade",IF(Q2598&gt;50000,"C Grade","D Grade")))</f>
        <v>D Grade</v>
      </c>
      <c r="U2598" t="str">
        <f>IF(P2598&gt;40,IF(Q2598&gt;300000,"Great Sales",IF(Q2598&gt;200000,"Good Sales",IF(Q2598&gt;100000,"Average Sales","Low Sales"))),"Very Poor")</f>
        <v>Very Poor</v>
      </c>
    </row>
    <row r="2599" spans="1:21" ht="15.6" x14ac:dyDescent="0.3">
      <c r="A2599" s="8">
        <v>2597</v>
      </c>
      <c r="B2599" s="1" t="s">
        <v>27</v>
      </c>
      <c r="C2599" s="1" t="s">
        <v>2140</v>
      </c>
      <c r="D2599" s="1" t="s">
        <v>2140</v>
      </c>
      <c r="E2599" s="1" t="s">
        <v>2140</v>
      </c>
      <c r="F2599" s="1" t="s">
        <v>2140</v>
      </c>
      <c r="G2599" s="1" t="s">
        <v>2140</v>
      </c>
      <c r="H2599" s="1" t="s">
        <v>69</v>
      </c>
      <c r="I2599" s="1" t="s">
        <v>32</v>
      </c>
      <c r="J2599" s="1" t="s">
        <v>2140</v>
      </c>
      <c r="K2599" s="1" t="s">
        <v>24</v>
      </c>
      <c r="L2599" s="1" t="s">
        <v>2140</v>
      </c>
      <c r="M2599" s="1" t="s">
        <v>2140</v>
      </c>
      <c r="N2599" s="1">
        <v>0</v>
      </c>
      <c r="O2599" s="5">
        <v>1432.8</v>
      </c>
      <c r="P2599" s="1">
        <v>14</v>
      </c>
      <c r="Q2599" s="5">
        <v>20059.2</v>
      </c>
      <c r="R2599" s="1">
        <v>504</v>
      </c>
      <c r="S2599" t="str">
        <f>IF(Q2599&gt;200000,"High_sales","Low_Sales")</f>
        <v>Low_Sales</v>
      </c>
      <c r="T2599" t="str">
        <f>IF(Q2599&gt;200000,"A Grade",IF(Q2599&gt;100000,"B Grade",IF(Q2599&gt;50000,"C Grade","D Grade")))</f>
        <v>D Grade</v>
      </c>
      <c r="U2599" t="str">
        <f>IF(P2599&gt;40,IF(Q2599&gt;300000,"Great Sales",IF(Q2599&gt;200000,"Good Sales",IF(Q2599&gt;100000,"Average Sales","Low Sales"))),"Very Poor")</f>
        <v>Very Poor</v>
      </c>
    </row>
    <row r="2600" spans="1:21" ht="15.6" x14ac:dyDescent="0.3">
      <c r="A2600" s="8">
        <v>2598</v>
      </c>
      <c r="B2600" s="1" t="s">
        <v>1766</v>
      </c>
      <c r="C2600" s="1" t="s">
        <v>1086</v>
      </c>
      <c r="D2600" s="1" t="s">
        <v>18</v>
      </c>
      <c r="E2600" s="1" t="s">
        <v>75</v>
      </c>
      <c r="F2600" s="1" t="s">
        <v>46</v>
      </c>
      <c r="G2600" s="1" t="s">
        <v>68</v>
      </c>
      <c r="H2600" s="1" t="s">
        <v>39</v>
      </c>
      <c r="I2600" s="1" t="s">
        <v>201</v>
      </c>
      <c r="J2600" s="1" t="s">
        <v>95</v>
      </c>
      <c r="K2600" s="1" t="s">
        <v>24</v>
      </c>
      <c r="L2600" s="1" t="s">
        <v>2140</v>
      </c>
      <c r="M2600" s="1" t="s">
        <v>2140</v>
      </c>
      <c r="N2600" s="1">
        <v>2.5</v>
      </c>
      <c r="O2600" s="5">
        <v>389.99</v>
      </c>
      <c r="P2600" s="1">
        <v>20</v>
      </c>
      <c r="Q2600" s="5">
        <v>7799.8</v>
      </c>
      <c r="R2600" s="1">
        <v>207</v>
      </c>
      <c r="S2600" t="str">
        <f>IF(Q2600&gt;200000,"High_sales","Low_Sales")</f>
        <v>Low_Sales</v>
      </c>
      <c r="T2600" t="str">
        <f>IF(Q2600&gt;200000,"A Grade",IF(Q2600&gt;100000,"B Grade",IF(Q2600&gt;50000,"C Grade","D Grade")))</f>
        <v>D Grade</v>
      </c>
      <c r="U2600" t="str">
        <f>IF(P2600&gt;40,IF(Q2600&gt;300000,"Great Sales",IF(Q2600&gt;200000,"Good Sales",IF(Q2600&gt;100000,"Average Sales","Low Sales"))),"Very Poor")</f>
        <v>Very Poor</v>
      </c>
    </row>
    <row r="2601" spans="1:21" ht="15.6" x14ac:dyDescent="0.3">
      <c r="A2601" s="8">
        <v>2599</v>
      </c>
      <c r="B2601" s="1" t="s">
        <v>134</v>
      </c>
      <c r="C2601" s="1" t="s">
        <v>1286</v>
      </c>
      <c r="D2601" s="1" t="s">
        <v>65</v>
      </c>
      <c r="E2601" s="1" t="s">
        <v>75</v>
      </c>
      <c r="F2601" s="1" t="s">
        <v>20</v>
      </c>
      <c r="G2601" s="1" t="s">
        <v>120</v>
      </c>
      <c r="H2601" s="1" t="s">
        <v>69</v>
      </c>
      <c r="I2601" s="1" t="s">
        <v>40</v>
      </c>
      <c r="J2601" s="1" t="s">
        <v>2140</v>
      </c>
      <c r="K2601" s="1" t="s">
        <v>41</v>
      </c>
      <c r="L2601" s="1" t="s">
        <v>191</v>
      </c>
      <c r="M2601" s="1" t="s">
        <v>2140</v>
      </c>
      <c r="N2601" s="1">
        <v>0</v>
      </c>
      <c r="O2601" s="5">
        <v>389.99</v>
      </c>
      <c r="P2601" s="1">
        <v>27</v>
      </c>
      <c r="Q2601" s="5">
        <v>10529.73</v>
      </c>
      <c r="R2601" s="1">
        <v>109</v>
      </c>
      <c r="S2601" t="str">
        <f>IF(Q2601&gt;200000,"High_sales","Low_Sales")</f>
        <v>Low_Sales</v>
      </c>
      <c r="T2601" t="str">
        <f>IF(Q2601&gt;200000,"A Grade",IF(Q2601&gt;100000,"B Grade",IF(Q2601&gt;50000,"C Grade","D Grade")))</f>
        <v>D Grade</v>
      </c>
      <c r="U2601" t="str">
        <f>IF(P2601&gt;40,IF(Q2601&gt;300000,"Great Sales",IF(Q2601&gt;200000,"Good Sales",IF(Q2601&gt;100000,"Average Sales","Low Sales"))),"Very Poor")</f>
        <v>Very Poor</v>
      </c>
    </row>
    <row r="2602" spans="1:21" ht="15.6" x14ac:dyDescent="0.3">
      <c r="A2602" s="8">
        <v>2600</v>
      </c>
      <c r="B2602" s="1" t="s">
        <v>27</v>
      </c>
      <c r="C2602" s="1" t="s">
        <v>2140</v>
      </c>
      <c r="D2602" s="1" t="s">
        <v>28</v>
      </c>
      <c r="E2602" s="1" t="s">
        <v>29</v>
      </c>
      <c r="F2602" s="1" t="s">
        <v>20</v>
      </c>
      <c r="G2602" s="1" t="s">
        <v>30</v>
      </c>
      <c r="H2602" s="1" t="s">
        <v>31</v>
      </c>
      <c r="I2602" s="1" t="s">
        <v>32</v>
      </c>
      <c r="J2602" s="1" t="s">
        <v>33</v>
      </c>
      <c r="K2602" s="1" t="s">
        <v>24</v>
      </c>
      <c r="L2602" s="1" t="s">
        <v>25</v>
      </c>
      <c r="M2602" s="1" t="s">
        <v>2140</v>
      </c>
      <c r="N2602" s="1">
        <v>4.5</v>
      </c>
      <c r="O2602" s="5">
        <v>389.99</v>
      </c>
      <c r="P2602" s="1">
        <v>37</v>
      </c>
      <c r="Q2602" s="5">
        <v>14429.63</v>
      </c>
      <c r="R2602" s="1">
        <v>513</v>
      </c>
      <c r="S2602" t="str">
        <f>IF(Q2602&gt;200000,"High_sales","Low_Sales")</f>
        <v>Low_Sales</v>
      </c>
      <c r="T2602" t="str">
        <f>IF(Q2602&gt;200000,"A Grade",IF(Q2602&gt;100000,"B Grade",IF(Q2602&gt;50000,"C Grade","D Grade")))</f>
        <v>D Grade</v>
      </c>
      <c r="U2602" t="str">
        <f>IF(P2602&gt;40,IF(Q2602&gt;300000,"Great Sales",IF(Q2602&gt;200000,"Good Sales",IF(Q2602&gt;100000,"Average Sales","Low Sales"))),"Very Poor")</f>
        <v>Very Poor</v>
      </c>
    </row>
    <row r="2603" spans="1:21" ht="15.6" x14ac:dyDescent="0.3">
      <c r="A2603" s="8">
        <v>2601</v>
      </c>
      <c r="B2603" s="1" t="s">
        <v>17</v>
      </c>
      <c r="C2603" s="1" t="s">
        <v>87</v>
      </c>
      <c r="D2603" s="1" t="s">
        <v>28</v>
      </c>
      <c r="E2603" s="1" t="s">
        <v>88</v>
      </c>
      <c r="F2603" s="1" t="s">
        <v>20</v>
      </c>
      <c r="G2603" s="1" t="s">
        <v>30</v>
      </c>
      <c r="H2603" s="1" t="s">
        <v>84</v>
      </c>
      <c r="I2603" s="1" t="s">
        <v>23</v>
      </c>
      <c r="J2603" s="1" t="s">
        <v>2140</v>
      </c>
      <c r="K2603" s="1" t="s">
        <v>24</v>
      </c>
      <c r="L2603" s="1" t="s">
        <v>25</v>
      </c>
      <c r="M2603" s="1" t="s">
        <v>2140</v>
      </c>
      <c r="N2603" s="1">
        <v>0</v>
      </c>
      <c r="O2603" s="5">
        <v>3499</v>
      </c>
      <c r="P2603" s="1">
        <v>61</v>
      </c>
      <c r="Q2603" s="5">
        <v>213439</v>
      </c>
      <c r="R2603" s="1">
        <v>399</v>
      </c>
      <c r="S2603" t="str">
        <f>IF(Q2603&gt;200000,"High_sales","Low_Sales")</f>
        <v>High_sales</v>
      </c>
      <c r="T2603" t="str">
        <f>IF(Q2603&gt;200000,"A Grade",IF(Q2603&gt;100000,"B Grade",IF(Q2603&gt;50000,"C Grade","D Grade")))</f>
        <v>A Grade</v>
      </c>
      <c r="U2603" t="str">
        <f>IF(P2603&gt;40,IF(Q2603&gt;300000,"Great Sales",IF(Q2603&gt;200000,"Good Sales",IF(Q2603&gt;100000,"Average Sales","Low Sales"))),"Very Poor")</f>
        <v>Good Sales</v>
      </c>
    </row>
    <row r="2604" spans="1:21" ht="15.6" x14ac:dyDescent="0.3">
      <c r="A2604" s="8">
        <v>2602</v>
      </c>
      <c r="B2604" s="1" t="s">
        <v>125</v>
      </c>
      <c r="C2604" s="1" t="s">
        <v>126</v>
      </c>
      <c r="D2604" s="1" t="s">
        <v>65</v>
      </c>
      <c r="E2604" s="1" t="s">
        <v>29</v>
      </c>
      <c r="F2604" s="1" t="s">
        <v>20</v>
      </c>
      <c r="G2604" s="1" t="s">
        <v>30</v>
      </c>
      <c r="H2604" s="1" t="s">
        <v>39</v>
      </c>
      <c r="I2604" s="1" t="s">
        <v>23</v>
      </c>
      <c r="J2604" s="1" t="s">
        <v>2140</v>
      </c>
      <c r="K2604" s="1" t="s">
        <v>24</v>
      </c>
      <c r="L2604" s="1" t="s">
        <v>25</v>
      </c>
      <c r="M2604" s="1" t="s">
        <v>2140</v>
      </c>
      <c r="N2604" s="1">
        <v>0</v>
      </c>
      <c r="O2604" s="5">
        <v>1962.99</v>
      </c>
      <c r="P2604" s="1">
        <v>28</v>
      </c>
      <c r="Q2604" s="5">
        <v>54963.72</v>
      </c>
      <c r="R2604" s="1">
        <v>388</v>
      </c>
      <c r="S2604" t="str">
        <f>IF(Q2604&gt;200000,"High_sales","Low_Sales")</f>
        <v>Low_Sales</v>
      </c>
      <c r="T2604" t="str">
        <f>IF(Q2604&gt;200000,"A Grade",IF(Q2604&gt;100000,"B Grade",IF(Q2604&gt;50000,"C Grade","D Grade")))</f>
        <v>C Grade</v>
      </c>
      <c r="U2604" t="str">
        <f>IF(P2604&gt;40,IF(Q2604&gt;300000,"Great Sales",IF(Q2604&gt;200000,"Good Sales",IF(Q2604&gt;100000,"Average Sales","Low Sales"))),"Very Poor")</f>
        <v>Very Poor</v>
      </c>
    </row>
    <row r="2605" spans="1:21" ht="15.6" x14ac:dyDescent="0.3">
      <c r="A2605" s="8">
        <v>2603</v>
      </c>
      <c r="B2605" s="1" t="s">
        <v>34</v>
      </c>
      <c r="C2605" s="1" t="s">
        <v>35</v>
      </c>
      <c r="D2605" s="1" t="s">
        <v>36</v>
      </c>
      <c r="E2605" s="1" t="s">
        <v>37</v>
      </c>
      <c r="F2605" s="1" t="s">
        <v>2140</v>
      </c>
      <c r="G2605" s="1" t="s">
        <v>38</v>
      </c>
      <c r="H2605" s="1" t="s">
        <v>39</v>
      </c>
      <c r="I2605" s="1" t="s">
        <v>40</v>
      </c>
      <c r="J2605" s="1" t="s">
        <v>2140</v>
      </c>
      <c r="K2605" s="1" t="s">
        <v>41</v>
      </c>
      <c r="L2605" s="1" t="s">
        <v>2140</v>
      </c>
      <c r="M2605" s="1" t="s">
        <v>42</v>
      </c>
      <c r="N2605" s="1">
        <v>5</v>
      </c>
      <c r="O2605" s="5">
        <v>1563.99</v>
      </c>
      <c r="P2605" s="1">
        <v>36</v>
      </c>
      <c r="Q2605" s="5">
        <v>56303.64</v>
      </c>
      <c r="R2605" s="1">
        <v>315</v>
      </c>
      <c r="S2605" t="str">
        <f>IF(Q2605&gt;200000,"High_sales","Low_Sales")</f>
        <v>Low_Sales</v>
      </c>
      <c r="T2605" t="str">
        <f>IF(Q2605&gt;200000,"A Grade",IF(Q2605&gt;100000,"B Grade",IF(Q2605&gt;50000,"C Grade","D Grade")))</f>
        <v>C Grade</v>
      </c>
      <c r="U2605" t="str">
        <f>IF(P2605&gt;40,IF(Q2605&gt;300000,"Great Sales",IF(Q2605&gt;200000,"Good Sales",IF(Q2605&gt;100000,"Average Sales","Low Sales"))),"Very Poor")</f>
        <v>Very Poor</v>
      </c>
    </row>
    <row r="2606" spans="1:21" ht="15.6" x14ac:dyDescent="0.3">
      <c r="A2606" s="8">
        <v>2604</v>
      </c>
      <c r="B2606" s="1" t="s">
        <v>34</v>
      </c>
      <c r="C2606" s="1" t="s">
        <v>123</v>
      </c>
      <c r="D2606" s="1" t="s">
        <v>28</v>
      </c>
      <c r="E2606" s="1" t="s">
        <v>37</v>
      </c>
      <c r="F2606" s="1" t="s">
        <v>2140</v>
      </c>
      <c r="G2606" s="1" t="s">
        <v>38</v>
      </c>
      <c r="H2606" s="1" t="s">
        <v>39</v>
      </c>
      <c r="I2606" s="1" t="s">
        <v>40</v>
      </c>
      <c r="J2606" s="1" t="s">
        <v>2140</v>
      </c>
      <c r="K2606" s="1" t="s">
        <v>41</v>
      </c>
      <c r="L2606" s="1" t="s">
        <v>124</v>
      </c>
      <c r="M2606" s="1" t="s">
        <v>42</v>
      </c>
      <c r="N2606" s="1">
        <v>1</v>
      </c>
      <c r="O2606" s="5">
        <v>749.99</v>
      </c>
      <c r="P2606" s="1">
        <v>26</v>
      </c>
      <c r="Q2606" s="5">
        <v>19499.740000000002</v>
      </c>
      <c r="R2606" s="1">
        <v>343</v>
      </c>
      <c r="S2606" t="str">
        <f>IF(Q2606&gt;200000,"High_sales","Low_Sales")</f>
        <v>Low_Sales</v>
      </c>
      <c r="T2606" t="str">
        <f>IF(Q2606&gt;200000,"A Grade",IF(Q2606&gt;100000,"B Grade",IF(Q2606&gt;50000,"C Grade","D Grade")))</f>
        <v>D Grade</v>
      </c>
      <c r="U2606" t="str">
        <f>IF(P2606&gt;40,IF(Q2606&gt;300000,"Great Sales",IF(Q2606&gt;200000,"Good Sales",IF(Q2606&gt;100000,"Average Sales","Low Sales"))),"Very Poor")</f>
        <v>Very Poor</v>
      </c>
    </row>
    <row r="2607" spans="1:21" ht="15.6" x14ac:dyDescent="0.3">
      <c r="A2607" s="8">
        <v>2605</v>
      </c>
      <c r="B2607" s="1" t="s">
        <v>17</v>
      </c>
      <c r="C2607" s="1" t="s">
        <v>2140</v>
      </c>
      <c r="D2607" s="1" t="s">
        <v>18</v>
      </c>
      <c r="E2607" s="1" t="s">
        <v>19</v>
      </c>
      <c r="F2607" s="1" t="s">
        <v>20</v>
      </c>
      <c r="G2607" s="1" t="s">
        <v>21</v>
      </c>
      <c r="H2607" s="1" t="s">
        <v>22</v>
      </c>
      <c r="I2607" s="1" t="s">
        <v>23</v>
      </c>
      <c r="J2607" s="1" t="s">
        <v>2140</v>
      </c>
      <c r="K2607" s="1" t="s">
        <v>24</v>
      </c>
      <c r="L2607" s="1" t="s">
        <v>25</v>
      </c>
      <c r="M2607" s="1" t="s">
        <v>26</v>
      </c>
      <c r="N2607" s="1">
        <v>0</v>
      </c>
      <c r="O2607" s="5">
        <v>959.99</v>
      </c>
      <c r="P2607" s="1">
        <v>35</v>
      </c>
      <c r="Q2607" s="5">
        <v>33599.65</v>
      </c>
      <c r="R2607" s="1">
        <v>199</v>
      </c>
      <c r="S2607" t="str">
        <f>IF(Q2607&gt;200000,"High_sales","Low_Sales")</f>
        <v>Low_Sales</v>
      </c>
      <c r="T2607" t="str">
        <f>IF(Q2607&gt;200000,"A Grade",IF(Q2607&gt;100000,"B Grade",IF(Q2607&gt;50000,"C Grade","D Grade")))</f>
        <v>D Grade</v>
      </c>
      <c r="U2607" t="str">
        <f>IF(P2607&gt;40,IF(Q2607&gt;300000,"Great Sales",IF(Q2607&gt;200000,"Good Sales",IF(Q2607&gt;100000,"Average Sales","Low Sales"))),"Very Poor")</f>
        <v>Very Poor</v>
      </c>
    </row>
    <row r="2608" spans="1:21" ht="15.6" x14ac:dyDescent="0.3">
      <c r="A2608" s="8">
        <v>2606</v>
      </c>
      <c r="B2608" s="1" t="s">
        <v>134</v>
      </c>
      <c r="C2608" s="1" t="s">
        <v>1767</v>
      </c>
      <c r="D2608" s="1" t="s">
        <v>18</v>
      </c>
      <c r="E2608" s="1" t="s">
        <v>75</v>
      </c>
      <c r="F2608" s="1" t="s">
        <v>67</v>
      </c>
      <c r="G2608" s="1" t="s">
        <v>68</v>
      </c>
      <c r="H2608" s="1" t="s">
        <v>39</v>
      </c>
      <c r="I2608" s="1" t="s">
        <v>32</v>
      </c>
      <c r="J2608" s="1" t="s">
        <v>2140</v>
      </c>
      <c r="K2608" s="1" t="s">
        <v>24</v>
      </c>
      <c r="L2608" s="1" t="s">
        <v>380</v>
      </c>
      <c r="M2608" s="1" t="s">
        <v>2140</v>
      </c>
      <c r="N2608" s="1">
        <v>0</v>
      </c>
      <c r="O2608" s="5">
        <v>389.99</v>
      </c>
      <c r="P2608" s="1">
        <v>22</v>
      </c>
      <c r="Q2608" s="5">
        <v>8579.7800000000007</v>
      </c>
      <c r="R2608" s="1">
        <v>223</v>
      </c>
      <c r="S2608" t="str">
        <f>IF(Q2608&gt;200000,"High_sales","Low_Sales")</f>
        <v>Low_Sales</v>
      </c>
      <c r="T2608" t="str">
        <f>IF(Q2608&gt;200000,"A Grade",IF(Q2608&gt;100000,"B Grade",IF(Q2608&gt;50000,"C Grade","D Grade")))</f>
        <v>D Grade</v>
      </c>
      <c r="U2608" t="str">
        <f>IF(P2608&gt;40,IF(Q2608&gt;300000,"Great Sales",IF(Q2608&gt;200000,"Good Sales",IF(Q2608&gt;100000,"Average Sales","Low Sales"))),"Very Poor")</f>
        <v>Very Poor</v>
      </c>
    </row>
    <row r="2609" spans="1:21" ht="15.6" x14ac:dyDescent="0.3">
      <c r="A2609" s="8">
        <v>2607</v>
      </c>
      <c r="B2609" s="1" t="s">
        <v>63</v>
      </c>
      <c r="C2609" s="1" t="s">
        <v>863</v>
      </c>
      <c r="D2609" s="1" t="s">
        <v>28</v>
      </c>
      <c r="E2609" s="1" t="s">
        <v>29</v>
      </c>
      <c r="F2609" s="1" t="s">
        <v>67</v>
      </c>
      <c r="G2609" s="1" t="s">
        <v>260</v>
      </c>
      <c r="H2609" s="1" t="s">
        <v>22</v>
      </c>
      <c r="I2609" s="1" t="s">
        <v>315</v>
      </c>
      <c r="J2609" s="1" t="s">
        <v>1768</v>
      </c>
      <c r="K2609" s="1" t="s">
        <v>41</v>
      </c>
      <c r="L2609" s="1" t="s">
        <v>2140</v>
      </c>
      <c r="M2609" s="1" t="s">
        <v>2140</v>
      </c>
      <c r="N2609" s="1">
        <v>5</v>
      </c>
      <c r="O2609" s="5">
        <v>4999</v>
      </c>
      <c r="P2609" s="1">
        <v>15</v>
      </c>
      <c r="Q2609" s="5">
        <v>74985</v>
      </c>
      <c r="R2609" s="1">
        <v>167</v>
      </c>
      <c r="S2609" t="str">
        <f>IF(Q2609&gt;200000,"High_sales","Low_Sales")</f>
        <v>Low_Sales</v>
      </c>
      <c r="T2609" t="str">
        <f>IF(Q2609&gt;200000,"A Grade",IF(Q2609&gt;100000,"B Grade",IF(Q2609&gt;50000,"C Grade","D Grade")))</f>
        <v>C Grade</v>
      </c>
      <c r="U2609" t="str">
        <f>IF(P2609&gt;40,IF(Q2609&gt;300000,"Great Sales",IF(Q2609&gt;200000,"Good Sales",IF(Q2609&gt;100000,"Average Sales","Low Sales"))),"Very Poor")</f>
        <v>Very Poor</v>
      </c>
    </row>
    <row r="2610" spans="1:21" ht="15.6" x14ac:dyDescent="0.3">
      <c r="A2610" s="8">
        <v>2608</v>
      </c>
      <c r="B2610" s="1" t="s">
        <v>134</v>
      </c>
      <c r="C2610" s="1" t="s">
        <v>1769</v>
      </c>
      <c r="D2610" s="1" t="s">
        <v>18</v>
      </c>
      <c r="E2610" s="1" t="s">
        <v>75</v>
      </c>
      <c r="F2610" s="1" t="s">
        <v>20</v>
      </c>
      <c r="G2610" s="1" t="s">
        <v>68</v>
      </c>
      <c r="H2610" s="1" t="s">
        <v>31</v>
      </c>
      <c r="I2610" s="1" t="s">
        <v>32</v>
      </c>
      <c r="J2610" s="1" t="s">
        <v>2140</v>
      </c>
      <c r="K2610" s="1" t="s">
        <v>24</v>
      </c>
      <c r="L2610" s="1" t="s">
        <v>380</v>
      </c>
      <c r="M2610" s="1" t="s">
        <v>2140</v>
      </c>
      <c r="N2610" s="1">
        <v>0</v>
      </c>
      <c r="O2610" s="5">
        <v>899.99</v>
      </c>
      <c r="P2610" s="1">
        <v>22</v>
      </c>
      <c r="Q2610" s="5">
        <v>19799.78</v>
      </c>
      <c r="R2610" s="1">
        <v>392</v>
      </c>
      <c r="S2610" t="str">
        <f>IF(Q2610&gt;200000,"High_sales","Low_Sales")</f>
        <v>Low_Sales</v>
      </c>
      <c r="T2610" t="str">
        <f>IF(Q2610&gt;200000,"A Grade",IF(Q2610&gt;100000,"B Grade",IF(Q2610&gt;50000,"C Grade","D Grade")))</f>
        <v>D Grade</v>
      </c>
      <c r="U2610" t="str">
        <f>IF(P2610&gt;40,IF(Q2610&gt;300000,"Great Sales",IF(Q2610&gt;200000,"Good Sales",IF(Q2610&gt;100000,"Average Sales","Low Sales"))),"Very Poor")</f>
        <v>Very Poor</v>
      </c>
    </row>
    <row r="2611" spans="1:21" ht="15.6" x14ac:dyDescent="0.3">
      <c r="A2611" s="8">
        <v>2609</v>
      </c>
      <c r="B2611" s="1" t="s">
        <v>134</v>
      </c>
      <c r="C2611" s="1">
        <v>3593</v>
      </c>
      <c r="D2611" s="1" t="s">
        <v>28</v>
      </c>
      <c r="E2611" s="1" t="s">
        <v>2140</v>
      </c>
      <c r="F2611" s="1" t="s">
        <v>46</v>
      </c>
      <c r="G2611" s="1" t="s">
        <v>116</v>
      </c>
      <c r="H2611" s="1" t="s">
        <v>69</v>
      </c>
      <c r="I2611" s="1" t="s">
        <v>40</v>
      </c>
      <c r="J2611" s="1" t="s">
        <v>95</v>
      </c>
      <c r="K2611" s="1" t="s">
        <v>24</v>
      </c>
      <c r="L2611" s="1" t="s">
        <v>96</v>
      </c>
      <c r="M2611" s="1" t="s">
        <v>2140</v>
      </c>
      <c r="N2611" s="1">
        <v>4.5</v>
      </c>
      <c r="O2611" s="5">
        <v>499.99</v>
      </c>
      <c r="P2611" s="1">
        <v>54</v>
      </c>
      <c r="Q2611" s="5">
        <v>26999.46</v>
      </c>
      <c r="R2611" s="1">
        <v>535</v>
      </c>
      <c r="S2611" t="str">
        <f>IF(Q2611&gt;200000,"High_sales","Low_Sales")</f>
        <v>Low_Sales</v>
      </c>
      <c r="T2611" t="str">
        <f>IF(Q2611&gt;200000,"A Grade",IF(Q2611&gt;100000,"B Grade",IF(Q2611&gt;50000,"C Grade","D Grade")))</f>
        <v>D Grade</v>
      </c>
      <c r="U2611" t="str">
        <f>IF(P2611&gt;40,IF(Q2611&gt;300000,"Great Sales",IF(Q2611&gt;200000,"Good Sales",IF(Q2611&gt;100000,"Average Sales","Low Sales"))),"Very Poor")</f>
        <v>Low Sales</v>
      </c>
    </row>
    <row r="2612" spans="1:21" ht="15.6" x14ac:dyDescent="0.3">
      <c r="A2612" s="8">
        <v>2610</v>
      </c>
      <c r="B2612" s="1" t="s">
        <v>27</v>
      </c>
      <c r="C2612" s="1" t="s">
        <v>1770</v>
      </c>
      <c r="D2612" s="1" t="s">
        <v>65</v>
      </c>
      <c r="E2612" s="1" t="s">
        <v>19</v>
      </c>
      <c r="F2612" s="1" t="s">
        <v>79</v>
      </c>
      <c r="G2612" s="1" t="s">
        <v>286</v>
      </c>
      <c r="H2612" s="1" t="s">
        <v>69</v>
      </c>
      <c r="I2612" s="1" t="s">
        <v>40</v>
      </c>
      <c r="J2612" s="1" t="s">
        <v>1771</v>
      </c>
      <c r="K2612" s="1" t="s">
        <v>24</v>
      </c>
      <c r="L2612" s="1" t="s">
        <v>2140</v>
      </c>
      <c r="M2612" s="1" t="s">
        <v>2140</v>
      </c>
      <c r="N2612" s="1">
        <v>1</v>
      </c>
      <c r="O2612" s="5">
        <v>459.99</v>
      </c>
      <c r="P2612" s="1">
        <v>43</v>
      </c>
      <c r="Q2612" s="5">
        <v>19779.57</v>
      </c>
      <c r="R2612" s="1">
        <v>396</v>
      </c>
      <c r="S2612" t="str">
        <f>IF(Q2612&gt;200000,"High_sales","Low_Sales")</f>
        <v>Low_Sales</v>
      </c>
      <c r="T2612" t="str">
        <f>IF(Q2612&gt;200000,"A Grade",IF(Q2612&gt;100000,"B Grade",IF(Q2612&gt;50000,"C Grade","D Grade")))</f>
        <v>D Grade</v>
      </c>
      <c r="U2612" t="str">
        <f>IF(P2612&gt;40,IF(Q2612&gt;300000,"Great Sales",IF(Q2612&gt;200000,"Good Sales",IF(Q2612&gt;100000,"Average Sales","Low Sales"))),"Very Poor")</f>
        <v>Low Sales</v>
      </c>
    </row>
    <row r="2613" spans="1:21" ht="15.6" x14ac:dyDescent="0.3">
      <c r="A2613" s="8">
        <v>2611</v>
      </c>
      <c r="B2613" s="1" t="s">
        <v>27</v>
      </c>
      <c r="C2613" s="1" t="s">
        <v>1772</v>
      </c>
      <c r="D2613" s="1" t="s">
        <v>18</v>
      </c>
      <c r="E2613" s="1" t="s">
        <v>2140</v>
      </c>
      <c r="F2613" s="1" t="s">
        <v>39</v>
      </c>
      <c r="G2613" s="1" t="s">
        <v>985</v>
      </c>
      <c r="H2613" s="1" t="s">
        <v>60</v>
      </c>
      <c r="I2613" s="1" t="s">
        <v>61</v>
      </c>
      <c r="J2613" s="1" t="s">
        <v>2140</v>
      </c>
      <c r="K2613" s="1" t="s">
        <v>24</v>
      </c>
      <c r="L2613" s="1" t="s">
        <v>735</v>
      </c>
      <c r="M2613" s="1" t="s">
        <v>410</v>
      </c>
      <c r="N2613" s="1">
        <v>4</v>
      </c>
      <c r="O2613" s="5">
        <v>2400.9899999999998</v>
      </c>
      <c r="P2613" s="1">
        <v>58</v>
      </c>
      <c r="Q2613" s="5">
        <v>139257.42000000001</v>
      </c>
      <c r="R2613" s="1">
        <v>527</v>
      </c>
      <c r="S2613" t="str">
        <f>IF(Q2613&gt;200000,"High_sales","Low_Sales")</f>
        <v>Low_Sales</v>
      </c>
      <c r="T2613" t="str">
        <f>IF(Q2613&gt;200000,"A Grade",IF(Q2613&gt;100000,"B Grade",IF(Q2613&gt;50000,"C Grade","D Grade")))</f>
        <v>B Grade</v>
      </c>
      <c r="U2613" t="str">
        <f>IF(P2613&gt;40,IF(Q2613&gt;300000,"Great Sales",IF(Q2613&gt;200000,"Good Sales",IF(Q2613&gt;100000,"Average Sales","Low Sales"))),"Very Poor")</f>
        <v>Average Sales</v>
      </c>
    </row>
    <row r="2614" spans="1:21" ht="15.6" x14ac:dyDescent="0.3">
      <c r="A2614" s="8">
        <v>2612</v>
      </c>
      <c r="B2614" s="1" t="s">
        <v>17</v>
      </c>
      <c r="C2614" s="1" t="s">
        <v>2140</v>
      </c>
      <c r="D2614" s="1" t="s">
        <v>28</v>
      </c>
      <c r="E2614" s="1" t="s">
        <v>19</v>
      </c>
      <c r="F2614" s="1" t="s">
        <v>82</v>
      </c>
      <c r="G2614" s="1" t="s">
        <v>83</v>
      </c>
      <c r="H2614" s="1" t="s">
        <v>84</v>
      </c>
      <c r="I2614" s="1" t="s">
        <v>23</v>
      </c>
      <c r="J2614" s="1" t="s">
        <v>2140</v>
      </c>
      <c r="K2614" s="1" t="s">
        <v>24</v>
      </c>
      <c r="L2614" s="1" t="s">
        <v>25</v>
      </c>
      <c r="M2614" s="1" t="s">
        <v>85</v>
      </c>
      <c r="N2614" s="1">
        <v>5</v>
      </c>
      <c r="O2614" s="5">
        <v>691.99</v>
      </c>
      <c r="P2614" s="1">
        <v>61</v>
      </c>
      <c r="Q2614" s="5">
        <v>42211.39</v>
      </c>
      <c r="R2614" s="1">
        <v>171</v>
      </c>
      <c r="S2614" t="str">
        <f>IF(Q2614&gt;200000,"High_sales","Low_Sales")</f>
        <v>Low_Sales</v>
      </c>
      <c r="T2614" t="str">
        <f>IF(Q2614&gt;200000,"A Grade",IF(Q2614&gt;100000,"B Grade",IF(Q2614&gt;50000,"C Grade","D Grade")))</f>
        <v>D Grade</v>
      </c>
      <c r="U2614" t="str">
        <f>IF(P2614&gt;40,IF(Q2614&gt;300000,"Great Sales",IF(Q2614&gt;200000,"Good Sales",IF(Q2614&gt;100000,"Average Sales","Low Sales"))),"Very Poor")</f>
        <v>Low Sales</v>
      </c>
    </row>
    <row r="2615" spans="1:21" ht="15.6" x14ac:dyDescent="0.3">
      <c r="A2615" s="8">
        <v>2613</v>
      </c>
      <c r="B2615" s="1" t="s">
        <v>27</v>
      </c>
      <c r="C2615" s="1" t="s">
        <v>2140</v>
      </c>
      <c r="D2615" s="1" t="s">
        <v>18</v>
      </c>
      <c r="E2615" s="1" t="s">
        <v>223</v>
      </c>
      <c r="F2615" s="1" t="s">
        <v>31</v>
      </c>
      <c r="G2615" s="1" t="s">
        <v>224</v>
      </c>
      <c r="H2615" s="1" t="s">
        <v>69</v>
      </c>
      <c r="I2615" s="1" t="s">
        <v>23</v>
      </c>
      <c r="J2615" s="1" t="s">
        <v>2140</v>
      </c>
      <c r="K2615" s="1" t="s">
        <v>24</v>
      </c>
      <c r="L2615" s="1" t="s">
        <v>25</v>
      </c>
      <c r="M2615" s="1" t="s">
        <v>85</v>
      </c>
      <c r="N2615" s="1">
        <v>4.7</v>
      </c>
      <c r="O2615" s="5">
        <v>999</v>
      </c>
      <c r="P2615" s="1">
        <v>64</v>
      </c>
      <c r="Q2615" s="5">
        <v>63936</v>
      </c>
      <c r="R2615" s="1">
        <v>253</v>
      </c>
      <c r="S2615" t="str">
        <f>IF(Q2615&gt;200000,"High_sales","Low_Sales")</f>
        <v>Low_Sales</v>
      </c>
      <c r="T2615" t="str">
        <f>IF(Q2615&gt;200000,"A Grade",IF(Q2615&gt;100000,"B Grade",IF(Q2615&gt;50000,"C Grade","D Grade")))</f>
        <v>C Grade</v>
      </c>
      <c r="U2615" t="str">
        <f>IF(P2615&gt;40,IF(Q2615&gt;300000,"Great Sales",IF(Q2615&gt;200000,"Good Sales",IF(Q2615&gt;100000,"Average Sales","Low Sales"))),"Very Poor")</f>
        <v>Low Sales</v>
      </c>
    </row>
    <row r="2616" spans="1:21" ht="15.6" x14ac:dyDescent="0.3">
      <c r="A2616" s="8">
        <v>2614</v>
      </c>
      <c r="B2616" s="1" t="s">
        <v>27</v>
      </c>
      <c r="C2616" s="1" t="s">
        <v>2140</v>
      </c>
      <c r="D2616" s="1" t="s">
        <v>28</v>
      </c>
      <c r="E2616" s="1" t="s">
        <v>75</v>
      </c>
      <c r="F2616" s="1" t="s">
        <v>20</v>
      </c>
      <c r="G2616" s="1" t="s">
        <v>86</v>
      </c>
      <c r="H2616" s="1" t="s">
        <v>69</v>
      </c>
      <c r="I2616" s="1" t="s">
        <v>23</v>
      </c>
      <c r="J2616" s="1" t="s">
        <v>2140</v>
      </c>
      <c r="K2616" s="1" t="s">
        <v>24</v>
      </c>
      <c r="L2616" s="1" t="s">
        <v>25</v>
      </c>
      <c r="M2616" s="1" t="s">
        <v>85</v>
      </c>
      <c r="N2616" s="1">
        <v>4.4000000000000004</v>
      </c>
      <c r="O2616" s="5">
        <v>1910.62</v>
      </c>
      <c r="P2616" s="1">
        <v>62</v>
      </c>
      <c r="Q2616" s="5">
        <v>118458.44</v>
      </c>
      <c r="R2616" s="1">
        <v>250</v>
      </c>
      <c r="S2616" t="str">
        <f>IF(Q2616&gt;200000,"High_sales","Low_Sales")</f>
        <v>Low_Sales</v>
      </c>
      <c r="T2616" t="str">
        <f>IF(Q2616&gt;200000,"A Grade",IF(Q2616&gt;100000,"B Grade",IF(Q2616&gt;50000,"C Grade","D Grade")))</f>
        <v>B Grade</v>
      </c>
      <c r="U2616" t="str">
        <f>IF(P2616&gt;40,IF(Q2616&gt;300000,"Great Sales",IF(Q2616&gt;200000,"Good Sales",IF(Q2616&gt;100000,"Average Sales","Low Sales"))),"Very Poor")</f>
        <v>Average Sales</v>
      </c>
    </row>
    <row r="2617" spans="1:21" ht="15.6" x14ac:dyDescent="0.3">
      <c r="A2617" s="8">
        <v>2615</v>
      </c>
      <c r="B2617" s="1" t="s">
        <v>134</v>
      </c>
      <c r="C2617" s="1" t="s">
        <v>199</v>
      </c>
      <c r="D2617" s="1" t="s">
        <v>28</v>
      </c>
      <c r="E2617" s="1" t="s">
        <v>29</v>
      </c>
      <c r="F2617" s="1" t="s">
        <v>67</v>
      </c>
      <c r="G2617" s="1" t="s">
        <v>286</v>
      </c>
      <c r="H2617" s="1" t="s">
        <v>39</v>
      </c>
      <c r="I2617" s="1" t="s">
        <v>201</v>
      </c>
      <c r="J2617" s="1" t="s">
        <v>95</v>
      </c>
      <c r="K2617" s="1" t="s">
        <v>24</v>
      </c>
      <c r="L2617" s="1" t="s">
        <v>2140</v>
      </c>
      <c r="M2617" s="1" t="s">
        <v>2140</v>
      </c>
      <c r="N2617" s="1">
        <v>0</v>
      </c>
      <c r="O2617" s="5">
        <v>3007.99</v>
      </c>
      <c r="P2617" s="1">
        <v>47</v>
      </c>
      <c r="Q2617" s="5">
        <v>141375.53</v>
      </c>
      <c r="R2617" s="1">
        <v>137</v>
      </c>
      <c r="S2617" t="str">
        <f>IF(Q2617&gt;200000,"High_sales","Low_Sales")</f>
        <v>Low_Sales</v>
      </c>
      <c r="T2617" t="str">
        <f>IF(Q2617&gt;200000,"A Grade",IF(Q2617&gt;100000,"B Grade",IF(Q2617&gt;50000,"C Grade","D Grade")))</f>
        <v>B Grade</v>
      </c>
      <c r="U2617" t="str">
        <f>IF(P2617&gt;40,IF(Q2617&gt;300000,"Great Sales",IF(Q2617&gt;200000,"Good Sales",IF(Q2617&gt;100000,"Average Sales","Low Sales"))),"Very Poor")</f>
        <v>Average Sales</v>
      </c>
    </row>
    <row r="2618" spans="1:21" ht="15.6" x14ac:dyDescent="0.3">
      <c r="A2618" s="8">
        <v>2616</v>
      </c>
      <c r="B2618" s="1" t="s">
        <v>134</v>
      </c>
      <c r="C2618" s="1" t="s">
        <v>829</v>
      </c>
      <c r="D2618" s="1" t="s">
        <v>28</v>
      </c>
      <c r="E2618" s="1" t="s">
        <v>75</v>
      </c>
      <c r="F2618" s="1" t="s">
        <v>79</v>
      </c>
      <c r="G2618" s="1" t="s">
        <v>130</v>
      </c>
      <c r="H2618" s="1" t="s">
        <v>69</v>
      </c>
      <c r="I2618" s="1" t="s">
        <v>261</v>
      </c>
      <c r="J2618" s="1" t="s">
        <v>2140</v>
      </c>
      <c r="K2618" s="1" t="s">
        <v>96</v>
      </c>
      <c r="L2618" s="1" t="s">
        <v>96</v>
      </c>
      <c r="M2618" s="1" t="s">
        <v>2140</v>
      </c>
      <c r="N2618" s="1">
        <v>3.6</v>
      </c>
      <c r="O2618" s="5">
        <v>1599</v>
      </c>
      <c r="P2618" s="1">
        <v>38</v>
      </c>
      <c r="Q2618" s="5">
        <v>60762</v>
      </c>
      <c r="R2618" s="1">
        <v>199</v>
      </c>
      <c r="S2618" t="str">
        <f>IF(Q2618&gt;200000,"High_sales","Low_Sales")</f>
        <v>Low_Sales</v>
      </c>
      <c r="T2618" t="str">
        <f>IF(Q2618&gt;200000,"A Grade",IF(Q2618&gt;100000,"B Grade",IF(Q2618&gt;50000,"C Grade","D Grade")))</f>
        <v>C Grade</v>
      </c>
      <c r="U2618" t="str">
        <f>IF(P2618&gt;40,IF(Q2618&gt;300000,"Great Sales",IF(Q2618&gt;200000,"Good Sales",IF(Q2618&gt;100000,"Average Sales","Low Sales"))),"Very Poor")</f>
        <v>Very Poor</v>
      </c>
    </row>
    <row r="2619" spans="1:21" ht="15.6" x14ac:dyDescent="0.3">
      <c r="A2619" s="8">
        <v>2617</v>
      </c>
      <c r="B2619" s="1" t="s">
        <v>134</v>
      </c>
      <c r="C2619" s="1" t="s">
        <v>1483</v>
      </c>
      <c r="D2619" s="1" t="s">
        <v>28</v>
      </c>
      <c r="E2619" s="1" t="s">
        <v>29</v>
      </c>
      <c r="F2619" s="1" t="s">
        <v>484</v>
      </c>
      <c r="G2619" s="1" t="s">
        <v>68</v>
      </c>
      <c r="H2619" s="1" t="s">
        <v>31</v>
      </c>
      <c r="I2619" s="1" t="s">
        <v>32</v>
      </c>
      <c r="J2619" s="1" t="s">
        <v>2140</v>
      </c>
      <c r="K2619" s="1" t="s">
        <v>41</v>
      </c>
      <c r="L2619" s="1" t="s">
        <v>577</v>
      </c>
      <c r="M2619" s="1" t="s">
        <v>2140</v>
      </c>
      <c r="N2619" s="1">
        <v>0</v>
      </c>
      <c r="O2619" s="5">
        <v>639.99</v>
      </c>
      <c r="P2619" s="1">
        <v>54</v>
      </c>
      <c r="Q2619" s="5">
        <v>34559.46</v>
      </c>
      <c r="R2619" s="1">
        <v>361</v>
      </c>
      <c r="S2619" t="str">
        <f>IF(Q2619&gt;200000,"High_sales","Low_Sales")</f>
        <v>Low_Sales</v>
      </c>
      <c r="T2619" t="str">
        <f>IF(Q2619&gt;200000,"A Grade",IF(Q2619&gt;100000,"B Grade",IF(Q2619&gt;50000,"C Grade","D Grade")))</f>
        <v>D Grade</v>
      </c>
      <c r="U2619" t="str">
        <f>IF(P2619&gt;40,IF(Q2619&gt;300000,"Great Sales",IF(Q2619&gt;200000,"Good Sales",IF(Q2619&gt;100000,"Average Sales","Low Sales"))),"Very Poor")</f>
        <v>Low Sales</v>
      </c>
    </row>
    <row r="2620" spans="1:21" ht="15.6" x14ac:dyDescent="0.3">
      <c r="A2620" s="8">
        <v>2618</v>
      </c>
      <c r="B2620" s="1" t="s">
        <v>1773</v>
      </c>
      <c r="C2620" s="1" t="s">
        <v>1774</v>
      </c>
      <c r="D2620" s="1" t="s">
        <v>90</v>
      </c>
      <c r="E2620" s="1" t="s">
        <v>2140</v>
      </c>
      <c r="F2620" s="1" t="s">
        <v>79</v>
      </c>
      <c r="G2620" s="1" t="s">
        <v>68</v>
      </c>
      <c r="H2620" s="1" t="s">
        <v>39</v>
      </c>
      <c r="I2620" s="1" t="s">
        <v>315</v>
      </c>
      <c r="J2620" s="1" t="s">
        <v>2140</v>
      </c>
      <c r="K2620" s="1" t="s">
        <v>41</v>
      </c>
      <c r="L2620" s="1" t="s">
        <v>773</v>
      </c>
      <c r="M2620" s="1" t="s">
        <v>2140</v>
      </c>
      <c r="N2620" s="1">
        <v>3.7</v>
      </c>
      <c r="O2620" s="5">
        <v>899.99</v>
      </c>
      <c r="P2620" s="1">
        <v>52</v>
      </c>
      <c r="Q2620" s="5">
        <v>46799.48</v>
      </c>
      <c r="R2620" s="1">
        <v>281</v>
      </c>
      <c r="S2620" t="str">
        <f>IF(Q2620&gt;200000,"High_sales","Low_Sales")</f>
        <v>Low_Sales</v>
      </c>
      <c r="T2620" t="str">
        <f>IF(Q2620&gt;200000,"A Grade",IF(Q2620&gt;100000,"B Grade",IF(Q2620&gt;50000,"C Grade","D Grade")))</f>
        <v>D Grade</v>
      </c>
      <c r="U2620" t="str">
        <f>IF(P2620&gt;40,IF(Q2620&gt;300000,"Great Sales",IF(Q2620&gt;200000,"Good Sales",IF(Q2620&gt;100000,"Average Sales","Low Sales"))),"Very Poor")</f>
        <v>Low Sales</v>
      </c>
    </row>
    <row r="2621" spans="1:21" ht="15.6" x14ac:dyDescent="0.3">
      <c r="A2621" s="8">
        <v>2619</v>
      </c>
      <c r="B2621" s="1" t="s">
        <v>27</v>
      </c>
      <c r="C2621" s="1" t="s">
        <v>2140</v>
      </c>
      <c r="D2621" s="1" t="s">
        <v>28</v>
      </c>
      <c r="E2621" s="1" t="s">
        <v>29</v>
      </c>
      <c r="F2621" s="1" t="s">
        <v>20</v>
      </c>
      <c r="G2621" s="1" t="s">
        <v>30</v>
      </c>
      <c r="H2621" s="1" t="s">
        <v>31</v>
      </c>
      <c r="I2621" s="1" t="s">
        <v>32</v>
      </c>
      <c r="J2621" s="1" t="s">
        <v>33</v>
      </c>
      <c r="K2621" s="1" t="s">
        <v>24</v>
      </c>
      <c r="L2621" s="1" t="s">
        <v>25</v>
      </c>
      <c r="M2621" s="1" t="s">
        <v>2140</v>
      </c>
      <c r="N2621" s="1">
        <v>4.5</v>
      </c>
      <c r="O2621" s="5">
        <v>999.99</v>
      </c>
      <c r="P2621" s="1">
        <v>16</v>
      </c>
      <c r="Q2621" s="5">
        <v>15999.84</v>
      </c>
      <c r="R2621" s="1">
        <v>408</v>
      </c>
      <c r="S2621" t="str">
        <f>IF(Q2621&gt;200000,"High_sales","Low_Sales")</f>
        <v>Low_Sales</v>
      </c>
      <c r="T2621" t="str">
        <f>IF(Q2621&gt;200000,"A Grade",IF(Q2621&gt;100000,"B Grade",IF(Q2621&gt;50000,"C Grade","D Grade")))</f>
        <v>D Grade</v>
      </c>
      <c r="U2621" t="str">
        <f>IF(P2621&gt;40,IF(Q2621&gt;300000,"Great Sales",IF(Q2621&gt;200000,"Good Sales",IF(Q2621&gt;100000,"Average Sales","Low Sales"))),"Very Poor")</f>
        <v>Very Poor</v>
      </c>
    </row>
    <row r="2622" spans="1:21" ht="15.6" x14ac:dyDescent="0.3">
      <c r="A2622" s="8">
        <v>2620</v>
      </c>
      <c r="B2622" s="1" t="s">
        <v>17</v>
      </c>
      <c r="C2622" s="1" t="s">
        <v>87</v>
      </c>
      <c r="D2622" s="1" t="s">
        <v>28</v>
      </c>
      <c r="E2622" s="1" t="s">
        <v>88</v>
      </c>
      <c r="F2622" s="1" t="s">
        <v>20</v>
      </c>
      <c r="G2622" s="1" t="s">
        <v>30</v>
      </c>
      <c r="H2622" s="1" t="s">
        <v>84</v>
      </c>
      <c r="I2622" s="1" t="s">
        <v>23</v>
      </c>
      <c r="J2622" s="1" t="s">
        <v>2140</v>
      </c>
      <c r="K2622" s="1" t="s">
        <v>24</v>
      </c>
      <c r="L2622" s="1" t="s">
        <v>25</v>
      </c>
      <c r="M2622" s="1" t="s">
        <v>2140</v>
      </c>
      <c r="N2622" s="1">
        <v>0</v>
      </c>
      <c r="O2622" s="5">
        <v>1699</v>
      </c>
      <c r="P2622" s="1">
        <v>54</v>
      </c>
      <c r="Q2622" s="5">
        <v>91746</v>
      </c>
      <c r="R2622" s="1">
        <v>259</v>
      </c>
      <c r="S2622" t="str">
        <f>IF(Q2622&gt;200000,"High_sales","Low_Sales")</f>
        <v>Low_Sales</v>
      </c>
      <c r="T2622" t="str">
        <f>IF(Q2622&gt;200000,"A Grade",IF(Q2622&gt;100000,"B Grade",IF(Q2622&gt;50000,"C Grade","D Grade")))</f>
        <v>C Grade</v>
      </c>
      <c r="U2622" t="str">
        <f>IF(P2622&gt;40,IF(Q2622&gt;300000,"Great Sales",IF(Q2622&gt;200000,"Good Sales",IF(Q2622&gt;100000,"Average Sales","Low Sales"))),"Very Poor")</f>
        <v>Low Sales</v>
      </c>
    </row>
    <row r="2623" spans="1:21" ht="15.6" x14ac:dyDescent="0.3">
      <c r="A2623" s="8">
        <v>2621</v>
      </c>
      <c r="B2623" s="1" t="s">
        <v>125</v>
      </c>
      <c r="C2623" s="1" t="s">
        <v>126</v>
      </c>
      <c r="D2623" s="1" t="s">
        <v>65</v>
      </c>
      <c r="E2623" s="1" t="s">
        <v>29</v>
      </c>
      <c r="F2623" s="1" t="s">
        <v>20</v>
      </c>
      <c r="G2623" s="1" t="s">
        <v>30</v>
      </c>
      <c r="H2623" s="1" t="s">
        <v>39</v>
      </c>
      <c r="I2623" s="1" t="s">
        <v>23</v>
      </c>
      <c r="J2623" s="1" t="s">
        <v>2140</v>
      </c>
      <c r="K2623" s="1" t="s">
        <v>24</v>
      </c>
      <c r="L2623" s="1" t="s">
        <v>25</v>
      </c>
      <c r="M2623" s="1" t="s">
        <v>2140</v>
      </c>
      <c r="N2623" s="1">
        <v>0</v>
      </c>
      <c r="O2623" s="5">
        <v>1119.99</v>
      </c>
      <c r="P2623" s="1">
        <v>31</v>
      </c>
      <c r="Q2623" s="5">
        <v>34719.69</v>
      </c>
      <c r="R2623" s="1">
        <v>314</v>
      </c>
      <c r="S2623" t="str">
        <f>IF(Q2623&gt;200000,"High_sales","Low_Sales")</f>
        <v>Low_Sales</v>
      </c>
      <c r="T2623" t="str">
        <f>IF(Q2623&gt;200000,"A Grade",IF(Q2623&gt;100000,"B Grade",IF(Q2623&gt;50000,"C Grade","D Grade")))</f>
        <v>D Grade</v>
      </c>
      <c r="U2623" t="str">
        <f>IF(P2623&gt;40,IF(Q2623&gt;300000,"Great Sales",IF(Q2623&gt;200000,"Good Sales",IF(Q2623&gt;100000,"Average Sales","Low Sales"))),"Very Poor")</f>
        <v>Very Poor</v>
      </c>
    </row>
    <row r="2624" spans="1:21" ht="15.6" x14ac:dyDescent="0.3">
      <c r="A2624" s="8">
        <v>2622</v>
      </c>
      <c r="B2624" s="1" t="s">
        <v>34</v>
      </c>
      <c r="C2624" s="1" t="s">
        <v>35</v>
      </c>
      <c r="D2624" s="1" t="s">
        <v>36</v>
      </c>
      <c r="E2624" s="1" t="s">
        <v>37</v>
      </c>
      <c r="F2624" s="1" t="s">
        <v>2140</v>
      </c>
      <c r="G2624" s="1" t="s">
        <v>38</v>
      </c>
      <c r="H2624" s="1" t="s">
        <v>39</v>
      </c>
      <c r="I2624" s="1" t="s">
        <v>40</v>
      </c>
      <c r="J2624" s="1" t="s">
        <v>2140</v>
      </c>
      <c r="K2624" s="1" t="s">
        <v>41</v>
      </c>
      <c r="L2624" s="1" t="s">
        <v>2140</v>
      </c>
      <c r="M2624" s="1" t="s">
        <v>42</v>
      </c>
      <c r="N2624" s="1">
        <v>5</v>
      </c>
      <c r="O2624" s="5">
        <v>709</v>
      </c>
      <c r="P2624" s="1">
        <v>61</v>
      </c>
      <c r="Q2624" s="5">
        <v>43249</v>
      </c>
      <c r="R2624" s="1">
        <v>417</v>
      </c>
      <c r="S2624" t="str">
        <f>IF(Q2624&gt;200000,"High_sales","Low_Sales")</f>
        <v>Low_Sales</v>
      </c>
      <c r="T2624" t="str">
        <f>IF(Q2624&gt;200000,"A Grade",IF(Q2624&gt;100000,"B Grade",IF(Q2624&gt;50000,"C Grade","D Grade")))</f>
        <v>D Grade</v>
      </c>
      <c r="U2624" t="str">
        <f>IF(P2624&gt;40,IF(Q2624&gt;300000,"Great Sales",IF(Q2624&gt;200000,"Good Sales",IF(Q2624&gt;100000,"Average Sales","Low Sales"))),"Very Poor")</f>
        <v>Low Sales</v>
      </c>
    </row>
    <row r="2625" spans="1:21" ht="15.6" x14ac:dyDescent="0.3">
      <c r="A2625" s="8">
        <v>2623</v>
      </c>
      <c r="B2625" s="1" t="s">
        <v>34</v>
      </c>
      <c r="C2625" s="1" t="s">
        <v>123</v>
      </c>
      <c r="D2625" s="1" t="s">
        <v>28</v>
      </c>
      <c r="E2625" s="1" t="s">
        <v>37</v>
      </c>
      <c r="F2625" s="1" t="s">
        <v>2140</v>
      </c>
      <c r="G2625" s="1" t="s">
        <v>38</v>
      </c>
      <c r="H2625" s="1" t="s">
        <v>39</v>
      </c>
      <c r="I2625" s="1" t="s">
        <v>40</v>
      </c>
      <c r="J2625" s="1" t="s">
        <v>2140</v>
      </c>
      <c r="K2625" s="1" t="s">
        <v>41</v>
      </c>
      <c r="L2625" s="1" t="s">
        <v>124</v>
      </c>
      <c r="M2625" s="1" t="s">
        <v>42</v>
      </c>
      <c r="N2625" s="1">
        <v>1</v>
      </c>
      <c r="O2625" s="5">
        <v>803.99</v>
      </c>
      <c r="P2625" s="1">
        <v>13</v>
      </c>
      <c r="Q2625" s="5">
        <v>10451.870000000001</v>
      </c>
      <c r="R2625" s="1">
        <v>315</v>
      </c>
      <c r="S2625" t="str">
        <f>IF(Q2625&gt;200000,"High_sales","Low_Sales")</f>
        <v>Low_Sales</v>
      </c>
      <c r="T2625" t="str">
        <f>IF(Q2625&gt;200000,"A Grade",IF(Q2625&gt;100000,"B Grade",IF(Q2625&gt;50000,"C Grade","D Grade")))</f>
        <v>D Grade</v>
      </c>
      <c r="U2625" t="str">
        <f>IF(P2625&gt;40,IF(Q2625&gt;300000,"Great Sales",IF(Q2625&gt;200000,"Good Sales",IF(Q2625&gt;100000,"Average Sales","Low Sales"))),"Very Poor")</f>
        <v>Very Poor</v>
      </c>
    </row>
    <row r="2626" spans="1:21" ht="15.6" x14ac:dyDescent="0.3">
      <c r="A2626" s="8">
        <v>2624</v>
      </c>
      <c r="B2626" s="1" t="s">
        <v>17</v>
      </c>
      <c r="C2626" s="1" t="s">
        <v>2140</v>
      </c>
      <c r="D2626" s="1" t="s">
        <v>18</v>
      </c>
      <c r="E2626" s="1" t="s">
        <v>19</v>
      </c>
      <c r="F2626" s="1" t="s">
        <v>20</v>
      </c>
      <c r="G2626" s="1" t="s">
        <v>21</v>
      </c>
      <c r="H2626" s="1" t="s">
        <v>22</v>
      </c>
      <c r="I2626" s="1" t="s">
        <v>23</v>
      </c>
      <c r="J2626" s="1" t="s">
        <v>2140</v>
      </c>
      <c r="K2626" s="1" t="s">
        <v>24</v>
      </c>
      <c r="L2626" s="1" t="s">
        <v>25</v>
      </c>
      <c r="M2626" s="1" t="s">
        <v>26</v>
      </c>
      <c r="N2626" s="1">
        <v>0</v>
      </c>
      <c r="O2626" s="5">
        <v>2149</v>
      </c>
      <c r="P2626" s="1">
        <v>41</v>
      </c>
      <c r="Q2626" s="5">
        <v>88109</v>
      </c>
      <c r="R2626" s="1">
        <v>325</v>
      </c>
      <c r="S2626" t="str">
        <f>IF(Q2626&gt;200000,"High_sales","Low_Sales")</f>
        <v>Low_Sales</v>
      </c>
      <c r="T2626" t="str">
        <f>IF(Q2626&gt;200000,"A Grade",IF(Q2626&gt;100000,"B Grade",IF(Q2626&gt;50000,"C Grade","D Grade")))</f>
        <v>C Grade</v>
      </c>
      <c r="U2626" t="str">
        <f>IF(P2626&gt;40,IF(Q2626&gt;300000,"Great Sales",IF(Q2626&gt;200000,"Good Sales",IF(Q2626&gt;100000,"Average Sales","Low Sales"))),"Very Poor")</f>
        <v>Low Sales</v>
      </c>
    </row>
    <row r="2627" spans="1:21" ht="15.6" x14ac:dyDescent="0.3">
      <c r="A2627" s="8">
        <v>2625</v>
      </c>
      <c r="B2627" s="1" t="s">
        <v>134</v>
      </c>
      <c r="C2627" s="1" t="s">
        <v>199</v>
      </c>
      <c r="D2627" s="1" t="s">
        <v>45</v>
      </c>
      <c r="E2627" s="1" t="s">
        <v>2140</v>
      </c>
      <c r="F2627" s="1" t="s">
        <v>46</v>
      </c>
      <c r="G2627" s="1" t="s">
        <v>76</v>
      </c>
      <c r="H2627" s="1" t="s">
        <v>22</v>
      </c>
      <c r="I2627" s="1" t="s">
        <v>201</v>
      </c>
      <c r="J2627" s="1" t="s">
        <v>2140</v>
      </c>
      <c r="K2627" s="1" t="s">
        <v>24</v>
      </c>
      <c r="L2627" s="1" t="s">
        <v>212</v>
      </c>
      <c r="M2627" s="1" t="s">
        <v>206</v>
      </c>
      <c r="N2627" s="1">
        <v>0</v>
      </c>
      <c r="O2627" s="5">
        <v>504</v>
      </c>
      <c r="P2627" s="1">
        <v>12</v>
      </c>
      <c r="Q2627" s="5">
        <v>6048</v>
      </c>
      <c r="R2627" s="1">
        <v>504</v>
      </c>
      <c r="S2627" t="str">
        <f>IF(Q2627&gt;200000,"High_sales","Low_Sales")</f>
        <v>Low_Sales</v>
      </c>
      <c r="T2627" t="str">
        <f>IF(Q2627&gt;200000,"A Grade",IF(Q2627&gt;100000,"B Grade",IF(Q2627&gt;50000,"C Grade","D Grade")))</f>
        <v>D Grade</v>
      </c>
      <c r="U2627" t="str">
        <f>IF(P2627&gt;40,IF(Q2627&gt;300000,"Great Sales",IF(Q2627&gt;200000,"Good Sales",IF(Q2627&gt;100000,"Average Sales","Low Sales"))),"Very Poor")</f>
        <v>Very Poor</v>
      </c>
    </row>
    <row r="2628" spans="1:21" ht="15.6" x14ac:dyDescent="0.3">
      <c r="A2628" s="8">
        <v>2626</v>
      </c>
      <c r="B2628" s="1" t="s">
        <v>17</v>
      </c>
      <c r="C2628" s="1" t="s">
        <v>2140</v>
      </c>
      <c r="D2628" s="1" t="s">
        <v>28</v>
      </c>
      <c r="E2628" s="1" t="s">
        <v>19</v>
      </c>
      <c r="F2628" s="1" t="s">
        <v>82</v>
      </c>
      <c r="G2628" s="1" t="s">
        <v>83</v>
      </c>
      <c r="H2628" s="1" t="s">
        <v>84</v>
      </c>
      <c r="I2628" s="1" t="s">
        <v>23</v>
      </c>
      <c r="J2628" s="1" t="s">
        <v>2140</v>
      </c>
      <c r="K2628" s="1" t="s">
        <v>24</v>
      </c>
      <c r="L2628" s="1" t="s">
        <v>25</v>
      </c>
      <c r="M2628" s="1" t="s">
        <v>85</v>
      </c>
      <c r="N2628" s="1">
        <v>5</v>
      </c>
      <c r="O2628" s="5">
        <v>399.99</v>
      </c>
      <c r="P2628" s="1">
        <v>60</v>
      </c>
      <c r="Q2628" s="5">
        <v>23999.4</v>
      </c>
      <c r="R2628" s="1">
        <v>403</v>
      </c>
      <c r="S2628" t="str">
        <f>IF(Q2628&gt;200000,"High_sales","Low_Sales")</f>
        <v>Low_Sales</v>
      </c>
      <c r="T2628" t="str">
        <f>IF(Q2628&gt;200000,"A Grade",IF(Q2628&gt;100000,"B Grade",IF(Q2628&gt;50000,"C Grade","D Grade")))</f>
        <v>D Grade</v>
      </c>
      <c r="U2628" t="str">
        <f>IF(P2628&gt;40,IF(Q2628&gt;300000,"Great Sales",IF(Q2628&gt;200000,"Good Sales",IF(Q2628&gt;100000,"Average Sales","Low Sales"))),"Very Poor")</f>
        <v>Low Sales</v>
      </c>
    </row>
    <row r="2629" spans="1:21" ht="15.6" x14ac:dyDescent="0.3">
      <c r="A2629" s="8">
        <v>2627</v>
      </c>
      <c r="B2629" s="1" t="s">
        <v>27</v>
      </c>
      <c r="C2629" s="1" t="s">
        <v>2140</v>
      </c>
      <c r="D2629" s="1" t="s">
        <v>18</v>
      </c>
      <c r="E2629" s="1" t="s">
        <v>223</v>
      </c>
      <c r="F2629" s="1" t="s">
        <v>31</v>
      </c>
      <c r="G2629" s="1" t="s">
        <v>224</v>
      </c>
      <c r="H2629" s="1" t="s">
        <v>69</v>
      </c>
      <c r="I2629" s="1" t="s">
        <v>23</v>
      </c>
      <c r="J2629" s="1" t="s">
        <v>2140</v>
      </c>
      <c r="K2629" s="1" t="s">
        <v>24</v>
      </c>
      <c r="L2629" s="1" t="s">
        <v>25</v>
      </c>
      <c r="M2629" s="1" t="s">
        <v>85</v>
      </c>
      <c r="N2629" s="1">
        <v>4.7</v>
      </c>
      <c r="O2629" s="5">
        <v>899.99</v>
      </c>
      <c r="P2629" s="1">
        <v>16</v>
      </c>
      <c r="Q2629" s="5">
        <v>14399.84</v>
      </c>
      <c r="R2629" s="1">
        <v>312</v>
      </c>
      <c r="S2629" t="str">
        <f>IF(Q2629&gt;200000,"High_sales","Low_Sales")</f>
        <v>Low_Sales</v>
      </c>
      <c r="T2629" t="str">
        <f>IF(Q2629&gt;200000,"A Grade",IF(Q2629&gt;100000,"B Grade",IF(Q2629&gt;50000,"C Grade","D Grade")))</f>
        <v>D Grade</v>
      </c>
      <c r="U2629" t="str">
        <f>IF(P2629&gt;40,IF(Q2629&gt;300000,"Great Sales",IF(Q2629&gt;200000,"Good Sales",IF(Q2629&gt;100000,"Average Sales","Low Sales"))),"Very Poor")</f>
        <v>Very Poor</v>
      </c>
    </row>
    <row r="2630" spans="1:21" ht="15.6" x14ac:dyDescent="0.3">
      <c r="A2630" s="8">
        <v>2628</v>
      </c>
      <c r="B2630" s="1" t="s">
        <v>27</v>
      </c>
      <c r="C2630" s="1" t="s">
        <v>2140</v>
      </c>
      <c r="D2630" s="1" t="s">
        <v>28</v>
      </c>
      <c r="E2630" s="1" t="s">
        <v>75</v>
      </c>
      <c r="F2630" s="1" t="s">
        <v>20</v>
      </c>
      <c r="G2630" s="1" t="s">
        <v>86</v>
      </c>
      <c r="H2630" s="1" t="s">
        <v>69</v>
      </c>
      <c r="I2630" s="1" t="s">
        <v>23</v>
      </c>
      <c r="J2630" s="1" t="s">
        <v>2140</v>
      </c>
      <c r="K2630" s="1" t="s">
        <v>24</v>
      </c>
      <c r="L2630" s="1" t="s">
        <v>25</v>
      </c>
      <c r="M2630" s="1" t="s">
        <v>85</v>
      </c>
      <c r="N2630" s="1">
        <v>4.4000000000000004</v>
      </c>
      <c r="O2630" s="5">
        <v>589.99</v>
      </c>
      <c r="P2630" s="1">
        <v>26</v>
      </c>
      <c r="Q2630" s="5">
        <v>15339.74</v>
      </c>
      <c r="R2630" s="1">
        <v>158</v>
      </c>
      <c r="S2630" t="str">
        <f>IF(Q2630&gt;200000,"High_sales","Low_Sales")</f>
        <v>Low_Sales</v>
      </c>
      <c r="T2630" t="str">
        <f>IF(Q2630&gt;200000,"A Grade",IF(Q2630&gt;100000,"B Grade",IF(Q2630&gt;50000,"C Grade","D Grade")))</f>
        <v>D Grade</v>
      </c>
      <c r="U2630" t="str">
        <f>IF(P2630&gt;40,IF(Q2630&gt;300000,"Great Sales",IF(Q2630&gt;200000,"Good Sales",IF(Q2630&gt;100000,"Average Sales","Low Sales"))),"Very Poor")</f>
        <v>Very Poor</v>
      </c>
    </row>
    <row r="2631" spans="1:21" ht="15.6" x14ac:dyDescent="0.3">
      <c r="A2631" s="8">
        <v>2629</v>
      </c>
      <c r="B2631" s="1" t="s">
        <v>134</v>
      </c>
      <c r="C2631" s="1" t="s">
        <v>1775</v>
      </c>
      <c r="D2631" s="1" t="s">
        <v>28</v>
      </c>
      <c r="E2631" s="1" t="s">
        <v>29</v>
      </c>
      <c r="F2631" s="1" t="s">
        <v>67</v>
      </c>
      <c r="G2631" s="1" t="s">
        <v>68</v>
      </c>
      <c r="H2631" s="1" t="s">
        <v>69</v>
      </c>
      <c r="I2631" s="1" t="s">
        <v>201</v>
      </c>
      <c r="J2631" s="1" t="s">
        <v>435</v>
      </c>
      <c r="K2631" s="1" t="s">
        <v>765</v>
      </c>
      <c r="L2631" s="1" t="s">
        <v>2140</v>
      </c>
      <c r="M2631" s="1" t="s">
        <v>2140</v>
      </c>
      <c r="N2631" s="1">
        <v>5</v>
      </c>
      <c r="O2631" s="5">
        <v>699.99</v>
      </c>
      <c r="P2631" s="1">
        <v>53</v>
      </c>
      <c r="Q2631" s="5">
        <v>37099.47</v>
      </c>
      <c r="R2631" s="1">
        <v>495</v>
      </c>
      <c r="S2631" t="str">
        <f>IF(Q2631&gt;200000,"High_sales","Low_Sales")</f>
        <v>Low_Sales</v>
      </c>
      <c r="T2631" t="str">
        <f>IF(Q2631&gt;200000,"A Grade",IF(Q2631&gt;100000,"B Grade",IF(Q2631&gt;50000,"C Grade","D Grade")))</f>
        <v>D Grade</v>
      </c>
      <c r="U2631" t="str">
        <f>IF(P2631&gt;40,IF(Q2631&gt;300000,"Great Sales",IF(Q2631&gt;200000,"Good Sales",IF(Q2631&gt;100000,"Average Sales","Low Sales"))),"Very Poor")</f>
        <v>Low Sales</v>
      </c>
    </row>
    <row r="2632" spans="1:21" ht="15.6" x14ac:dyDescent="0.3">
      <c r="A2632" s="8">
        <v>2630</v>
      </c>
      <c r="B2632" s="1" t="s">
        <v>134</v>
      </c>
      <c r="C2632" s="1" t="s">
        <v>199</v>
      </c>
      <c r="D2632" s="1" t="s">
        <v>28</v>
      </c>
      <c r="E2632" s="1" t="s">
        <v>2140</v>
      </c>
      <c r="F2632" s="1" t="s">
        <v>929</v>
      </c>
      <c r="G2632" s="1" t="s">
        <v>76</v>
      </c>
      <c r="H2632" s="1" t="s">
        <v>22</v>
      </c>
      <c r="I2632" s="1" t="s">
        <v>201</v>
      </c>
      <c r="J2632" s="1" t="s">
        <v>221</v>
      </c>
      <c r="K2632" s="1" t="s">
        <v>24</v>
      </c>
      <c r="L2632" s="1" t="s">
        <v>1250</v>
      </c>
      <c r="M2632" s="1" t="s">
        <v>2140</v>
      </c>
      <c r="N2632" s="1">
        <v>1</v>
      </c>
      <c r="O2632" s="5">
        <v>620</v>
      </c>
      <c r="P2632" s="1">
        <v>65</v>
      </c>
      <c r="Q2632" s="5">
        <v>40300</v>
      </c>
      <c r="R2632" s="1">
        <v>345</v>
      </c>
      <c r="S2632" t="str">
        <f>IF(Q2632&gt;200000,"High_sales","Low_Sales")</f>
        <v>Low_Sales</v>
      </c>
      <c r="T2632" t="str">
        <f>IF(Q2632&gt;200000,"A Grade",IF(Q2632&gt;100000,"B Grade",IF(Q2632&gt;50000,"C Grade","D Grade")))</f>
        <v>D Grade</v>
      </c>
      <c r="U2632" t="str">
        <f>IF(P2632&gt;40,IF(Q2632&gt;300000,"Great Sales",IF(Q2632&gt;200000,"Good Sales",IF(Q2632&gt;100000,"Average Sales","Low Sales"))),"Very Poor")</f>
        <v>Low Sales</v>
      </c>
    </row>
    <row r="2633" spans="1:21" ht="15.6" x14ac:dyDescent="0.3">
      <c r="A2633" s="8">
        <v>2631</v>
      </c>
      <c r="B2633" s="1" t="s">
        <v>169</v>
      </c>
      <c r="C2633" s="1" t="s">
        <v>1776</v>
      </c>
      <c r="D2633" s="1" t="s">
        <v>65</v>
      </c>
      <c r="E2633" s="1" t="s">
        <v>2140</v>
      </c>
      <c r="F2633" s="1" t="s">
        <v>79</v>
      </c>
      <c r="G2633" s="1" t="s">
        <v>68</v>
      </c>
      <c r="H2633" s="1" t="s">
        <v>69</v>
      </c>
      <c r="I2633" s="1" t="s">
        <v>32</v>
      </c>
      <c r="J2633" s="1" t="s">
        <v>2140</v>
      </c>
      <c r="K2633" s="1" t="s">
        <v>24</v>
      </c>
      <c r="L2633" s="1" t="s">
        <v>2140</v>
      </c>
      <c r="M2633" s="1">
        <v>4.7</v>
      </c>
      <c r="N2633" s="1">
        <v>0</v>
      </c>
      <c r="O2633" s="5">
        <v>739.99</v>
      </c>
      <c r="P2633" s="1">
        <v>50</v>
      </c>
      <c r="Q2633" s="5">
        <v>36999.5</v>
      </c>
      <c r="R2633" s="1">
        <v>401</v>
      </c>
      <c r="S2633" t="str">
        <f>IF(Q2633&gt;200000,"High_sales","Low_Sales")</f>
        <v>Low_Sales</v>
      </c>
      <c r="T2633" t="str">
        <f>IF(Q2633&gt;200000,"A Grade",IF(Q2633&gt;100000,"B Grade",IF(Q2633&gt;50000,"C Grade","D Grade")))</f>
        <v>D Grade</v>
      </c>
      <c r="U2633" t="str">
        <f>IF(P2633&gt;40,IF(Q2633&gt;300000,"Great Sales",IF(Q2633&gt;200000,"Good Sales",IF(Q2633&gt;100000,"Average Sales","Low Sales"))),"Very Poor")</f>
        <v>Low Sales</v>
      </c>
    </row>
    <row r="2634" spans="1:21" ht="15.6" x14ac:dyDescent="0.3">
      <c r="A2634" s="8">
        <v>2632</v>
      </c>
      <c r="B2634" s="1" t="s">
        <v>134</v>
      </c>
      <c r="C2634" s="1" t="s">
        <v>829</v>
      </c>
      <c r="D2634" s="1" t="s">
        <v>65</v>
      </c>
      <c r="E2634" s="1" t="s">
        <v>2140</v>
      </c>
      <c r="F2634" s="1" t="s">
        <v>2140</v>
      </c>
      <c r="G2634" s="1" t="s">
        <v>1011</v>
      </c>
      <c r="H2634" s="1" t="s">
        <v>39</v>
      </c>
      <c r="I2634" s="1" t="s">
        <v>261</v>
      </c>
      <c r="J2634" s="1" t="s">
        <v>311</v>
      </c>
      <c r="K2634" s="1" t="s">
        <v>2140</v>
      </c>
      <c r="L2634" s="1" t="s">
        <v>2140</v>
      </c>
      <c r="M2634" s="1" t="s">
        <v>1391</v>
      </c>
      <c r="N2634" s="1">
        <v>3.7</v>
      </c>
      <c r="O2634" s="5">
        <v>1079</v>
      </c>
      <c r="P2634" s="1">
        <v>27</v>
      </c>
      <c r="Q2634" s="5">
        <v>29133</v>
      </c>
      <c r="R2634" s="1">
        <v>203</v>
      </c>
      <c r="S2634" t="str">
        <f>IF(Q2634&gt;200000,"High_sales","Low_Sales")</f>
        <v>Low_Sales</v>
      </c>
      <c r="T2634" t="str">
        <f>IF(Q2634&gt;200000,"A Grade",IF(Q2634&gt;100000,"B Grade",IF(Q2634&gt;50000,"C Grade","D Grade")))</f>
        <v>D Grade</v>
      </c>
      <c r="U2634" t="str">
        <f>IF(P2634&gt;40,IF(Q2634&gt;300000,"Great Sales",IF(Q2634&gt;200000,"Good Sales",IF(Q2634&gt;100000,"Average Sales","Low Sales"))),"Very Poor")</f>
        <v>Very Poor</v>
      </c>
    </row>
    <row r="2635" spans="1:21" ht="15.6" x14ac:dyDescent="0.3">
      <c r="A2635" s="8">
        <v>2633</v>
      </c>
      <c r="B2635" s="1" t="s">
        <v>104</v>
      </c>
      <c r="C2635" s="1" t="s">
        <v>2140</v>
      </c>
      <c r="D2635" s="1" t="s">
        <v>45</v>
      </c>
      <c r="E2635" s="1" t="s">
        <v>2140</v>
      </c>
      <c r="F2635" s="1" t="s">
        <v>46</v>
      </c>
      <c r="G2635" s="1" t="s">
        <v>2140</v>
      </c>
      <c r="H2635" s="1" t="s">
        <v>22</v>
      </c>
      <c r="I2635" s="1" t="s">
        <v>315</v>
      </c>
      <c r="J2635" s="1" t="s">
        <v>2140</v>
      </c>
      <c r="K2635" s="1" t="s">
        <v>24</v>
      </c>
      <c r="L2635" s="1" t="s">
        <v>2140</v>
      </c>
      <c r="M2635" s="1" t="s">
        <v>2140</v>
      </c>
      <c r="N2635" s="1">
        <v>0</v>
      </c>
      <c r="O2635" s="5">
        <v>2145.9899999999998</v>
      </c>
      <c r="P2635" s="1">
        <v>25</v>
      </c>
      <c r="Q2635" s="5">
        <v>53649.75</v>
      </c>
      <c r="R2635" s="1">
        <v>362</v>
      </c>
      <c r="S2635" t="str">
        <f>IF(Q2635&gt;200000,"High_sales","Low_Sales")</f>
        <v>Low_Sales</v>
      </c>
      <c r="T2635" t="str">
        <f>IF(Q2635&gt;200000,"A Grade",IF(Q2635&gt;100000,"B Grade",IF(Q2635&gt;50000,"C Grade","D Grade")))</f>
        <v>C Grade</v>
      </c>
      <c r="U2635" t="str">
        <f>IF(P2635&gt;40,IF(Q2635&gt;300000,"Great Sales",IF(Q2635&gt;200000,"Good Sales",IF(Q2635&gt;100000,"Average Sales","Low Sales"))),"Very Poor")</f>
        <v>Very Poor</v>
      </c>
    </row>
    <row r="2636" spans="1:21" ht="15.6" x14ac:dyDescent="0.3">
      <c r="A2636" s="8">
        <v>2634</v>
      </c>
      <c r="B2636" s="1" t="s">
        <v>134</v>
      </c>
      <c r="C2636" s="1" t="s">
        <v>1777</v>
      </c>
      <c r="D2636" s="1" t="s">
        <v>45</v>
      </c>
      <c r="E2636" s="1" t="s">
        <v>29</v>
      </c>
      <c r="F2636" s="1" t="s">
        <v>2140</v>
      </c>
      <c r="G2636" s="1" t="s">
        <v>21</v>
      </c>
      <c r="H2636" s="1" t="s">
        <v>22</v>
      </c>
      <c r="I2636" s="1" t="s">
        <v>261</v>
      </c>
      <c r="J2636" s="1" t="s">
        <v>2140</v>
      </c>
      <c r="K2636" s="1" t="s">
        <v>24</v>
      </c>
      <c r="L2636" s="1" t="s">
        <v>1250</v>
      </c>
      <c r="M2636" s="1" t="s">
        <v>1778</v>
      </c>
      <c r="N2636" s="1">
        <v>3.9</v>
      </c>
      <c r="O2636" s="5">
        <v>2499.9899999999998</v>
      </c>
      <c r="P2636" s="1">
        <v>58</v>
      </c>
      <c r="Q2636" s="5">
        <v>144999.42000000001</v>
      </c>
      <c r="R2636" s="1">
        <v>167</v>
      </c>
      <c r="S2636" t="str">
        <f>IF(Q2636&gt;200000,"High_sales","Low_Sales")</f>
        <v>Low_Sales</v>
      </c>
      <c r="T2636" t="str">
        <f>IF(Q2636&gt;200000,"A Grade",IF(Q2636&gt;100000,"B Grade",IF(Q2636&gt;50000,"C Grade","D Grade")))</f>
        <v>B Grade</v>
      </c>
      <c r="U2636" t="str">
        <f>IF(P2636&gt;40,IF(Q2636&gt;300000,"Great Sales",IF(Q2636&gt;200000,"Good Sales",IF(Q2636&gt;100000,"Average Sales","Low Sales"))),"Very Poor")</f>
        <v>Average Sales</v>
      </c>
    </row>
    <row r="2637" spans="1:21" ht="15.6" x14ac:dyDescent="0.3">
      <c r="A2637" s="8">
        <v>2635</v>
      </c>
      <c r="B2637" s="1" t="s">
        <v>27</v>
      </c>
      <c r="C2637" s="1" t="s">
        <v>2140</v>
      </c>
      <c r="D2637" s="1" t="s">
        <v>28</v>
      </c>
      <c r="E2637" s="1" t="s">
        <v>29</v>
      </c>
      <c r="F2637" s="1" t="s">
        <v>20</v>
      </c>
      <c r="G2637" s="1" t="s">
        <v>30</v>
      </c>
      <c r="H2637" s="1" t="s">
        <v>31</v>
      </c>
      <c r="I2637" s="1" t="s">
        <v>32</v>
      </c>
      <c r="J2637" s="1" t="s">
        <v>33</v>
      </c>
      <c r="K2637" s="1" t="s">
        <v>24</v>
      </c>
      <c r="L2637" s="1" t="s">
        <v>25</v>
      </c>
      <c r="M2637" s="1" t="s">
        <v>2140</v>
      </c>
      <c r="N2637" s="1">
        <v>4.5</v>
      </c>
      <c r="O2637" s="5">
        <v>639.99</v>
      </c>
      <c r="P2637" s="1">
        <v>19</v>
      </c>
      <c r="Q2637" s="5">
        <v>12159.81</v>
      </c>
      <c r="R2637" s="1">
        <v>194</v>
      </c>
      <c r="S2637" t="str">
        <f>IF(Q2637&gt;200000,"High_sales","Low_Sales")</f>
        <v>Low_Sales</v>
      </c>
      <c r="T2637" t="str">
        <f>IF(Q2637&gt;200000,"A Grade",IF(Q2637&gt;100000,"B Grade",IF(Q2637&gt;50000,"C Grade","D Grade")))</f>
        <v>D Grade</v>
      </c>
      <c r="U2637" t="str">
        <f>IF(P2637&gt;40,IF(Q2637&gt;300000,"Great Sales",IF(Q2637&gt;200000,"Good Sales",IF(Q2637&gt;100000,"Average Sales","Low Sales"))),"Very Poor")</f>
        <v>Very Poor</v>
      </c>
    </row>
    <row r="2638" spans="1:21" ht="15.6" x14ac:dyDescent="0.3">
      <c r="A2638" s="8">
        <v>2636</v>
      </c>
      <c r="B2638" s="1" t="s">
        <v>17</v>
      </c>
      <c r="C2638" s="1" t="s">
        <v>87</v>
      </c>
      <c r="D2638" s="1" t="s">
        <v>28</v>
      </c>
      <c r="E2638" s="1" t="s">
        <v>88</v>
      </c>
      <c r="F2638" s="1" t="s">
        <v>20</v>
      </c>
      <c r="G2638" s="1" t="s">
        <v>30</v>
      </c>
      <c r="H2638" s="1" t="s">
        <v>84</v>
      </c>
      <c r="I2638" s="1" t="s">
        <v>23</v>
      </c>
      <c r="J2638" s="1" t="s">
        <v>2140</v>
      </c>
      <c r="K2638" s="1" t="s">
        <v>24</v>
      </c>
      <c r="L2638" s="1" t="s">
        <v>25</v>
      </c>
      <c r="M2638" s="1" t="s">
        <v>2140</v>
      </c>
      <c r="N2638" s="1">
        <v>0</v>
      </c>
      <c r="O2638" s="5">
        <v>999.99</v>
      </c>
      <c r="P2638" s="1">
        <v>33</v>
      </c>
      <c r="Q2638" s="5">
        <v>32999.67</v>
      </c>
      <c r="R2638" s="1">
        <v>478</v>
      </c>
      <c r="S2638" t="str">
        <f>IF(Q2638&gt;200000,"High_sales","Low_Sales")</f>
        <v>Low_Sales</v>
      </c>
      <c r="T2638" t="str">
        <f>IF(Q2638&gt;200000,"A Grade",IF(Q2638&gt;100000,"B Grade",IF(Q2638&gt;50000,"C Grade","D Grade")))</f>
        <v>D Grade</v>
      </c>
      <c r="U2638" t="str">
        <f>IF(P2638&gt;40,IF(Q2638&gt;300000,"Great Sales",IF(Q2638&gt;200000,"Good Sales",IF(Q2638&gt;100000,"Average Sales","Low Sales"))),"Very Poor")</f>
        <v>Very Poor</v>
      </c>
    </row>
    <row r="2639" spans="1:21" ht="15.6" x14ac:dyDescent="0.3">
      <c r="A2639" s="8">
        <v>2637</v>
      </c>
      <c r="B2639" s="1" t="s">
        <v>125</v>
      </c>
      <c r="C2639" s="1" t="s">
        <v>126</v>
      </c>
      <c r="D2639" s="1" t="s">
        <v>65</v>
      </c>
      <c r="E2639" s="1" t="s">
        <v>29</v>
      </c>
      <c r="F2639" s="1" t="s">
        <v>20</v>
      </c>
      <c r="G2639" s="1" t="s">
        <v>30</v>
      </c>
      <c r="H2639" s="1" t="s">
        <v>39</v>
      </c>
      <c r="I2639" s="1" t="s">
        <v>23</v>
      </c>
      <c r="J2639" s="1" t="s">
        <v>2140</v>
      </c>
      <c r="K2639" s="1" t="s">
        <v>24</v>
      </c>
      <c r="L2639" s="1" t="s">
        <v>25</v>
      </c>
      <c r="M2639" s="1" t="s">
        <v>2140</v>
      </c>
      <c r="N2639" s="1">
        <v>0</v>
      </c>
      <c r="O2639" s="5">
        <v>224.99</v>
      </c>
      <c r="P2639" s="1">
        <v>25</v>
      </c>
      <c r="Q2639" s="5">
        <v>5624.75</v>
      </c>
      <c r="R2639" s="1">
        <v>346</v>
      </c>
      <c r="S2639" t="str">
        <f>IF(Q2639&gt;200000,"High_sales","Low_Sales")</f>
        <v>Low_Sales</v>
      </c>
      <c r="T2639" t="str">
        <f>IF(Q2639&gt;200000,"A Grade",IF(Q2639&gt;100000,"B Grade",IF(Q2639&gt;50000,"C Grade","D Grade")))</f>
        <v>D Grade</v>
      </c>
      <c r="U2639" t="str">
        <f>IF(P2639&gt;40,IF(Q2639&gt;300000,"Great Sales",IF(Q2639&gt;200000,"Good Sales",IF(Q2639&gt;100000,"Average Sales","Low Sales"))),"Very Poor")</f>
        <v>Very Poor</v>
      </c>
    </row>
    <row r="2640" spans="1:21" ht="15.6" x14ac:dyDescent="0.3">
      <c r="A2640" s="8">
        <v>2638</v>
      </c>
      <c r="B2640" s="1" t="s">
        <v>34</v>
      </c>
      <c r="C2640" s="1" t="s">
        <v>35</v>
      </c>
      <c r="D2640" s="1" t="s">
        <v>36</v>
      </c>
      <c r="E2640" s="1" t="s">
        <v>37</v>
      </c>
      <c r="F2640" s="1" t="s">
        <v>2140</v>
      </c>
      <c r="G2640" s="1" t="s">
        <v>38</v>
      </c>
      <c r="H2640" s="1" t="s">
        <v>39</v>
      </c>
      <c r="I2640" s="1" t="s">
        <v>40</v>
      </c>
      <c r="J2640" s="1" t="s">
        <v>2140</v>
      </c>
      <c r="K2640" s="1" t="s">
        <v>41</v>
      </c>
      <c r="L2640" s="1" t="s">
        <v>2140</v>
      </c>
      <c r="M2640" s="1" t="s">
        <v>42</v>
      </c>
      <c r="N2640" s="1">
        <v>5</v>
      </c>
      <c r="O2640" s="5">
        <v>999.99</v>
      </c>
      <c r="P2640" s="1">
        <v>61</v>
      </c>
      <c r="Q2640" s="5">
        <v>60999.39</v>
      </c>
      <c r="R2640" s="1">
        <v>245</v>
      </c>
      <c r="S2640" t="str">
        <f>IF(Q2640&gt;200000,"High_sales","Low_Sales")</f>
        <v>Low_Sales</v>
      </c>
      <c r="T2640" t="str">
        <f>IF(Q2640&gt;200000,"A Grade",IF(Q2640&gt;100000,"B Grade",IF(Q2640&gt;50000,"C Grade","D Grade")))</f>
        <v>C Grade</v>
      </c>
      <c r="U2640" t="str">
        <f>IF(P2640&gt;40,IF(Q2640&gt;300000,"Great Sales",IF(Q2640&gt;200000,"Good Sales",IF(Q2640&gt;100000,"Average Sales","Low Sales"))),"Very Poor")</f>
        <v>Low Sales</v>
      </c>
    </row>
    <row r="2641" spans="1:21" ht="15.6" x14ac:dyDescent="0.3">
      <c r="A2641" s="8">
        <v>2639</v>
      </c>
      <c r="B2641" s="1" t="s">
        <v>34</v>
      </c>
      <c r="C2641" s="1" t="s">
        <v>123</v>
      </c>
      <c r="D2641" s="1" t="s">
        <v>28</v>
      </c>
      <c r="E2641" s="1" t="s">
        <v>37</v>
      </c>
      <c r="F2641" s="1" t="s">
        <v>2140</v>
      </c>
      <c r="G2641" s="1" t="s">
        <v>38</v>
      </c>
      <c r="H2641" s="1" t="s">
        <v>39</v>
      </c>
      <c r="I2641" s="1" t="s">
        <v>40</v>
      </c>
      <c r="J2641" s="1" t="s">
        <v>2140</v>
      </c>
      <c r="K2641" s="1" t="s">
        <v>41</v>
      </c>
      <c r="L2641" s="1" t="s">
        <v>124</v>
      </c>
      <c r="M2641" s="1" t="s">
        <v>42</v>
      </c>
      <c r="N2641" s="1">
        <v>1</v>
      </c>
      <c r="O2641" s="5">
        <v>4399.6400000000003</v>
      </c>
      <c r="P2641" s="1">
        <v>43</v>
      </c>
      <c r="Q2641" s="5">
        <v>189184.52</v>
      </c>
      <c r="R2641" s="1">
        <v>337</v>
      </c>
      <c r="S2641" t="str">
        <f>IF(Q2641&gt;200000,"High_sales","Low_Sales")</f>
        <v>Low_Sales</v>
      </c>
      <c r="T2641" t="str">
        <f>IF(Q2641&gt;200000,"A Grade",IF(Q2641&gt;100000,"B Grade",IF(Q2641&gt;50000,"C Grade","D Grade")))</f>
        <v>B Grade</v>
      </c>
      <c r="U2641" t="str">
        <f>IF(P2641&gt;40,IF(Q2641&gt;300000,"Great Sales",IF(Q2641&gt;200000,"Good Sales",IF(Q2641&gt;100000,"Average Sales","Low Sales"))),"Very Poor")</f>
        <v>Average Sales</v>
      </c>
    </row>
    <row r="2642" spans="1:21" ht="15.6" x14ac:dyDescent="0.3">
      <c r="A2642" s="8">
        <v>2640</v>
      </c>
      <c r="B2642" s="1" t="s">
        <v>17</v>
      </c>
      <c r="C2642" s="1" t="s">
        <v>2140</v>
      </c>
      <c r="D2642" s="1" t="s">
        <v>18</v>
      </c>
      <c r="E2642" s="1" t="s">
        <v>19</v>
      </c>
      <c r="F2642" s="1" t="s">
        <v>20</v>
      </c>
      <c r="G2642" s="1" t="s">
        <v>21</v>
      </c>
      <c r="H2642" s="1" t="s">
        <v>22</v>
      </c>
      <c r="I2642" s="1" t="s">
        <v>23</v>
      </c>
      <c r="J2642" s="1" t="s">
        <v>2140</v>
      </c>
      <c r="K2642" s="1" t="s">
        <v>24</v>
      </c>
      <c r="L2642" s="1" t="s">
        <v>25</v>
      </c>
      <c r="M2642" s="1" t="s">
        <v>26</v>
      </c>
      <c r="N2642" s="1">
        <v>0</v>
      </c>
      <c r="O2642" s="5">
        <v>3799</v>
      </c>
      <c r="P2642" s="1">
        <v>64</v>
      </c>
      <c r="Q2642" s="5">
        <v>243136</v>
      </c>
      <c r="R2642" s="1">
        <v>521</v>
      </c>
      <c r="S2642" t="str">
        <f>IF(Q2642&gt;200000,"High_sales","Low_Sales")</f>
        <v>High_sales</v>
      </c>
      <c r="T2642" t="str">
        <f>IF(Q2642&gt;200000,"A Grade",IF(Q2642&gt;100000,"B Grade",IF(Q2642&gt;50000,"C Grade","D Grade")))</f>
        <v>A Grade</v>
      </c>
      <c r="U2642" t="str">
        <f>IF(P2642&gt;40,IF(Q2642&gt;300000,"Great Sales",IF(Q2642&gt;200000,"Good Sales",IF(Q2642&gt;100000,"Average Sales","Low Sales"))),"Very Poor")</f>
        <v>Good Sales</v>
      </c>
    </row>
    <row r="2643" spans="1:21" ht="15.6" x14ac:dyDescent="0.3">
      <c r="A2643" s="8">
        <v>2641</v>
      </c>
      <c r="B2643" s="1" t="s">
        <v>134</v>
      </c>
      <c r="C2643" s="1" t="s">
        <v>774</v>
      </c>
      <c r="D2643" s="1" t="s">
        <v>236</v>
      </c>
      <c r="E2643" s="1" t="s">
        <v>75</v>
      </c>
      <c r="F2643" s="1" t="s">
        <v>53</v>
      </c>
      <c r="G2643" s="1" t="s">
        <v>68</v>
      </c>
      <c r="H2643" s="1" t="s">
        <v>69</v>
      </c>
      <c r="I2643" s="1" t="s">
        <v>201</v>
      </c>
      <c r="J2643" s="1" t="s">
        <v>435</v>
      </c>
      <c r="K2643" s="1" t="s">
        <v>24</v>
      </c>
      <c r="L2643" s="1" t="s">
        <v>2140</v>
      </c>
      <c r="M2643" s="1" t="s">
        <v>2140</v>
      </c>
      <c r="N2643" s="1">
        <v>5</v>
      </c>
      <c r="O2643" s="5">
        <v>899.99</v>
      </c>
      <c r="P2643" s="1">
        <v>32</v>
      </c>
      <c r="Q2643" s="5">
        <v>28799.68</v>
      </c>
      <c r="R2643" s="1">
        <v>459</v>
      </c>
      <c r="S2643" t="str">
        <f>IF(Q2643&gt;200000,"High_sales","Low_Sales")</f>
        <v>Low_Sales</v>
      </c>
      <c r="T2643" t="str">
        <f>IF(Q2643&gt;200000,"A Grade",IF(Q2643&gt;100000,"B Grade",IF(Q2643&gt;50000,"C Grade","D Grade")))</f>
        <v>D Grade</v>
      </c>
      <c r="U2643" t="str">
        <f>IF(P2643&gt;40,IF(Q2643&gt;300000,"Great Sales",IF(Q2643&gt;200000,"Good Sales",IF(Q2643&gt;100000,"Average Sales","Low Sales"))),"Very Poor")</f>
        <v>Very Poor</v>
      </c>
    </row>
    <row r="2644" spans="1:21" ht="15.6" x14ac:dyDescent="0.3">
      <c r="A2644" s="8">
        <v>2642</v>
      </c>
      <c r="B2644" s="1" t="s">
        <v>34</v>
      </c>
      <c r="C2644" s="1" t="s">
        <v>1779</v>
      </c>
      <c r="D2644" s="1" t="s">
        <v>28</v>
      </c>
      <c r="E2644" s="1" t="s">
        <v>75</v>
      </c>
      <c r="F2644" s="1" t="s">
        <v>2140</v>
      </c>
      <c r="G2644" s="1" t="s">
        <v>68</v>
      </c>
      <c r="H2644" s="1" t="s">
        <v>69</v>
      </c>
      <c r="I2644" s="1" t="s">
        <v>40</v>
      </c>
      <c r="J2644" s="1" t="s">
        <v>2140</v>
      </c>
      <c r="K2644" s="1" t="s">
        <v>41</v>
      </c>
      <c r="L2644" s="1" t="s">
        <v>423</v>
      </c>
      <c r="M2644" s="1" t="s">
        <v>1391</v>
      </c>
      <c r="N2644" s="1">
        <v>0</v>
      </c>
      <c r="O2644" s="5">
        <v>999.99</v>
      </c>
      <c r="P2644" s="1">
        <v>29</v>
      </c>
      <c r="Q2644" s="5">
        <v>28999.71</v>
      </c>
      <c r="R2644" s="1">
        <v>114</v>
      </c>
      <c r="S2644" t="str">
        <f>IF(Q2644&gt;200000,"High_sales","Low_Sales")</f>
        <v>Low_Sales</v>
      </c>
      <c r="T2644" t="str">
        <f>IF(Q2644&gt;200000,"A Grade",IF(Q2644&gt;100000,"B Grade",IF(Q2644&gt;50000,"C Grade","D Grade")))</f>
        <v>D Grade</v>
      </c>
      <c r="U2644" t="str">
        <f>IF(P2644&gt;40,IF(Q2644&gt;300000,"Great Sales",IF(Q2644&gt;200000,"Good Sales",IF(Q2644&gt;100000,"Average Sales","Low Sales"))),"Very Poor")</f>
        <v>Very Poor</v>
      </c>
    </row>
    <row r="2645" spans="1:21" ht="15.6" x14ac:dyDescent="0.3">
      <c r="A2645" s="8">
        <v>2643</v>
      </c>
      <c r="B2645" s="1" t="s">
        <v>134</v>
      </c>
      <c r="C2645" s="1" t="s">
        <v>1657</v>
      </c>
      <c r="D2645" s="1" t="s">
        <v>18</v>
      </c>
      <c r="E2645" s="1" t="s">
        <v>1658</v>
      </c>
      <c r="F2645" s="1" t="s">
        <v>67</v>
      </c>
      <c r="G2645" s="1" t="s">
        <v>68</v>
      </c>
      <c r="H2645" s="1" t="s">
        <v>39</v>
      </c>
      <c r="I2645" s="1" t="s">
        <v>32</v>
      </c>
      <c r="J2645" s="1" t="s">
        <v>2140</v>
      </c>
      <c r="K2645" s="1" t="s">
        <v>24</v>
      </c>
      <c r="L2645" s="1" t="s">
        <v>380</v>
      </c>
      <c r="M2645" s="1" t="s">
        <v>2140</v>
      </c>
      <c r="N2645" s="1">
        <v>0</v>
      </c>
      <c r="O2645" s="5">
        <v>999.99</v>
      </c>
      <c r="P2645" s="1">
        <v>12</v>
      </c>
      <c r="Q2645" s="5">
        <v>11999.88</v>
      </c>
      <c r="R2645" s="1">
        <v>409</v>
      </c>
      <c r="S2645" t="str">
        <f>IF(Q2645&gt;200000,"High_sales","Low_Sales")</f>
        <v>Low_Sales</v>
      </c>
      <c r="T2645" t="str">
        <f>IF(Q2645&gt;200000,"A Grade",IF(Q2645&gt;100000,"B Grade",IF(Q2645&gt;50000,"C Grade","D Grade")))</f>
        <v>D Grade</v>
      </c>
      <c r="U2645" t="str">
        <f>IF(P2645&gt;40,IF(Q2645&gt;300000,"Great Sales",IF(Q2645&gt;200000,"Good Sales",IF(Q2645&gt;100000,"Average Sales","Low Sales"))),"Very Poor")</f>
        <v>Very Poor</v>
      </c>
    </row>
    <row r="2646" spans="1:21" ht="15.6" x14ac:dyDescent="0.3">
      <c r="A2646" s="8">
        <v>2644</v>
      </c>
      <c r="B2646" s="1" t="s">
        <v>134</v>
      </c>
      <c r="C2646" s="1" t="s">
        <v>1780</v>
      </c>
      <c r="D2646" s="1" t="s">
        <v>28</v>
      </c>
      <c r="E2646" s="1" t="s">
        <v>75</v>
      </c>
      <c r="F2646" s="1" t="s">
        <v>67</v>
      </c>
      <c r="G2646" s="1" t="s">
        <v>76</v>
      </c>
      <c r="H2646" s="1" t="s">
        <v>69</v>
      </c>
      <c r="I2646" s="1" t="s">
        <v>32</v>
      </c>
      <c r="J2646" s="1" t="s">
        <v>2140</v>
      </c>
      <c r="K2646" s="1" t="s">
        <v>24</v>
      </c>
      <c r="L2646" s="1" t="s">
        <v>380</v>
      </c>
      <c r="M2646" s="1" t="s">
        <v>2140</v>
      </c>
      <c r="N2646" s="1">
        <v>0</v>
      </c>
      <c r="O2646" s="5">
        <v>199.99</v>
      </c>
      <c r="P2646" s="1">
        <v>15</v>
      </c>
      <c r="Q2646" s="5">
        <v>2999.85</v>
      </c>
      <c r="R2646" s="1">
        <v>260</v>
      </c>
      <c r="S2646" t="str">
        <f>IF(Q2646&gt;200000,"High_sales","Low_Sales")</f>
        <v>Low_Sales</v>
      </c>
      <c r="T2646" t="str">
        <f>IF(Q2646&gt;200000,"A Grade",IF(Q2646&gt;100000,"B Grade",IF(Q2646&gt;50000,"C Grade","D Grade")))</f>
        <v>D Grade</v>
      </c>
      <c r="U2646" t="str">
        <f>IF(P2646&gt;40,IF(Q2646&gt;300000,"Great Sales",IF(Q2646&gt;200000,"Good Sales",IF(Q2646&gt;100000,"Average Sales","Low Sales"))),"Very Poor")</f>
        <v>Very Poor</v>
      </c>
    </row>
    <row r="2647" spans="1:21" ht="15.6" x14ac:dyDescent="0.3">
      <c r="A2647" s="8">
        <v>2645</v>
      </c>
      <c r="B2647" s="1" t="s">
        <v>134</v>
      </c>
      <c r="C2647" s="1" t="s">
        <v>1781</v>
      </c>
      <c r="D2647" s="1" t="s">
        <v>65</v>
      </c>
      <c r="E2647" s="1" t="s">
        <v>88</v>
      </c>
      <c r="F2647" s="1" t="s">
        <v>20</v>
      </c>
      <c r="G2647" s="1" t="s">
        <v>120</v>
      </c>
      <c r="H2647" s="1" t="s">
        <v>39</v>
      </c>
      <c r="I2647" s="1" t="s">
        <v>40</v>
      </c>
      <c r="J2647" s="1" t="s">
        <v>2140</v>
      </c>
      <c r="K2647" s="1" t="s">
        <v>41</v>
      </c>
      <c r="L2647" s="1" t="s">
        <v>121</v>
      </c>
      <c r="M2647" s="1" t="s">
        <v>2140</v>
      </c>
      <c r="N2647" s="1">
        <v>0</v>
      </c>
      <c r="O2647" s="5">
        <v>1699</v>
      </c>
      <c r="P2647" s="1">
        <v>19</v>
      </c>
      <c r="Q2647" s="5">
        <v>32281</v>
      </c>
      <c r="R2647" s="1">
        <v>313</v>
      </c>
      <c r="S2647" t="str">
        <f>IF(Q2647&gt;200000,"High_sales","Low_Sales")</f>
        <v>Low_Sales</v>
      </c>
      <c r="T2647" t="str">
        <f>IF(Q2647&gt;200000,"A Grade",IF(Q2647&gt;100000,"B Grade",IF(Q2647&gt;50000,"C Grade","D Grade")))</f>
        <v>D Grade</v>
      </c>
      <c r="U2647" t="str">
        <f>IF(P2647&gt;40,IF(Q2647&gt;300000,"Great Sales",IF(Q2647&gt;200000,"Good Sales",IF(Q2647&gt;100000,"Average Sales","Low Sales"))),"Very Poor")</f>
        <v>Very Poor</v>
      </c>
    </row>
    <row r="2648" spans="1:21" ht="15.6" x14ac:dyDescent="0.3">
      <c r="A2648" s="8">
        <v>2646</v>
      </c>
      <c r="B2648" s="1" t="s">
        <v>17</v>
      </c>
      <c r="C2648" s="1" t="s">
        <v>2140</v>
      </c>
      <c r="D2648" s="1" t="s">
        <v>28</v>
      </c>
      <c r="E2648" s="1" t="s">
        <v>19</v>
      </c>
      <c r="F2648" s="1" t="s">
        <v>82</v>
      </c>
      <c r="G2648" s="1" t="s">
        <v>83</v>
      </c>
      <c r="H2648" s="1" t="s">
        <v>84</v>
      </c>
      <c r="I2648" s="1" t="s">
        <v>23</v>
      </c>
      <c r="J2648" s="1" t="s">
        <v>2140</v>
      </c>
      <c r="K2648" s="1" t="s">
        <v>24</v>
      </c>
      <c r="L2648" s="1" t="s">
        <v>25</v>
      </c>
      <c r="M2648" s="1" t="s">
        <v>85</v>
      </c>
      <c r="N2648" s="1">
        <v>5</v>
      </c>
      <c r="O2648" s="5">
        <v>2020.26</v>
      </c>
      <c r="P2648" s="1">
        <v>36</v>
      </c>
      <c r="Q2648" s="5">
        <v>72729.36</v>
      </c>
      <c r="R2648" s="1">
        <v>197</v>
      </c>
      <c r="S2648" t="str">
        <f>IF(Q2648&gt;200000,"High_sales","Low_Sales")</f>
        <v>Low_Sales</v>
      </c>
      <c r="T2648" t="str">
        <f>IF(Q2648&gt;200000,"A Grade",IF(Q2648&gt;100000,"B Grade",IF(Q2648&gt;50000,"C Grade","D Grade")))</f>
        <v>C Grade</v>
      </c>
      <c r="U2648" t="str">
        <f>IF(P2648&gt;40,IF(Q2648&gt;300000,"Great Sales",IF(Q2648&gt;200000,"Good Sales",IF(Q2648&gt;100000,"Average Sales","Low Sales"))),"Very Poor")</f>
        <v>Very Poor</v>
      </c>
    </row>
    <row r="2649" spans="1:21" ht="15.6" x14ac:dyDescent="0.3">
      <c r="A2649" s="8">
        <v>2647</v>
      </c>
      <c r="B2649" s="1" t="s">
        <v>27</v>
      </c>
      <c r="C2649" s="1" t="s">
        <v>2140</v>
      </c>
      <c r="D2649" s="1" t="s">
        <v>18</v>
      </c>
      <c r="E2649" s="1" t="s">
        <v>223</v>
      </c>
      <c r="F2649" s="1" t="s">
        <v>31</v>
      </c>
      <c r="G2649" s="1" t="s">
        <v>224</v>
      </c>
      <c r="H2649" s="1" t="s">
        <v>69</v>
      </c>
      <c r="I2649" s="1" t="s">
        <v>23</v>
      </c>
      <c r="J2649" s="1" t="s">
        <v>2140</v>
      </c>
      <c r="K2649" s="1" t="s">
        <v>24</v>
      </c>
      <c r="L2649" s="1" t="s">
        <v>25</v>
      </c>
      <c r="M2649" s="1" t="s">
        <v>85</v>
      </c>
      <c r="N2649" s="1">
        <v>4.7</v>
      </c>
      <c r="O2649" s="5">
        <v>2753.99</v>
      </c>
      <c r="P2649" s="1">
        <v>20</v>
      </c>
      <c r="Q2649" s="5">
        <v>55079.8</v>
      </c>
      <c r="R2649" s="1">
        <v>495</v>
      </c>
      <c r="S2649" t="str">
        <f>IF(Q2649&gt;200000,"High_sales","Low_Sales")</f>
        <v>Low_Sales</v>
      </c>
      <c r="T2649" t="str">
        <f>IF(Q2649&gt;200000,"A Grade",IF(Q2649&gt;100000,"B Grade",IF(Q2649&gt;50000,"C Grade","D Grade")))</f>
        <v>C Grade</v>
      </c>
      <c r="U2649" t="str">
        <f>IF(P2649&gt;40,IF(Q2649&gt;300000,"Great Sales",IF(Q2649&gt;200000,"Good Sales",IF(Q2649&gt;100000,"Average Sales","Low Sales"))),"Very Poor")</f>
        <v>Very Poor</v>
      </c>
    </row>
    <row r="2650" spans="1:21" ht="15.6" x14ac:dyDescent="0.3">
      <c r="A2650" s="8">
        <v>2648</v>
      </c>
      <c r="B2650" s="1" t="s">
        <v>27</v>
      </c>
      <c r="C2650" s="1" t="s">
        <v>2140</v>
      </c>
      <c r="D2650" s="1" t="s">
        <v>28</v>
      </c>
      <c r="E2650" s="1" t="s">
        <v>75</v>
      </c>
      <c r="F2650" s="1" t="s">
        <v>20</v>
      </c>
      <c r="G2650" s="1" t="s">
        <v>86</v>
      </c>
      <c r="H2650" s="1" t="s">
        <v>69</v>
      </c>
      <c r="I2650" s="1" t="s">
        <v>23</v>
      </c>
      <c r="J2650" s="1" t="s">
        <v>2140</v>
      </c>
      <c r="K2650" s="1" t="s">
        <v>24</v>
      </c>
      <c r="L2650" s="1" t="s">
        <v>25</v>
      </c>
      <c r="M2650" s="1" t="s">
        <v>85</v>
      </c>
      <c r="N2650" s="1">
        <v>4.4000000000000004</v>
      </c>
      <c r="O2650" s="5">
        <v>1620.99</v>
      </c>
      <c r="P2650" s="1">
        <v>49</v>
      </c>
      <c r="Q2650" s="5">
        <v>79428.509999999995</v>
      </c>
      <c r="R2650" s="1">
        <v>463</v>
      </c>
      <c r="S2650" t="str">
        <f>IF(Q2650&gt;200000,"High_sales","Low_Sales")</f>
        <v>Low_Sales</v>
      </c>
      <c r="T2650" t="str">
        <f>IF(Q2650&gt;200000,"A Grade",IF(Q2650&gt;100000,"B Grade",IF(Q2650&gt;50000,"C Grade","D Grade")))</f>
        <v>C Grade</v>
      </c>
      <c r="U2650" t="str">
        <f>IF(P2650&gt;40,IF(Q2650&gt;300000,"Great Sales",IF(Q2650&gt;200000,"Good Sales",IF(Q2650&gt;100000,"Average Sales","Low Sales"))),"Very Poor")</f>
        <v>Low Sales</v>
      </c>
    </row>
    <row r="2651" spans="1:21" ht="15.6" x14ac:dyDescent="0.3">
      <c r="A2651" s="8">
        <v>2649</v>
      </c>
      <c r="B2651" s="1" t="s">
        <v>34</v>
      </c>
      <c r="C2651" s="1" t="s">
        <v>35</v>
      </c>
      <c r="D2651" s="1" t="s">
        <v>36</v>
      </c>
      <c r="E2651" s="1" t="s">
        <v>37</v>
      </c>
      <c r="F2651" s="1" t="s">
        <v>2140</v>
      </c>
      <c r="G2651" s="1" t="s">
        <v>38</v>
      </c>
      <c r="H2651" s="1" t="s">
        <v>39</v>
      </c>
      <c r="I2651" s="1" t="s">
        <v>40</v>
      </c>
      <c r="J2651" s="1" t="s">
        <v>2140</v>
      </c>
      <c r="K2651" s="1" t="s">
        <v>41</v>
      </c>
      <c r="L2651" s="1" t="s">
        <v>2140</v>
      </c>
      <c r="M2651" s="1" t="s">
        <v>42</v>
      </c>
      <c r="N2651" s="1">
        <v>5</v>
      </c>
      <c r="O2651" s="5">
        <v>999.99</v>
      </c>
      <c r="P2651" s="1">
        <v>20</v>
      </c>
      <c r="Q2651" s="5">
        <v>19999.8</v>
      </c>
      <c r="R2651" s="1">
        <v>415</v>
      </c>
      <c r="S2651" t="str">
        <f>IF(Q2651&gt;200000,"High_sales","Low_Sales")</f>
        <v>Low_Sales</v>
      </c>
      <c r="T2651" t="str">
        <f>IF(Q2651&gt;200000,"A Grade",IF(Q2651&gt;100000,"B Grade",IF(Q2651&gt;50000,"C Grade","D Grade")))</f>
        <v>D Grade</v>
      </c>
      <c r="U2651" t="str">
        <f>IF(P2651&gt;40,IF(Q2651&gt;300000,"Great Sales",IF(Q2651&gt;200000,"Good Sales",IF(Q2651&gt;100000,"Average Sales","Low Sales"))),"Very Poor")</f>
        <v>Very Poor</v>
      </c>
    </row>
    <row r="2652" spans="1:21" ht="15.6" x14ac:dyDescent="0.3">
      <c r="A2652" s="8">
        <v>2650</v>
      </c>
      <c r="B2652" s="1" t="s">
        <v>34</v>
      </c>
      <c r="C2652" s="1" t="s">
        <v>123</v>
      </c>
      <c r="D2652" s="1" t="s">
        <v>28</v>
      </c>
      <c r="E2652" s="1" t="s">
        <v>37</v>
      </c>
      <c r="F2652" s="1" t="s">
        <v>2140</v>
      </c>
      <c r="G2652" s="1" t="s">
        <v>38</v>
      </c>
      <c r="H2652" s="1" t="s">
        <v>39</v>
      </c>
      <c r="I2652" s="1" t="s">
        <v>40</v>
      </c>
      <c r="J2652" s="1" t="s">
        <v>2140</v>
      </c>
      <c r="K2652" s="1" t="s">
        <v>41</v>
      </c>
      <c r="L2652" s="1" t="s">
        <v>124</v>
      </c>
      <c r="M2652" s="1" t="s">
        <v>42</v>
      </c>
      <c r="N2652" s="1">
        <v>1</v>
      </c>
      <c r="O2652" s="5">
        <v>1026.99</v>
      </c>
      <c r="P2652" s="1">
        <v>47</v>
      </c>
      <c r="Q2652" s="5">
        <v>48268.53</v>
      </c>
      <c r="R2652" s="1">
        <v>288</v>
      </c>
      <c r="S2652" t="str">
        <f>IF(Q2652&gt;200000,"High_sales","Low_Sales")</f>
        <v>Low_Sales</v>
      </c>
      <c r="T2652" t="str">
        <f>IF(Q2652&gt;200000,"A Grade",IF(Q2652&gt;100000,"B Grade",IF(Q2652&gt;50000,"C Grade","D Grade")))</f>
        <v>D Grade</v>
      </c>
      <c r="U2652" t="str">
        <f>IF(P2652&gt;40,IF(Q2652&gt;300000,"Great Sales",IF(Q2652&gt;200000,"Good Sales",IF(Q2652&gt;100000,"Average Sales","Low Sales"))),"Very Poor")</f>
        <v>Low Sales</v>
      </c>
    </row>
    <row r="2653" spans="1:21" ht="15.6" x14ac:dyDescent="0.3">
      <c r="A2653" s="8">
        <v>2651</v>
      </c>
      <c r="B2653" s="1" t="s">
        <v>17</v>
      </c>
      <c r="C2653" s="1" t="s">
        <v>2140</v>
      </c>
      <c r="D2653" s="1" t="s">
        <v>18</v>
      </c>
      <c r="E2653" s="1" t="s">
        <v>19</v>
      </c>
      <c r="F2653" s="1" t="s">
        <v>20</v>
      </c>
      <c r="G2653" s="1" t="s">
        <v>21</v>
      </c>
      <c r="H2653" s="1" t="s">
        <v>22</v>
      </c>
      <c r="I2653" s="1" t="s">
        <v>23</v>
      </c>
      <c r="J2653" s="1" t="s">
        <v>2140</v>
      </c>
      <c r="K2653" s="1" t="s">
        <v>24</v>
      </c>
      <c r="L2653" s="1" t="s">
        <v>25</v>
      </c>
      <c r="M2653" s="1" t="s">
        <v>26</v>
      </c>
      <c r="N2653" s="1">
        <v>0</v>
      </c>
      <c r="O2653" s="5">
        <v>999.99</v>
      </c>
      <c r="P2653" s="1">
        <v>55</v>
      </c>
      <c r="Q2653" s="5">
        <v>54999.45</v>
      </c>
      <c r="R2653" s="1">
        <v>236</v>
      </c>
      <c r="S2653" t="str">
        <f>IF(Q2653&gt;200000,"High_sales","Low_Sales")</f>
        <v>Low_Sales</v>
      </c>
      <c r="T2653" t="str">
        <f>IF(Q2653&gt;200000,"A Grade",IF(Q2653&gt;100000,"B Grade",IF(Q2653&gt;50000,"C Grade","D Grade")))</f>
        <v>C Grade</v>
      </c>
      <c r="U2653" t="str">
        <f>IF(P2653&gt;40,IF(Q2653&gt;300000,"Great Sales",IF(Q2653&gt;200000,"Good Sales",IF(Q2653&gt;100000,"Average Sales","Low Sales"))),"Very Poor")</f>
        <v>Low Sales</v>
      </c>
    </row>
    <row r="2654" spans="1:21" ht="15.6" x14ac:dyDescent="0.3">
      <c r="A2654" s="8">
        <v>2652</v>
      </c>
      <c r="B2654" s="1" t="s">
        <v>134</v>
      </c>
      <c r="C2654" s="1" t="s">
        <v>1225</v>
      </c>
      <c r="D2654" s="1" t="s">
        <v>45</v>
      </c>
      <c r="E2654" s="1" t="s">
        <v>75</v>
      </c>
      <c r="F2654" s="1" t="s">
        <v>830</v>
      </c>
      <c r="G2654" s="1" t="s">
        <v>68</v>
      </c>
      <c r="H2654" s="1" t="s">
        <v>39</v>
      </c>
      <c r="I2654" s="1" t="s">
        <v>201</v>
      </c>
      <c r="J2654" s="1" t="s">
        <v>435</v>
      </c>
      <c r="K2654" s="1" t="s">
        <v>24</v>
      </c>
      <c r="L2654" s="1" t="s">
        <v>2140</v>
      </c>
      <c r="M2654" s="1" t="s">
        <v>2140</v>
      </c>
      <c r="N2654" s="1">
        <v>0</v>
      </c>
      <c r="O2654" s="5">
        <v>589.99</v>
      </c>
      <c r="P2654" s="1">
        <v>43</v>
      </c>
      <c r="Q2654" s="5">
        <v>25369.57</v>
      </c>
      <c r="R2654" s="1">
        <v>493</v>
      </c>
      <c r="S2654" t="str">
        <f>IF(Q2654&gt;200000,"High_sales","Low_Sales")</f>
        <v>Low_Sales</v>
      </c>
      <c r="T2654" t="str">
        <f>IF(Q2654&gt;200000,"A Grade",IF(Q2654&gt;100000,"B Grade",IF(Q2654&gt;50000,"C Grade","D Grade")))</f>
        <v>D Grade</v>
      </c>
      <c r="U2654" t="str">
        <f>IF(P2654&gt;40,IF(Q2654&gt;300000,"Great Sales",IF(Q2654&gt;200000,"Good Sales",IF(Q2654&gt;100000,"Average Sales","Low Sales"))),"Very Poor")</f>
        <v>Low Sales</v>
      </c>
    </row>
    <row r="2655" spans="1:21" ht="15.6" x14ac:dyDescent="0.3">
      <c r="A2655" s="8">
        <v>2653</v>
      </c>
      <c r="B2655" s="1" t="s">
        <v>70</v>
      </c>
      <c r="C2655" s="1" t="s">
        <v>1782</v>
      </c>
      <c r="D2655" s="1" t="s">
        <v>28</v>
      </c>
      <c r="E2655" s="1" t="s">
        <v>75</v>
      </c>
      <c r="F2655" s="1" t="s">
        <v>67</v>
      </c>
      <c r="G2655" s="1" t="s">
        <v>68</v>
      </c>
      <c r="H2655" s="1" t="s">
        <v>69</v>
      </c>
      <c r="I2655" s="1" t="s">
        <v>261</v>
      </c>
      <c r="J2655" s="1" t="s">
        <v>2140</v>
      </c>
      <c r="K2655" s="1" t="s">
        <v>41</v>
      </c>
      <c r="L2655" s="1" t="s">
        <v>1744</v>
      </c>
      <c r="M2655" s="1" t="s">
        <v>2140</v>
      </c>
      <c r="N2655" s="1">
        <v>3.9</v>
      </c>
      <c r="O2655" s="5">
        <v>2499</v>
      </c>
      <c r="P2655" s="1">
        <v>55</v>
      </c>
      <c r="Q2655" s="5">
        <v>137445</v>
      </c>
      <c r="R2655" s="1">
        <v>372</v>
      </c>
      <c r="S2655" t="str">
        <f>IF(Q2655&gt;200000,"High_sales","Low_Sales")</f>
        <v>Low_Sales</v>
      </c>
      <c r="T2655" t="str">
        <f>IF(Q2655&gt;200000,"A Grade",IF(Q2655&gt;100000,"B Grade",IF(Q2655&gt;50000,"C Grade","D Grade")))</f>
        <v>B Grade</v>
      </c>
      <c r="U2655" t="str">
        <f>IF(P2655&gt;40,IF(Q2655&gt;300000,"Great Sales",IF(Q2655&gt;200000,"Good Sales",IF(Q2655&gt;100000,"Average Sales","Low Sales"))),"Very Poor")</f>
        <v>Average Sales</v>
      </c>
    </row>
    <row r="2656" spans="1:21" ht="15.6" x14ac:dyDescent="0.3">
      <c r="A2656" s="8">
        <v>2654</v>
      </c>
      <c r="B2656" s="1" t="s">
        <v>134</v>
      </c>
      <c r="C2656" s="1" t="s">
        <v>1660</v>
      </c>
      <c r="D2656" s="1" t="s">
        <v>28</v>
      </c>
      <c r="E2656" s="1" t="s">
        <v>2140</v>
      </c>
      <c r="F2656" s="1" t="s">
        <v>46</v>
      </c>
      <c r="G2656" s="1" t="s">
        <v>110</v>
      </c>
      <c r="H2656" s="1" t="s">
        <v>305</v>
      </c>
      <c r="I2656" s="1" t="s">
        <v>32</v>
      </c>
      <c r="J2656" s="1" t="s">
        <v>95</v>
      </c>
      <c r="K2656" s="1" t="s">
        <v>24</v>
      </c>
      <c r="L2656" s="1" t="s">
        <v>2140</v>
      </c>
      <c r="M2656" s="1" t="s">
        <v>2140</v>
      </c>
      <c r="N2656" s="1">
        <v>4.5</v>
      </c>
      <c r="O2656" s="5">
        <v>459.99</v>
      </c>
      <c r="P2656" s="1">
        <v>29</v>
      </c>
      <c r="Q2656" s="5">
        <v>13339.71</v>
      </c>
      <c r="R2656" s="1">
        <v>466</v>
      </c>
      <c r="S2656" t="str">
        <f>IF(Q2656&gt;200000,"High_sales","Low_Sales")</f>
        <v>Low_Sales</v>
      </c>
      <c r="T2656" t="str">
        <f>IF(Q2656&gt;200000,"A Grade",IF(Q2656&gt;100000,"B Grade",IF(Q2656&gt;50000,"C Grade","D Grade")))</f>
        <v>D Grade</v>
      </c>
      <c r="U2656" t="str">
        <f>IF(P2656&gt;40,IF(Q2656&gt;300000,"Great Sales",IF(Q2656&gt;200000,"Good Sales",IF(Q2656&gt;100000,"Average Sales","Low Sales"))),"Very Poor")</f>
        <v>Very Poor</v>
      </c>
    </row>
    <row r="2657" spans="1:21" ht="15.6" x14ac:dyDescent="0.3">
      <c r="A2657" s="8">
        <v>2655</v>
      </c>
      <c r="B2657" s="1" t="s">
        <v>134</v>
      </c>
      <c r="C2657" s="1" t="s">
        <v>298</v>
      </c>
      <c r="D2657" s="1" t="s">
        <v>45</v>
      </c>
      <c r="E2657" s="1" t="s">
        <v>2140</v>
      </c>
      <c r="F2657" s="1" t="s">
        <v>67</v>
      </c>
      <c r="G2657" s="1" t="s">
        <v>286</v>
      </c>
      <c r="H2657" s="1" t="s">
        <v>69</v>
      </c>
      <c r="I2657" s="1" t="s">
        <v>201</v>
      </c>
      <c r="J2657" s="1" t="s">
        <v>204</v>
      </c>
      <c r="K2657" s="1" t="s">
        <v>300</v>
      </c>
      <c r="L2657" s="1" t="s">
        <v>163</v>
      </c>
      <c r="M2657" s="1" t="s">
        <v>2140</v>
      </c>
      <c r="N2657" s="1">
        <v>0</v>
      </c>
      <c r="O2657" s="5">
        <v>854.86</v>
      </c>
      <c r="P2657" s="1">
        <v>55</v>
      </c>
      <c r="Q2657" s="5">
        <v>47017.3</v>
      </c>
      <c r="R2657" s="1">
        <v>494</v>
      </c>
      <c r="S2657" t="str">
        <f>IF(Q2657&gt;200000,"High_sales","Low_Sales")</f>
        <v>Low_Sales</v>
      </c>
      <c r="T2657" t="str">
        <f>IF(Q2657&gt;200000,"A Grade",IF(Q2657&gt;100000,"B Grade",IF(Q2657&gt;50000,"C Grade","D Grade")))</f>
        <v>D Grade</v>
      </c>
      <c r="U2657" t="str">
        <f>IF(P2657&gt;40,IF(Q2657&gt;300000,"Great Sales",IF(Q2657&gt;200000,"Good Sales",IF(Q2657&gt;100000,"Average Sales","Low Sales"))),"Very Poor")</f>
        <v>Low Sales</v>
      </c>
    </row>
    <row r="2658" spans="1:21" ht="15.6" x14ac:dyDescent="0.3">
      <c r="A2658" s="8">
        <v>2656</v>
      </c>
      <c r="B2658" s="1" t="s">
        <v>134</v>
      </c>
      <c r="C2658" s="1" t="s">
        <v>1538</v>
      </c>
      <c r="D2658" s="1" t="s">
        <v>90</v>
      </c>
      <c r="E2658" s="1" t="s">
        <v>29</v>
      </c>
      <c r="F2658" s="1" t="s">
        <v>830</v>
      </c>
      <c r="G2658" s="1" t="s">
        <v>68</v>
      </c>
      <c r="H2658" s="1" t="s">
        <v>39</v>
      </c>
      <c r="I2658" s="1" t="s">
        <v>32</v>
      </c>
      <c r="J2658" s="1" t="s">
        <v>2140</v>
      </c>
      <c r="K2658" s="1" t="s">
        <v>41</v>
      </c>
      <c r="L2658" s="1" t="s">
        <v>1189</v>
      </c>
      <c r="M2658" s="1" t="s">
        <v>2140</v>
      </c>
      <c r="N2658" s="1">
        <v>0</v>
      </c>
      <c r="O2658" s="5">
        <v>905.27</v>
      </c>
      <c r="P2658" s="1">
        <v>56</v>
      </c>
      <c r="Q2658" s="5">
        <v>50695.12</v>
      </c>
      <c r="R2658" s="1">
        <v>215</v>
      </c>
      <c r="S2658" t="str">
        <f>IF(Q2658&gt;200000,"High_sales","Low_Sales")</f>
        <v>Low_Sales</v>
      </c>
      <c r="T2658" t="str">
        <f>IF(Q2658&gt;200000,"A Grade",IF(Q2658&gt;100000,"B Grade",IF(Q2658&gt;50000,"C Grade","D Grade")))</f>
        <v>C Grade</v>
      </c>
      <c r="U2658" t="str">
        <f>IF(P2658&gt;40,IF(Q2658&gt;300000,"Great Sales",IF(Q2658&gt;200000,"Good Sales",IF(Q2658&gt;100000,"Average Sales","Low Sales"))),"Very Poor")</f>
        <v>Low Sales</v>
      </c>
    </row>
    <row r="2659" spans="1:21" ht="15.6" x14ac:dyDescent="0.3">
      <c r="A2659" s="8">
        <v>2657</v>
      </c>
      <c r="B2659" s="1" t="s">
        <v>134</v>
      </c>
      <c r="C2659" s="1" t="s">
        <v>1462</v>
      </c>
      <c r="D2659" s="1" t="s">
        <v>45</v>
      </c>
      <c r="E2659" s="1" t="s">
        <v>75</v>
      </c>
      <c r="F2659" s="1" t="s">
        <v>20</v>
      </c>
      <c r="G2659" s="1" t="s">
        <v>68</v>
      </c>
      <c r="H2659" s="1" t="s">
        <v>39</v>
      </c>
      <c r="I2659" s="1" t="s">
        <v>32</v>
      </c>
      <c r="J2659" s="1" t="s">
        <v>435</v>
      </c>
      <c r="K2659" s="1" t="s">
        <v>24</v>
      </c>
      <c r="L2659" s="1" t="s">
        <v>2140</v>
      </c>
      <c r="M2659" s="1" t="s">
        <v>2140</v>
      </c>
      <c r="N2659" s="1">
        <v>0</v>
      </c>
      <c r="O2659" s="5">
        <v>1328.99</v>
      </c>
      <c r="P2659" s="1">
        <v>24</v>
      </c>
      <c r="Q2659" s="5">
        <v>31895.759999999998</v>
      </c>
      <c r="R2659" s="1">
        <v>133</v>
      </c>
      <c r="S2659" t="str">
        <f>IF(Q2659&gt;200000,"High_sales","Low_Sales")</f>
        <v>Low_Sales</v>
      </c>
      <c r="T2659" t="str">
        <f>IF(Q2659&gt;200000,"A Grade",IF(Q2659&gt;100000,"B Grade",IF(Q2659&gt;50000,"C Grade","D Grade")))</f>
        <v>D Grade</v>
      </c>
      <c r="U2659" t="str">
        <f>IF(P2659&gt;40,IF(Q2659&gt;300000,"Great Sales",IF(Q2659&gt;200000,"Good Sales",IF(Q2659&gt;100000,"Average Sales","Low Sales"))),"Very Poor")</f>
        <v>Very Poor</v>
      </c>
    </row>
    <row r="2660" spans="1:21" ht="15.6" x14ac:dyDescent="0.3">
      <c r="A2660" s="8">
        <v>2658</v>
      </c>
      <c r="B2660" s="1" t="s">
        <v>104</v>
      </c>
      <c r="C2660" s="1" t="s">
        <v>1783</v>
      </c>
      <c r="D2660" s="1" t="s">
        <v>28</v>
      </c>
      <c r="E2660" s="1" t="s">
        <v>75</v>
      </c>
      <c r="F2660" s="1" t="s">
        <v>67</v>
      </c>
      <c r="G2660" s="1" t="s">
        <v>1262</v>
      </c>
      <c r="H2660" s="1" t="s">
        <v>69</v>
      </c>
      <c r="I2660" s="1" t="s">
        <v>315</v>
      </c>
      <c r="J2660" s="1" t="s">
        <v>2140</v>
      </c>
      <c r="K2660" s="1" t="s">
        <v>24</v>
      </c>
      <c r="L2660" s="1" t="s">
        <v>1250</v>
      </c>
      <c r="M2660" s="1" t="s">
        <v>2140</v>
      </c>
      <c r="N2660" s="1">
        <v>4.5</v>
      </c>
      <c r="O2660" s="5">
        <v>3299.99</v>
      </c>
      <c r="P2660" s="1">
        <v>12</v>
      </c>
      <c r="Q2660" s="5">
        <v>39599.879999999997</v>
      </c>
      <c r="R2660" s="1">
        <v>241</v>
      </c>
      <c r="S2660" t="str">
        <f>IF(Q2660&gt;200000,"High_sales","Low_Sales")</f>
        <v>Low_Sales</v>
      </c>
      <c r="T2660" t="str">
        <f>IF(Q2660&gt;200000,"A Grade",IF(Q2660&gt;100000,"B Grade",IF(Q2660&gt;50000,"C Grade","D Grade")))</f>
        <v>D Grade</v>
      </c>
      <c r="U2660" t="str">
        <f>IF(P2660&gt;40,IF(Q2660&gt;300000,"Great Sales",IF(Q2660&gt;200000,"Good Sales",IF(Q2660&gt;100000,"Average Sales","Low Sales"))),"Very Poor")</f>
        <v>Very Poor</v>
      </c>
    </row>
    <row r="2661" spans="1:21" ht="15.6" x14ac:dyDescent="0.3">
      <c r="A2661" s="8">
        <v>2659</v>
      </c>
      <c r="B2661" s="1" t="s">
        <v>17</v>
      </c>
      <c r="C2661" s="1" t="s">
        <v>2140</v>
      </c>
      <c r="D2661" s="1" t="s">
        <v>28</v>
      </c>
      <c r="E2661" s="1" t="s">
        <v>19</v>
      </c>
      <c r="F2661" s="1" t="s">
        <v>82</v>
      </c>
      <c r="G2661" s="1" t="s">
        <v>83</v>
      </c>
      <c r="H2661" s="1" t="s">
        <v>84</v>
      </c>
      <c r="I2661" s="1" t="s">
        <v>23</v>
      </c>
      <c r="J2661" s="1" t="s">
        <v>2140</v>
      </c>
      <c r="K2661" s="1" t="s">
        <v>24</v>
      </c>
      <c r="L2661" s="1" t="s">
        <v>25</v>
      </c>
      <c r="M2661" s="1" t="s">
        <v>85</v>
      </c>
      <c r="N2661" s="1">
        <v>5</v>
      </c>
      <c r="O2661" s="5">
        <v>389.99</v>
      </c>
      <c r="P2661" s="1">
        <v>50</v>
      </c>
      <c r="Q2661" s="5">
        <v>19499.5</v>
      </c>
      <c r="R2661" s="1">
        <v>510</v>
      </c>
      <c r="S2661" t="str">
        <f>IF(Q2661&gt;200000,"High_sales","Low_Sales")</f>
        <v>Low_Sales</v>
      </c>
      <c r="T2661" t="str">
        <f>IF(Q2661&gt;200000,"A Grade",IF(Q2661&gt;100000,"B Grade",IF(Q2661&gt;50000,"C Grade","D Grade")))</f>
        <v>D Grade</v>
      </c>
      <c r="U2661" t="str">
        <f>IF(P2661&gt;40,IF(Q2661&gt;300000,"Great Sales",IF(Q2661&gt;200000,"Good Sales",IF(Q2661&gt;100000,"Average Sales","Low Sales"))),"Very Poor")</f>
        <v>Low Sales</v>
      </c>
    </row>
    <row r="2662" spans="1:21" ht="15.6" x14ac:dyDescent="0.3">
      <c r="A2662" s="8">
        <v>2660</v>
      </c>
      <c r="B2662" s="1" t="s">
        <v>27</v>
      </c>
      <c r="C2662" s="1" t="s">
        <v>2140</v>
      </c>
      <c r="D2662" s="1" t="s">
        <v>18</v>
      </c>
      <c r="E2662" s="1" t="s">
        <v>223</v>
      </c>
      <c r="F2662" s="1" t="s">
        <v>31</v>
      </c>
      <c r="G2662" s="1" t="s">
        <v>224</v>
      </c>
      <c r="H2662" s="1" t="s">
        <v>69</v>
      </c>
      <c r="I2662" s="1" t="s">
        <v>23</v>
      </c>
      <c r="J2662" s="1" t="s">
        <v>2140</v>
      </c>
      <c r="K2662" s="1" t="s">
        <v>24</v>
      </c>
      <c r="L2662" s="1" t="s">
        <v>25</v>
      </c>
      <c r="M2662" s="1" t="s">
        <v>85</v>
      </c>
      <c r="N2662" s="1">
        <v>4.7</v>
      </c>
      <c r="O2662" s="5">
        <v>389.99</v>
      </c>
      <c r="P2662" s="1">
        <v>39</v>
      </c>
      <c r="Q2662" s="5">
        <v>15209.61</v>
      </c>
      <c r="R2662" s="1">
        <v>319</v>
      </c>
      <c r="S2662" t="str">
        <f>IF(Q2662&gt;200000,"High_sales","Low_Sales")</f>
        <v>Low_Sales</v>
      </c>
      <c r="T2662" t="str">
        <f>IF(Q2662&gt;200000,"A Grade",IF(Q2662&gt;100000,"B Grade",IF(Q2662&gt;50000,"C Grade","D Grade")))</f>
        <v>D Grade</v>
      </c>
      <c r="U2662" t="str">
        <f>IF(P2662&gt;40,IF(Q2662&gt;300000,"Great Sales",IF(Q2662&gt;200000,"Good Sales",IF(Q2662&gt;100000,"Average Sales","Low Sales"))),"Very Poor")</f>
        <v>Very Poor</v>
      </c>
    </row>
    <row r="2663" spans="1:21" ht="15.6" x14ac:dyDescent="0.3">
      <c r="A2663" s="8">
        <v>2661</v>
      </c>
      <c r="B2663" s="1" t="s">
        <v>27</v>
      </c>
      <c r="C2663" s="1" t="s">
        <v>2140</v>
      </c>
      <c r="D2663" s="1" t="s">
        <v>28</v>
      </c>
      <c r="E2663" s="1" t="s">
        <v>75</v>
      </c>
      <c r="F2663" s="1" t="s">
        <v>20</v>
      </c>
      <c r="G2663" s="1" t="s">
        <v>86</v>
      </c>
      <c r="H2663" s="1" t="s">
        <v>69</v>
      </c>
      <c r="I2663" s="1" t="s">
        <v>23</v>
      </c>
      <c r="J2663" s="1" t="s">
        <v>2140</v>
      </c>
      <c r="K2663" s="1" t="s">
        <v>24</v>
      </c>
      <c r="L2663" s="1" t="s">
        <v>25</v>
      </c>
      <c r="M2663" s="1" t="s">
        <v>85</v>
      </c>
      <c r="N2663" s="1">
        <v>4.4000000000000004</v>
      </c>
      <c r="O2663" s="5">
        <v>1319.99</v>
      </c>
      <c r="P2663" s="1">
        <v>37</v>
      </c>
      <c r="Q2663" s="5">
        <v>48839.63</v>
      </c>
      <c r="R2663" s="1">
        <v>264</v>
      </c>
      <c r="S2663" t="str">
        <f>IF(Q2663&gt;200000,"High_sales","Low_Sales")</f>
        <v>Low_Sales</v>
      </c>
      <c r="T2663" t="str">
        <f>IF(Q2663&gt;200000,"A Grade",IF(Q2663&gt;100000,"B Grade",IF(Q2663&gt;50000,"C Grade","D Grade")))</f>
        <v>D Grade</v>
      </c>
      <c r="U2663" t="str">
        <f>IF(P2663&gt;40,IF(Q2663&gt;300000,"Great Sales",IF(Q2663&gt;200000,"Good Sales",IF(Q2663&gt;100000,"Average Sales","Low Sales"))),"Very Poor")</f>
        <v>Very Poor</v>
      </c>
    </row>
    <row r="2664" spans="1:21" ht="15.6" x14ac:dyDescent="0.3">
      <c r="A2664" s="8">
        <v>2662</v>
      </c>
      <c r="B2664" s="1" t="s">
        <v>134</v>
      </c>
      <c r="C2664" s="1" t="s">
        <v>392</v>
      </c>
      <c r="D2664" s="1" t="s">
        <v>28</v>
      </c>
      <c r="E2664" s="1" t="s">
        <v>88</v>
      </c>
      <c r="F2664" s="1" t="s">
        <v>79</v>
      </c>
      <c r="G2664" s="1" t="s">
        <v>333</v>
      </c>
      <c r="H2664" s="1" t="s">
        <v>39</v>
      </c>
      <c r="I2664" s="1" t="s">
        <v>201</v>
      </c>
      <c r="J2664" s="1" t="s">
        <v>33</v>
      </c>
      <c r="K2664" s="1" t="s">
        <v>24</v>
      </c>
      <c r="L2664" s="1" t="s">
        <v>2140</v>
      </c>
      <c r="M2664" s="1" t="s">
        <v>2140</v>
      </c>
      <c r="N2664" s="1">
        <v>0</v>
      </c>
      <c r="O2664" s="5">
        <v>1599</v>
      </c>
      <c r="P2664" s="1">
        <v>24</v>
      </c>
      <c r="Q2664" s="5">
        <v>38376</v>
      </c>
      <c r="R2664" s="1">
        <v>207</v>
      </c>
      <c r="S2664" t="str">
        <f>IF(Q2664&gt;200000,"High_sales","Low_Sales")</f>
        <v>Low_Sales</v>
      </c>
      <c r="T2664" t="str">
        <f>IF(Q2664&gt;200000,"A Grade",IF(Q2664&gt;100000,"B Grade",IF(Q2664&gt;50000,"C Grade","D Grade")))</f>
        <v>D Grade</v>
      </c>
      <c r="U2664" t="str">
        <f>IF(P2664&gt;40,IF(Q2664&gt;300000,"Great Sales",IF(Q2664&gt;200000,"Good Sales",IF(Q2664&gt;100000,"Average Sales","Low Sales"))),"Very Poor")</f>
        <v>Very Poor</v>
      </c>
    </row>
    <row r="2665" spans="1:21" ht="15.6" x14ac:dyDescent="0.3">
      <c r="A2665" s="8">
        <v>2663</v>
      </c>
      <c r="B2665" s="1" t="s">
        <v>134</v>
      </c>
      <c r="C2665" s="1" t="s">
        <v>1784</v>
      </c>
      <c r="D2665" s="1" t="s">
        <v>28</v>
      </c>
      <c r="E2665" s="1" t="s">
        <v>29</v>
      </c>
      <c r="F2665" s="1" t="s">
        <v>166</v>
      </c>
      <c r="G2665" s="1" t="s">
        <v>21</v>
      </c>
      <c r="H2665" s="1" t="s">
        <v>31</v>
      </c>
      <c r="I2665" s="1" t="s">
        <v>32</v>
      </c>
      <c r="J2665" s="1" t="s">
        <v>2140</v>
      </c>
      <c r="K2665" s="1" t="s">
        <v>41</v>
      </c>
      <c r="L2665" s="1" t="s">
        <v>1785</v>
      </c>
      <c r="M2665" s="1" t="s">
        <v>2140</v>
      </c>
      <c r="N2665" s="1">
        <v>0</v>
      </c>
      <c r="O2665" s="5">
        <v>639.99</v>
      </c>
      <c r="P2665" s="1">
        <v>46</v>
      </c>
      <c r="Q2665" s="5">
        <v>29439.54</v>
      </c>
      <c r="R2665" s="1">
        <v>194</v>
      </c>
      <c r="S2665" t="str">
        <f>IF(Q2665&gt;200000,"High_sales","Low_Sales")</f>
        <v>Low_Sales</v>
      </c>
      <c r="T2665" t="str">
        <f>IF(Q2665&gt;200000,"A Grade",IF(Q2665&gt;100000,"B Grade",IF(Q2665&gt;50000,"C Grade","D Grade")))</f>
        <v>D Grade</v>
      </c>
      <c r="U2665" t="str">
        <f>IF(P2665&gt;40,IF(Q2665&gt;300000,"Great Sales",IF(Q2665&gt;200000,"Good Sales",IF(Q2665&gt;100000,"Average Sales","Low Sales"))),"Very Poor")</f>
        <v>Low Sales</v>
      </c>
    </row>
    <row r="2666" spans="1:21" ht="15.6" x14ac:dyDescent="0.3">
      <c r="A2666" s="8">
        <v>2664</v>
      </c>
      <c r="B2666" s="1" t="s">
        <v>134</v>
      </c>
      <c r="C2666" s="1" t="s">
        <v>1455</v>
      </c>
      <c r="D2666" s="1" t="s">
        <v>90</v>
      </c>
      <c r="E2666" s="1" t="s">
        <v>422</v>
      </c>
      <c r="F2666" s="1" t="s">
        <v>830</v>
      </c>
      <c r="G2666" s="1" t="s">
        <v>68</v>
      </c>
      <c r="H2666" s="1" t="s">
        <v>31</v>
      </c>
      <c r="I2666" s="1" t="s">
        <v>201</v>
      </c>
      <c r="J2666" s="1" t="s">
        <v>435</v>
      </c>
      <c r="K2666" s="1" t="s">
        <v>1786</v>
      </c>
      <c r="L2666" s="1" t="s">
        <v>2140</v>
      </c>
      <c r="M2666" s="1" t="s">
        <v>2140</v>
      </c>
      <c r="N2666" s="1">
        <v>0</v>
      </c>
      <c r="O2666" s="5">
        <v>389.99</v>
      </c>
      <c r="P2666" s="1">
        <v>37</v>
      </c>
      <c r="Q2666" s="5">
        <v>14429.63</v>
      </c>
      <c r="R2666" s="1">
        <v>493</v>
      </c>
      <c r="S2666" t="str">
        <f>IF(Q2666&gt;200000,"High_sales","Low_Sales")</f>
        <v>Low_Sales</v>
      </c>
      <c r="T2666" t="str">
        <f>IF(Q2666&gt;200000,"A Grade",IF(Q2666&gt;100000,"B Grade",IF(Q2666&gt;50000,"C Grade","D Grade")))</f>
        <v>D Grade</v>
      </c>
      <c r="U2666" t="str">
        <f>IF(P2666&gt;40,IF(Q2666&gt;300000,"Great Sales",IF(Q2666&gt;200000,"Good Sales",IF(Q2666&gt;100000,"Average Sales","Low Sales"))),"Very Poor")</f>
        <v>Very Poor</v>
      </c>
    </row>
    <row r="2667" spans="1:21" ht="15.6" x14ac:dyDescent="0.3">
      <c r="A2667" s="8">
        <v>2665</v>
      </c>
      <c r="B2667" s="1" t="s">
        <v>27</v>
      </c>
      <c r="C2667" s="1" t="s">
        <v>1787</v>
      </c>
      <c r="D2667" s="1" t="s">
        <v>90</v>
      </c>
      <c r="E2667" s="1" t="s">
        <v>1312</v>
      </c>
      <c r="F2667" s="1" t="s">
        <v>166</v>
      </c>
      <c r="G2667" s="1" t="s">
        <v>286</v>
      </c>
      <c r="H2667" s="1" t="s">
        <v>31</v>
      </c>
      <c r="I2667" s="1" t="s">
        <v>32</v>
      </c>
      <c r="J2667" s="1" t="s">
        <v>324</v>
      </c>
      <c r="K2667" s="1" t="s">
        <v>41</v>
      </c>
      <c r="L2667" s="1" t="s">
        <v>2140</v>
      </c>
      <c r="M2667" s="1" t="s">
        <v>2140</v>
      </c>
      <c r="N2667" s="1">
        <v>0</v>
      </c>
      <c r="O2667" s="5">
        <v>429.99</v>
      </c>
      <c r="P2667" s="1">
        <v>43</v>
      </c>
      <c r="Q2667" s="5">
        <v>18489.57</v>
      </c>
      <c r="R2667" s="1">
        <v>188</v>
      </c>
      <c r="S2667" t="str">
        <f>IF(Q2667&gt;200000,"High_sales","Low_Sales")</f>
        <v>Low_Sales</v>
      </c>
      <c r="T2667" t="str">
        <f>IF(Q2667&gt;200000,"A Grade",IF(Q2667&gt;100000,"B Grade",IF(Q2667&gt;50000,"C Grade","D Grade")))</f>
        <v>D Grade</v>
      </c>
      <c r="U2667" t="str">
        <f>IF(P2667&gt;40,IF(Q2667&gt;300000,"Great Sales",IF(Q2667&gt;200000,"Good Sales",IF(Q2667&gt;100000,"Average Sales","Low Sales"))),"Very Poor")</f>
        <v>Low Sales</v>
      </c>
    </row>
    <row r="2668" spans="1:21" ht="15.6" x14ac:dyDescent="0.3">
      <c r="A2668" s="8">
        <v>2666</v>
      </c>
      <c r="B2668" s="1" t="s">
        <v>34</v>
      </c>
      <c r="C2668" s="1" t="s">
        <v>1788</v>
      </c>
      <c r="D2668" s="1" t="s">
        <v>28</v>
      </c>
      <c r="E2668" s="1" t="s">
        <v>506</v>
      </c>
      <c r="F2668" s="1" t="s">
        <v>79</v>
      </c>
      <c r="G2668" s="1" t="s">
        <v>286</v>
      </c>
      <c r="H2668" s="1" t="s">
        <v>69</v>
      </c>
      <c r="I2668" s="1" t="s">
        <v>201</v>
      </c>
      <c r="J2668" s="1" t="s">
        <v>706</v>
      </c>
      <c r="K2668" s="1" t="s">
        <v>41</v>
      </c>
      <c r="L2668" s="1" t="s">
        <v>2140</v>
      </c>
      <c r="M2668" s="1" t="s">
        <v>2140</v>
      </c>
      <c r="N2668" s="1">
        <v>0</v>
      </c>
      <c r="O2668" s="5">
        <v>2420.17</v>
      </c>
      <c r="P2668" s="1">
        <v>58</v>
      </c>
      <c r="Q2668" s="5">
        <v>140369.85999999999</v>
      </c>
      <c r="R2668" s="1">
        <v>216</v>
      </c>
      <c r="S2668" t="str">
        <f>IF(Q2668&gt;200000,"High_sales","Low_Sales")</f>
        <v>Low_Sales</v>
      </c>
      <c r="T2668" t="str">
        <f>IF(Q2668&gt;200000,"A Grade",IF(Q2668&gt;100000,"B Grade",IF(Q2668&gt;50000,"C Grade","D Grade")))</f>
        <v>B Grade</v>
      </c>
      <c r="U2668" t="str">
        <f>IF(P2668&gt;40,IF(Q2668&gt;300000,"Great Sales",IF(Q2668&gt;200000,"Good Sales",IF(Q2668&gt;100000,"Average Sales","Low Sales"))),"Very Poor")</f>
        <v>Average Sales</v>
      </c>
    </row>
    <row r="2669" spans="1:21" ht="15.6" x14ac:dyDescent="0.3">
      <c r="A2669" s="8">
        <v>2667</v>
      </c>
      <c r="B2669" s="1" t="s">
        <v>134</v>
      </c>
      <c r="C2669" s="1" t="s">
        <v>1789</v>
      </c>
      <c r="D2669" s="1" t="s">
        <v>28</v>
      </c>
      <c r="E2669" s="1" t="s">
        <v>434</v>
      </c>
      <c r="F2669" s="1" t="s">
        <v>67</v>
      </c>
      <c r="G2669" s="1" t="s">
        <v>120</v>
      </c>
      <c r="H2669" s="1" t="s">
        <v>69</v>
      </c>
      <c r="I2669" s="1" t="s">
        <v>40</v>
      </c>
      <c r="J2669" s="1" t="s">
        <v>2140</v>
      </c>
      <c r="K2669" s="1" t="s">
        <v>24</v>
      </c>
      <c r="L2669" s="1" t="s">
        <v>773</v>
      </c>
      <c r="M2669" s="1" t="s">
        <v>2140</v>
      </c>
      <c r="N2669" s="1">
        <v>0</v>
      </c>
      <c r="O2669" s="5">
        <v>823.99</v>
      </c>
      <c r="P2669" s="1">
        <v>27</v>
      </c>
      <c r="Q2669" s="5">
        <v>22247.73</v>
      </c>
      <c r="R2669" s="1">
        <v>521</v>
      </c>
      <c r="S2669" t="str">
        <f>IF(Q2669&gt;200000,"High_sales","Low_Sales")</f>
        <v>Low_Sales</v>
      </c>
      <c r="T2669" t="str">
        <f>IF(Q2669&gt;200000,"A Grade",IF(Q2669&gt;100000,"B Grade",IF(Q2669&gt;50000,"C Grade","D Grade")))</f>
        <v>D Grade</v>
      </c>
      <c r="U2669" t="str">
        <f>IF(P2669&gt;40,IF(Q2669&gt;300000,"Great Sales",IF(Q2669&gt;200000,"Good Sales",IF(Q2669&gt;100000,"Average Sales","Low Sales"))),"Very Poor")</f>
        <v>Very Poor</v>
      </c>
    </row>
    <row r="2670" spans="1:21" ht="15.6" x14ac:dyDescent="0.3">
      <c r="A2670" s="8">
        <v>2668</v>
      </c>
      <c r="B2670" s="1" t="s">
        <v>27</v>
      </c>
      <c r="C2670" s="1" t="s">
        <v>2140</v>
      </c>
      <c r="D2670" s="1" t="s">
        <v>28</v>
      </c>
      <c r="E2670" s="1" t="s">
        <v>29</v>
      </c>
      <c r="F2670" s="1" t="s">
        <v>20</v>
      </c>
      <c r="G2670" s="1" t="s">
        <v>30</v>
      </c>
      <c r="H2670" s="1" t="s">
        <v>31</v>
      </c>
      <c r="I2670" s="1" t="s">
        <v>32</v>
      </c>
      <c r="J2670" s="1" t="s">
        <v>33</v>
      </c>
      <c r="K2670" s="1" t="s">
        <v>24</v>
      </c>
      <c r="L2670" s="1" t="s">
        <v>25</v>
      </c>
      <c r="M2670" s="1" t="s">
        <v>2140</v>
      </c>
      <c r="N2670" s="1">
        <v>4.5</v>
      </c>
      <c r="O2670" s="5">
        <v>392.17</v>
      </c>
      <c r="P2670" s="1">
        <v>44</v>
      </c>
      <c r="Q2670" s="5">
        <v>17255.48</v>
      </c>
      <c r="R2670" s="1">
        <v>211</v>
      </c>
      <c r="S2670" t="str">
        <f>IF(Q2670&gt;200000,"High_sales","Low_Sales")</f>
        <v>Low_Sales</v>
      </c>
      <c r="T2670" t="str">
        <f>IF(Q2670&gt;200000,"A Grade",IF(Q2670&gt;100000,"B Grade",IF(Q2670&gt;50000,"C Grade","D Grade")))</f>
        <v>D Grade</v>
      </c>
      <c r="U2670" t="str">
        <f>IF(P2670&gt;40,IF(Q2670&gt;300000,"Great Sales",IF(Q2670&gt;200000,"Good Sales",IF(Q2670&gt;100000,"Average Sales","Low Sales"))),"Very Poor")</f>
        <v>Low Sales</v>
      </c>
    </row>
    <row r="2671" spans="1:21" ht="15.6" x14ac:dyDescent="0.3">
      <c r="A2671" s="8">
        <v>2669</v>
      </c>
      <c r="B2671" s="1" t="s">
        <v>17</v>
      </c>
      <c r="C2671" s="1" t="s">
        <v>87</v>
      </c>
      <c r="D2671" s="1" t="s">
        <v>28</v>
      </c>
      <c r="E2671" s="1" t="s">
        <v>88</v>
      </c>
      <c r="F2671" s="1" t="s">
        <v>20</v>
      </c>
      <c r="G2671" s="1" t="s">
        <v>30</v>
      </c>
      <c r="H2671" s="1" t="s">
        <v>84</v>
      </c>
      <c r="I2671" s="1" t="s">
        <v>23</v>
      </c>
      <c r="J2671" s="1" t="s">
        <v>2140</v>
      </c>
      <c r="K2671" s="1" t="s">
        <v>24</v>
      </c>
      <c r="L2671" s="1" t="s">
        <v>25</v>
      </c>
      <c r="M2671" s="1" t="s">
        <v>2140</v>
      </c>
      <c r="N2671" s="1">
        <v>0</v>
      </c>
      <c r="O2671" s="5">
        <v>429.99</v>
      </c>
      <c r="P2671" s="1">
        <v>19</v>
      </c>
      <c r="Q2671" s="5">
        <v>8169.81</v>
      </c>
      <c r="R2671" s="1">
        <v>334</v>
      </c>
      <c r="S2671" t="str">
        <f>IF(Q2671&gt;200000,"High_sales","Low_Sales")</f>
        <v>Low_Sales</v>
      </c>
      <c r="T2671" t="str">
        <f>IF(Q2671&gt;200000,"A Grade",IF(Q2671&gt;100000,"B Grade",IF(Q2671&gt;50000,"C Grade","D Grade")))</f>
        <v>D Grade</v>
      </c>
      <c r="U2671" t="str">
        <f>IF(P2671&gt;40,IF(Q2671&gt;300000,"Great Sales",IF(Q2671&gt;200000,"Good Sales",IF(Q2671&gt;100000,"Average Sales","Low Sales"))),"Very Poor")</f>
        <v>Very Poor</v>
      </c>
    </row>
    <row r="2672" spans="1:21" ht="15.6" x14ac:dyDescent="0.3">
      <c r="A2672" s="8">
        <v>2670</v>
      </c>
      <c r="B2672" s="1" t="s">
        <v>125</v>
      </c>
      <c r="C2672" s="1" t="s">
        <v>126</v>
      </c>
      <c r="D2672" s="1" t="s">
        <v>65</v>
      </c>
      <c r="E2672" s="1" t="s">
        <v>29</v>
      </c>
      <c r="F2672" s="1" t="s">
        <v>20</v>
      </c>
      <c r="G2672" s="1" t="s">
        <v>30</v>
      </c>
      <c r="H2672" s="1" t="s">
        <v>39</v>
      </c>
      <c r="I2672" s="1" t="s">
        <v>23</v>
      </c>
      <c r="J2672" s="1" t="s">
        <v>2140</v>
      </c>
      <c r="K2672" s="1" t="s">
        <v>24</v>
      </c>
      <c r="L2672" s="1" t="s">
        <v>25</v>
      </c>
      <c r="M2672" s="1" t="s">
        <v>2140</v>
      </c>
      <c r="N2672" s="1">
        <v>0</v>
      </c>
      <c r="O2672" s="5">
        <v>999.99</v>
      </c>
      <c r="P2672" s="1">
        <v>56</v>
      </c>
      <c r="Q2672" s="5">
        <v>55999.44</v>
      </c>
      <c r="R2672" s="1">
        <v>310</v>
      </c>
      <c r="S2672" t="str">
        <f>IF(Q2672&gt;200000,"High_sales","Low_Sales")</f>
        <v>Low_Sales</v>
      </c>
      <c r="T2672" t="str">
        <f>IF(Q2672&gt;200000,"A Grade",IF(Q2672&gt;100000,"B Grade",IF(Q2672&gt;50000,"C Grade","D Grade")))</f>
        <v>C Grade</v>
      </c>
      <c r="U2672" t="str">
        <f>IF(P2672&gt;40,IF(Q2672&gt;300000,"Great Sales",IF(Q2672&gt;200000,"Good Sales",IF(Q2672&gt;100000,"Average Sales","Low Sales"))),"Very Poor")</f>
        <v>Low Sales</v>
      </c>
    </row>
    <row r="2673" spans="1:21" ht="15.6" x14ac:dyDescent="0.3">
      <c r="A2673" s="8">
        <v>2671</v>
      </c>
      <c r="B2673" s="1" t="s">
        <v>34</v>
      </c>
      <c r="C2673" s="1" t="s">
        <v>35</v>
      </c>
      <c r="D2673" s="1" t="s">
        <v>36</v>
      </c>
      <c r="E2673" s="1" t="s">
        <v>37</v>
      </c>
      <c r="F2673" s="1" t="s">
        <v>2140</v>
      </c>
      <c r="G2673" s="1" t="s">
        <v>38</v>
      </c>
      <c r="H2673" s="1" t="s">
        <v>39</v>
      </c>
      <c r="I2673" s="1" t="s">
        <v>40</v>
      </c>
      <c r="J2673" s="1" t="s">
        <v>2140</v>
      </c>
      <c r="K2673" s="1" t="s">
        <v>41</v>
      </c>
      <c r="L2673" s="1" t="s">
        <v>2140</v>
      </c>
      <c r="M2673" s="1" t="s">
        <v>42</v>
      </c>
      <c r="N2673" s="1">
        <v>5</v>
      </c>
      <c r="O2673" s="5">
        <v>1400</v>
      </c>
      <c r="P2673" s="1">
        <v>59</v>
      </c>
      <c r="Q2673" s="5">
        <v>82600</v>
      </c>
      <c r="R2673" s="1">
        <v>430</v>
      </c>
      <c r="S2673" t="str">
        <f>IF(Q2673&gt;200000,"High_sales","Low_Sales")</f>
        <v>Low_Sales</v>
      </c>
      <c r="T2673" t="str">
        <f>IF(Q2673&gt;200000,"A Grade",IF(Q2673&gt;100000,"B Grade",IF(Q2673&gt;50000,"C Grade","D Grade")))</f>
        <v>C Grade</v>
      </c>
      <c r="U2673" t="str">
        <f>IF(P2673&gt;40,IF(Q2673&gt;300000,"Great Sales",IF(Q2673&gt;200000,"Good Sales",IF(Q2673&gt;100000,"Average Sales","Low Sales"))),"Very Poor")</f>
        <v>Low Sales</v>
      </c>
    </row>
    <row r="2674" spans="1:21" ht="15.6" x14ac:dyDescent="0.3">
      <c r="A2674" s="8">
        <v>2672</v>
      </c>
      <c r="B2674" s="1" t="s">
        <v>34</v>
      </c>
      <c r="C2674" s="1" t="s">
        <v>123</v>
      </c>
      <c r="D2674" s="1" t="s">
        <v>28</v>
      </c>
      <c r="E2674" s="1" t="s">
        <v>37</v>
      </c>
      <c r="F2674" s="1" t="s">
        <v>2140</v>
      </c>
      <c r="G2674" s="1" t="s">
        <v>38</v>
      </c>
      <c r="H2674" s="1" t="s">
        <v>39</v>
      </c>
      <c r="I2674" s="1" t="s">
        <v>40</v>
      </c>
      <c r="J2674" s="1" t="s">
        <v>2140</v>
      </c>
      <c r="K2674" s="1" t="s">
        <v>41</v>
      </c>
      <c r="L2674" s="1" t="s">
        <v>124</v>
      </c>
      <c r="M2674" s="1" t="s">
        <v>42</v>
      </c>
      <c r="N2674" s="1">
        <v>1</v>
      </c>
      <c r="O2674" s="5">
        <v>1599</v>
      </c>
      <c r="P2674" s="1">
        <v>23</v>
      </c>
      <c r="Q2674" s="5">
        <v>36777</v>
      </c>
      <c r="R2674" s="1">
        <v>212</v>
      </c>
      <c r="S2674" t="str">
        <f>IF(Q2674&gt;200000,"High_sales","Low_Sales")</f>
        <v>Low_Sales</v>
      </c>
      <c r="T2674" t="str">
        <f>IF(Q2674&gt;200000,"A Grade",IF(Q2674&gt;100000,"B Grade",IF(Q2674&gt;50000,"C Grade","D Grade")))</f>
        <v>D Grade</v>
      </c>
      <c r="U2674" t="str">
        <f>IF(P2674&gt;40,IF(Q2674&gt;300000,"Great Sales",IF(Q2674&gt;200000,"Good Sales",IF(Q2674&gt;100000,"Average Sales","Low Sales"))),"Very Poor")</f>
        <v>Very Poor</v>
      </c>
    </row>
    <row r="2675" spans="1:21" ht="15.6" x14ac:dyDescent="0.3">
      <c r="A2675" s="8">
        <v>2673</v>
      </c>
      <c r="B2675" s="1" t="s">
        <v>17</v>
      </c>
      <c r="C2675" s="1" t="s">
        <v>2140</v>
      </c>
      <c r="D2675" s="1" t="s">
        <v>18</v>
      </c>
      <c r="E2675" s="1" t="s">
        <v>19</v>
      </c>
      <c r="F2675" s="1" t="s">
        <v>20</v>
      </c>
      <c r="G2675" s="1" t="s">
        <v>21</v>
      </c>
      <c r="H2675" s="1" t="s">
        <v>22</v>
      </c>
      <c r="I2675" s="1" t="s">
        <v>23</v>
      </c>
      <c r="J2675" s="1" t="s">
        <v>2140</v>
      </c>
      <c r="K2675" s="1" t="s">
        <v>24</v>
      </c>
      <c r="L2675" s="1" t="s">
        <v>25</v>
      </c>
      <c r="M2675" s="1" t="s">
        <v>26</v>
      </c>
      <c r="N2675" s="1">
        <v>0</v>
      </c>
      <c r="O2675" s="5">
        <v>841.21</v>
      </c>
      <c r="P2675" s="1">
        <v>28</v>
      </c>
      <c r="Q2675" s="5">
        <v>23553.88</v>
      </c>
      <c r="R2675" s="1">
        <v>346</v>
      </c>
      <c r="S2675" t="str">
        <f>IF(Q2675&gt;200000,"High_sales","Low_Sales")</f>
        <v>Low_Sales</v>
      </c>
      <c r="T2675" t="str">
        <f>IF(Q2675&gt;200000,"A Grade",IF(Q2675&gt;100000,"B Grade",IF(Q2675&gt;50000,"C Grade","D Grade")))</f>
        <v>D Grade</v>
      </c>
      <c r="U2675" t="str">
        <f>IF(P2675&gt;40,IF(Q2675&gt;300000,"Great Sales",IF(Q2675&gt;200000,"Good Sales",IF(Q2675&gt;100000,"Average Sales","Low Sales"))),"Very Poor")</f>
        <v>Very Poor</v>
      </c>
    </row>
    <row r="2676" spans="1:21" ht="15.6" x14ac:dyDescent="0.3">
      <c r="A2676" s="8">
        <v>2674</v>
      </c>
      <c r="B2676" s="1" t="s">
        <v>134</v>
      </c>
      <c r="C2676" s="1" t="s">
        <v>1790</v>
      </c>
      <c r="D2676" s="1" t="s">
        <v>28</v>
      </c>
      <c r="E2676" s="1" t="s">
        <v>1791</v>
      </c>
      <c r="F2676" s="1" t="s">
        <v>53</v>
      </c>
      <c r="G2676" s="1" t="s">
        <v>2140</v>
      </c>
      <c r="H2676" s="1" t="s">
        <v>60</v>
      </c>
      <c r="I2676" s="1" t="s">
        <v>40</v>
      </c>
      <c r="J2676" s="1" t="s">
        <v>2140</v>
      </c>
      <c r="K2676" s="1" t="s">
        <v>24</v>
      </c>
      <c r="L2676" s="1" t="s">
        <v>380</v>
      </c>
      <c r="M2676" s="1" t="s">
        <v>2140</v>
      </c>
      <c r="N2676" s="1">
        <v>0</v>
      </c>
      <c r="O2676" s="5">
        <v>690</v>
      </c>
      <c r="P2676" s="1">
        <v>49</v>
      </c>
      <c r="Q2676" s="5">
        <v>33810</v>
      </c>
      <c r="R2676" s="1">
        <v>130</v>
      </c>
      <c r="S2676" t="str">
        <f>IF(Q2676&gt;200000,"High_sales","Low_Sales")</f>
        <v>Low_Sales</v>
      </c>
      <c r="T2676" t="str">
        <f>IF(Q2676&gt;200000,"A Grade",IF(Q2676&gt;100000,"B Grade",IF(Q2676&gt;50000,"C Grade","D Grade")))</f>
        <v>D Grade</v>
      </c>
      <c r="U2676" t="str">
        <f>IF(P2676&gt;40,IF(Q2676&gt;300000,"Great Sales",IF(Q2676&gt;200000,"Good Sales",IF(Q2676&gt;100000,"Average Sales","Low Sales"))),"Very Poor")</f>
        <v>Low Sales</v>
      </c>
    </row>
    <row r="2677" spans="1:21" ht="15.6" x14ac:dyDescent="0.3">
      <c r="A2677" s="8">
        <v>2675</v>
      </c>
      <c r="B2677" s="1" t="s">
        <v>1754</v>
      </c>
      <c r="C2677" s="1" t="s">
        <v>1792</v>
      </c>
      <c r="D2677" s="1" t="s">
        <v>28</v>
      </c>
      <c r="E2677" s="1" t="s">
        <v>1756</v>
      </c>
      <c r="F2677" s="1" t="s">
        <v>79</v>
      </c>
      <c r="G2677" s="1" t="s">
        <v>190</v>
      </c>
      <c r="H2677" s="1" t="s">
        <v>39</v>
      </c>
      <c r="I2677" s="1" t="s">
        <v>23</v>
      </c>
      <c r="J2677" s="1" t="s">
        <v>2140</v>
      </c>
      <c r="K2677" s="1" t="s">
        <v>41</v>
      </c>
      <c r="L2677" s="1" t="s">
        <v>124</v>
      </c>
      <c r="M2677" s="1" t="s">
        <v>2140</v>
      </c>
      <c r="N2677" s="1">
        <v>4</v>
      </c>
      <c r="O2677" s="5">
        <v>389.99</v>
      </c>
      <c r="P2677" s="1">
        <v>57</v>
      </c>
      <c r="Q2677" s="5">
        <v>22229.43</v>
      </c>
      <c r="R2677" s="1">
        <v>298</v>
      </c>
      <c r="S2677" t="str">
        <f>IF(Q2677&gt;200000,"High_sales","Low_Sales")</f>
        <v>Low_Sales</v>
      </c>
      <c r="T2677" t="str">
        <f>IF(Q2677&gt;200000,"A Grade",IF(Q2677&gt;100000,"B Grade",IF(Q2677&gt;50000,"C Grade","D Grade")))</f>
        <v>D Grade</v>
      </c>
      <c r="U2677" t="str">
        <f>IF(P2677&gt;40,IF(Q2677&gt;300000,"Great Sales",IF(Q2677&gt;200000,"Good Sales",IF(Q2677&gt;100000,"Average Sales","Low Sales"))),"Very Poor")</f>
        <v>Low Sales</v>
      </c>
    </row>
    <row r="2678" spans="1:21" ht="15.6" x14ac:dyDescent="0.3">
      <c r="A2678" s="8">
        <v>2676</v>
      </c>
      <c r="B2678" s="1" t="s">
        <v>34</v>
      </c>
      <c r="C2678" s="1" t="s">
        <v>1793</v>
      </c>
      <c r="D2678" s="1" t="s">
        <v>28</v>
      </c>
      <c r="E2678" s="1" t="s">
        <v>75</v>
      </c>
      <c r="F2678" s="1" t="s">
        <v>79</v>
      </c>
      <c r="G2678" s="1" t="s">
        <v>1794</v>
      </c>
      <c r="H2678" s="1" t="s">
        <v>69</v>
      </c>
      <c r="I2678" s="1" t="s">
        <v>40</v>
      </c>
      <c r="J2678" s="1" t="s">
        <v>2140</v>
      </c>
      <c r="K2678" s="1" t="s">
        <v>41</v>
      </c>
      <c r="L2678" s="1" t="s">
        <v>243</v>
      </c>
      <c r="M2678" s="1" t="s">
        <v>2140</v>
      </c>
      <c r="N2678" s="1">
        <v>0</v>
      </c>
      <c r="O2678" s="5">
        <v>389.99</v>
      </c>
      <c r="P2678" s="1">
        <v>60</v>
      </c>
      <c r="Q2678" s="5">
        <v>23399.4</v>
      </c>
      <c r="R2678" s="1">
        <v>161</v>
      </c>
      <c r="S2678" t="str">
        <f>IF(Q2678&gt;200000,"High_sales","Low_Sales")</f>
        <v>Low_Sales</v>
      </c>
      <c r="T2678" t="str">
        <f>IF(Q2678&gt;200000,"A Grade",IF(Q2678&gt;100000,"B Grade",IF(Q2678&gt;50000,"C Grade","D Grade")))</f>
        <v>D Grade</v>
      </c>
      <c r="U2678" t="str">
        <f>IF(P2678&gt;40,IF(Q2678&gt;300000,"Great Sales",IF(Q2678&gt;200000,"Good Sales",IF(Q2678&gt;100000,"Average Sales","Low Sales"))),"Very Poor")</f>
        <v>Low Sales</v>
      </c>
    </row>
    <row r="2679" spans="1:21" ht="15.6" x14ac:dyDescent="0.3">
      <c r="A2679" s="8">
        <v>2677</v>
      </c>
      <c r="B2679" s="1" t="s">
        <v>104</v>
      </c>
      <c r="C2679" s="1" t="s">
        <v>1154</v>
      </c>
      <c r="D2679" s="1" t="s">
        <v>28</v>
      </c>
      <c r="E2679" s="1" t="s">
        <v>922</v>
      </c>
      <c r="F2679" s="1" t="s">
        <v>67</v>
      </c>
      <c r="G2679" s="1" t="s">
        <v>372</v>
      </c>
      <c r="H2679" s="1" t="s">
        <v>22</v>
      </c>
      <c r="I2679" s="1" t="s">
        <v>261</v>
      </c>
      <c r="J2679" s="1" t="s">
        <v>311</v>
      </c>
      <c r="K2679" s="1" t="s">
        <v>24</v>
      </c>
      <c r="L2679" s="1" t="s">
        <v>2140</v>
      </c>
      <c r="M2679" s="1" t="s">
        <v>2140</v>
      </c>
      <c r="N2679" s="1">
        <v>1</v>
      </c>
      <c r="O2679" s="5">
        <v>589.99</v>
      </c>
      <c r="P2679" s="1">
        <v>24</v>
      </c>
      <c r="Q2679" s="5">
        <v>14159.76</v>
      </c>
      <c r="R2679" s="1">
        <v>459</v>
      </c>
      <c r="S2679" t="str">
        <f>IF(Q2679&gt;200000,"High_sales","Low_Sales")</f>
        <v>Low_Sales</v>
      </c>
      <c r="T2679" t="str">
        <f>IF(Q2679&gt;200000,"A Grade",IF(Q2679&gt;100000,"B Grade",IF(Q2679&gt;50000,"C Grade","D Grade")))</f>
        <v>D Grade</v>
      </c>
      <c r="U2679" t="str">
        <f>IF(P2679&gt;40,IF(Q2679&gt;300000,"Great Sales",IF(Q2679&gt;200000,"Good Sales",IF(Q2679&gt;100000,"Average Sales","Low Sales"))),"Very Poor")</f>
        <v>Very Poor</v>
      </c>
    </row>
    <row r="2680" spans="1:21" ht="15.6" x14ac:dyDescent="0.3">
      <c r="A2680" s="8">
        <v>2678</v>
      </c>
      <c r="B2680" s="1" t="s">
        <v>63</v>
      </c>
      <c r="C2680" s="1" t="s">
        <v>1795</v>
      </c>
      <c r="D2680" s="1" t="s">
        <v>28</v>
      </c>
      <c r="E2680" s="1" t="s">
        <v>75</v>
      </c>
      <c r="F2680" s="1" t="s">
        <v>67</v>
      </c>
      <c r="G2680" s="1" t="s">
        <v>68</v>
      </c>
      <c r="H2680" s="1" t="s">
        <v>69</v>
      </c>
      <c r="I2680" s="1" t="s">
        <v>201</v>
      </c>
      <c r="J2680" s="1" t="s">
        <v>2140</v>
      </c>
      <c r="K2680" s="1" t="s">
        <v>41</v>
      </c>
      <c r="L2680" s="1" t="s">
        <v>1796</v>
      </c>
      <c r="M2680" s="1" t="s">
        <v>2140</v>
      </c>
      <c r="N2680" s="1">
        <v>3.8</v>
      </c>
      <c r="O2680" s="5">
        <v>689.99</v>
      </c>
      <c r="P2680" s="1">
        <v>26</v>
      </c>
      <c r="Q2680" s="5">
        <v>17939.740000000002</v>
      </c>
      <c r="R2680" s="1">
        <v>492</v>
      </c>
      <c r="S2680" t="str">
        <f>IF(Q2680&gt;200000,"High_sales","Low_Sales")</f>
        <v>Low_Sales</v>
      </c>
      <c r="T2680" t="str">
        <f>IF(Q2680&gt;200000,"A Grade",IF(Q2680&gt;100000,"B Grade",IF(Q2680&gt;50000,"C Grade","D Grade")))</f>
        <v>D Grade</v>
      </c>
      <c r="U2680" t="str">
        <f>IF(P2680&gt;40,IF(Q2680&gt;300000,"Great Sales",IF(Q2680&gt;200000,"Good Sales",IF(Q2680&gt;100000,"Average Sales","Low Sales"))),"Very Poor")</f>
        <v>Very Poor</v>
      </c>
    </row>
    <row r="2681" spans="1:21" ht="15.6" x14ac:dyDescent="0.3">
      <c r="A2681" s="8">
        <v>2679</v>
      </c>
      <c r="B2681" s="1" t="s">
        <v>17</v>
      </c>
      <c r="C2681" s="1" t="s">
        <v>2140</v>
      </c>
      <c r="D2681" s="1" t="s">
        <v>28</v>
      </c>
      <c r="E2681" s="1" t="s">
        <v>19</v>
      </c>
      <c r="F2681" s="1" t="s">
        <v>82</v>
      </c>
      <c r="G2681" s="1" t="s">
        <v>83</v>
      </c>
      <c r="H2681" s="1" t="s">
        <v>84</v>
      </c>
      <c r="I2681" s="1" t="s">
        <v>23</v>
      </c>
      <c r="J2681" s="1" t="s">
        <v>2140</v>
      </c>
      <c r="K2681" s="1" t="s">
        <v>24</v>
      </c>
      <c r="L2681" s="1" t="s">
        <v>25</v>
      </c>
      <c r="M2681" s="1" t="s">
        <v>85</v>
      </c>
      <c r="N2681" s="1">
        <v>5</v>
      </c>
      <c r="O2681" s="5">
        <v>1289.8900000000001</v>
      </c>
      <c r="P2681" s="1">
        <v>48</v>
      </c>
      <c r="Q2681" s="5">
        <v>61914.720000000001</v>
      </c>
      <c r="R2681" s="1">
        <v>325</v>
      </c>
      <c r="S2681" t="str">
        <f>IF(Q2681&gt;200000,"High_sales","Low_Sales")</f>
        <v>Low_Sales</v>
      </c>
      <c r="T2681" t="str">
        <f>IF(Q2681&gt;200000,"A Grade",IF(Q2681&gt;100000,"B Grade",IF(Q2681&gt;50000,"C Grade","D Grade")))</f>
        <v>C Grade</v>
      </c>
      <c r="U2681" t="str">
        <f>IF(P2681&gt;40,IF(Q2681&gt;300000,"Great Sales",IF(Q2681&gt;200000,"Good Sales",IF(Q2681&gt;100000,"Average Sales","Low Sales"))),"Very Poor")</f>
        <v>Low Sales</v>
      </c>
    </row>
    <row r="2682" spans="1:21" ht="15.6" x14ac:dyDescent="0.3">
      <c r="A2682" s="8">
        <v>2680</v>
      </c>
      <c r="B2682" s="1" t="s">
        <v>27</v>
      </c>
      <c r="C2682" s="1" t="s">
        <v>2140</v>
      </c>
      <c r="D2682" s="1" t="s">
        <v>18</v>
      </c>
      <c r="E2682" s="1" t="s">
        <v>223</v>
      </c>
      <c r="F2682" s="1" t="s">
        <v>31</v>
      </c>
      <c r="G2682" s="1" t="s">
        <v>224</v>
      </c>
      <c r="H2682" s="1" t="s">
        <v>69</v>
      </c>
      <c r="I2682" s="1" t="s">
        <v>23</v>
      </c>
      <c r="J2682" s="1" t="s">
        <v>2140</v>
      </c>
      <c r="K2682" s="1" t="s">
        <v>24</v>
      </c>
      <c r="L2682" s="1" t="s">
        <v>25</v>
      </c>
      <c r="M2682" s="1" t="s">
        <v>85</v>
      </c>
      <c r="N2682" s="1">
        <v>4.7</v>
      </c>
      <c r="O2682" s="5">
        <v>389.99</v>
      </c>
      <c r="P2682" s="1">
        <v>31</v>
      </c>
      <c r="Q2682" s="5">
        <v>12089.69</v>
      </c>
      <c r="R2682" s="1">
        <v>519</v>
      </c>
      <c r="S2682" t="str">
        <f>IF(Q2682&gt;200000,"High_sales","Low_Sales")</f>
        <v>Low_Sales</v>
      </c>
      <c r="T2682" t="str">
        <f>IF(Q2682&gt;200000,"A Grade",IF(Q2682&gt;100000,"B Grade",IF(Q2682&gt;50000,"C Grade","D Grade")))</f>
        <v>D Grade</v>
      </c>
      <c r="U2682" t="str">
        <f>IF(P2682&gt;40,IF(Q2682&gt;300000,"Great Sales",IF(Q2682&gt;200000,"Good Sales",IF(Q2682&gt;100000,"Average Sales","Low Sales"))),"Very Poor")</f>
        <v>Very Poor</v>
      </c>
    </row>
    <row r="2683" spans="1:21" ht="15.6" x14ac:dyDescent="0.3">
      <c r="A2683" s="8">
        <v>2681</v>
      </c>
      <c r="B2683" s="1" t="s">
        <v>27</v>
      </c>
      <c r="C2683" s="1" t="s">
        <v>2140</v>
      </c>
      <c r="D2683" s="1" t="s">
        <v>28</v>
      </c>
      <c r="E2683" s="1" t="s">
        <v>75</v>
      </c>
      <c r="F2683" s="1" t="s">
        <v>20</v>
      </c>
      <c r="G2683" s="1" t="s">
        <v>86</v>
      </c>
      <c r="H2683" s="1" t="s">
        <v>69</v>
      </c>
      <c r="I2683" s="1" t="s">
        <v>23</v>
      </c>
      <c r="J2683" s="1" t="s">
        <v>2140</v>
      </c>
      <c r="K2683" s="1" t="s">
        <v>24</v>
      </c>
      <c r="L2683" s="1" t="s">
        <v>25</v>
      </c>
      <c r="M2683" s="1" t="s">
        <v>85</v>
      </c>
      <c r="N2683" s="1">
        <v>4.4000000000000004</v>
      </c>
      <c r="O2683" s="5">
        <v>589.99</v>
      </c>
      <c r="P2683" s="1">
        <v>17</v>
      </c>
      <c r="Q2683" s="5">
        <v>10029.83</v>
      </c>
      <c r="R2683" s="1">
        <v>423</v>
      </c>
      <c r="S2683" t="str">
        <f>IF(Q2683&gt;200000,"High_sales","Low_Sales")</f>
        <v>Low_Sales</v>
      </c>
      <c r="T2683" t="str">
        <f>IF(Q2683&gt;200000,"A Grade",IF(Q2683&gt;100000,"B Grade",IF(Q2683&gt;50000,"C Grade","D Grade")))</f>
        <v>D Grade</v>
      </c>
      <c r="U2683" t="str">
        <f>IF(P2683&gt;40,IF(Q2683&gt;300000,"Great Sales",IF(Q2683&gt;200000,"Good Sales",IF(Q2683&gt;100000,"Average Sales","Low Sales"))),"Very Poor")</f>
        <v>Very Poor</v>
      </c>
    </row>
    <row r="2684" spans="1:21" ht="15.6" x14ac:dyDescent="0.3">
      <c r="A2684" s="8">
        <v>2682</v>
      </c>
      <c r="B2684" s="1" t="s">
        <v>70</v>
      </c>
      <c r="C2684" s="1" t="s">
        <v>1797</v>
      </c>
      <c r="D2684" s="1" t="s">
        <v>45</v>
      </c>
      <c r="E2684" s="1" t="s">
        <v>29</v>
      </c>
      <c r="F2684" s="1" t="s">
        <v>31</v>
      </c>
      <c r="G2684" s="1" t="s">
        <v>253</v>
      </c>
      <c r="H2684" s="1" t="s">
        <v>60</v>
      </c>
      <c r="I2684" s="1" t="s">
        <v>61</v>
      </c>
      <c r="J2684" s="1" t="s">
        <v>2140</v>
      </c>
      <c r="K2684" s="1" t="s">
        <v>24</v>
      </c>
      <c r="L2684" s="1" t="s">
        <v>796</v>
      </c>
      <c r="M2684" s="1" t="s">
        <v>2140</v>
      </c>
      <c r="N2684" s="1">
        <v>4.5</v>
      </c>
      <c r="O2684" s="5">
        <v>899.99</v>
      </c>
      <c r="P2684" s="1">
        <v>39</v>
      </c>
      <c r="Q2684" s="5">
        <v>35099.61</v>
      </c>
      <c r="R2684" s="1">
        <v>464</v>
      </c>
      <c r="S2684" t="str">
        <f>IF(Q2684&gt;200000,"High_sales","Low_Sales")</f>
        <v>Low_Sales</v>
      </c>
      <c r="T2684" t="str">
        <f>IF(Q2684&gt;200000,"A Grade",IF(Q2684&gt;100000,"B Grade",IF(Q2684&gt;50000,"C Grade","D Grade")))</f>
        <v>D Grade</v>
      </c>
      <c r="U2684" t="str">
        <f>IF(P2684&gt;40,IF(Q2684&gt;300000,"Great Sales",IF(Q2684&gt;200000,"Good Sales",IF(Q2684&gt;100000,"Average Sales","Low Sales"))),"Very Poor")</f>
        <v>Very Poor</v>
      </c>
    </row>
    <row r="2685" spans="1:21" ht="15.6" x14ac:dyDescent="0.3">
      <c r="A2685" s="8">
        <v>2683</v>
      </c>
      <c r="B2685" s="1" t="s">
        <v>543</v>
      </c>
      <c r="C2685" s="1" t="s">
        <v>2140</v>
      </c>
      <c r="D2685" s="1" t="s">
        <v>45</v>
      </c>
      <c r="E2685" s="1" t="s">
        <v>1547</v>
      </c>
      <c r="F2685" s="1" t="s">
        <v>67</v>
      </c>
      <c r="G2685" s="1" t="s">
        <v>2140</v>
      </c>
      <c r="H2685" s="1" t="s">
        <v>69</v>
      </c>
      <c r="I2685" s="1" t="s">
        <v>315</v>
      </c>
      <c r="J2685" s="1" t="s">
        <v>95</v>
      </c>
      <c r="K2685" s="1" t="s">
        <v>41</v>
      </c>
      <c r="L2685" s="1" t="s">
        <v>1321</v>
      </c>
      <c r="M2685" s="1" t="s">
        <v>1366</v>
      </c>
      <c r="N2685" s="1">
        <v>3.7</v>
      </c>
      <c r="O2685" s="5">
        <v>1299.95</v>
      </c>
      <c r="P2685" s="1">
        <v>64</v>
      </c>
      <c r="Q2685" s="5">
        <v>83196.800000000003</v>
      </c>
      <c r="R2685" s="1">
        <v>383</v>
      </c>
      <c r="S2685" t="str">
        <f>IF(Q2685&gt;200000,"High_sales","Low_Sales")</f>
        <v>Low_Sales</v>
      </c>
      <c r="T2685" t="str">
        <f>IF(Q2685&gt;200000,"A Grade",IF(Q2685&gt;100000,"B Grade",IF(Q2685&gt;50000,"C Grade","D Grade")))</f>
        <v>C Grade</v>
      </c>
      <c r="U2685" t="str">
        <f>IF(P2685&gt;40,IF(Q2685&gt;300000,"Great Sales",IF(Q2685&gt;200000,"Good Sales",IF(Q2685&gt;100000,"Average Sales","Low Sales"))),"Very Poor")</f>
        <v>Low Sales</v>
      </c>
    </row>
    <row r="2686" spans="1:21" ht="15.6" x14ac:dyDescent="0.3">
      <c r="A2686" s="8">
        <v>2684</v>
      </c>
      <c r="B2686" s="1" t="s">
        <v>134</v>
      </c>
      <c r="C2686" s="1" t="s">
        <v>1562</v>
      </c>
      <c r="D2686" s="1" t="s">
        <v>171</v>
      </c>
      <c r="E2686" s="1" t="s">
        <v>29</v>
      </c>
      <c r="F2686" s="1" t="s">
        <v>67</v>
      </c>
      <c r="G2686" s="1" t="s">
        <v>68</v>
      </c>
      <c r="H2686" s="1" t="s">
        <v>39</v>
      </c>
      <c r="I2686" s="1" t="s">
        <v>201</v>
      </c>
      <c r="J2686" s="1" t="s">
        <v>435</v>
      </c>
      <c r="K2686" s="1" t="s">
        <v>1563</v>
      </c>
      <c r="L2686" s="1" t="s">
        <v>2140</v>
      </c>
      <c r="M2686" s="1" t="s">
        <v>2140</v>
      </c>
      <c r="N2686" s="1">
        <v>0</v>
      </c>
      <c r="O2686" s="5">
        <v>999.99</v>
      </c>
      <c r="P2686" s="1">
        <v>36</v>
      </c>
      <c r="Q2686" s="5">
        <v>35999.64</v>
      </c>
      <c r="R2686" s="1">
        <v>215</v>
      </c>
      <c r="S2686" t="str">
        <f>IF(Q2686&gt;200000,"High_sales","Low_Sales")</f>
        <v>Low_Sales</v>
      </c>
      <c r="T2686" t="str">
        <f>IF(Q2686&gt;200000,"A Grade",IF(Q2686&gt;100000,"B Grade",IF(Q2686&gt;50000,"C Grade","D Grade")))</f>
        <v>D Grade</v>
      </c>
      <c r="U2686" t="str">
        <f>IF(P2686&gt;40,IF(Q2686&gt;300000,"Great Sales",IF(Q2686&gt;200000,"Good Sales",IF(Q2686&gt;100000,"Average Sales","Low Sales"))),"Very Poor")</f>
        <v>Very Poor</v>
      </c>
    </row>
    <row r="2687" spans="1:21" ht="15.6" x14ac:dyDescent="0.3">
      <c r="A2687" s="8">
        <v>2685</v>
      </c>
      <c r="B2687" s="1" t="s">
        <v>134</v>
      </c>
      <c r="C2687" s="1" t="s">
        <v>2140</v>
      </c>
      <c r="D2687" s="1" t="s">
        <v>18</v>
      </c>
      <c r="E2687" s="1" t="s">
        <v>329</v>
      </c>
      <c r="F2687" s="1" t="s">
        <v>79</v>
      </c>
      <c r="G2687" s="1" t="s">
        <v>185</v>
      </c>
      <c r="H2687" s="1" t="s">
        <v>31</v>
      </c>
      <c r="I2687" s="1" t="s">
        <v>32</v>
      </c>
      <c r="J2687" s="1" t="s">
        <v>466</v>
      </c>
      <c r="K2687" s="1" t="s">
        <v>24</v>
      </c>
      <c r="L2687" s="1" t="s">
        <v>96</v>
      </c>
      <c r="M2687" s="1" t="s">
        <v>2140</v>
      </c>
      <c r="N2687" s="1">
        <v>0</v>
      </c>
      <c r="O2687" s="5">
        <v>807.99</v>
      </c>
      <c r="P2687" s="1">
        <v>15</v>
      </c>
      <c r="Q2687" s="5">
        <v>12119.85</v>
      </c>
      <c r="R2687" s="1">
        <v>425</v>
      </c>
      <c r="S2687" t="str">
        <f>IF(Q2687&gt;200000,"High_sales","Low_Sales")</f>
        <v>Low_Sales</v>
      </c>
      <c r="T2687" t="str">
        <f>IF(Q2687&gt;200000,"A Grade",IF(Q2687&gt;100000,"B Grade",IF(Q2687&gt;50000,"C Grade","D Grade")))</f>
        <v>D Grade</v>
      </c>
      <c r="U2687" t="str">
        <f>IF(P2687&gt;40,IF(Q2687&gt;300000,"Great Sales",IF(Q2687&gt;200000,"Good Sales",IF(Q2687&gt;100000,"Average Sales","Low Sales"))),"Very Poor")</f>
        <v>Very Poor</v>
      </c>
    </row>
    <row r="2688" spans="1:21" ht="15.6" x14ac:dyDescent="0.3">
      <c r="A2688" s="8">
        <v>2686</v>
      </c>
      <c r="B2688" s="1" t="s">
        <v>134</v>
      </c>
      <c r="C2688" s="1" t="s">
        <v>199</v>
      </c>
      <c r="D2688" s="1" t="s">
        <v>18</v>
      </c>
      <c r="E2688" s="1" t="s">
        <v>2140</v>
      </c>
      <c r="F2688" s="1" t="s">
        <v>67</v>
      </c>
      <c r="G2688" s="1" t="s">
        <v>68</v>
      </c>
      <c r="H2688" s="1" t="s">
        <v>69</v>
      </c>
      <c r="I2688" s="1" t="s">
        <v>201</v>
      </c>
      <c r="J2688" s="1" t="s">
        <v>2140</v>
      </c>
      <c r="K2688" s="1" t="s">
        <v>24</v>
      </c>
      <c r="L2688" s="1" t="s">
        <v>163</v>
      </c>
      <c r="M2688" s="1" t="s">
        <v>2140</v>
      </c>
      <c r="N2688" s="1">
        <v>1</v>
      </c>
      <c r="O2688" s="5">
        <v>2192.9899999999998</v>
      </c>
      <c r="P2688" s="1">
        <v>58</v>
      </c>
      <c r="Q2688" s="5">
        <v>127193.42</v>
      </c>
      <c r="R2688" s="1">
        <v>253</v>
      </c>
      <c r="S2688" t="str">
        <f>IF(Q2688&gt;200000,"High_sales","Low_Sales")</f>
        <v>Low_Sales</v>
      </c>
      <c r="T2688" t="str">
        <f>IF(Q2688&gt;200000,"A Grade",IF(Q2688&gt;100000,"B Grade",IF(Q2688&gt;50000,"C Grade","D Grade")))</f>
        <v>B Grade</v>
      </c>
      <c r="U2688" t="str">
        <f>IF(P2688&gt;40,IF(Q2688&gt;300000,"Great Sales",IF(Q2688&gt;200000,"Good Sales",IF(Q2688&gt;100000,"Average Sales","Low Sales"))),"Very Poor")</f>
        <v>Average Sales</v>
      </c>
    </row>
    <row r="2689" spans="1:21" ht="15.6" x14ac:dyDescent="0.3">
      <c r="A2689" s="8">
        <v>2687</v>
      </c>
      <c r="B2689" s="1" t="s">
        <v>134</v>
      </c>
      <c r="C2689" s="1" t="s">
        <v>1798</v>
      </c>
      <c r="D2689" s="1" t="s">
        <v>18</v>
      </c>
      <c r="E2689" s="1" t="s">
        <v>2140</v>
      </c>
      <c r="F2689" s="1" t="s">
        <v>46</v>
      </c>
      <c r="G2689" s="1" t="s">
        <v>21</v>
      </c>
      <c r="H2689" s="1" t="s">
        <v>69</v>
      </c>
      <c r="I2689" s="1" t="s">
        <v>201</v>
      </c>
      <c r="J2689" s="1" t="s">
        <v>2140</v>
      </c>
      <c r="K2689" s="1" t="s">
        <v>24</v>
      </c>
      <c r="L2689" s="1" t="s">
        <v>715</v>
      </c>
      <c r="M2689" s="1" t="s">
        <v>42</v>
      </c>
      <c r="N2689" s="1">
        <v>0</v>
      </c>
      <c r="O2689" s="5">
        <v>959</v>
      </c>
      <c r="P2689" s="1">
        <v>46</v>
      </c>
      <c r="Q2689" s="5">
        <v>44114</v>
      </c>
      <c r="R2689" s="1">
        <v>245</v>
      </c>
      <c r="S2689" t="str">
        <f>IF(Q2689&gt;200000,"High_sales","Low_Sales")</f>
        <v>Low_Sales</v>
      </c>
      <c r="T2689" t="str">
        <f>IF(Q2689&gt;200000,"A Grade",IF(Q2689&gt;100000,"B Grade",IF(Q2689&gt;50000,"C Grade","D Grade")))</f>
        <v>D Grade</v>
      </c>
      <c r="U2689" t="str">
        <f>IF(P2689&gt;40,IF(Q2689&gt;300000,"Great Sales",IF(Q2689&gt;200000,"Good Sales",IF(Q2689&gt;100000,"Average Sales","Low Sales"))),"Very Poor")</f>
        <v>Low Sales</v>
      </c>
    </row>
    <row r="2690" spans="1:21" ht="15.6" x14ac:dyDescent="0.3">
      <c r="A2690" s="8">
        <v>2688</v>
      </c>
      <c r="B2690" s="1" t="s">
        <v>134</v>
      </c>
      <c r="C2690" s="1" t="s">
        <v>633</v>
      </c>
      <c r="D2690" s="1" t="s">
        <v>28</v>
      </c>
      <c r="E2690" s="1" t="s">
        <v>2140</v>
      </c>
      <c r="F2690" s="1" t="s">
        <v>79</v>
      </c>
      <c r="G2690" s="1" t="s">
        <v>120</v>
      </c>
      <c r="H2690" s="1" t="s">
        <v>39</v>
      </c>
      <c r="I2690" s="1" t="s">
        <v>201</v>
      </c>
      <c r="J2690" s="1" t="s">
        <v>635</v>
      </c>
      <c r="K2690" s="1" t="s">
        <v>636</v>
      </c>
      <c r="L2690" s="1" t="s">
        <v>1433</v>
      </c>
      <c r="M2690" s="1" t="s">
        <v>2140</v>
      </c>
      <c r="N2690" s="1">
        <v>0</v>
      </c>
      <c r="O2690" s="5">
        <v>1799.81</v>
      </c>
      <c r="P2690" s="1">
        <v>26</v>
      </c>
      <c r="Q2690" s="5">
        <v>46795.06</v>
      </c>
      <c r="R2690" s="1">
        <v>254</v>
      </c>
      <c r="S2690" t="str">
        <f>IF(Q2690&gt;200000,"High_sales","Low_Sales")</f>
        <v>Low_Sales</v>
      </c>
      <c r="T2690" t="str">
        <f>IF(Q2690&gt;200000,"A Grade",IF(Q2690&gt;100000,"B Grade",IF(Q2690&gt;50000,"C Grade","D Grade")))</f>
        <v>D Grade</v>
      </c>
      <c r="U2690" t="str">
        <f>IF(P2690&gt;40,IF(Q2690&gt;300000,"Great Sales",IF(Q2690&gt;200000,"Good Sales",IF(Q2690&gt;100000,"Average Sales","Low Sales"))),"Very Poor")</f>
        <v>Very Poor</v>
      </c>
    </row>
    <row r="2691" spans="1:21" ht="15.6" x14ac:dyDescent="0.3">
      <c r="A2691" s="8">
        <v>2689</v>
      </c>
      <c r="B2691" s="1" t="s">
        <v>27</v>
      </c>
      <c r="C2691" s="1" t="s">
        <v>2140</v>
      </c>
      <c r="D2691" s="1" t="s">
        <v>28</v>
      </c>
      <c r="E2691" s="1" t="s">
        <v>29</v>
      </c>
      <c r="F2691" s="1" t="s">
        <v>20</v>
      </c>
      <c r="G2691" s="1" t="s">
        <v>30</v>
      </c>
      <c r="H2691" s="1" t="s">
        <v>31</v>
      </c>
      <c r="I2691" s="1" t="s">
        <v>32</v>
      </c>
      <c r="J2691" s="1" t="s">
        <v>33</v>
      </c>
      <c r="K2691" s="1" t="s">
        <v>24</v>
      </c>
      <c r="L2691" s="1" t="s">
        <v>25</v>
      </c>
      <c r="M2691" s="1" t="s">
        <v>2140</v>
      </c>
      <c r="N2691" s="1">
        <v>4.5</v>
      </c>
      <c r="O2691" s="5">
        <v>999.99</v>
      </c>
      <c r="P2691" s="1">
        <v>12</v>
      </c>
      <c r="Q2691" s="5">
        <v>11999.88</v>
      </c>
      <c r="R2691" s="1">
        <v>181</v>
      </c>
      <c r="S2691" t="str">
        <f>IF(Q2691&gt;200000,"High_sales","Low_Sales")</f>
        <v>Low_Sales</v>
      </c>
      <c r="T2691" t="str">
        <f>IF(Q2691&gt;200000,"A Grade",IF(Q2691&gt;100000,"B Grade",IF(Q2691&gt;50000,"C Grade","D Grade")))</f>
        <v>D Grade</v>
      </c>
      <c r="U2691" t="str">
        <f>IF(P2691&gt;40,IF(Q2691&gt;300000,"Great Sales",IF(Q2691&gt;200000,"Good Sales",IF(Q2691&gt;100000,"Average Sales","Low Sales"))),"Very Poor")</f>
        <v>Very Poor</v>
      </c>
    </row>
    <row r="2692" spans="1:21" ht="15.6" x14ac:dyDescent="0.3">
      <c r="A2692" s="8">
        <v>2690</v>
      </c>
      <c r="B2692" s="1" t="s">
        <v>17</v>
      </c>
      <c r="C2692" s="1" t="s">
        <v>87</v>
      </c>
      <c r="D2692" s="1" t="s">
        <v>28</v>
      </c>
      <c r="E2692" s="1" t="s">
        <v>88</v>
      </c>
      <c r="F2692" s="1" t="s">
        <v>20</v>
      </c>
      <c r="G2692" s="1" t="s">
        <v>30</v>
      </c>
      <c r="H2692" s="1" t="s">
        <v>84</v>
      </c>
      <c r="I2692" s="1" t="s">
        <v>23</v>
      </c>
      <c r="J2692" s="1" t="s">
        <v>2140</v>
      </c>
      <c r="K2692" s="1" t="s">
        <v>24</v>
      </c>
      <c r="L2692" s="1" t="s">
        <v>25</v>
      </c>
      <c r="M2692" s="1" t="s">
        <v>2140</v>
      </c>
      <c r="N2692" s="1">
        <v>0</v>
      </c>
      <c r="O2692" s="5">
        <v>1588.99</v>
      </c>
      <c r="P2692" s="1">
        <v>56</v>
      </c>
      <c r="Q2692" s="5">
        <v>88983.44</v>
      </c>
      <c r="R2692" s="1">
        <v>203</v>
      </c>
      <c r="S2692" t="str">
        <f>IF(Q2692&gt;200000,"High_sales","Low_Sales")</f>
        <v>Low_Sales</v>
      </c>
      <c r="T2692" t="str">
        <f>IF(Q2692&gt;200000,"A Grade",IF(Q2692&gt;100000,"B Grade",IF(Q2692&gt;50000,"C Grade","D Grade")))</f>
        <v>C Grade</v>
      </c>
      <c r="U2692" t="str">
        <f>IF(P2692&gt;40,IF(Q2692&gt;300000,"Great Sales",IF(Q2692&gt;200000,"Good Sales",IF(Q2692&gt;100000,"Average Sales","Low Sales"))),"Very Poor")</f>
        <v>Low Sales</v>
      </c>
    </row>
    <row r="2693" spans="1:21" ht="15.6" x14ac:dyDescent="0.3">
      <c r="A2693" s="8">
        <v>2691</v>
      </c>
      <c r="B2693" s="1" t="s">
        <v>125</v>
      </c>
      <c r="C2693" s="1" t="s">
        <v>126</v>
      </c>
      <c r="D2693" s="1" t="s">
        <v>65</v>
      </c>
      <c r="E2693" s="1" t="s">
        <v>29</v>
      </c>
      <c r="F2693" s="1" t="s">
        <v>20</v>
      </c>
      <c r="G2693" s="1" t="s">
        <v>30</v>
      </c>
      <c r="H2693" s="1" t="s">
        <v>39</v>
      </c>
      <c r="I2693" s="1" t="s">
        <v>23</v>
      </c>
      <c r="J2693" s="1" t="s">
        <v>2140</v>
      </c>
      <c r="K2693" s="1" t="s">
        <v>24</v>
      </c>
      <c r="L2693" s="1" t="s">
        <v>25</v>
      </c>
      <c r="M2693" s="1" t="s">
        <v>2140</v>
      </c>
      <c r="N2693" s="1">
        <v>0</v>
      </c>
      <c r="O2693" s="5">
        <v>899</v>
      </c>
      <c r="P2693" s="1">
        <v>21</v>
      </c>
      <c r="Q2693" s="5">
        <v>18879</v>
      </c>
      <c r="R2693" s="1">
        <v>467</v>
      </c>
      <c r="S2693" t="str">
        <f>IF(Q2693&gt;200000,"High_sales","Low_Sales")</f>
        <v>Low_Sales</v>
      </c>
      <c r="T2693" t="str">
        <f>IF(Q2693&gt;200000,"A Grade",IF(Q2693&gt;100000,"B Grade",IF(Q2693&gt;50000,"C Grade","D Grade")))</f>
        <v>D Grade</v>
      </c>
      <c r="U2693" t="str">
        <f>IF(P2693&gt;40,IF(Q2693&gt;300000,"Great Sales",IF(Q2693&gt;200000,"Good Sales",IF(Q2693&gt;100000,"Average Sales","Low Sales"))),"Very Poor")</f>
        <v>Very Poor</v>
      </c>
    </row>
    <row r="2694" spans="1:21" ht="15.6" x14ac:dyDescent="0.3">
      <c r="A2694" s="8">
        <v>2692</v>
      </c>
      <c r="B2694" s="1" t="s">
        <v>34</v>
      </c>
      <c r="C2694" s="1" t="s">
        <v>35</v>
      </c>
      <c r="D2694" s="1" t="s">
        <v>36</v>
      </c>
      <c r="E2694" s="1" t="s">
        <v>37</v>
      </c>
      <c r="F2694" s="1" t="s">
        <v>2140</v>
      </c>
      <c r="G2694" s="1" t="s">
        <v>38</v>
      </c>
      <c r="H2694" s="1" t="s">
        <v>39</v>
      </c>
      <c r="I2694" s="1" t="s">
        <v>40</v>
      </c>
      <c r="J2694" s="1" t="s">
        <v>2140</v>
      </c>
      <c r="K2694" s="1" t="s">
        <v>41</v>
      </c>
      <c r="L2694" s="1" t="s">
        <v>2140</v>
      </c>
      <c r="M2694" s="1" t="s">
        <v>42</v>
      </c>
      <c r="N2694" s="1">
        <v>5</v>
      </c>
      <c r="O2694" s="5">
        <v>859</v>
      </c>
      <c r="P2694" s="1">
        <v>24</v>
      </c>
      <c r="Q2694" s="5">
        <v>20616</v>
      </c>
      <c r="R2694" s="1">
        <v>165</v>
      </c>
      <c r="S2694" t="str">
        <f>IF(Q2694&gt;200000,"High_sales","Low_Sales")</f>
        <v>Low_Sales</v>
      </c>
      <c r="T2694" t="str">
        <f>IF(Q2694&gt;200000,"A Grade",IF(Q2694&gt;100000,"B Grade",IF(Q2694&gt;50000,"C Grade","D Grade")))</f>
        <v>D Grade</v>
      </c>
      <c r="U2694" t="str">
        <f>IF(P2694&gt;40,IF(Q2694&gt;300000,"Great Sales",IF(Q2694&gt;200000,"Good Sales",IF(Q2694&gt;100000,"Average Sales","Low Sales"))),"Very Poor")</f>
        <v>Very Poor</v>
      </c>
    </row>
    <row r="2695" spans="1:21" ht="15.6" x14ac:dyDescent="0.3">
      <c r="A2695" s="8">
        <v>2693</v>
      </c>
      <c r="B2695" s="1" t="s">
        <v>34</v>
      </c>
      <c r="C2695" s="1" t="s">
        <v>123</v>
      </c>
      <c r="D2695" s="1" t="s">
        <v>28</v>
      </c>
      <c r="E2695" s="1" t="s">
        <v>37</v>
      </c>
      <c r="F2695" s="1" t="s">
        <v>2140</v>
      </c>
      <c r="G2695" s="1" t="s">
        <v>38</v>
      </c>
      <c r="H2695" s="1" t="s">
        <v>39</v>
      </c>
      <c r="I2695" s="1" t="s">
        <v>40</v>
      </c>
      <c r="J2695" s="1" t="s">
        <v>2140</v>
      </c>
      <c r="K2695" s="1" t="s">
        <v>41</v>
      </c>
      <c r="L2695" s="1" t="s">
        <v>124</v>
      </c>
      <c r="M2695" s="1" t="s">
        <v>42</v>
      </c>
      <c r="N2695" s="1">
        <v>1</v>
      </c>
      <c r="O2695" s="5">
        <v>1599</v>
      </c>
      <c r="P2695" s="1">
        <v>34</v>
      </c>
      <c r="Q2695" s="5">
        <v>54366</v>
      </c>
      <c r="R2695" s="1">
        <v>364</v>
      </c>
      <c r="S2695" t="str">
        <f>IF(Q2695&gt;200000,"High_sales","Low_Sales")</f>
        <v>Low_Sales</v>
      </c>
      <c r="T2695" t="str">
        <f>IF(Q2695&gt;200000,"A Grade",IF(Q2695&gt;100000,"B Grade",IF(Q2695&gt;50000,"C Grade","D Grade")))</f>
        <v>C Grade</v>
      </c>
      <c r="U2695" t="str">
        <f>IF(P2695&gt;40,IF(Q2695&gt;300000,"Great Sales",IF(Q2695&gt;200000,"Good Sales",IF(Q2695&gt;100000,"Average Sales","Low Sales"))),"Very Poor")</f>
        <v>Very Poor</v>
      </c>
    </row>
    <row r="2696" spans="1:21" ht="15.6" x14ac:dyDescent="0.3">
      <c r="A2696" s="8">
        <v>2694</v>
      </c>
      <c r="B2696" s="1" t="s">
        <v>17</v>
      </c>
      <c r="C2696" s="1" t="s">
        <v>2140</v>
      </c>
      <c r="D2696" s="1" t="s">
        <v>18</v>
      </c>
      <c r="E2696" s="1" t="s">
        <v>19</v>
      </c>
      <c r="F2696" s="1" t="s">
        <v>20</v>
      </c>
      <c r="G2696" s="1" t="s">
        <v>21</v>
      </c>
      <c r="H2696" s="1" t="s">
        <v>22</v>
      </c>
      <c r="I2696" s="1" t="s">
        <v>23</v>
      </c>
      <c r="J2696" s="1" t="s">
        <v>2140</v>
      </c>
      <c r="K2696" s="1" t="s">
        <v>24</v>
      </c>
      <c r="L2696" s="1" t="s">
        <v>25</v>
      </c>
      <c r="M2696" s="1" t="s">
        <v>26</v>
      </c>
      <c r="N2696" s="1">
        <v>0</v>
      </c>
      <c r="O2696" s="5">
        <v>389.99</v>
      </c>
      <c r="P2696" s="1">
        <v>63</v>
      </c>
      <c r="Q2696" s="5">
        <v>24569.37</v>
      </c>
      <c r="R2696" s="1">
        <v>255</v>
      </c>
      <c r="S2696" t="str">
        <f>IF(Q2696&gt;200000,"High_sales","Low_Sales")</f>
        <v>Low_Sales</v>
      </c>
      <c r="T2696" t="str">
        <f>IF(Q2696&gt;200000,"A Grade",IF(Q2696&gt;100000,"B Grade",IF(Q2696&gt;50000,"C Grade","D Grade")))</f>
        <v>D Grade</v>
      </c>
      <c r="U2696" t="str">
        <f>IF(P2696&gt;40,IF(Q2696&gt;300000,"Great Sales",IF(Q2696&gt;200000,"Good Sales",IF(Q2696&gt;100000,"Average Sales","Low Sales"))),"Very Poor")</f>
        <v>Low Sales</v>
      </c>
    </row>
    <row r="2697" spans="1:21" ht="15.6" x14ac:dyDescent="0.3">
      <c r="A2697" s="8">
        <v>2695</v>
      </c>
      <c r="B2697" s="1" t="s">
        <v>104</v>
      </c>
      <c r="C2697" s="1" t="s">
        <v>1799</v>
      </c>
      <c r="D2697" s="1" t="s">
        <v>18</v>
      </c>
      <c r="E2697" s="1" t="s">
        <v>2140</v>
      </c>
      <c r="F2697" s="1" t="s">
        <v>67</v>
      </c>
      <c r="G2697" s="1" t="s">
        <v>68</v>
      </c>
      <c r="H2697" s="1" t="s">
        <v>69</v>
      </c>
      <c r="I2697" s="1" t="s">
        <v>23</v>
      </c>
      <c r="J2697" s="1" t="s">
        <v>311</v>
      </c>
      <c r="K2697" s="1" t="s">
        <v>24</v>
      </c>
      <c r="L2697" s="1" t="s">
        <v>2140</v>
      </c>
      <c r="M2697" s="1" t="s">
        <v>565</v>
      </c>
      <c r="N2697" s="1">
        <v>3</v>
      </c>
      <c r="O2697" s="5">
        <v>606.89</v>
      </c>
      <c r="P2697" s="1">
        <v>26</v>
      </c>
      <c r="Q2697" s="5">
        <v>15779.14</v>
      </c>
      <c r="R2697" s="1">
        <v>427</v>
      </c>
      <c r="S2697" t="str">
        <f>IF(Q2697&gt;200000,"High_sales","Low_Sales")</f>
        <v>Low_Sales</v>
      </c>
      <c r="T2697" t="str">
        <f>IF(Q2697&gt;200000,"A Grade",IF(Q2697&gt;100000,"B Grade",IF(Q2697&gt;50000,"C Grade","D Grade")))</f>
        <v>D Grade</v>
      </c>
      <c r="U2697" t="str">
        <f>IF(P2697&gt;40,IF(Q2697&gt;300000,"Great Sales",IF(Q2697&gt;200000,"Good Sales",IF(Q2697&gt;100000,"Average Sales","Low Sales"))),"Very Poor")</f>
        <v>Very Poor</v>
      </c>
    </row>
    <row r="2698" spans="1:21" ht="15.6" x14ac:dyDescent="0.3">
      <c r="A2698" s="8">
        <v>2696</v>
      </c>
      <c r="B2698" s="1" t="s">
        <v>134</v>
      </c>
      <c r="C2698" s="1" t="s">
        <v>392</v>
      </c>
      <c r="D2698" s="1" t="s">
        <v>18</v>
      </c>
      <c r="E2698" s="1" t="s">
        <v>2140</v>
      </c>
      <c r="F2698" s="1" t="s">
        <v>46</v>
      </c>
      <c r="G2698" s="1" t="s">
        <v>107</v>
      </c>
      <c r="H2698" s="1" t="s">
        <v>22</v>
      </c>
      <c r="I2698" s="1" t="s">
        <v>32</v>
      </c>
      <c r="J2698" s="1" t="s">
        <v>204</v>
      </c>
      <c r="K2698" s="1" t="s">
        <v>205</v>
      </c>
      <c r="L2698" s="1" t="s">
        <v>96</v>
      </c>
      <c r="M2698" s="1" t="s">
        <v>2140</v>
      </c>
      <c r="N2698" s="1">
        <v>0</v>
      </c>
      <c r="O2698" s="5">
        <v>459.99</v>
      </c>
      <c r="P2698" s="1">
        <v>57</v>
      </c>
      <c r="Q2698" s="5">
        <v>26219.43</v>
      </c>
      <c r="R2698" s="1">
        <v>484</v>
      </c>
      <c r="S2698" t="str">
        <f>IF(Q2698&gt;200000,"High_sales","Low_Sales")</f>
        <v>Low_Sales</v>
      </c>
      <c r="T2698" t="str">
        <f>IF(Q2698&gt;200000,"A Grade",IF(Q2698&gt;100000,"B Grade",IF(Q2698&gt;50000,"C Grade","D Grade")))</f>
        <v>D Grade</v>
      </c>
      <c r="U2698" t="str">
        <f>IF(P2698&gt;40,IF(Q2698&gt;300000,"Great Sales",IF(Q2698&gt;200000,"Good Sales",IF(Q2698&gt;100000,"Average Sales","Low Sales"))),"Very Poor")</f>
        <v>Low Sales</v>
      </c>
    </row>
    <row r="2699" spans="1:21" ht="15.6" x14ac:dyDescent="0.3">
      <c r="A2699" s="8">
        <v>2697</v>
      </c>
      <c r="B2699" s="1" t="s">
        <v>34</v>
      </c>
      <c r="C2699" s="1" t="s">
        <v>35</v>
      </c>
      <c r="D2699" s="1" t="s">
        <v>36</v>
      </c>
      <c r="E2699" s="1" t="s">
        <v>37</v>
      </c>
      <c r="F2699" s="1" t="s">
        <v>2140</v>
      </c>
      <c r="G2699" s="1" t="s">
        <v>38</v>
      </c>
      <c r="H2699" s="1" t="s">
        <v>39</v>
      </c>
      <c r="I2699" s="1" t="s">
        <v>40</v>
      </c>
      <c r="J2699" s="1" t="s">
        <v>2140</v>
      </c>
      <c r="K2699" s="1" t="s">
        <v>41</v>
      </c>
      <c r="L2699" s="1" t="s">
        <v>2140</v>
      </c>
      <c r="M2699" s="1" t="s">
        <v>42</v>
      </c>
      <c r="N2699" s="1">
        <v>5</v>
      </c>
      <c r="O2699" s="5">
        <v>1484.99</v>
      </c>
      <c r="P2699" s="1">
        <v>51</v>
      </c>
      <c r="Q2699" s="5">
        <v>75734.490000000005</v>
      </c>
      <c r="R2699" s="1">
        <v>143</v>
      </c>
      <c r="S2699" t="str">
        <f>IF(Q2699&gt;200000,"High_sales","Low_Sales")</f>
        <v>Low_Sales</v>
      </c>
      <c r="T2699" t="str">
        <f>IF(Q2699&gt;200000,"A Grade",IF(Q2699&gt;100000,"B Grade",IF(Q2699&gt;50000,"C Grade","D Grade")))</f>
        <v>C Grade</v>
      </c>
      <c r="U2699" t="str">
        <f>IF(P2699&gt;40,IF(Q2699&gt;300000,"Great Sales",IF(Q2699&gt;200000,"Good Sales",IF(Q2699&gt;100000,"Average Sales","Low Sales"))),"Very Poor")</f>
        <v>Low Sales</v>
      </c>
    </row>
    <row r="2700" spans="1:21" ht="15.6" x14ac:dyDescent="0.3">
      <c r="A2700" s="8">
        <v>2698</v>
      </c>
      <c r="B2700" s="1" t="s">
        <v>34</v>
      </c>
      <c r="C2700" s="1" t="s">
        <v>123</v>
      </c>
      <c r="D2700" s="1" t="s">
        <v>28</v>
      </c>
      <c r="E2700" s="1" t="s">
        <v>37</v>
      </c>
      <c r="F2700" s="1" t="s">
        <v>2140</v>
      </c>
      <c r="G2700" s="1" t="s">
        <v>38</v>
      </c>
      <c r="H2700" s="1" t="s">
        <v>39</v>
      </c>
      <c r="I2700" s="1" t="s">
        <v>40</v>
      </c>
      <c r="J2700" s="1" t="s">
        <v>2140</v>
      </c>
      <c r="K2700" s="1" t="s">
        <v>41</v>
      </c>
      <c r="L2700" s="1" t="s">
        <v>124</v>
      </c>
      <c r="M2700" s="1" t="s">
        <v>42</v>
      </c>
      <c r="N2700" s="1">
        <v>1</v>
      </c>
      <c r="O2700" s="5">
        <v>589.99</v>
      </c>
      <c r="P2700" s="1">
        <v>56</v>
      </c>
      <c r="Q2700" s="5">
        <v>33039.440000000002</v>
      </c>
      <c r="R2700" s="1">
        <v>153</v>
      </c>
      <c r="S2700" t="str">
        <f>IF(Q2700&gt;200000,"High_sales","Low_Sales")</f>
        <v>Low_Sales</v>
      </c>
      <c r="T2700" t="str">
        <f>IF(Q2700&gt;200000,"A Grade",IF(Q2700&gt;100000,"B Grade",IF(Q2700&gt;50000,"C Grade","D Grade")))</f>
        <v>D Grade</v>
      </c>
      <c r="U2700" t="str">
        <f>IF(P2700&gt;40,IF(Q2700&gt;300000,"Great Sales",IF(Q2700&gt;200000,"Good Sales",IF(Q2700&gt;100000,"Average Sales","Low Sales"))),"Very Poor")</f>
        <v>Low Sales</v>
      </c>
    </row>
    <row r="2701" spans="1:21" ht="15.6" x14ac:dyDescent="0.3">
      <c r="A2701" s="8">
        <v>2699</v>
      </c>
      <c r="B2701" s="1" t="s">
        <v>17</v>
      </c>
      <c r="C2701" s="1" t="s">
        <v>2140</v>
      </c>
      <c r="D2701" s="1" t="s">
        <v>18</v>
      </c>
      <c r="E2701" s="1" t="s">
        <v>19</v>
      </c>
      <c r="F2701" s="1" t="s">
        <v>20</v>
      </c>
      <c r="G2701" s="1" t="s">
        <v>21</v>
      </c>
      <c r="H2701" s="1" t="s">
        <v>22</v>
      </c>
      <c r="I2701" s="1" t="s">
        <v>23</v>
      </c>
      <c r="J2701" s="1" t="s">
        <v>2140</v>
      </c>
      <c r="K2701" s="1" t="s">
        <v>24</v>
      </c>
      <c r="L2701" s="1" t="s">
        <v>25</v>
      </c>
      <c r="M2701" s="1" t="s">
        <v>26</v>
      </c>
      <c r="N2701" s="1">
        <v>0</v>
      </c>
      <c r="O2701" s="5">
        <v>1008.94</v>
      </c>
      <c r="P2701" s="1">
        <v>43</v>
      </c>
      <c r="Q2701" s="5">
        <v>43384.42</v>
      </c>
      <c r="R2701" s="1">
        <v>526</v>
      </c>
      <c r="S2701" t="str">
        <f>IF(Q2701&gt;200000,"High_sales","Low_Sales")</f>
        <v>Low_Sales</v>
      </c>
      <c r="T2701" t="str">
        <f>IF(Q2701&gt;200000,"A Grade",IF(Q2701&gt;100000,"B Grade",IF(Q2701&gt;50000,"C Grade","D Grade")))</f>
        <v>D Grade</v>
      </c>
      <c r="U2701" t="str">
        <f>IF(P2701&gt;40,IF(Q2701&gt;300000,"Great Sales",IF(Q2701&gt;200000,"Good Sales",IF(Q2701&gt;100000,"Average Sales","Low Sales"))),"Very Poor")</f>
        <v>Low Sales</v>
      </c>
    </row>
    <row r="2702" spans="1:21" ht="15.6" x14ac:dyDescent="0.3">
      <c r="A2702" s="8">
        <v>2700</v>
      </c>
      <c r="B2702" s="1" t="s">
        <v>134</v>
      </c>
      <c r="C2702" s="1" t="s">
        <v>392</v>
      </c>
      <c r="D2702" s="1" t="s">
        <v>18</v>
      </c>
      <c r="E2702" s="1" t="s">
        <v>29</v>
      </c>
      <c r="F2702" s="1" t="s">
        <v>67</v>
      </c>
      <c r="G2702" s="1" t="s">
        <v>68</v>
      </c>
      <c r="H2702" s="1" t="s">
        <v>69</v>
      </c>
      <c r="I2702" s="1" t="s">
        <v>32</v>
      </c>
      <c r="J2702" s="1" t="s">
        <v>420</v>
      </c>
      <c r="K2702" s="1" t="s">
        <v>24</v>
      </c>
      <c r="L2702" s="1" t="s">
        <v>2140</v>
      </c>
      <c r="M2702" s="1" t="s">
        <v>2140</v>
      </c>
      <c r="N2702" s="1">
        <v>0</v>
      </c>
      <c r="O2702" s="5">
        <v>1359.99</v>
      </c>
      <c r="P2702" s="1">
        <v>36</v>
      </c>
      <c r="Q2702" s="5">
        <v>48959.64</v>
      </c>
      <c r="R2702" s="1">
        <v>247</v>
      </c>
      <c r="S2702" t="str">
        <f>IF(Q2702&gt;200000,"High_sales","Low_Sales")</f>
        <v>Low_Sales</v>
      </c>
      <c r="T2702" t="str">
        <f>IF(Q2702&gt;200000,"A Grade",IF(Q2702&gt;100000,"B Grade",IF(Q2702&gt;50000,"C Grade","D Grade")))</f>
        <v>D Grade</v>
      </c>
      <c r="U2702" t="str">
        <f>IF(P2702&gt;40,IF(Q2702&gt;300000,"Great Sales",IF(Q2702&gt;200000,"Good Sales",IF(Q2702&gt;100000,"Average Sales","Low Sales"))),"Very Poor")</f>
        <v>Very Poor</v>
      </c>
    </row>
    <row r="2703" spans="1:21" ht="15.6" x14ac:dyDescent="0.3">
      <c r="A2703" s="8">
        <v>2701</v>
      </c>
      <c r="B2703" s="1" t="s">
        <v>134</v>
      </c>
      <c r="C2703" s="1" t="s">
        <v>633</v>
      </c>
      <c r="D2703" s="1" t="s">
        <v>28</v>
      </c>
      <c r="E2703" s="1" t="s">
        <v>634</v>
      </c>
      <c r="F2703" s="1" t="s">
        <v>46</v>
      </c>
      <c r="G2703" s="1" t="s">
        <v>76</v>
      </c>
      <c r="H2703" s="1" t="s">
        <v>22</v>
      </c>
      <c r="I2703" s="1" t="s">
        <v>201</v>
      </c>
      <c r="J2703" s="1" t="s">
        <v>635</v>
      </c>
      <c r="K2703" s="1" t="s">
        <v>525</v>
      </c>
      <c r="L2703" s="1" t="s">
        <v>2140</v>
      </c>
      <c r="M2703" s="1" t="s">
        <v>2140</v>
      </c>
      <c r="N2703" s="1">
        <v>5</v>
      </c>
      <c r="O2703" s="5">
        <v>459.99</v>
      </c>
      <c r="P2703" s="1">
        <v>57</v>
      </c>
      <c r="Q2703" s="5">
        <v>26219.43</v>
      </c>
      <c r="R2703" s="1">
        <v>311</v>
      </c>
      <c r="S2703" t="str">
        <f>IF(Q2703&gt;200000,"High_sales","Low_Sales")</f>
        <v>Low_Sales</v>
      </c>
      <c r="T2703" t="str">
        <f>IF(Q2703&gt;200000,"A Grade",IF(Q2703&gt;100000,"B Grade",IF(Q2703&gt;50000,"C Grade","D Grade")))</f>
        <v>D Grade</v>
      </c>
      <c r="U2703" t="str">
        <f>IF(P2703&gt;40,IF(Q2703&gt;300000,"Great Sales",IF(Q2703&gt;200000,"Good Sales",IF(Q2703&gt;100000,"Average Sales","Low Sales"))),"Very Poor")</f>
        <v>Low Sales</v>
      </c>
    </row>
    <row r="2704" spans="1:21" ht="15.6" x14ac:dyDescent="0.3">
      <c r="A2704" s="8">
        <v>2702</v>
      </c>
      <c r="B2704" s="1" t="s">
        <v>134</v>
      </c>
      <c r="C2704" s="1" t="s">
        <v>1800</v>
      </c>
      <c r="D2704" s="1" t="s">
        <v>45</v>
      </c>
      <c r="E2704" s="1" t="s">
        <v>29</v>
      </c>
      <c r="F2704" s="1" t="s">
        <v>46</v>
      </c>
      <c r="G2704" s="1" t="s">
        <v>68</v>
      </c>
      <c r="H2704" s="1" t="s">
        <v>69</v>
      </c>
      <c r="I2704" s="1" t="s">
        <v>261</v>
      </c>
      <c r="J2704" s="1" t="s">
        <v>311</v>
      </c>
      <c r="K2704" s="1" t="s">
        <v>24</v>
      </c>
      <c r="L2704" s="1" t="s">
        <v>2140</v>
      </c>
      <c r="M2704" s="1" t="s">
        <v>2140</v>
      </c>
      <c r="N2704" s="1">
        <v>3.1</v>
      </c>
      <c r="O2704" s="5">
        <v>1182.71</v>
      </c>
      <c r="P2704" s="1">
        <v>18</v>
      </c>
      <c r="Q2704" s="5">
        <v>21288.78</v>
      </c>
      <c r="R2704" s="1">
        <v>249</v>
      </c>
      <c r="S2704" t="str">
        <f>IF(Q2704&gt;200000,"High_sales","Low_Sales")</f>
        <v>Low_Sales</v>
      </c>
      <c r="T2704" t="str">
        <f>IF(Q2704&gt;200000,"A Grade",IF(Q2704&gt;100000,"B Grade",IF(Q2704&gt;50000,"C Grade","D Grade")))</f>
        <v>D Grade</v>
      </c>
      <c r="U2704" t="str">
        <f>IF(P2704&gt;40,IF(Q2704&gt;300000,"Great Sales",IF(Q2704&gt;200000,"Good Sales",IF(Q2704&gt;100000,"Average Sales","Low Sales"))),"Very Poor")</f>
        <v>Very Poor</v>
      </c>
    </row>
    <row r="2705" spans="1:21" ht="15.6" x14ac:dyDescent="0.3">
      <c r="A2705" s="8">
        <v>2703</v>
      </c>
      <c r="B2705" s="1" t="s">
        <v>134</v>
      </c>
      <c r="C2705" s="1" t="s">
        <v>392</v>
      </c>
      <c r="D2705" s="1" t="s">
        <v>18</v>
      </c>
      <c r="E2705" s="1" t="s">
        <v>88</v>
      </c>
      <c r="F2705" s="1" t="s">
        <v>166</v>
      </c>
      <c r="G2705" s="1" t="s">
        <v>1464</v>
      </c>
      <c r="H2705" s="1" t="s">
        <v>39</v>
      </c>
      <c r="I2705" s="1" t="s">
        <v>32</v>
      </c>
      <c r="J2705" s="1" t="s">
        <v>2140</v>
      </c>
      <c r="K2705" s="1" t="s">
        <v>24</v>
      </c>
      <c r="L2705" s="1" t="s">
        <v>163</v>
      </c>
      <c r="M2705" s="1" t="s">
        <v>2140</v>
      </c>
      <c r="N2705" s="1">
        <v>0</v>
      </c>
      <c r="O2705" s="5">
        <v>750.74</v>
      </c>
      <c r="P2705" s="1">
        <v>41</v>
      </c>
      <c r="Q2705" s="5">
        <v>30780.34</v>
      </c>
      <c r="R2705" s="1">
        <v>155</v>
      </c>
      <c r="S2705" t="str">
        <f>IF(Q2705&gt;200000,"High_sales","Low_Sales")</f>
        <v>Low_Sales</v>
      </c>
      <c r="T2705" t="str">
        <f>IF(Q2705&gt;200000,"A Grade",IF(Q2705&gt;100000,"B Grade",IF(Q2705&gt;50000,"C Grade","D Grade")))</f>
        <v>D Grade</v>
      </c>
      <c r="U2705" t="str">
        <f>IF(P2705&gt;40,IF(Q2705&gt;300000,"Great Sales",IF(Q2705&gt;200000,"Good Sales",IF(Q2705&gt;100000,"Average Sales","Low Sales"))),"Very Poor")</f>
        <v>Low Sales</v>
      </c>
    </row>
    <row r="2706" spans="1:21" ht="15.6" x14ac:dyDescent="0.3">
      <c r="A2706" s="8">
        <v>2704</v>
      </c>
      <c r="B2706" s="1" t="s">
        <v>134</v>
      </c>
      <c r="C2706" s="1" t="s">
        <v>392</v>
      </c>
      <c r="D2706" s="1" t="s">
        <v>18</v>
      </c>
      <c r="E2706" s="1" t="s">
        <v>29</v>
      </c>
      <c r="F2706" s="1" t="s">
        <v>79</v>
      </c>
      <c r="G2706" s="1" t="s">
        <v>260</v>
      </c>
      <c r="H2706" s="1" t="s">
        <v>69</v>
      </c>
      <c r="I2706" s="1" t="s">
        <v>32</v>
      </c>
      <c r="J2706" s="1" t="s">
        <v>33</v>
      </c>
      <c r="K2706" s="1" t="s">
        <v>24</v>
      </c>
      <c r="L2706" s="1" t="s">
        <v>2140</v>
      </c>
      <c r="M2706" s="1" t="s">
        <v>2140</v>
      </c>
      <c r="N2706" s="1">
        <v>1</v>
      </c>
      <c r="O2706" s="5">
        <v>639.99</v>
      </c>
      <c r="P2706" s="1">
        <v>51</v>
      </c>
      <c r="Q2706" s="5">
        <v>32639.49</v>
      </c>
      <c r="R2706" s="1">
        <v>353</v>
      </c>
      <c r="S2706" t="str">
        <f>IF(Q2706&gt;200000,"High_sales","Low_Sales")</f>
        <v>Low_Sales</v>
      </c>
      <c r="T2706" t="str">
        <f>IF(Q2706&gt;200000,"A Grade",IF(Q2706&gt;100000,"B Grade",IF(Q2706&gt;50000,"C Grade","D Grade")))</f>
        <v>D Grade</v>
      </c>
      <c r="U2706" t="str">
        <f>IF(P2706&gt;40,IF(Q2706&gt;300000,"Great Sales",IF(Q2706&gt;200000,"Good Sales",IF(Q2706&gt;100000,"Average Sales","Low Sales"))),"Very Poor")</f>
        <v>Low Sales</v>
      </c>
    </row>
    <row r="2707" spans="1:21" ht="15.6" x14ac:dyDescent="0.3">
      <c r="A2707" s="8">
        <v>2705</v>
      </c>
      <c r="B2707" s="1" t="s">
        <v>134</v>
      </c>
      <c r="C2707" s="1" t="s">
        <v>1657</v>
      </c>
      <c r="D2707" s="1" t="s">
        <v>18</v>
      </c>
      <c r="E2707" s="1" t="s">
        <v>1658</v>
      </c>
      <c r="F2707" s="1" t="s">
        <v>46</v>
      </c>
      <c r="G2707" s="1" t="s">
        <v>76</v>
      </c>
      <c r="H2707" s="1" t="s">
        <v>69</v>
      </c>
      <c r="I2707" s="1" t="s">
        <v>32</v>
      </c>
      <c r="J2707" s="1" t="s">
        <v>2140</v>
      </c>
      <c r="K2707" s="1" t="s">
        <v>24</v>
      </c>
      <c r="L2707" s="1" t="s">
        <v>380</v>
      </c>
      <c r="M2707" s="1" t="s">
        <v>2140</v>
      </c>
      <c r="N2707" s="1">
        <v>0</v>
      </c>
      <c r="O2707" s="5">
        <v>589.99</v>
      </c>
      <c r="P2707" s="1">
        <v>15</v>
      </c>
      <c r="Q2707" s="5">
        <v>8849.85</v>
      </c>
      <c r="R2707" s="1">
        <v>417</v>
      </c>
      <c r="S2707" t="str">
        <f>IF(Q2707&gt;200000,"High_sales","Low_Sales")</f>
        <v>Low_Sales</v>
      </c>
      <c r="T2707" t="str">
        <f>IF(Q2707&gt;200000,"A Grade",IF(Q2707&gt;100000,"B Grade",IF(Q2707&gt;50000,"C Grade","D Grade")))</f>
        <v>D Grade</v>
      </c>
      <c r="U2707" t="str">
        <f>IF(P2707&gt;40,IF(Q2707&gt;300000,"Great Sales",IF(Q2707&gt;200000,"Good Sales",IF(Q2707&gt;100000,"Average Sales","Low Sales"))),"Very Poor")</f>
        <v>Very Poor</v>
      </c>
    </row>
    <row r="2708" spans="1:21" ht="15.6" x14ac:dyDescent="0.3">
      <c r="A2708" s="8">
        <v>2706</v>
      </c>
      <c r="B2708" s="1" t="s">
        <v>134</v>
      </c>
      <c r="C2708" s="1" t="s">
        <v>1558</v>
      </c>
      <c r="D2708" s="1" t="s">
        <v>90</v>
      </c>
      <c r="E2708" s="1" t="s">
        <v>29</v>
      </c>
      <c r="F2708" s="1" t="s">
        <v>67</v>
      </c>
      <c r="G2708" s="1" t="s">
        <v>68</v>
      </c>
      <c r="H2708" s="1" t="s">
        <v>39</v>
      </c>
      <c r="I2708" s="1" t="s">
        <v>32</v>
      </c>
      <c r="J2708" s="1" t="s">
        <v>435</v>
      </c>
      <c r="K2708" s="1" t="s">
        <v>1559</v>
      </c>
      <c r="L2708" s="1" t="s">
        <v>2140</v>
      </c>
      <c r="M2708" s="1" t="s">
        <v>2140</v>
      </c>
      <c r="N2708" s="1">
        <v>0</v>
      </c>
      <c r="O2708" s="5">
        <v>899.99</v>
      </c>
      <c r="P2708" s="1">
        <v>34</v>
      </c>
      <c r="Q2708" s="5">
        <v>30599.66</v>
      </c>
      <c r="R2708" s="1">
        <v>276</v>
      </c>
      <c r="S2708" t="str">
        <f>IF(Q2708&gt;200000,"High_sales","Low_Sales")</f>
        <v>Low_Sales</v>
      </c>
      <c r="T2708" t="str">
        <f>IF(Q2708&gt;200000,"A Grade",IF(Q2708&gt;100000,"B Grade",IF(Q2708&gt;50000,"C Grade","D Grade")))</f>
        <v>D Grade</v>
      </c>
      <c r="U2708" t="str">
        <f>IF(P2708&gt;40,IF(Q2708&gt;300000,"Great Sales",IF(Q2708&gt;200000,"Good Sales",IF(Q2708&gt;100000,"Average Sales","Low Sales"))),"Very Poor")</f>
        <v>Very Poor</v>
      </c>
    </row>
    <row r="2709" spans="1:21" ht="15.6" x14ac:dyDescent="0.3">
      <c r="A2709" s="8">
        <v>2707</v>
      </c>
      <c r="B2709" s="1" t="s">
        <v>27</v>
      </c>
      <c r="C2709" s="1" t="s">
        <v>1801</v>
      </c>
      <c r="D2709" s="1" t="s">
        <v>18</v>
      </c>
      <c r="E2709" s="1" t="s">
        <v>331</v>
      </c>
      <c r="F2709" s="1" t="s">
        <v>166</v>
      </c>
      <c r="G2709" s="1" t="s">
        <v>286</v>
      </c>
      <c r="H2709" s="1" t="s">
        <v>31</v>
      </c>
      <c r="I2709" s="1" t="s">
        <v>32</v>
      </c>
      <c r="J2709" s="1" t="s">
        <v>1380</v>
      </c>
      <c r="K2709" s="1" t="s">
        <v>24</v>
      </c>
      <c r="L2709" s="1" t="s">
        <v>2140</v>
      </c>
      <c r="M2709" s="1" t="s">
        <v>2140</v>
      </c>
      <c r="N2709" s="1">
        <v>0</v>
      </c>
      <c r="O2709" s="5">
        <v>1312.82</v>
      </c>
      <c r="P2709" s="1">
        <v>53</v>
      </c>
      <c r="Q2709" s="5">
        <v>69579.460000000006</v>
      </c>
      <c r="R2709" s="1">
        <v>249</v>
      </c>
      <c r="S2709" t="str">
        <f>IF(Q2709&gt;200000,"High_sales","Low_Sales")</f>
        <v>Low_Sales</v>
      </c>
      <c r="T2709" t="str">
        <f>IF(Q2709&gt;200000,"A Grade",IF(Q2709&gt;100000,"B Grade",IF(Q2709&gt;50000,"C Grade","D Grade")))</f>
        <v>C Grade</v>
      </c>
      <c r="U2709" t="str">
        <f>IF(P2709&gt;40,IF(Q2709&gt;300000,"Great Sales",IF(Q2709&gt;200000,"Good Sales",IF(Q2709&gt;100000,"Average Sales","Low Sales"))),"Very Poor")</f>
        <v>Low Sales</v>
      </c>
    </row>
    <row r="2710" spans="1:21" ht="15.6" x14ac:dyDescent="0.3">
      <c r="A2710" s="8">
        <v>2708</v>
      </c>
      <c r="B2710" s="1" t="s">
        <v>134</v>
      </c>
      <c r="C2710" s="1" t="s">
        <v>1802</v>
      </c>
      <c r="D2710" s="1" t="s">
        <v>45</v>
      </c>
      <c r="E2710" s="1" t="s">
        <v>610</v>
      </c>
      <c r="F2710" s="1" t="s">
        <v>20</v>
      </c>
      <c r="G2710" s="1" t="s">
        <v>76</v>
      </c>
      <c r="H2710" s="1" t="s">
        <v>22</v>
      </c>
      <c r="I2710" s="1" t="s">
        <v>201</v>
      </c>
      <c r="J2710" s="1" t="s">
        <v>435</v>
      </c>
      <c r="K2710" s="1" t="s">
        <v>24</v>
      </c>
      <c r="L2710" s="1" t="s">
        <v>2140</v>
      </c>
      <c r="M2710" s="1" t="s">
        <v>2140</v>
      </c>
      <c r="N2710" s="1">
        <v>0</v>
      </c>
      <c r="O2710" s="5">
        <v>1225.99</v>
      </c>
      <c r="P2710" s="1">
        <v>22</v>
      </c>
      <c r="Q2710" s="5">
        <v>26971.78</v>
      </c>
      <c r="R2710" s="1">
        <v>411</v>
      </c>
      <c r="S2710" t="str">
        <f>IF(Q2710&gt;200000,"High_sales","Low_Sales")</f>
        <v>Low_Sales</v>
      </c>
      <c r="T2710" t="str">
        <f>IF(Q2710&gt;200000,"A Grade",IF(Q2710&gt;100000,"B Grade",IF(Q2710&gt;50000,"C Grade","D Grade")))</f>
        <v>D Grade</v>
      </c>
      <c r="U2710" t="str">
        <f>IF(P2710&gt;40,IF(Q2710&gt;300000,"Great Sales",IF(Q2710&gt;200000,"Good Sales",IF(Q2710&gt;100000,"Average Sales","Low Sales"))),"Very Poor")</f>
        <v>Very Poor</v>
      </c>
    </row>
    <row r="2711" spans="1:21" ht="15.6" x14ac:dyDescent="0.3">
      <c r="A2711" s="8">
        <v>2709</v>
      </c>
      <c r="B2711" s="1" t="s">
        <v>17</v>
      </c>
      <c r="C2711" s="1" t="s">
        <v>2140</v>
      </c>
      <c r="D2711" s="1" t="s">
        <v>28</v>
      </c>
      <c r="E2711" s="1" t="s">
        <v>19</v>
      </c>
      <c r="F2711" s="1" t="s">
        <v>82</v>
      </c>
      <c r="G2711" s="1" t="s">
        <v>83</v>
      </c>
      <c r="H2711" s="1" t="s">
        <v>84</v>
      </c>
      <c r="I2711" s="1" t="s">
        <v>23</v>
      </c>
      <c r="J2711" s="1" t="s">
        <v>2140</v>
      </c>
      <c r="K2711" s="1" t="s">
        <v>24</v>
      </c>
      <c r="L2711" s="1" t="s">
        <v>25</v>
      </c>
      <c r="M2711" s="1" t="s">
        <v>85</v>
      </c>
      <c r="N2711" s="1">
        <v>5</v>
      </c>
      <c r="O2711" s="5">
        <v>1499</v>
      </c>
      <c r="P2711" s="1">
        <v>42</v>
      </c>
      <c r="Q2711" s="5">
        <v>62958</v>
      </c>
      <c r="R2711" s="1">
        <v>515</v>
      </c>
      <c r="S2711" t="str">
        <f>IF(Q2711&gt;200000,"High_sales","Low_Sales")</f>
        <v>Low_Sales</v>
      </c>
      <c r="T2711" t="str">
        <f>IF(Q2711&gt;200000,"A Grade",IF(Q2711&gt;100000,"B Grade",IF(Q2711&gt;50000,"C Grade","D Grade")))</f>
        <v>C Grade</v>
      </c>
      <c r="U2711" t="str">
        <f>IF(P2711&gt;40,IF(Q2711&gt;300000,"Great Sales",IF(Q2711&gt;200000,"Good Sales",IF(Q2711&gt;100000,"Average Sales","Low Sales"))),"Very Poor")</f>
        <v>Low Sales</v>
      </c>
    </row>
    <row r="2712" spans="1:21" ht="15.6" x14ac:dyDescent="0.3">
      <c r="A2712" s="8">
        <v>2710</v>
      </c>
      <c r="B2712" s="1" t="s">
        <v>34</v>
      </c>
      <c r="C2712" s="1" t="s">
        <v>35</v>
      </c>
      <c r="D2712" s="1" t="s">
        <v>36</v>
      </c>
      <c r="E2712" s="1" t="s">
        <v>37</v>
      </c>
      <c r="F2712" s="1" t="s">
        <v>2140</v>
      </c>
      <c r="G2712" s="1" t="s">
        <v>38</v>
      </c>
      <c r="H2712" s="1" t="s">
        <v>39</v>
      </c>
      <c r="I2712" s="1" t="s">
        <v>40</v>
      </c>
      <c r="J2712" s="1" t="s">
        <v>2140</v>
      </c>
      <c r="K2712" s="1" t="s">
        <v>41</v>
      </c>
      <c r="L2712" s="1" t="s">
        <v>2140</v>
      </c>
      <c r="M2712" s="1" t="s">
        <v>42</v>
      </c>
      <c r="N2712" s="1">
        <v>5</v>
      </c>
      <c r="O2712" s="5">
        <v>415</v>
      </c>
      <c r="P2712" s="1">
        <v>38</v>
      </c>
      <c r="Q2712" s="5">
        <v>15770</v>
      </c>
      <c r="R2712" s="1">
        <v>496</v>
      </c>
      <c r="S2712" t="str">
        <f>IF(Q2712&gt;200000,"High_sales","Low_Sales")</f>
        <v>Low_Sales</v>
      </c>
      <c r="T2712" t="str">
        <f>IF(Q2712&gt;200000,"A Grade",IF(Q2712&gt;100000,"B Grade",IF(Q2712&gt;50000,"C Grade","D Grade")))</f>
        <v>D Grade</v>
      </c>
      <c r="U2712" t="str">
        <f>IF(P2712&gt;40,IF(Q2712&gt;300000,"Great Sales",IF(Q2712&gt;200000,"Good Sales",IF(Q2712&gt;100000,"Average Sales","Low Sales"))),"Very Poor")</f>
        <v>Very Poor</v>
      </c>
    </row>
    <row r="2713" spans="1:21" ht="15.6" x14ac:dyDescent="0.3">
      <c r="A2713" s="8">
        <v>2711</v>
      </c>
      <c r="B2713" s="1" t="s">
        <v>34</v>
      </c>
      <c r="C2713" s="1" t="s">
        <v>123</v>
      </c>
      <c r="D2713" s="1" t="s">
        <v>28</v>
      </c>
      <c r="E2713" s="1" t="s">
        <v>37</v>
      </c>
      <c r="F2713" s="1" t="s">
        <v>2140</v>
      </c>
      <c r="G2713" s="1" t="s">
        <v>38</v>
      </c>
      <c r="H2713" s="1" t="s">
        <v>39</v>
      </c>
      <c r="I2713" s="1" t="s">
        <v>40</v>
      </c>
      <c r="J2713" s="1" t="s">
        <v>2140</v>
      </c>
      <c r="K2713" s="1" t="s">
        <v>41</v>
      </c>
      <c r="L2713" s="1" t="s">
        <v>124</v>
      </c>
      <c r="M2713" s="1" t="s">
        <v>42</v>
      </c>
      <c r="N2713" s="1">
        <v>1</v>
      </c>
      <c r="O2713" s="5">
        <v>289</v>
      </c>
      <c r="P2713" s="1">
        <v>63</v>
      </c>
      <c r="Q2713" s="5">
        <v>18207</v>
      </c>
      <c r="R2713" s="1">
        <v>327</v>
      </c>
      <c r="S2713" t="str">
        <f>IF(Q2713&gt;200000,"High_sales","Low_Sales")</f>
        <v>Low_Sales</v>
      </c>
      <c r="T2713" t="str">
        <f>IF(Q2713&gt;200000,"A Grade",IF(Q2713&gt;100000,"B Grade",IF(Q2713&gt;50000,"C Grade","D Grade")))</f>
        <v>D Grade</v>
      </c>
      <c r="U2713" t="str">
        <f>IF(P2713&gt;40,IF(Q2713&gt;300000,"Great Sales",IF(Q2713&gt;200000,"Good Sales",IF(Q2713&gt;100000,"Average Sales","Low Sales"))),"Very Poor")</f>
        <v>Low Sales</v>
      </c>
    </row>
    <row r="2714" spans="1:21" ht="15.6" x14ac:dyDescent="0.3">
      <c r="A2714" s="8">
        <v>2712</v>
      </c>
      <c r="B2714" s="1" t="s">
        <v>17</v>
      </c>
      <c r="C2714" s="1" t="s">
        <v>2140</v>
      </c>
      <c r="D2714" s="1" t="s">
        <v>18</v>
      </c>
      <c r="E2714" s="1" t="s">
        <v>19</v>
      </c>
      <c r="F2714" s="1" t="s">
        <v>20</v>
      </c>
      <c r="G2714" s="1" t="s">
        <v>21</v>
      </c>
      <c r="H2714" s="1" t="s">
        <v>22</v>
      </c>
      <c r="I2714" s="1" t="s">
        <v>23</v>
      </c>
      <c r="J2714" s="1" t="s">
        <v>2140</v>
      </c>
      <c r="K2714" s="1" t="s">
        <v>24</v>
      </c>
      <c r="L2714" s="1" t="s">
        <v>25</v>
      </c>
      <c r="M2714" s="1" t="s">
        <v>26</v>
      </c>
      <c r="N2714" s="1">
        <v>0</v>
      </c>
      <c r="O2714" s="5">
        <v>876.02</v>
      </c>
      <c r="P2714" s="1">
        <v>40</v>
      </c>
      <c r="Q2714" s="5">
        <v>35040.800000000003</v>
      </c>
      <c r="R2714" s="1">
        <v>320</v>
      </c>
      <c r="S2714" t="str">
        <f>IF(Q2714&gt;200000,"High_sales","Low_Sales")</f>
        <v>Low_Sales</v>
      </c>
      <c r="T2714" t="str">
        <f>IF(Q2714&gt;200000,"A Grade",IF(Q2714&gt;100000,"B Grade",IF(Q2714&gt;50000,"C Grade","D Grade")))</f>
        <v>D Grade</v>
      </c>
      <c r="U2714" t="str">
        <f>IF(P2714&gt;40,IF(Q2714&gt;300000,"Great Sales",IF(Q2714&gt;200000,"Good Sales",IF(Q2714&gt;100000,"Average Sales","Low Sales"))),"Very Poor")</f>
        <v>Very Poor</v>
      </c>
    </row>
    <row r="2715" spans="1:21" ht="15.6" x14ac:dyDescent="0.3">
      <c r="A2715" s="8">
        <v>2713</v>
      </c>
      <c r="B2715" s="1" t="s">
        <v>134</v>
      </c>
      <c r="C2715" s="1" t="s">
        <v>1558</v>
      </c>
      <c r="D2715" s="1" t="s">
        <v>90</v>
      </c>
      <c r="E2715" s="1" t="s">
        <v>29</v>
      </c>
      <c r="F2715" s="1" t="s">
        <v>67</v>
      </c>
      <c r="G2715" s="1" t="s">
        <v>68</v>
      </c>
      <c r="H2715" s="1" t="s">
        <v>39</v>
      </c>
      <c r="I2715" s="1" t="s">
        <v>32</v>
      </c>
      <c r="J2715" s="1" t="s">
        <v>435</v>
      </c>
      <c r="K2715" s="1" t="s">
        <v>1559</v>
      </c>
      <c r="L2715" s="1" t="s">
        <v>2140</v>
      </c>
      <c r="M2715" s="1" t="s">
        <v>2140</v>
      </c>
      <c r="N2715" s="1">
        <v>0</v>
      </c>
      <c r="O2715" s="5">
        <v>1273.99</v>
      </c>
      <c r="P2715" s="1">
        <v>12</v>
      </c>
      <c r="Q2715" s="5">
        <v>15287.88</v>
      </c>
      <c r="R2715" s="1">
        <v>285</v>
      </c>
      <c r="S2715" t="str">
        <f>IF(Q2715&gt;200000,"High_sales","Low_Sales")</f>
        <v>Low_Sales</v>
      </c>
      <c r="T2715" t="str">
        <f>IF(Q2715&gt;200000,"A Grade",IF(Q2715&gt;100000,"B Grade",IF(Q2715&gt;50000,"C Grade","D Grade")))</f>
        <v>D Grade</v>
      </c>
      <c r="U2715" t="str">
        <f>IF(P2715&gt;40,IF(Q2715&gt;300000,"Great Sales",IF(Q2715&gt;200000,"Good Sales",IF(Q2715&gt;100000,"Average Sales","Low Sales"))),"Very Poor")</f>
        <v>Very Poor</v>
      </c>
    </row>
    <row r="2716" spans="1:21" ht="15.6" x14ac:dyDescent="0.3">
      <c r="A2716" s="8">
        <v>2714</v>
      </c>
      <c r="B2716" s="1" t="s">
        <v>27</v>
      </c>
      <c r="C2716" s="1" t="s">
        <v>1801</v>
      </c>
      <c r="D2716" s="1" t="s">
        <v>18</v>
      </c>
      <c r="E2716" s="1" t="s">
        <v>331</v>
      </c>
      <c r="F2716" s="1" t="s">
        <v>166</v>
      </c>
      <c r="G2716" s="1" t="s">
        <v>286</v>
      </c>
      <c r="H2716" s="1" t="s">
        <v>31</v>
      </c>
      <c r="I2716" s="1" t="s">
        <v>32</v>
      </c>
      <c r="J2716" s="1" t="s">
        <v>1380</v>
      </c>
      <c r="K2716" s="1" t="s">
        <v>24</v>
      </c>
      <c r="L2716" s="1" t="s">
        <v>2140</v>
      </c>
      <c r="M2716" s="1" t="s">
        <v>2140</v>
      </c>
      <c r="N2716" s="1">
        <v>0</v>
      </c>
      <c r="O2716" s="5">
        <v>1199.99</v>
      </c>
      <c r="P2716" s="1">
        <v>37</v>
      </c>
      <c r="Q2716" s="5">
        <v>44399.63</v>
      </c>
      <c r="R2716" s="1">
        <v>199</v>
      </c>
      <c r="S2716" t="str">
        <f>IF(Q2716&gt;200000,"High_sales","Low_Sales")</f>
        <v>Low_Sales</v>
      </c>
      <c r="T2716" t="str">
        <f>IF(Q2716&gt;200000,"A Grade",IF(Q2716&gt;100000,"B Grade",IF(Q2716&gt;50000,"C Grade","D Grade")))</f>
        <v>D Grade</v>
      </c>
      <c r="U2716" t="str">
        <f>IF(P2716&gt;40,IF(Q2716&gt;300000,"Great Sales",IF(Q2716&gt;200000,"Good Sales",IF(Q2716&gt;100000,"Average Sales","Low Sales"))),"Very Poor")</f>
        <v>Very Poor</v>
      </c>
    </row>
    <row r="2717" spans="1:21" ht="15.6" x14ac:dyDescent="0.3">
      <c r="A2717" s="8">
        <v>2715</v>
      </c>
      <c r="B2717" s="1" t="s">
        <v>134</v>
      </c>
      <c r="C2717" s="1" t="s">
        <v>1802</v>
      </c>
      <c r="D2717" s="1" t="s">
        <v>45</v>
      </c>
      <c r="E2717" s="1" t="s">
        <v>610</v>
      </c>
      <c r="F2717" s="1" t="s">
        <v>20</v>
      </c>
      <c r="G2717" s="1" t="s">
        <v>76</v>
      </c>
      <c r="H2717" s="1" t="s">
        <v>22</v>
      </c>
      <c r="I2717" s="1" t="s">
        <v>201</v>
      </c>
      <c r="J2717" s="1" t="s">
        <v>435</v>
      </c>
      <c r="K2717" s="1" t="s">
        <v>24</v>
      </c>
      <c r="L2717" s="1" t="s">
        <v>2140</v>
      </c>
      <c r="M2717" s="1" t="s">
        <v>2140</v>
      </c>
      <c r="N2717" s="1">
        <v>0</v>
      </c>
      <c r="O2717" s="5">
        <v>899.99</v>
      </c>
      <c r="P2717" s="1">
        <v>63</v>
      </c>
      <c r="Q2717" s="5">
        <v>56699.37</v>
      </c>
      <c r="R2717" s="1">
        <v>498</v>
      </c>
      <c r="S2717" t="str">
        <f>IF(Q2717&gt;200000,"High_sales","Low_Sales")</f>
        <v>Low_Sales</v>
      </c>
      <c r="T2717" t="str">
        <f>IF(Q2717&gt;200000,"A Grade",IF(Q2717&gt;100000,"B Grade",IF(Q2717&gt;50000,"C Grade","D Grade")))</f>
        <v>C Grade</v>
      </c>
      <c r="U2717" t="str">
        <f>IF(P2717&gt;40,IF(Q2717&gt;300000,"Great Sales",IF(Q2717&gt;200000,"Good Sales",IF(Q2717&gt;100000,"Average Sales","Low Sales"))),"Very Poor")</f>
        <v>Low Sales</v>
      </c>
    </row>
    <row r="2718" spans="1:21" ht="15.6" x14ac:dyDescent="0.3">
      <c r="A2718" s="8">
        <v>2716</v>
      </c>
      <c r="B2718" s="1" t="s">
        <v>134</v>
      </c>
      <c r="C2718" s="1" t="s">
        <v>1427</v>
      </c>
      <c r="D2718" s="1" t="s">
        <v>28</v>
      </c>
      <c r="E2718" s="1" t="s">
        <v>2140</v>
      </c>
      <c r="F2718" s="1" t="s">
        <v>166</v>
      </c>
      <c r="G2718" s="1" t="s">
        <v>68</v>
      </c>
      <c r="H2718" s="1" t="s">
        <v>69</v>
      </c>
      <c r="I2718" s="1" t="s">
        <v>32</v>
      </c>
      <c r="J2718" s="1" t="s">
        <v>2140</v>
      </c>
      <c r="K2718" s="1" t="s">
        <v>24</v>
      </c>
      <c r="L2718" s="1" t="s">
        <v>163</v>
      </c>
      <c r="M2718" s="1" t="s">
        <v>359</v>
      </c>
      <c r="N2718" s="1">
        <v>0</v>
      </c>
      <c r="O2718" s="5">
        <v>737.99</v>
      </c>
      <c r="P2718" s="1">
        <v>63</v>
      </c>
      <c r="Q2718" s="5">
        <v>46493.37</v>
      </c>
      <c r="R2718" s="1">
        <v>266</v>
      </c>
      <c r="S2718" t="str">
        <f>IF(Q2718&gt;200000,"High_sales","Low_Sales")</f>
        <v>Low_Sales</v>
      </c>
      <c r="T2718" t="str">
        <f>IF(Q2718&gt;200000,"A Grade",IF(Q2718&gt;100000,"B Grade",IF(Q2718&gt;50000,"C Grade","D Grade")))</f>
        <v>D Grade</v>
      </c>
      <c r="U2718" t="str">
        <f>IF(P2718&gt;40,IF(Q2718&gt;300000,"Great Sales",IF(Q2718&gt;200000,"Good Sales",IF(Q2718&gt;100000,"Average Sales","Low Sales"))),"Very Poor")</f>
        <v>Low Sales</v>
      </c>
    </row>
    <row r="2719" spans="1:21" ht="15.6" x14ac:dyDescent="0.3">
      <c r="A2719" s="8">
        <v>2717</v>
      </c>
      <c r="B2719" s="1" t="s">
        <v>134</v>
      </c>
      <c r="C2719" s="1" t="s">
        <v>1803</v>
      </c>
      <c r="D2719" s="1" t="s">
        <v>45</v>
      </c>
      <c r="E2719" s="1" t="s">
        <v>75</v>
      </c>
      <c r="F2719" s="1" t="s">
        <v>46</v>
      </c>
      <c r="G2719" s="1" t="s">
        <v>1804</v>
      </c>
      <c r="H2719" s="1" t="s">
        <v>69</v>
      </c>
      <c r="I2719" s="1" t="s">
        <v>201</v>
      </c>
      <c r="J2719" s="1" t="s">
        <v>95</v>
      </c>
      <c r="K2719" s="1" t="s">
        <v>24</v>
      </c>
      <c r="L2719" s="1" t="s">
        <v>2140</v>
      </c>
      <c r="M2719" s="1" t="s">
        <v>2140</v>
      </c>
      <c r="N2719" s="1">
        <v>0</v>
      </c>
      <c r="O2719" s="5">
        <v>2333.9899999999998</v>
      </c>
      <c r="P2719" s="1">
        <v>19</v>
      </c>
      <c r="Q2719" s="5">
        <v>44345.81</v>
      </c>
      <c r="R2719" s="1">
        <v>99</v>
      </c>
      <c r="S2719" t="str">
        <f>IF(Q2719&gt;200000,"High_sales","Low_Sales")</f>
        <v>Low_Sales</v>
      </c>
      <c r="T2719" t="str">
        <f>IF(Q2719&gt;200000,"A Grade",IF(Q2719&gt;100000,"B Grade",IF(Q2719&gt;50000,"C Grade","D Grade")))</f>
        <v>D Grade</v>
      </c>
      <c r="U2719" t="str">
        <f>IF(P2719&gt;40,IF(Q2719&gt;300000,"Great Sales",IF(Q2719&gt;200000,"Good Sales",IF(Q2719&gt;100000,"Average Sales","Low Sales"))),"Very Poor")</f>
        <v>Very Poor</v>
      </c>
    </row>
    <row r="2720" spans="1:21" ht="15.6" x14ac:dyDescent="0.3">
      <c r="A2720" s="8">
        <v>2718</v>
      </c>
      <c r="B2720" s="1" t="s">
        <v>134</v>
      </c>
      <c r="C2720" s="1" t="s">
        <v>1805</v>
      </c>
      <c r="D2720" s="1" t="s">
        <v>18</v>
      </c>
      <c r="E2720" s="1" t="s">
        <v>2140</v>
      </c>
      <c r="F2720" s="1" t="s">
        <v>67</v>
      </c>
      <c r="G2720" s="1" t="s">
        <v>21</v>
      </c>
      <c r="H2720" s="1" t="s">
        <v>69</v>
      </c>
      <c r="I2720" s="1" t="s">
        <v>201</v>
      </c>
      <c r="J2720" s="1" t="s">
        <v>33</v>
      </c>
      <c r="K2720" s="1" t="s">
        <v>24</v>
      </c>
      <c r="L2720" s="1" t="s">
        <v>1306</v>
      </c>
      <c r="M2720" s="1" t="s">
        <v>2140</v>
      </c>
      <c r="N2720" s="1">
        <v>0</v>
      </c>
      <c r="O2720" s="5">
        <v>2860.99</v>
      </c>
      <c r="P2720" s="1">
        <v>27</v>
      </c>
      <c r="Q2720" s="5">
        <v>77246.73</v>
      </c>
      <c r="R2720" s="1">
        <v>421</v>
      </c>
      <c r="S2720" t="str">
        <f>IF(Q2720&gt;200000,"High_sales","Low_Sales")</f>
        <v>Low_Sales</v>
      </c>
      <c r="T2720" t="str">
        <f>IF(Q2720&gt;200000,"A Grade",IF(Q2720&gt;100000,"B Grade",IF(Q2720&gt;50000,"C Grade","D Grade")))</f>
        <v>C Grade</v>
      </c>
      <c r="U2720" t="str">
        <f>IF(P2720&gt;40,IF(Q2720&gt;300000,"Great Sales",IF(Q2720&gt;200000,"Good Sales",IF(Q2720&gt;100000,"Average Sales","Low Sales"))),"Very Poor")</f>
        <v>Very Poor</v>
      </c>
    </row>
    <row r="2721" spans="1:21" ht="15.6" x14ac:dyDescent="0.3">
      <c r="A2721" s="8">
        <v>2719</v>
      </c>
      <c r="B2721" s="1" t="s">
        <v>134</v>
      </c>
      <c r="C2721" s="1" t="s">
        <v>1806</v>
      </c>
      <c r="D2721" s="1" t="s">
        <v>28</v>
      </c>
      <c r="E2721" s="1" t="s">
        <v>1807</v>
      </c>
      <c r="F2721" s="1" t="s">
        <v>79</v>
      </c>
      <c r="G2721" s="1" t="s">
        <v>76</v>
      </c>
      <c r="H2721" s="1" t="s">
        <v>22</v>
      </c>
      <c r="I2721" s="1" t="s">
        <v>315</v>
      </c>
      <c r="J2721" s="1" t="s">
        <v>2140</v>
      </c>
      <c r="K2721" s="1" t="s">
        <v>24</v>
      </c>
      <c r="L2721" s="1" t="s">
        <v>1808</v>
      </c>
      <c r="M2721" s="1" t="s">
        <v>2140</v>
      </c>
      <c r="N2721" s="1">
        <v>3.8</v>
      </c>
      <c r="O2721" s="5">
        <v>689.33</v>
      </c>
      <c r="P2721" s="1">
        <v>59</v>
      </c>
      <c r="Q2721" s="5">
        <v>40670.47</v>
      </c>
      <c r="R2721" s="1">
        <v>342</v>
      </c>
      <c r="S2721" t="str">
        <f>IF(Q2721&gt;200000,"High_sales","Low_Sales")</f>
        <v>Low_Sales</v>
      </c>
      <c r="T2721" t="str">
        <f>IF(Q2721&gt;200000,"A Grade",IF(Q2721&gt;100000,"B Grade",IF(Q2721&gt;50000,"C Grade","D Grade")))</f>
        <v>D Grade</v>
      </c>
      <c r="U2721" t="str">
        <f>IF(P2721&gt;40,IF(Q2721&gt;300000,"Great Sales",IF(Q2721&gt;200000,"Good Sales",IF(Q2721&gt;100000,"Average Sales","Low Sales"))),"Very Poor")</f>
        <v>Low Sales</v>
      </c>
    </row>
    <row r="2722" spans="1:21" ht="15.6" x14ac:dyDescent="0.3">
      <c r="A2722" s="8">
        <v>2720</v>
      </c>
      <c r="B2722" s="1" t="s">
        <v>17</v>
      </c>
      <c r="C2722" s="1" t="s">
        <v>2140</v>
      </c>
      <c r="D2722" s="1" t="s">
        <v>28</v>
      </c>
      <c r="E2722" s="1" t="s">
        <v>19</v>
      </c>
      <c r="F2722" s="1" t="s">
        <v>82</v>
      </c>
      <c r="G2722" s="1" t="s">
        <v>83</v>
      </c>
      <c r="H2722" s="1" t="s">
        <v>84</v>
      </c>
      <c r="I2722" s="1" t="s">
        <v>23</v>
      </c>
      <c r="J2722" s="1" t="s">
        <v>2140</v>
      </c>
      <c r="K2722" s="1" t="s">
        <v>24</v>
      </c>
      <c r="L2722" s="1" t="s">
        <v>25</v>
      </c>
      <c r="M2722" s="1" t="s">
        <v>85</v>
      </c>
      <c r="N2722" s="1">
        <v>5</v>
      </c>
      <c r="O2722" s="5">
        <v>600.49</v>
      </c>
      <c r="P2722" s="1">
        <v>13</v>
      </c>
      <c r="Q2722" s="5">
        <v>7806.37</v>
      </c>
      <c r="R2722" s="1">
        <v>164</v>
      </c>
      <c r="S2722" t="str">
        <f>IF(Q2722&gt;200000,"High_sales","Low_Sales")</f>
        <v>Low_Sales</v>
      </c>
      <c r="T2722" t="str">
        <f>IF(Q2722&gt;200000,"A Grade",IF(Q2722&gt;100000,"B Grade",IF(Q2722&gt;50000,"C Grade","D Grade")))</f>
        <v>D Grade</v>
      </c>
      <c r="U2722" t="str">
        <f>IF(P2722&gt;40,IF(Q2722&gt;300000,"Great Sales",IF(Q2722&gt;200000,"Good Sales",IF(Q2722&gt;100000,"Average Sales","Low Sales"))),"Very Poor")</f>
        <v>Very Poor</v>
      </c>
    </row>
    <row r="2723" spans="1:21" ht="15.6" x14ac:dyDescent="0.3">
      <c r="A2723" s="8">
        <v>2721</v>
      </c>
      <c r="B2723" s="1" t="s">
        <v>27</v>
      </c>
      <c r="C2723" s="1" t="s">
        <v>2140</v>
      </c>
      <c r="D2723" s="1" t="s">
        <v>18</v>
      </c>
      <c r="E2723" s="1" t="s">
        <v>223</v>
      </c>
      <c r="F2723" s="1" t="s">
        <v>31</v>
      </c>
      <c r="G2723" s="1" t="s">
        <v>224</v>
      </c>
      <c r="H2723" s="1" t="s">
        <v>69</v>
      </c>
      <c r="I2723" s="1" t="s">
        <v>23</v>
      </c>
      <c r="J2723" s="1" t="s">
        <v>2140</v>
      </c>
      <c r="K2723" s="1" t="s">
        <v>24</v>
      </c>
      <c r="L2723" s="1" t="s">
        <v>25</v>
      </c>
      <c r="M2723" s="1" t="s">
        <v>85</v>
      </c>
      <c r="N2723" s="1">
        <v>4.7</v>
      </c>
      <c r="O2723" s="5">
        <v>999.99</v>
      </c>
      <c r="P2723" s="1">
        <v>18</v>
      </c>
      <c r="Q2723" s="5">
        <v>17999.82</v>
      </c>
      <c r="R2723" s="1">
        <v>364</v>
      </c>
      <c r="S2723" t="str">
        <f>IF(Q2723&gt;200000,"High_sales","Low_Sales")</f>
        <v>Low_Sales</v>
      </c>
      <c r="T2723" t="str">
        <f>IF(Q2723&gt;200000,"A Grade",IF(Q2723&gt;100000,"B Grade",IF(Q2723&gt;50000,"C Grade","D Grade")))</f>
        <v>D Grade</v>
      </c>
      <c r="U2723" t="str">
        <f>IF(P2723&gt;40,IF(Q2723&gt;300000,"Great Sales",IF(Q2723&gt;200000,"Good Sales",IF(Q2723&gt;100000,"Average Sales","Low Sales"))),"Very Poor")</f>
        <v>Very Poor</v>
      </c>
    </row>
    <row r="2724" spans="1:21" ht="15.6" x14ac:dyDescent="0.3">
      <c r="A2724" s="8">
        <v>2722</v>
      </c>
      <c r="B2724" s="1" t="s">
        <v>27</v>
      </c>
      <c r="C2724" s="1" t="s">
        <v>2140</v>
      </c>
      <c r="D2724" s="1" t="s">
        <v>28</v>
      </c>
      <c r="E2724" s="1" t="s">
        <v>75</v>
      </c>
      <c r="F2724" s="1" t="s">
        <v>20</v>
      </c>
      <c r="G2724" s="1" t="s">
        <v>86</v>
      </c>
      <c r="H2724" s="1" t="s">
        <v>69</v>
      </c>
      <c r="I2724" s="1" t="s">
        <v>23</v>
      </c>
      <c r="J2724" s="1" t="s">
        <v>2140</v>
      </c>
      <c r="K2724" s="1" t="s">
        <v>24</v>
      </c>
      <c r="L2724" s="1" t="s">
        <v>25</v>
      </c>
      <c r="M2724" s="1" t="s">
        <v>85</v>
      </c>
      <c r="N2724" s="1">
        <v>4.4000000000000004</v>
      </c>
      <c r="O2724" s="5">
        <v>589.99</v>
      </c>
      <c r="P2724" s="1">
        <v>24</v>
      </c>
      <c r="Q2724" s="5">
        <v>14159.76</v>
      </c>
      <c r="R2724" s="1">
        <v>273</v>
      </c>
      <c r="S2724" t="str">
        <f>IF(Q2724&gt;200000,"High_sales","Low_Sales")</f>
        <v>Low_Sales</v>
      </c>
      <c r="T2724" t="str">
        <f>IF(Q2724&gt;200000,"A Grade",IF(Q2724&gt;100000,"B Grade",IF(Q2724&gt;50000,"C Grade","D Grade")))</f>
        <v>D Grade</v>
      </c>
      <c r="U2724" t="str">
        <f>IF(P2724&gt;40,IF(Q2724&gt;300000,"Great Sales",IF(Q2724&gt;200000,"Good Sales",IF(Q2724&gt;100000,"Average Sales","Low Sales"))),"Very Poor")</f>
        <v>Very Poor</v>
      </c>
    </row>
    <row r="2725" spans="1:21" ht="15.6" x14ac:dyDescent="0.3">
      <c r="A2725" s="8">
        <v>2723</v>
      </c>
      <c r="B2725" s="1" t="s">
        <v>134</v>
      </c>
      <c r="C2725" s="1" t="s">
        <v>1809</v>
      </c>
      <c r="D2725" s="1" t="s">
        <v>18</v>
      </c>
      <c r="E2725" s="1" t="s">
        <v>75</v>
      </c>
      <c r="F2725" s="1" t="s">
        <v>67</v>
      </c>
      <c r="G2725" s="1" t="s">
        <v>68</v>
      </c>
      <c r="H2725" s="1" t="s">
        <v>22</v>
      </c>
      <c r="I2725" s="1" t="s">
        <v>40</v>
      </c>
      <c r="J2725" s="1" t="s">
        <v>2140</v>
      </c>
      <c r="K2725" s="1" t="s">
        <v>24</v>
      </c>
      <c r="L2725" s="1" t="s">
        <v>380</v>
      </c>
      <c r="M2725" s="1" t="s">
        <v>2140</v>
      </c>
      <c r="N2725" s="1">
        <v>0</v>
      </c>
      <c r="O2725" s="5">
        <v>1379</v>
      </c>
      <c r="P2725" s="1">
        <v>52</v>
      </c>
      <c r="Q2725" s="5">
        <v>71708</v>
      </c>
      <c r="R2725" s="1">
        <v>292</v>
      </c>
      <c r="S2725" t="str">
        <f>IF(Q2725&gt;200000,"High_sales","Low_Sales")</f>
        <v>Low_Sales</v>
      </c>
      <c r="T2725" t="str">
        <f>IF(Q2725&gt;200000,"A Grade",IF(Q2725&gt;100000,"B Grade",IF(Q2725&gt;50000,"C Grade","D Grade")))</f>
        <v>C Grade</v>
      </c>
      <c r="U2725" t="str">
        <f>IF(P2725&gt;40,IF(Q2725&gt;300000,"Great Sales",IF(Q2725&gt;200000,"Good Sales",IF(Q2725&gt;100000,"Average Sales","Low Sales"))),"Very Poor")</f>
        <v>Low Sales</v>
      </c>
    </row>
    <row r="2726" spans="1:21" ht="15.6" x14ac:dyDescent="0.3">
      <c r="A2726" s="8">
        <v>2724</v>
      </c>
      <c r="B2726" s="1" t="s">
        <v>104</v>
      </c>
      <c r="C2726" s="1" t="s">
        <v>363</v>
      </c>
      <c r="D2726" s="1" t="s">
        <v>28</v>
      </c>
      <c r="E2726" s="1" t="s">
        <v>1810</v>
      </c>
      <c r="F2726" s="1" t="s">
        <v>46</v>
      </c>
      <c r="G2726" s="1" t="s">
        <v>76</v>
      </c>
      <c r="H2726" s="1" t="s">
        <v>22</v>
      </c>
      <c r="I2726" s="1" t="s">
        <v>315</v>
      </c>
      <c r="J2726" s="1" t="s">
        <v>95</v>
      </c>
      <c r="K2726" s="1" t="s">
        <v>24</v>
      </c>
      <c r="L2726" s="1" t="s">
        <v>2140</v>
      </c>
      <c r="M2726" s="1" t="s">
        <v>2140</v>
      </c>
      <c r="N2726" s="1">
        <v>4</v>
      </c>
      <c r="O2726" s="5">
        <v>1949</v>
      </c>
      <c r="P2726" s="1">
        <v>40</v>
      </c>
      <c r="Q2726" s="5">
        <v>77960</v>
      </c>
      <c r="R2726" s="1">
        <v>131</v>
      </c>
      <c r="S2726" t="str">
        <f>IF(Q2726&gt;200000,"High_sales","Low_Sales")</f>
        <v>Low_Sales</v>
      </c>
      <c r="T2726" t="str">
        <f>IF(Q2726&gt;200000,"A Grade",IF(Q2726&gt;100000,"B Grade",IF(Q2726&gt;50000,"C Grade","D Grade")))</f>
        <v>C Grade</v>
      </c>
      <c r="U2726" t="str">
        <f>IF(P2726&gt;40,IF(Q2726&gt;300000,"Great Sales",IF(Q2726&gt;200000,"Good Sales",IF(Q2726&gt;100000,"Average Sales","Low Sales"))),"Very Poor")</f>
        <v>Very Poor</v>
      </c>
    </row>
    <row r="2727" spans="1:21" ht="15.6" x14ac:dyDescent="0.3">
      <c r="A2727" s="8">
        <v>2725</v>
      </c>
      <c r="B2727" s="1" t="s">
        <v>104</v>
      </c>
      <c r="C2727" s="1" t="s">
        <v>1811</v>
      </c>
      <c r="D2727" s="1" t="s">
        <v>18</v>
      </c>
      <c r="E2727" s="1" t="s">
        <v>75</v>
      </c>
      <c r="F2727" s="1" t="s">
        <v>67</v>
      </c>
      <c r="G2727" s="1" t="s">
        <v>2140</v>
      </c>
      <c r="H2727" s="1" t="s">
        <v>69</v>
      </c>
      <c r="I2727" s="1" t="s">
        <v>201</v>
      </c>
      <c r="J2727" s="1" t="s">
        <v>204</v>
      </c>
      <c r="K2727" s="1" t="s">
        <v>487</v>
      </c>
      <c r="L2727" s="1" t="s">
        <v>246</v>
      </c>
      <c r="M2727" s="1" t="s">
        <v>2140</v>
      </c>
      <c r="N2727" s="1">
        <v>0</v>
      </c>
      <c r="O2727" s="5">
        <v>1699</v>
      </c>
      <c r="P2727" s="1">
        <v>25</v>
      </c>
      <c r="Q2727" s="5">
        <v>42475</v>
      </c>
      <c r="R2727" s="1">
        <v>440</v>
      </c>
      <c r="S2727" t="str">
        <f>IF(Q2727&gt;200000,"High_sales","Low_Sales")</f>
        <v>Low_Sales</v>
      </c>
      <c r="T2727" t="str">
        <f>IF(Q2727&gt;200000,"A Grade",IF(Q2727&gt;100000,"B Grade",IF(Q2727&gt;50000,"C Grade","D Grade")))</f>
        <v>D Grade</v>
      </c>
      <c r="U2727" t="str">
        <f>IF(P2727&gt;40,IF(Q2727&gt;300000,"Great Sales",IF(Q2727&gt;200000,"Good Sales",IF(Q2727&gt;100000,"Average Sales","Low Sales"))),"Very Poor")</f>
        <v>Very Poor</v>
      </c>
    </row>
    <row r="2728" spans="1:21" ht="15.6" x14ac:dyDescent="0.3">
      <c r="A2728" s="8">
        <v>2726</v>
      </c>
      <c r="B2728" s="1" t="s">
        <v>27</v>
      </c>
      <c r="C2728" s="1" t="s">
        <v>2140</v>
      </c>
      <c r="D2728" s="1" t="s">
        <v>28</v>
      </c>
      <c r="E2728" s="1" t="s">
        <v>29</v>
      </c>
      <c r="F2728" s="1" t="s">
        <v>20</v>
      </c>
      <c r="G2728" s="1" t="s">
        <v>30</v>
      </c>
      <c r="H2728" s="1" t="s">
        <v>31</v>
      </c>
      <c r="I2728" s="1" t="s">
        <v>32</v>
      </c>
      <c r="J2728" s="1" t="s">
        <v>33</v>
      </c>
      <c r="K2728" s="1" t="s">
        <v>24</v>
      </c>
      <c r="L2728" s="1" t="s">
        <v>25</v>
      </c>
      <c r="M2728" s="1" t="s">
        <v>2140</v>
      </c>
      <c r="N2728" s="1">
        <v>4.5</v>
      </c>
      <c r="O2728" s="5">
        <v>691.99</v>
      </c>
      <c r="P2728" s="1">
        <v>50</v>
      </c>
      <c r="Q2728" s="5">
        <v>34599.5</v>
      </c>
      <c r="R2728" s="1">
        <v>404</v>
      </c>
      <c r="S2728" t="str">
        <f>IF(Q2728&gt;200000,"High_sales","Low_Sales")</f>
        <v>Low_Sales</v>
      </c>
      <c r="T2728" t="str">
        <f>IF(Q2728&gt;200000,"A Grade",IF(Q2728&gt;100000,"B Grade",IF(Q2728&gt;50000,"C Grade","D Grade")))</f>
        <v>D Grade</v>
      </c>
      <c r="U2728" t="str">
        <f>IF(P2728&gt;40,IF(Q2728&gt;300000,"Great Sales",IF(Q2728&gt;200000,"Good Sales",IF(Q2728&gt;100000,"Average Sales","Low Sales"))),"Very Poor")</f>
        <v>Low Sales</v>
      </c>
    </row>
    <row r="2729" spans="1:21" ht="15.6" x14ac:dyDescent="0.3">
      <c r="A2729" s="8">
        <v>2727</v>
      </c>
      <c r="B2729" s="1" t="s">
        <v>17</v>
      </c>
      <c r="C2729" s="1" t="s">
        <v>87</v>
      </c>
      <c r="D2729" s="1" t="s">
        <v>28</v>
      </c>
      <c r="E2729" s="1" t="s">
        <v>88</v>
      </c>
      <c r="F2729" s="1" t="s">
        <v>20</v>
      </c>
      <c r="G2729" s="1" t="s">
        <v>30</v>
      </c>
      <c r="H2729" s="1" t="s">
        <v>84</v>
      </c>
      <c r="I2729" s="1" t="s">
        <v>23</v>
      </c>
      <c r="J2729" s="1" t="s">
        <v>2140</v>
      </c>
      <c r="K2729" s="1" t="s">
        <v>24</v>
      </c>
      <c r="L2729" s="1" t="s">
        <v>25</v>
      </c>
      <c r="M2729" s="1" t="s">
        <v>2140</v>
      </c>
      <c r="N2729" s="1">
        <v>0</v>
      </c>
      <c r="O2729" s="5">
        <v>1668.53</v>
      </c>
      <c r="P2729" s="1">
        <v>64</v>
      </c>
      <c r="Q2729" s="5">
        <v>106785.92</v>
      </c>
      <c r="R2729" s="1">
        <v>559</v>
      </c>
      <c r="S2729" t="str">
        <f>IF(Q2729&gt;200000,"High_sales","Low_Sales")</f>
        <v>Low_Sales</v>
      </c>
      <c r="T2729" t="str">
        <f>IF(Q2729&gt;200000,"A Grade",IF(Q2729&gt;100000,"B Grade",IF(Q2729&gt;50000,"C Grade","D Grade")))</f>
        <v>B Grade</v>
      </c>
      <c r="U2729" t="str">
        <f>IF(P2729&gt;40,IF(Q2729&gt;300000,"Great Sales",IF(Q2729&gt;200000,"Good Sales",IF(Q2729&gt;100000,"Average Sales","Low Sales"))),"Very Poor")</f>
        <v>Average Sales</v>
      </c>
    </row>
    <row r="2730" spans="1:21" ht="15.6" x14ac:dyDescent="0.3">
      <c r="A2730" s="8">
        <v>2728</v>
      </c>
      <c r="B2730" s="1" t="s">
        <v>125</v>
      </c>
      <c r="C2730" s="1" t="s">
        <v>126</v>
      </c>
      <c r="D2730" s="1" t="s">
        <v>65</v>
      </c>
      <c r="E2730" s="1" t="s">
        <v>29</v>
      </c>
      <c r="F2730" s="1" t="s">
        <v>20</v>
      </c>
      <c r="G2730" s="1" t="s">
        <v>30</v>
      </c>
      <c r="H2730" s="1" t="s">
        <v>39</v>
      </c>
      <c r="I2730" s="1" t="s">
        <v>23</v>
      </c>
      <c r="J2730" s="1" t="s">
        <v>2140</v>
      </c>
      <c r="K2730" s="1" t="s">
        <v>24</v>
      </c>
      <c r="L2730" s="1" t="s">
        <v>25</v>
      </c>
      <c r="M2730" s="1" t="s">
        <v>2140</v>
      </c>
      <c r="N2730" s="1">
        <v>0</v>
      </c>
      <c r="O2730" s="5">
        <v>2622.99</v>
      </c>
      <c r="P2730" s="1">
        <v>48</v>
      </c>
      <c r="Q2730" s="5">
        <v>125903.52</v>
      </c>
      <c r="R2730" s="1">
        <v>503</v>
      </c>
      <c r="S2730" t="str">
        <f>IF(Q2730&gt;200000,"High_sales","Low_Sales")</f>
        <v>Low_Sales</v>
      </c>
      <c r="T2730" t="str">
        <f>IF(Q2730&gt;200000,"A Grade",IF(Q2730&gt;100000,"B Grade",IF(Q2730&gt;50000,"C Grade","D Grade")))</f>
        <v>B Grade</v>
      </c>
      <c r="U2730" t="str">
        <f>IF(P2730&gt;40,IF(Q2730&gt;300000,"Great Sales",IF(Q2730&gt;200000,"Good Sales",IF(Q2730&gt;100000,"Average Sales","Low Sales"))),"Very Poor")</f>
        <v>Average Sales</v>
      </c>
    </row>
    <row r="2731" spans="1:21" ht="15.6" x14ac:dyDescent="0.3">
      <c r="A2731" s="8">
        <v>2729</v>
      </c>
      <c r="B2731" s="1" t="s">
        <v>34</v>
      </c>
      <c r="C2731" s="1" t="s">
        <v>35</v>
      </c>
      <c r="D2731" s="1" t="s">
        <v>36</v>
      </c>
      <c r="E2731" s="1" t="s">
        <v>37</v>
      </c>
      <c r="F2731" s="1" t="s">
        <v>2140</v>
      </c>
      <c r="G2731" s="1" t="s">
        <v>38</v>
      </c>
      <c r="H2731" s="1" t="s">
        <v>39</v>
      </c>
      <c r="I2731" s="1" t="s">
        <v>40</v>
      </c>
      <c r="J2731" s="1" t="s">
        <v>2140</v>
      </c>
      <c r="K2731" s="1" t="s">
        <v>41</v>
      </c>
      <c r="L2731" s="1" t="s">
        <v>2140</v>
      </c>
      <c r="M2731" s="1" t="s">
        <v>42</v>
      </c>
      <c r="N2731" s="1">
        <v>5</v>
      </c>
      <c r="O2731" s="5">
        <v>1929.99</v>
      </c>
      <c r="P2731" s="1">
        <v>15</v>
      </c>
      <c r="Q2731" s="5">
        <v>28949.85</v>
      </c>
      <c r="R2731" s="1">
        <v>493</v>
      </c>
      <c r="S2731" t="str">
        <f>IF(Q2731&gt;200000,"High_sales","Low_Sales")</f>
        <v>Low_Sales</v>
      </c>
      <c r="T2731" t="str">
        <f>IF(Q2731&gt;200000,"A Grade",IF(Q2731&gt;100000,"B Grade",IF(Q2731&gt;50000,"C Grade","D Grade")))</f>
        <v>D Grade</v>
      </c>
      <c r="U2731" t="str">
        <f>IF(P2731&gt;40,IF(Q2731&gt;300000,"Great Sales",IF(Q2731&gt;200000,"Good Sales",IF(Q2731&gt;100000,"Average Sales","Low Sales"))),"Very Poor")</f>
        <v>Very Poor</v>
      </c>
    </row>
    <row r="2732" spans="1:21" ht="15.6" x14ac:dyDescent="0.3">
      <c r="A2732" s="8">
        <v>2730</v>
      </c>
      <c r="B2732" s="1" t="s">
        <v>34</v>
      </c>
      <c r="C2732" s="1" t="s">
        <v>123</v>
      </c>
      <c r="D2732" s="1" t="s">
        <v>28</v>
      </c>
      <c r="E2732" s="1" t="s">
        <v>37</v>
      </c>
      <c r="F2732" s="1" t="s">
        <v>2140</v>
      </c>
      <c r="G2732" s="1" t="s">
        <v>38</v>
      </c>
      <c r="H2732" s="1" t="s">
        <v>39</v>
      </c>
      <c r="I2732" s="1" t="s">
        <v>40</v>
      </c>
      <c r="J2732" s="1" t="s">
        <v>2140</v>
      </c>
      <c r="K2732" s="1" t="s">
        <v>41</v>
      </c>
      <c r="L2732" s="1" t="s">
        <v>124</v>
      </c>
      <c r="M2732" s="1" t="s">
        <v>42</v>
      </c>
      <c r="N2732" s="1">
        <v>1</v>
      </c>
      <c r="O2732" s="5">
        <v>4762.76</v>
      </c>
      <c r="P2732" s="1">
        <v>56</v>
      </c>
      <c r="Q2732" s="5">
        <v>266714.56</v>
      </c>
      <c r="R2732" s="1">
        <v>340</v>
      </c>
      <c r="S2732" t="str">
        <f>IF(Q2732&gt;200000,"High_sales","Low_Sales")</f>
        <v>High_sales</v>
      </c>
      <c r="T2732" t="str">
        <f>IF(Q2732&gt;200000,"A Grade",IF(Q2732&gt;100000,"B Grade",IF(Q2732&gt;50000,"C Grade","D Grade")))</f>
        <v>A Grade</v>
      </c>
      <c r="U2732" t="str">
        <f>IF(P2732&gt;40,IF(Q2732&gt;300000,"Great Sales",IF(Q2732&gt;200000,"Good Sales",IF(Q2732&gt;100000,"Average Sales","Low Sales"))),"Very Poor")</f>
        <v>Good Sales</v>
      </c>
    </row>
    <row r="2733" spans="1:21" ht="15.6" x14ac:dyDescent="0.3">
      <c r="A2733" s="8">
        <v>2731</v>
      </c>
      <c r="B2733" s="1" t="s">
        <v>17</v>
      </c>
      <c r="C2733" s="1" t="s">
        <v>2140</v>
      </c>
      <c r="D2733" s="1" t="s">
        <v>18</v>
      </c>
      <c r="E2733" s="1" t="s">
        <v>19</v>
      </c>
      <c r="F2733" s="1" t="s">
        <v>20</v>
      </c>
      <c r="G2733" s="1" t="s">
        <v>21</v>
      </c>
      <c r="H2733" s="1" t="s">
        <v>22</v>
      </c>
      <c r="I2733" s="1" t="s">
        <v>23</v>
      </c>
      <c r="J2733" s="1" t="s">
        <v>2140</v>
      </c>
      <c r="K2733" s="1" t="s">
        <v>24</v>
      </c>
      <c r="L2733" s="1" t="s">
        <v>25</v>
      </c>
      <c r="M2733" s="1" t="s">
        <v>26</v>
      </c>
      <c r="N2733" s="1">
        <v>0</v>
      </c>
      <c r="O2733" s="5">
        <v>1101.49</v>
      </c>
      <c r="P2733" s="1">
        <v>32</v>
      </c>
      <c r="Q2733" s="5">
        <v>35247.68</v>
      </c>
      <c r="R2733" s="1">
        <v>295</v>
      </c>
      <c r="S2733" t="str">
        <f>IF(Q2733&gt;200000,"High_sales","Low_Sales")</f>
        <v>Low_Sales</v>
      </c>
      <c r="T2733" t="str">
        <f>IF(Q2733&gt;200000,"A Grade",IF(Q2733&gt;100000,"B Grade",IF(Q2733&gt;50000,"C Grade","D Grade")))</f>
        <v>D Grade</v>
      </c>
      <c r="U2733" t="str">
        <f>IF(P2733&gt;40,IF(Q2733&gt;300000,"Great Sales",IF(Q2733&gt;200000,"Good Sales",IF(Q2733&gt;100000,"Average Sales","Low Sales"))),"Very Poor")</f>
        <v>Very Poor</v>
      </c>
    </row>
    <row r="2734" spans="1:21" ht="15.6" x14ac:dyDescent="0.3">
      <c r="A2734" s="8">
        <v>2732</v>
      </c>
      <c r="B2734" s="1" t="s">
        <v>104</v>
      </c>
      <c r="C2734" s="1" t="s">
        <v>1811</v>
      </c>
      <c r="D2734" s="1" t="s">
        <v>18</v>
      </c>
      <c r="E2734" s="1" t="s">
        <v>75</v>
      </c>
      <c r="F2734" s="1" t="s">
        <v>67</v>
      </c>
      <c r="G2734" s="1" t="s">
        <v>2140</v>
      </c>
      <c r="H2734" s="1" t="s">
        <v>69</v>
      </c>
      <c r="I2734" s="1" t="s">
        <v>201</v>
      </c>
      <c r="J2734" s="1" t="s">
        <v>204</v>
      </c>
      <c r="K2734" s="1" t="s">
        <v>487</v>
      </c>
      <c r="L2734" s="1" t="s">
        <v>246</v>
      </c>
      <c r="M2734" s="1" t="s">
        <v>2140</v>
      </c>
      <c r="N2734" s="1">
        <v>0</v>
      </c>
      <c r="O2734" s="5">
        <v>1599</v>
      </c>
      <c r="P2734" s="1">
        <v>40</v>
      </c>
      <c r="Q2734" s="5">
        <v>63960</v>
      </c>
      <c r="R2734" s="1">
        <v>326</v>
      </c>
      <c r="S2734" t="str">
        <f>IF(Q2734&gt;200000,"High_sales","Low_Sales")</f>
        <v>Low_Sales</v>
      </c>
      <c r="T2734" t="str">
        <f>IF(Q2734&gt;200000,"A Grade",IF(Q2734&gt;100000,"B Grade",IF(Q2734&gt;50000,"C Grade","D Grade")))</f>
        <v>C Grade</v>
      </c>
      <c r="U2734" t="str">
        <f>IF(P2734&gt;40,IF(Q2734&gt;300000,"Great Sales",IF(Q2734&gt;200000,"Good Sales",IF(Q2734&gt;100000,"Average Sales","Low Sales"))),"Very Poor")</f>
        <v>Very Poor</v>
      </c>
    </row>
    <row r="2735" spans="1:21" ht="15.6" x14ac:dyDescent="0.3">
      <c r="A2735" s="8">
        <v>2733</v>
      </c>
      <c r="B2735" s="1" t="s">
        <v>134</v>
      </c>
      <c r="C2735" s="1" t="s">
        <v>1396</v>
      </c>
      <c r="D2735" s="1" t="s">
        <v>28</v>
      </c>
      <c r="E2735" s="1" t="s">
        <v>88</v>
      </c>
      <c r="F2735" s="1" t="s">
        <v>166</v>
      </c>
      <c r="G2735" s="1" t="s">
        <v>286</v>
      </c>
      <c r="H2735" s="1" t="s">
        <v>31</v>
      </c>
      <c r="I2735" s="1" t="s">
        <v>201</v>
      </c>
      <c r="J2735" s="1" t="s">
        <v>311</v>
      </c>
      <c r="K2735" s="1" t="s">
        <v>41</v>
      </c>
      <c r="L2735" s="1" t="s">
        <v>2140</v>
      </c>
      <c r="M2735" s="1" t="s">
        <v>2140</v>
      </c>
      <c r="N2735" s="1">
        <v>5</v>
      </c>
      <c r="O2735" s="5">
        <v>389.99</v>
      </c>
      <c r="P2735" s="1">
        <v>19</v>
      </c>
      <c r="Q2735" s="5">
        <v>7409.81</v>
      </c>
      <c r="R2735" s="1">
        <v>369</v>
      </c>
      <c r="S2735" t="str">
        <f>IF(Q2735&gt;200000,"High_sales","Low_Sales")</f>
        <v>Low_Sales</v>
      </c>
      <c r="T2735" t="str">
        <f>IF(Q2735&gt;200000,"A Grade",IF(Q2735&gt;100000,"B Grade",IF(Q2735&gt;50000,"C Grade","D Grade")))</f>
        <v>D Grade</v>
      </c>
      <c r="U2735" t="str">
        <f>IF(P2735&gt;40,IF(Q2735&gt;300000,"Great Sales",IF(Q2735&gt;200000,"Good Sales",IF(Q2735&gt;100000,"Average Sales","Low Sales"))),"Very Poor")</f>
        <v>Very Poor</v>
      </c>
    </row>
    <row r="2736" spans="1:21" ht="15.6" x14ac:dyDescent="0.3">
      <c r="A2736" s="8">
        <v>2734</v>
      </c>
      <c r="B2736" s="1" t="s">
        <v>27</v>
      </c>
      <c r="C2736" s="1" t="s">
        <v>2140</v>
      </c>
      <c r="D2736" s="1" t="s">
        <v>98</v>
      </c>
      <c r="E2736" s="1" t="s">
        <v>2140</v>
      </c>
      <c r="F2736" s="1" t="s">
        <v>46</v>
      </c>
      <c r="G2736" s="1" t="s">
        <v>83</v>
      </c>
      <c r="H2736" s="1" t="s">
        <v>22</v>
      </c>
      <c r="I2736" s="1" t="s">
        <v>32</v>
      </c>
      <c r="J2736" s="1" t="s">
        <v>2140</v>
      </c>
      <c r="K2736" s="1" t="s">
        <v>24</v>
      </c>
      <c r="L2736" s="1" t="s">
        <v>96</v>
      </c>
      <c r="M2736" s="1" t="s">
        <v>2140</v>
      </c>
      <c r="N2736" s="1">
        <v>0</v>
      </c>
      <c r="O2736" s="5">
        <v>899.99</v>
      </c>
      <c r="P2736" s="1">
        <v>41</v>
      </c>
      <c r="Q2736" s="5">
        <v>36899.589999999997</v>
      </c>
      <c r="R2736" s="1">
        <v>416</v>
      </c>
      <c r="S2736" t="str">
        <f>IF(Q2736&gt;200000,"High_sales","Low_Sales")</f>
        <v>Low_Sales</v>
      </c>
      <c r="T2736" t="str">
        <f>IF(Q2736&gt;200000,"A Grade",IF(Q2736&gt;100000,"B Grade",IF(Q2736&gt;50000,"C Grade","D Grade")))</f>
        <v>D Grade</v>
      </c>
      <c r="U2736" t="str">
        <f>IF(P2736&gt;40,IF(Q2736&gt;300000,"Great Sales",IF(Q2736&gt;200000,"Good Sales",IF(Q2736&gt;100000,"Average Sales","Low Sales"))),"Very Poor")</f>
        <v>Low Sales</v>
      </c>
    </row>
    <row r="2737" spans="1:21" ht="15.6" x14ac:dyDescent="0.3">
      <c r="A2737" s="8">
        <v>2735</v>
      </c>
      <c r="B2737" s="1" t="s">
        <v>134</v>
      </c>
      <c r="C2737" s="1" t="s">
        <v>1069</v>
      </c>
      <c r="D2737" s="1" t="s">
        <v>159</v>
      </c>
      <c r="E2737" s="1" t="s">
        <v>29</v>
      </c>
      <c r="F2737" s="1" t="s">
        <v>20</v>
      </c>
      <c r="G2737" s="1" t="s">
        <v>68</v>
      </c>
      <c r="H2737" s="1" t="s">
        <v>69</v>
      </c>
      <c r="I2737" s="1" t="s">
        <v>32</v>
      </c>
      <c r="J2737" s="1" t="s">
        <v>2140</v>
      </c>
      <c r="K2737" s="1" t="s">
        <v>24</v>
      </c>
      <c r="L2737" s="1" t="s">
        <v>380</v>
      </c>
      <c r="M2737" s="1" t="s">
        <v>2140</v>
      </c>
      <c r="N2737" s="1">
        <v>5</v>
      </c>
      <c r="O2737" s="5">
        <v>2675.99</v>
      </c>
      <c r="P2737" s="1">
        <v>46</v>
      </c>
      <c r="Q2737" s="5">
        <v>123095.54</v>
      </c>
      <c r="R2737" s="1">
        <v>222</v>
      </c>
      <c r="S2737" t="str">
        <f>IF(Q2737&gt;200000,"High_sales","Low_Sales")</f>
        <v>Low_Sales</v>
      </c>
      <c r="T2737" t="str">
        <f>IF(Q2737&gt;200000,"A Grade",IF(Q2737&gt;100000,"B Grade",IF(Q2737&gt;50000,"C Grade","D Grade")))</f>
        <v>B Grade</v>
      </c>
      <c r="U2737" t="str">
        <f>IF(P2737&gt;40,IF(Q2737&gt;300000,"Great Sales",IF(Q2737&gt;200000,"Good Sales",IF(Q2737&gt;100000,"Average Sales","Low Sales"))),"Very Poor")</f>
        <v>Average Sales</v>
      </c>
    </row>
    <row r="2738" spans="1:21" ht="15.6" x14ac:dyDescent="0.3">
      <c r="A2738" s="8">
        <v>2736</v>
      </c>
      <c r="B2738" s="1" t="s">
        <v>104</v>
      </c>
      <c r="C2738" s="1" t="s">
        <v>975</v>
      </c>
      <c r="D2738" s="1" t="s">
        <v>18</v>
      </c>
      <c r="E2738" s="1" t="s">
        <v>2140</v>
      </c>
      <c r="F2738" s="1" t="s">
        <v>46</v>
      </c>
      <c r="G2738" s="1" t="s">
        <v>76</v>
      </c>
      <c r="H2738" s="1" t="s">
        <v>69</v>
      </c>
      <c r="I2738" s="1" t="s">
        <v>23</v>
      </c>
      <c r="J2738" s="1" t="s">
        <v>420</v>
      </c>
      <c r="K2738" s="1" t="s">
        <v>300</v>
      </c>
      <c r="L2738" s="1" t="s">
        <v>163</v>
      </c>
      <c r="M2738" s="1" t="s">
        <v>2140</v>
      </c>
      <c r="N2738" s="1">
        <v>0</v>
      </c>
      <c r="O2738" s="5">
        <v>679</v>
      </c>
      <c r="P2738" s="1">
        <v>23</v>
      </c>
      <c r="Q2738" s="5">
        <v>15617</v>
      </c>
      <c r="R2738" s="1">
        <v>281</v>
      </c>
      <c r="S2738" t="str">
        <f>IF(Q2738&gt;200000,"High_sales","Low_Sales")</f>
        <v>Low_Sales</v>
      </c>
      <c r="T2738" t="str">
        <f>IF(Q2738&gt;200000,"A Grade",IF(Q2738&gt;100000,"B Grade",IF(Q2738&gt;50000,"C Grade","D Grade")))</f>
        <v>D Grade</v>
      </c>
      <c r="U2738" t="str">
        <f>IF(P2738&gt;40,IF(Q2738&gt;300000,"Great Sales",IF(Q2738&gt;200000,"Good Sales",IF(Q2738&gt;100000,"Average Sales","Low Sales"))),"Very Poor")</f>
        <v>Very Poor</v>
      </c>
    </row>
    <row r="2739" spans="1:21" ht="15.6" x14ac:dyDescent="0.3">
      <c r="A2739" s="8">
        <v>2737</v>
      </c>
      <c r="B2739" s="1" t="s">
        <v>134</v>
      </c>
      <c r="C2739" s="1" t="s">
        <v>1427</v>
      </c>
      <c r="D2739" s="1" t="s">
        <v>28</v>
      </c>
      <c r="E2739" s="1" t="s">
        <v>2140</v>
      </c>
      <c r="F2739" s="1" t="s">
        <v>484</v>
      </c>
      <c r="G2739" s="1" t="s">
        <v>68</v>
      </c>
      <c r="H2739" s="1" t="s">
        <v>31</v>
      </c>
      <c r="I2739" s="1" t="s">
        <v>32</v>
      </c>
      <c r="J2739" s="1" t="s">
        <v>2140</v>
      </c>
      <c r="K2739" s="1" t="s">
        <v>24</v>
      </c>
      <c r="L2739" s="1" t="s">
        <v>163</v>
      </c>
      <c r="M2739" s="1" t="s">
        <v>359</v>
      </c>
      <c r="N2739" s="1">
        <v>0</v>
      </c>
      <c r="O2739" s="5">
        <v>2999</v>
      </c>
      <c r="P2739" s="1">
        <v>32</v>
      </c>
      <c r="Q2739" s="5">
        <v>95968</v>
      </c>
      <c r="R2739" s="1">
        <v>218</v>
      </c>
      <c r="S2739" t="str">
        <f>IF(Q2739&gt;200000,"High_sales","Low_Sales")</f>
        <v>Low_Sales</v>
      </c>
      <c r="T2739" t="str">
        <f>IF(Q2739&gt;200000,"A Grade",IF(Q2739&gt;100000,"B Grade",IF(Q2739&gt;50000,"C Grade","D Grade")))</f>
        <v>C Grade</v>
      </c>
      <c r="U2739" t="str">
        <f>IF(P2739&gt;40,IF(Q2739&gt;300000,"Great Sales",IF(Q2739&gt;200000,"Good Sales",IF(Q2739&gt;100000,"Average Sales","Low Sales"))),"Very Poor")</f>
        <v>Very Poor</v>
      </c>
    </row>
    <row r="2740" spans="1:21" ht="15.6" x14ac:dyDescent="0.3">
      <c r="A2740" s="8">
        <v>2738</v>
      </c>
      <c r="B2740" s="1" t="s">
        <v>70</v>
      </c>
      <c r="C2740" s="1" t="s">
        <v>298</v>
      </c>
      <c r="D2740" s="1" t="s">
        <v>18</v>
      </c>
      <c r="E2740" s="1" t="s">
        <v>2140</v>
      </c>
      <c r="F2740" s="1" t="s">
        <v>46</v>
      </c>
      <c r="G2740" s="1" t="s">
        <v>260</v>
      </c>
      <c r="H2740" s="1" t="s">
        <v>69</v>
      </c>
      <c r="I2740" s="1" t="s">
        <v>201</v>
      </c>
      <c r="J2740" s="1" t="s">
        <v>204</v>
      </c>
      <c r="K2740" s="1" t="s">
        <v>300</v>
      </c>
      <c r="L2740" s="1" t="s">
        <v>163</v>
      </c>
      <c r="M2740" s="1" t="s">
        <v>2140</v>
      </c>
      <c r="N2740" s="1">
        <v>0</v>
      </c>
      <c r="O2740" s="5">
        <v>459.99</v>
      </c>
      <c r="P2740" s="1">
        <v>25</v>
      </c>
      <c r="Q2740" s="5">
        <v>11499.75</v>
      </c>
      <c r="R2740" s="1">
        <v>287</v>
      </c>
      <c r="S2740" t="str">
        <f>IF(Q2740&gt;200000,"High_sales","Low_Sales")</f>
        <v>Low_Sales</v>
      </c>
      <c r="T2740" t="str">
        <f>IF(Q2740&gt;200000,"A Grade",IF(Q2740&gt;100000,"B Grade",IF(Q2740&gt;50000,"C Grade","D Grade")))</f>
        <v>D Grade</v>
      </c>
      <c r="U2740" t="str">
        <f>IF(P2740&gt;40,IF(Q2740&gt;300000,"Great Sales",IF(Q2740&gt;200000,"Good Sales",IF(Q2740&gt;100000,"Average Sales","Low Sales"))),"Very Poor")</f>
        <v>Very Poor</v>
      </c>
    </row>
    <row r="2741" spans="1:21" ht="15.6" x14ac:dyDescent="0.3">
      <c r="A2741" s="8">
        <v>2739</v>
      </c>
      <c r="B2741" s="1" t="s">
        <v>104</v>
      </c>
      <c r="C2741" s="1" t="s">
        <v>1812</v>
      </c>
      <c r="D2741" s="1" t="s">
        <v>18</v>
      </c>
      <c r="E2741" s="1" t="s">
        <v>1813</v>
      </c>
      <c r="F2741" s="1" t="s">
        <v>2140</v>
      </c>
      <c r="G2741" s="1" t="s">
        <v>622</v>
      </c>
      <c r="H2741" s="1" t="s">
        <v>22</v>
      </c>
      <c r="I2741" s="1" t="s">
        <v>261</v>
      </c>
      <c r="J2741" s="1" t="s">
        <v>2140</v>
      </c>
      <c r="K2741" s="1" t="s">
        <v>24</v>
      </c>
      <c r="L2741" s="1" t="s">
        <v>1814</v>
      </c>
      <c r="M2741" s="1" t="s">
        <v>2140</v>
      </c>
      <c r="N2741" s="1">
        <v>3.6</v>
      </c>
      <c r="O2741" s="5">
        <v>389.99</v>
      </c>
      <c r="P2741" s="1">
        <v>13</v>
      </c>
      <c r="Q2741" s="5">
        <v>5069.87</v>
      </c>
      <c r="R2741" s="1">
        <v>100</v>
      </c>
      <c r="S2741" t="str">
        <f>IF(Q2741&gt;200000,"High_sales","Low_Sales")</f>
        <v>Low_Sales</v>
      </c>
      <c r="T2741" t="str">
        <f>IF(Q2741&gt;200000,"A Grade",IF(Q2741&gt;100000,"B Grade",IF(Q2741&gt;50000,"C Grade","D Grade")))</f>
        <v>D Grade</v>
      </c>
      <c r="U2741" t="str">
        <f>IF(P2741&gt;40,IF(Q2741&gt;300000,"Great Sales",IF(Q2741&gt;200000,"Good Sales",IF(Q2741&gt;100000,"Average Sales","Low Sales"))),"Very Poor")</f>
        <v>Very Poor</v>
      </c>
    </row>
    <row r="2742" spans="1:21" ht="15.6" x14ac:dyDescent="0.3">
      <c r="A2742" s="8">
        <v>2740</v>
      </c>
      <c r="B2742" s="1" t="s">
        <v>17</v>
      </c>
      <c r="C2742" s="1" t="s">
        <v>2140</v>
      </c>
      <c r="D2742" s="1" t="s">
        <v>28</v>
      </c>
      <c r="E2742" s="1" t="s">
        <v>19</v>
      </c>
      <c r="F2742" s="1" t="s">
        <v>82</v>
      </c>
      <c r="G2742" s="1" t="s">
        <v>83</v>
      </c>
      <c r="H2742" s="1" t="s">
        <v>84</v>
      </c>
      <c r="I2742" s="1" t="s">
        <v>23</v>
      </c>
      <c r="J2742" s="1" t="s">
        <v>2140</v>
      </c>
      <c r="K2742" s="1" t="s">
        <v>24</v>
      </c>
      <c r="L2742" s="1" t="s">
        <v>25</v>
      </c>
      <c r="M2742" s="1" t="s">
        <v>85</v>
      </c>
      <c r="N2742" s="1">
        <v>5</v>
      </c>
      <c r="O2742" s="5">
        <v>595.97</v>
      </c>
      <c r="P2742" s="1">
        <v>29</v>
      </c>
      <c r="Q2742" s="5">
        <v>17283.13</v>
      </c>
      <c r="R2742" s="1">
        <v>286</v>
      </c>
      <c r="S2742" t="str">
        <f>IF(Q2742&gt;200000,"High_sales","Low_Sales")</f>
        <v>Low_Sales</v>
      </c>
      <c r="T2742" t="str">
        <f>IF(Q2742&gt;200000,"A Grade",IF(Q2742&gt;100000,"B Grade",IF(Q2742&gt;50000,"C Grade","D Grade")))</f>
        <v>D Grade</v>
      </c>
      <c r="U2742" t="str">
        <f>IF(P2742&gt;40,IF(Q2742&gt;300000,"Great Sales",IF(Q2742&gt;200000,"Good Sales",IF(Q2742&gt;100000,"Average Sales","Low Sales"))),"Very Poor")</f>
        <v>Very Poor</v>
      </c>
    </row>
    <row r="2743" spans="1:21" ht="15.6" x14ac:dyDescent="0.3">
      <c r="A2743" s="8">
        <v>2741</v>
      </c>
      <c r="B2743" s="1" t="s">
        <v>27</v>
      </c>
      <c r="C2743" s="1" t="s">
        <v>2140</v>
      </c>
      <c r="D2743" s="1" t="s">
        <v>18</v>
      </c>
      <c r="E2743" s="1" t="s">
        <v>223</v>
      </c>
      <c r="F2743" s="1" t="s">
        <v>31</v>
      </c>
      <c r="G2743" s="1" t="s">
        <v>224</v>
      </c>
      <c r="H2743" s="1" t="s">
        <v>69</v>
      </c>
      <c r="I2743" s="1" t="s">
        <v>23</v>
      </c>
      <c r="J2743" s="1" t="s">
        <v>2140</v>
      </c>
      <c r="K2743" s="1" t="s">
        <v>24</v>
      </c>
      <c r="L2743" s="1" t="s">
        <v>25</v>
      </c>
      <c r="M2743" s="1" t="s">
        <v>85</v>
      </c>
      <c r="N2743" s="1">
        <v>4.7</v>
      </c>
      <c r="O2743" s="5">
        <v>1047.99</v>
      </c>
      <c r="P2743" s="1">
        <v>50</v>
      </c>
      <c r="Q2743" s="5">
        <v>52399.5</v>
      </c>
      <c r="R2743" s="1">
        <v>419</v>
      </c>
      <c r="S2743" t="str">
        <f>IF(Q2743&gt;200000,"High_sales","Low_Sales")</f>
        <v>Low_Sales</v>
      </c>
      <c r="T2743" t="str">
        <f>IF(Q2743&gt;200000,"A Grade",IF(Q2743&gt;100000,"B Grade",IF(Q2743&gt;50000,"C Grade","D Grade")))</f>
        <v>C Grade</v>
      </c>
      <c r="U2743" t="str">
        <f>IF(P2743&gt;40,IF(Q2743&gt;300000,"Great Sales",IF(Q2743&gt;200000,"Good Sales",IF(Q2743&gt;100000,"Average Sales","Low Sales"))),"Very Poor")</f>
        <v>Low Sales</v>
      </c>
    </row>
    <row r="2744" spans="1:21" ht="15.6" x14ac:dyDescent="0.3">
      <c r="A2744" s="8">
        <v>2742</v>
      </c>
      <c r="B2744" s="1" t="s">
        <v>27</v>
      </c>
      <c r="C2744" s="1" t="s">
        <v>2140</v>
      </c>
      <c r="D2744" s="1" t="s">
        <v>28</v>
      </c>
      <c r="E2744" s="1" t="s">
        <v>75</v>
      </c>
      <c r="F2744" s="1" t="s">
        <v>20</v>
      </c>
      <c r="G2744" s="1" t="s">
        <v>86</v>
      </c>
      <c r="H2744" s="1" t="s">
        <v>69</v>
      </c>
      <c r="I2744" s="1" t="s">
        <v>23</v>
      </c>
      <c r="J2744" s="1" t="s">
        <v>2140</v>
      </c>
      <c r="K2744" s="1" t="s">
        <v>24</v>
      </c>
      <c r="L2744" s="1" t="s">
        <v>25</v>
      </c>
      <c r="M2744" s="1" t="s">
        <v>85</v>
      </c>
      <c r="N2744" s="1">
        <v>4.4000000000000004</v>
      </c>
      <c r="O2744" s="5">
        <v>1699</v>
      </c>
      <c r="P2744" s="1">
        <v>32</v>
      </c>
      <c r="Q2744" s="5">
        <v>54368</v>
      </c>
      <c r="R2744" s="1">
        <v>348</v>
      </c>
      <c r="S2744" t="str">
        <f>IF(Q2744&gt;200000,"High_sales","Low_Sales")</f>
        <v>Low_Sales</v>
      </c>
      <c r="T2744" t="str">
        <f>IF(Q2744&gt;200000,"A Grade",IF(Q2744&gt;100000,"B Grade",IF(Q2744&gt;50000,"C Grade","D Grade")))</f>
        <v>C Grade</v>
      </c>
      <c r="U2744" t="str">
        <f>IF(P2744&gt;40,IF(Q2744&gt;300000,"Great Sales",IF(Q2744&gt;200000,"Good Sales",IF(Q2744&gt;100000,"Average Sales","Low Sales"))),"Very Poor")</f>
        <v>Very Poor</v>
      </c>
    </row>
    <row r="2745" spans="1:21" ht="15.6" x14ac:dyDescent="0.3">
      <c r="A2745" s="8">
        <v>2743</v>
      </c>
      <c r="B2745" s="1" t="s">
        <v>34</v>
      </c>
      <c r="C2745" s="1" t="s">
        <v>35</v>
      </c>
      <c r="D2745" s="1" t="s">
        <v>36</v>
      </c>
      <c r="E2745" s="1" t="s">
        <v>37</v>
      </c>
      <c r="F2745" s="1" t="s">
        <v>2140</v>
      </c>
      <c r="G2745" s="1" t="s">
        <v>38</v>
      </c>
      <c r="H2745" s="1" t="s">
        <v>39</v>
      </c>
      <c r="I2745" s="1" t="s">
        <v>40</v>
      </c>
      <c r="J2745" s="1" t="s">
        <v>2140</v>
      </c>
      <c r="K2745" s="1" t="s">
        <v>41</v>
      </c>
      <c r="L2745" s="1" t="s">
        <v>2140</v>
      </c>
      <c r="M2745" s="1" t="s">
        <v>42</v>
      </c>
      <c r="N2745" s="1">
        <v>5</v>
      </c>
      <c r="O2745" s="5">
        <v>619.99</v>
      </c>
      <c r="P2745" s="1">
        <v>43</v>
      </c>
      <c r="Q2745" s="5">
        <v>26659.57</v>
      </c>
      <c r="R2745" s="1">
        <v>293</v>
      </c>
      <c r="S2745" t="str">
        <f>IF(Q2745&gt;200000,"High_sales","Low_Sales")</f>
        <v>Low_Sales</v>
      </c>
      <c r="T2745" t="str">
        <f>IF(Q2745&gt;200000,"A Grade",IF(Q2745&gt;100000,"B Grade",IF(Q2745&gt;50000,"C Grade","D Grade")))</f>
        <v>D Grade</v>
      </c>
      <c r="U2745" t="str">
        <f>IF(P2745&gt;40,IF(Q2745&gt;300000,"Great Sales",IF(Q2745&gt;200000,"Good Sales",IF(Q2745&gt;100000,"Average Sales","Low Sales"))),"Very Poor")</f>
        <v>Low Sales</v>
      </c>
    </row>
    <row r="2746" spans="1:21" ht="15.6" x14ac:dyDescent="0.3">
      <c r="A2746" s="8">
        <v>2744</v>
      </c>
      <c r="B2746" s="1" t="s">
        <v>34</v>
      </c>
      <c r="C2746" s="1" t="s">
        <v>123</v>
      </c>
      <c r="D2746" s="1" t="s">
        <v>28</v>
      </c>
      <c r="E2746" s="1" t="s">
        <v>37</v>
      </c>
      <c r="F2746" s="1" t="s">
        <v>2140</v>
      </c>
      <c r="G2746" s="1" t="s">
        <v>38</v>
      </c>
      <c r="H2746" s="1" t="s">
        <v>39</v>
      </c>
      <c r="I2746" s="1" t="s">
        <v>40</v>
      </c>
      <c r="J2746" s="1" t="s">
        <v>2140</v>
      </c>
      <c r="K2746" s="1" t="s">
        <v>41</v>
      </c>
      <c r="L2746" s="1" t="s">
        <v>124</v>
      </c>
      <c r="M2746" s="1" t="s">
        <v>42</v>
      </c>
      <c r="N2746" s="1">
        <v>1</v>
      </c>
      <c r="O2746" s="5">
        <v>1406.88</v>
      </c>
      <c r="P2746" s="1">
        <v>13</v>
      </c>
      <c r="Q2746" s="5">
        <v>18289.439999999999</v>
      </c>
      <c r="R2746" s="1">
        <v>94</v>
      </c>
      <c r="S2746" t="str">
        <f>IF(Q2746&gt;200000,"High_sales","Low_Sales")</f>
        <v>Low_Sales</v>
      </c>
      <c r="T2746" t="str">
        <f>IF(Q2746&gt;200000,"A Grade",IF(Q2746&gt;100000,"B Grade",IF(Q2746&gt;50000,"C Grade","D Grade")))</f>
        <v>D Grade</v>
      </c>
      <c r="U2746" t="str">
        <f>IF(P2746&gt;40,IF(Q2746&gt;300000,"Great Sales",IF(Q2746&gt;200000,"Good Sales",IF(Q2746&gt;100000,"Average Sales","Low Sales"))),"Very Poor")</f>
        <v>Very Poor</v>
      </c>
    </row>
    <row r="2747" spans="1:21" ht="15.6" x14ac:dyDescent="0.3">
      <c r="A2747" s="8">
        <v>2745</v>
      </c>
      <c r="B2747" s="1" t="s">
        <v>17</v>
      </c>
      <c r="C2747" s="1" t="s">
        <v>2140</v>
      </c>
      <c r="D2747" s="1" t="s">
        <v>18</v>
      </c>
      <c r="E2747" s="1" t="s">
        <v>19</v>
      </c>
      <c r="F2747" s="1" t="s">
        <v>20</v>
      </c>
      <c r="G2747" s="1" t="s">
        <v>21</v>
      </c>
      <c r="H2747" s="1" t="s">
        <v>22</v>
      </c>
      <c r="I2747" s="1" t="s">
        <v>23</v>
      </c>
      <c r="J2747" s="1" t="s">
        <v>2140</v>
      </c>
      <c r="K2747" s="1" t="s">
        <v>24</v>
      </c>
      <c r="L2747" s="1" t="s">
        <v>25</v>
      </c>
      <c r="M2747" s="1" t="s">
        <v>26</v>
      </c>
      <c r="N2747" s="1">
        <v>0</v>
      </c>
      <c r="O2747" s="5">
        <v>1020.33</v>
      </c>
      <c r="P2747" s="1">
        <v>34</v>
      </c>
      <c r="Q2747" s="5">
        <v>34691.22</v>
      </c>
      <c r="R2747" s="1">
        <v>230</v>
      </c>
      <c r="S2747" t="str">
        <f>IF(Q2747&gt;200000,"High_sales","Low_Sales")</f>
        <v>Low_Sales</v>
      </c>
      <c r="T2747" t="str">
        <f>IF(Q2747&gt;200000,"A Grade",IF(Q2747&gt;100000,"B Grade",IF(Q2747&gt;50000,"C Grade","D Grade")))</f>
        <v>D Grade</v>
      </c>
      <c r="U2747" t="str">
        <f>IF(P2747&gt;40,IF(Q2747&gt;300000,"Great Sales",IF(Q2747&gt;200000,"Good Sales",IF(Q2747&gt;100000,"Average Sales","Low Sales"))),"Very Poor")</f>
        <v>Very Poor</v>
      </c>
    </row>
    <row r="2748" spans="1:21" ht="15.6" x14ac:dyDescent="0.3">
      <c r="A2748" s="8">
        <v>2746</v>
      </c>
      <c r="B2748" s="1" t="s">
        <v>34</v>
      </c>
      <c r="C2748" s="1" t="s">
        <v>35</v>
      </c>
      <c r="D2748" s="1" t="s">
        <v>36</v>
      </c>
      <c r="E2748" s="1" t="s">
        <v>37</v>
      </c>
      <c r="F2748" s="1" t="s">
        <v>2140</v>
      </c>
      <c r="G2748" s="1" t="s">
        <v>38</v>
      </c>
      <c r="H2748" s="1" t="s">
        <v>39</v>
      </c>
      <c r="I2748" s="1" t="s">
        <v>40</v>
      </c>
      <c r="J2748" s="1" t="s">
        <v>2140</v>
      </c>
      <c r="K2748" s="1" t="s">
        <v>41</v>
      </c>
      <c r="L2748" s="1" t="s">
        <v>2140</v>
      </c>
      <c r="M2748" s="1" t="s">
        <v>42</v>
      </c>
      <c r="N2748" s="1">
        <v>5</v>
      </c>
      <c r="O2748" s="5">
        <v>1173.01</v>
      </c>
      <c r="P2748" s="1">
        <v>27</v>
      </c>
      <c r="Q2748" s="5">
        <v>31671.27</v>
      </c>
      <c r="R2748" s="1">
        <v>261</v>
      </c>
      <c r="S2748" t="str">
        <f>IF(Q2748&gt;200000,"High_sales","Low_Sales")</f>
        <v>Low_Sales</v>
      </c>
      <c r="T2748" t="str">
        <f>IF(Q2748&gt;200000,"A Grade",IF(Q2748&gt;100000,"B Grade",IF(Q2748&gt;50000,"C Grade","D Grade")))</f>
        <v>D Grade</v>
      </c>
      <c r="U2748" t="str">
        <f>IF(P2748&gt;40,IF(Q2748&gt;300000,"Great Sales",IF(Q2748&gt;200000,"Good Sales",IF(Q2748&gt;100000,"Average Sales","Low Sales"))),"Very Poor")</f>
        <v>Very Poor</v>
      </c>
    </row>
    <row r="2749" spans="1:21" ht="15.6" x14ac:dyDescent="0.3">
      <c r="A2749" s="8">
        <v>2747</v>
      </c>
      <c r="B2749" s="1" t="s">
        <v>34</v>
      </c>
      <c r="C2749" s="1" t="s">
        <v>123</v>
      </c>
      <c r="D2749" s="1" t="s">
        <v>28</v>
      </c>
      <c r="E2749" s="1" t="s">
        <v>37</v>
      </c>
      <c r="F2749" s="1" t="s">
        <v>2140</v>
      </c>
      <c r="G2749" s="1" t="s">
        <v>38</v>
      </c>
      <c r="H2749" s="1" t="s">
        <v>39</v>
      </c>
      <c r="I2749" s="1" t="s">
        <v>40</v>
      </c>
      <c r="J2749" s="1" t="s">
        <v>2140</v>
      </c>
      <c r="K2749" s="1" t="s">
        <v>41</v>
      </c>
      <c r="L2749" s="1" t="s">
        <v>124</v>
      </c>
      <c r="M2749" s="1" t="s">
        <v>42</v>
      </c>
      <c r="N2749" s="1">
        <v>1</v>
      </c>
      <c r="O2749" s="5">
        <v>1699</v>
      </c>
      <c r="P2749" s="1">
        <v>17</v>
      </c>
      <c r="Q2749" s="5">
        <v>28883</v>
      </c>
      <c r="R2749" s="1">
        <v>226</v>
      </c>
      <c r="S2749" t="str">
        <f>IF(Q2749&gt;200000,"High_sales","Low_Sales")</f>
        <v>Low_Sales</v>
      </c>
      <c r="T2749" t="str">
        <f>IF(Q2749&gt;200000,"A Grade",IF(Q2749&gt;100000,"B Grade",IF(Q2749&gt;50000,"C Grade","D Grade")))</f>
        <v>D Grade</v>
      </c>
      <c r="U2749" t="str">
        <f>IF(P2749&gt;40,IF(Q2749&gt;300000,"Great Sales",IF(Q2749&gt;200000,"Good Sales",IF(Q2749&gt;100000,"Average Sales","Low Sales"))),"Very Poor")</f>
        <v>Very Poor</v>
      </c>
    </row>
    <row r="2750" spans="1:21" ht="15.6" x14ac:dyDescent="0.3">
      <c r="A2750" s="8">
        <v>2748</v>
      </c>
      <c r="B2750" s="1" t="s">
        <v>17</v>
      </c>
      <c r="C2750" s="1" t="s">
        <v>2140</v>
      </c>
      <c r="D2750" s="1" t="s">
        <v>18</v>
      </c>
      <c r="E2750" s="1" t="s">
        <v>19</v>
      </c>
      <c r="F2750" s="1" t="s">
        <v>20</v>
      </c>
      <c r="G2750" s="1" t="s">
        <v>21</v>
      </c>
      <c r="H2750" s="1" t="s">
        <v>22</v>
      </c>
      <c r="I2750" s="1" t="s">
        <v>23</v>
      </c>
      <c r="J2750" s="1" t="s">
        <v>2140</v>
      </c>
      <c r="K2750" s="1" t="s">
        <v>24</v>
      </c>
      <c r="L2750" s="1" t="s">
        <v>25</v>
      </c>
      <c r="M2750" s="1" t="s">
        <v>26</v>
      </c>
      <c r="N2750" s="1">
        <v>0</v>
      </c>
      <c r="O2750" s="5">
        <v>589.99</v>
      </c>
      <c r="P2750" s="1">
        <v>30</v>
      </c>
      <c r="Q2750" s="5">
        <v>17699.7</v>
      </c>
      <c r="R2750" s="1">
        <v>218</v>
      </c>
      <c r="S2750" t="str">
        <f>IF(Q2750&gt;200000,"High_sales","Low_Sales")</f>
        <v>Low_Sales</v>
      </c>
      <c r="T2750" t="str">
        <f>IF(Q2750&gt;200000,"A Grade",IF(Q2750&gt;100000,"B Grade",IF(Q2750&gt;50000,"C Grade","D Grade")))</f>
        <v>D Grade</v>
      </c>
      <c r="U2750" t="str">
        <f>IF(P2750&gt;40,IF(Q2750&gt;300000,"Great Sales",IF(Q2750&gt;200000,"Good Sales",IF(Q2750&gt;100000,"Average Sales","Low Sales"))),"Very Poor")</f>
        <v>Very Poor</v>
      </c>
    </row>
    <row r="2751" spans="1:21" ht="15.6" x14ac:dyDescent="0.3">
      <c r="A2751" s="8">
        <v>2749</v>
      </c>
      <c r="B2751" s="1" t="s">
        <v>134</v>
      </c>
      <c r="C2751" s="1" t="s">
        <v>517</v>
      </c>
      <c r="D2751" s="1" t="s">
        <v>28</v>
      </c>
      <c r="E2751" s="1" t="s">
        <v>75</v>
      </c>
      <c r="F2751" s="1" t="s">
        <v>20</v>
      </c>
      <c r="G2751" s="1" t="s">
        <v>68</v>
      </c>
      <c r="H2751" s="1" t="s">
        <v>31</v>
      </c>
      <c r="I2751" s="1" t="s">
        <v>32</v>
      </c>
      <c r="J2751" s="1" t="s">
        <v>2140</v>
      </c>
      <c r="K2751" s="1" t="s">
        <v>24</v>
      </c>
      <c r="L2751" s="1" t="s">
        <v>380</v>
      </c>
      <c r="M2751" s="1" t="s">
        <v>2140</v>
      </c>
      <c r="N2751" s="1">
        <v>0</v>
      </c>
      <c r="O2751" s="5">
        <v>1002.26</v>
      </c>
      <c r="P2751" s="1">
        <v>18</v>
      </c>
      <c r="Q2751" s="5">
        <v>18040.68</v>
      </c>
      <c r="R2751" s="1">
        <v>415</v>
      </c>
      <c r="S2751" t="str">
        <f>IF(Q2751&gt;200000,"High_sales","Low_Sales")</f>
        <v>Low_Sales</v>
      </c>
      <c r="T2751" t="str">
        <f>IF(Q2751&gt;200000,"A Grade",IF(Q2751&gt;100000,"B Grade",IF(Q2751&gt;50000,"C Grade","D Grade")))</f>
        <v>D Grade</v>
      </c>
      <c r="U2751" t="str">
        <f>IF(P2751&gt;40,IF(Q2751&gt;300000,"Great Sales",IF(Q2751&gt;200000,"Good Sales",IF(Q2751&gt;100000,"Average Sales","Low Sales"))),"Very Poor")</f>
        <v>Very Poor</v>
      </c>
    </row>
    <row r="2752" spans="1:21" ht="15.6" x14ac:dyDescent="0.3">
      <c r="A2752" s="8">
        <v>2750</v>
      </c>
      <c r="B2752" s="1" t="s">
        <v>104</v>
      </c>
      <c r="C2752" s="1" t="s">
        <v>571</v>
      </c>
      <c r="D2752" s="1" t="s">
        <v>28</v>
      </c>
      <c r="E2752" s="1" t="s">
        <v>2140</v>
      </c>
      <c r="F2752" s="1" t="s">
        <v>2140</v>
      </c>
      <c r="G2752" s="1" t="s">
        <v>68</v>
      </c>
      <c r="H2752" s="1" t="s">
        <v>69</v>
      </c>
      <c r="I2752" s="1" t="s">
        <v>201</v>
      </c>
      <c r="J2752" s="1" t="s">
        <v>33</v>
      </c>
      <c r="K2752" s="1" t="s">
        <v>24</v>
      </c>
      <c r="L2752" s="1" t="s">
        <v>1815</v>
      </c>
      <c r="M2752" s="1" t="s">
        <v>493</v>
      </c>
      <c r="N2752" s="1">
        <v>5</v>
      </c>
      <c r="O2752" s="5">
        <v>999.99</v>
      </c>
      <c r="P2752" s="1">
        <v>63</v>
      </c>
      <c r="Q2752" s="5">
        <v>62999.37</v>
      </c>
      <c r="R2752" s="1">
        <v>171</v>
      </c>
      <c r="S2752" t="str">
        <f>IF(Q2752&gt;200000,"High_sales","Low_Sales")</f>
        <v>Low_Sales</v>
      </c>
      <c r="T2752" t="str">
        <f>IF(Q2752&gt;200000,"A Grade",IF(Q2752&gt;100000,"B Grade",IF(Q2752&gt;50000,"C Grade","D Grade")))</f>
        <v>C Grade</v>
      </c>
      <c r="U2752" t="str">
        <f>IF(P2752&gt;40,IF(Q2752&gt;300000,"Great Sales",IF(Q2752&gt;200000,"Good Sales",IF(Q2752&gt;100000,"Average Sales","Low Sales"))),"Very Poor")</f>
        <v>Low Sales</v>
      </c>
    </row>
    <row r="2753" spans="1:21" ht="15.6" x14ac:dyDescent="0.3">
      <c r="A2753" s="8">
        <v>2751</v>
      </c>
      <c r="B2753" s="1" t="s">
        <v>134</v>
      </c>
      <c r="C2753" s="1" t="s">
        <v>1740</v>
      </c>
      <c r="D2753" s="1" t="s">
        <v>18</v>
      </c>
      <c r="E2753" s="1" t="s">
        <v>75</v>
      </c>
      <c r="F2753" s="1" t="s">
        <v>46</v>
      </c>
      <c r="G2753" s="1" t="s">
        <v>107</v>
      </c>
      <c r="H2753" s="1" t="s">
        <v>69</v>
      </c>
      <c r="I2753" s="1" t="s">
        <v>32</v>
      </c>
      <c r="J2753" s="1" t="s">
        <v>435</v>
      </c>
      <c r="K2753" s="1" t="s">
        <v>24</v>
      </c>
      <c r="L2753" s="1" t="s">
        <v>2140</v>
      </c>
      <c r="M2753" s="1" t="s">
        <v>2140</v>
      </c>
      <c r="N2753" s="1">
        <v>0</v>
      </c>
      <c r="O2753" s="5">
        <v>1244.95</v>
      </c>
      <c r="P2753" s="1">
        <v>57</v>
      </c>
      <c r="Q2753" s="5">
        <v>70962.149999999994</v>
      </c>
      <c r="R2753" s="1">
        <v>504</v>
      </c>
      <c r="S2753" t="str">
        <f>IF(Q2753&gt;200000,"High_sales","Low_Sales")</f>
        <v>Low_Sales</v>
      </c>
      <c r="T2753" t="str">
        <f>IF(Q2753&gt;200000,"A Grade",IF(Q2753&gt;100000,"B Grade",IF(Q2753&gt;50000,"C Grade","D Grade")))</f>
        <v>C Grade</v>
      </c>
      <c r="U2753" t="str">
        <f>IF(P2753&gt;40,IF(Q2753&gt;300000,"Great Sales",IF(Q2753&gt;200000,"Good Sales",IF(Q2753&gt;100000,"Average Sales","Low Sales"))),"Very Poor")</f>
        <v>Low Sales</v>
      </c>
    </row>
    <row r="2754" spans="1:21" ht="15.6" x14ac:dyDescent="0.3">
      <c r="A2754" s="8">
        <v>2752</v>
      </c>
      <c r="B2754" s="1" t="s">
        <v>241</v>
      </c>
      <c r="C2754" s="1" t="s">
        <v>1816</v>
      </c>
      <c r="D2754" s="1" t="s">
        <v>28</v>
      </c>
      <c r="E2754" s="1" t="s">
        <v>75</v>
      </c>
      <c r="F2754" s="1" t="s">
        <v>67</v>
      </c>
      <c r="G2754" s="1" t="s">
        <v>1043</v>
      </c>
      <c r="H2754" s="1" t="s">
        <v>69</v>
      </c>
      <c r="I2754" s="1" t="s">
        <v>261</v>
      </c>
      <c r="J2754" s="1" t="s">
        <v>95</v>
      </c>
      <c r="K2754" s="1" t="s">
        <v>41</v>
      </c>
      <c r="L2754" s="1" t="s">
        <v>2140</v>
      </c>
      <c r="M2754" s="1" t="s">
        <v>2140</v>
      </c>
      <c r="N2754" s="1">
        <v>3.6</v>
      </c>
      <c r="O2754" s="5">
        <v>691.53</v>
      </c>
      <c r="P2754" s="1">
        <v>61</v>
      </c>
      <c r="Q2754" s="5">
        <v>42183.33</v>
      </c>
      <c r="R2754" s="1">
        <v>227</v>
      </c>
      <c r="S2754" t="str">
        <f>IF(Q2754&gt;200000,"High_sales","Low_Sales")</f>
        <v>Low_Sales</v>
      </c>
      <c r="T2754" t="str">
        <f>IF(Q2754&gt;200000,"A Grade",IF(Q2754&gt;100000,"B Grade",IF(Q2754&gt;50000,"C Grade","D Grade")))</f>
        <v>D Grade</v>
      </c>
      <c r="U2754" t="str">
        <f>IF(P2754&gt;40,IF(Q2754&gt;300000,"Great Sales",IF(Q2754&gt;200000,"Good Sales",IF(Q2754&gt;100000,"Average Sales","Low Sales"))),"Very Poor")</f>
        <v>Low Sales</v>
      </c>
    </row>
    <row r="2755" spans="1:21" ht="15.6" x14ac:dyDescent="0.3">
      <c r="A2755" s="8">
        <v>2753</v>
      </c>
      <c r="B2755" s="1" t="s">
        <v>134</v>
      </c>
      <c r="C2755" s="1">
        <v>5401</v>
      </c>
      <c r="D2755" s="1" t="s">
        <v>18</v>
      </c>
      <c r="E2755" s="1" t="s">
        <v>75</v>
      </c>
      <c r="F2755" s="1" t="s">
        <v>46</v>
      </c>
      <c r="G2755" s="1" t="s">
        <v>286</v>
      </c>
      <c r="H2755" s="1" t="s">
        <v>69</v>
      </c>
      <c r="I2755" s="1" t="s">
        <v>201</v>
      </c>
      <c r="J2755" s="1" t="s">
        <v>221</v>
      </c>
      <c r="K2755" s="1" t="s">
        <v>24</v>
      </c>
      <c r="L2755" s="1" t="s">
        <v>2140</v>
      </c>
      <c r="M2755" s="1" t="s">
        <v>2140</v>
      </c>
      <c r="N2755" s="1">
        <v>0</v>
      </c>
      <c r="O2755" s="5">
        <v>1139.99</v>
      </c>
      <c r="P2755" s="1">
        <v>26</v>
      </c>
      <c r="Q2755" s="5">
        <v>29639.74</v>
      </c>
      <c r="R2755" s="1">
        <v>183</v>
      </c>
      <c r="S2755" t="str">
        <f>IF(Q2755&gt;200000,"High_sales","Low_Sales")</f>
        <v>Low_Sales</v>
      </c>
      <c r="T2755" t="str">
        <f>IF(Q2755&gt;200000,"A Grade",IF(Q2755&gt;100000,"B Grade",IF(Q2755&gt;50000,"C Grade","D Grade")))</f>
        <v>D Grade</v>
      </c>
      <c r="U2755" t="str">
        <f>IF(P2755&gt;40,IF(Q2755&gt;300000,"Great Sales",IF(Q2755&gt;200000,"Good Sales",IF(Q2755&gt;100000,"Average Sales","Low Sales"))),"Very Poor")</f>
        <v>Very Poor</v>
      </c>
    </row>
    <row r="2756" spans="1:21" ht="15.6" x14ac:dyDescent="0.3">
      <c r="A2756" s="8">
        <v>2754</v>
      </c>
      <c r="B2756" s="1" t="s">
        <v>104</v>
      </c>
      <c r="C2756" s="1" t="s">
        <v>1817</v>
      </c>
      <c r="D2756" s="1" t="s">
        <v>28</v>
      </c>
      <c r="E2756" s="1" t="s">
        <v>2140</v>
      </c>
      <c r="F2756" s="1" t="s">
        <v>67</v>
      </c>
      <c r="G2756" s="1" t="s">
        <v>68</v>
      </c>
      <c r="H2756" s="1" t="s">
        <v>69</v>
      </c>
      <c r="I2756" s="1" t="s">
        <v>261</v>
      </c>
      <c r="J2756" s="1" t="s">
        <v>2140</v>
      </c>
      <c r="K2756" s="1" t="s">
        <v>41</v>
      </c>
      <c r="L2756" s="1" t="s">
        <v>1678</v>
      </c>
      <c r="M2756" s="1" t="s">
        <v>206</v>
      </c>
      <c r="N2756" s="1">
        <v>0</v>
      </c>
      <c r="O2756" s="5">
        <v>3111.99</v>
      </c>
      <c r="P2756" s="1">
        <v>63</v>
      </c>
      <c r="Q2756" s="5">
        <v>196055.37</v>
      </c>
      <c r="R2756" s="1">
        <v>349</v>
      </c>
      <c r="S2756" t="str">
        <f>IF(Q2756&gt;200000,"High_sales","Low_Sales")</f>
        <v>Low_Sales</v>
      </c>
      <c r="T2756" t="str">
        <f>IF(Q2756&gt;200000,"A Grade",IF(Q2756&gt;100000,"B Grade",IF(Q2756&gt;50000,"C Grade","D Grade")))</f>
        <v>B Grade</v>
      </c>
      <c r="U2756" t="str">
        <f>IF(P2756&gt;40,IF(Q2756&gt;300000,"Great Sales",IF(Q2756&gt;200000,"Good Sales",IF(Q2756&gt;100000,"Average Sales","Low Sales"))),"Very Poor")</f>
        <v>Average Sales</v>
      </c>
    </row>
    <row r="2757" spans="1:21" ht="15.6" x14ac:dyDescent="0.3">
      <c r="A2757" s="8">
        <v>2755</v>
      </c>
      <c r="B2757" s="1" t="s">
        <v>34</v>
      </c>
      <c r="C2757" s="1" t="s">
        <v>35</v>
      </c>
      <c r="D2757" s="1" t="s">
        <v>36</v>
      </c>
      <c r="E2757" s="1" t="s">
        <v>37</v>
      </c>
      <c r="F2757" s="1" t="s">
        <v>2140</v>
      </c>
      <c r="G2757" s="1" t="s">
        <v>38</v>
      </c>
      <c r="H2757" s="1" t="s">
        <v>39</v>
      </c>
      <c r="I2757" s="1" t="s">
        <v>40</v>
      </c>
      <c r="J2757" s="1" t="s">
        <v>2140</v>
      </c>
      <c r="K2757" s="1" t="s">
        <v>41</v>
      </c>
      <c r="L2757" s="1" t="s">
        <v>2140</v>
      </c>
      <c r="M2757" s="1" t="s">
        <v>42</v>
      </c>
      <c r="N2757" s="1">
        <v>5</v>
      </c>
      <c r="O2757" s="5">
        <v>459.99</v>
      </c>
      <c r="P2757" s="1">
        <v>65</v>
      </c>
      <c r="Q2757" s="5">
        <v>29899.35</v>
      </c>
      <c r="R2757" s="1">
        <v>371</v>
      </c>
      <c r="S2757" t="str">
        <f>IF(Q2757&gt;200000,"High_sales","Low_Sales")</f>
        <v>Low_Sales</v>
      </c>
      <c r="T2757" t="str">
        <f>IF(Q2757&gt;200000,"A Grade",IF(Q2757&gt;100000,"B Grade",IF(Q2757&gt;50000,"C Grade","D Grade")))</f>
        <v>D Grade</v>
      </c>
      <c r="U2757" t="str">
        <f>IF(P2757&gt;40,IF(Q2757&gt;300000,"Great Sales",IF(Q2757&gt;200000,"Good Sales",IF(Q2757&gt;100000,"Average Sales","Low Sales"))),"Very Poor")</f>
        <v>Low Sales</v>
      </c>
    </row>
    <row r="2758" spans="1:21" ht="15.6" x14ac:dyDescent="0.3">
      <c r="A2758" s="8">
        <v>2756</v>
      </c>
      <c r="B2758" s="1" t="s">
        <v>34</v>
      </c>
      <c r="C2758" s="1" t="s">
        <v>123</v>
      </c>
      <c r="D2758" s="1" t="s">
        <v>28</v>
      </c>
      <c r="E2758" s="1" t="s">
        <v>37</v>
      </c>
      <c r="F2758" s="1" t="s">
        <v>2140</v>
      </c>
      <c r="G2758" s="1" t="s">
        <v>38</v>
      </c>
      <c r="H2758" s="1" t="s">
        <v>39</v>
      </c>
      <c r="I2758" s="1" t="s">
        <v>40</v>
      </c>
      <c r="J2758" s="1" t="s">
        <v>2140</v>
      </c>
      <c r="K2758" s="1" t="s">
        <v>41</v>
      </c>
      <c r="L2758" s="1" t="s">
        <v>124</v>
      </c>
      <c r="M2758" s="1" t="s">
        <v>42</v>
      </c>
      <c r="N2758" s="1">
        <v>1</v>
      </c>
      <c r="O2758" s="5">
        <v>1699</v>
      </c>
      <c r="P2758" s="1">
        <v>18</v>
      </c>
      <c r="Q2758" s="5">
        <v>30582</v>
      </c>
      <c r="R2758" s="1">
        <v>190</v>
      </c>
      <c r="S2758" t="str">
        <f>IF(Q2758&gt;200000,"High_sales","Low_Sales")</f>
        <v>Low_Sales</v>
      </c>
      <c r="T2758" t="str">
        <f>IF(Q2758&gt;200000,"A Grade",IF(Q2758&gt;100000,"B Grade",IF(Q2758&gt;50000,"C Grade","D Grade")))</f>
        <v>D Grade</v>
      </c>
      <c r="U2758" t="str">
        <f>IF(P2758&gt;40,IF(Q2758&gt;300000,"Great Sales",IF(Q2758&gt;200000,"Good Sales",IF(Q2758&gt;100000,"Average Sales","Low Sales"))),"Very Poor")</f>
        <v>Very Poor</v>
      </c>
    </row>
    <row r="2759" spans="1:21" ht="15.6" x14ac:dyDescent="0.3">
      <c r="A2759" s="8">
        <v>2757</v>
      </c>
      <c r="B2759" s="1" t="s">
        <v>17</v>
      </c>
      <c r="C2759" s="1" t="s">
        <v>2140</v>
      </c>
      <c r="D2759" s="1" t="s">
        <v>18</v>
      </c>
      <c r="E2759" s="1" t="s">
        <v>19</v>
      </c>
      <c r="F2759" s="1" t="s">
        <v>20</v>
      </c>
      <c r="G2759" s="1" t="s">
        <v>21</v>
      </c>
      <c r="H2759" s="1" t="s">
        <v>22</v>
      </c>
      <c r="I2759" s="1" t="s">
        <v>23</v>
      </c>
      <c r="J2759" s="1" t="s">
        <v>2140</v>
      </c>
      <c r="K2759" s="1" t="s">
        <v>24</v>
      </c>
      <c r="L2759" s="1" t="s">
        <v>25</v>
      </c>
      <c r="M2759" s="1" t="s">
        <v>26</v>
      </c>
      <c r="N2759" s="1">
        <v>0</v>
      </c>
      <c r="O2759" s="5">
        <v>389.99</v>
      </c>
      <c r="P2759" s="1">
        <v>31</v>
      </c>
      <c r="Q2759" s="5">
        <v>12089.69</v>
      </c>
      <c r="R2759" s="1">
        <v>376</v>
      </c>
      <c r="S2759" t="str">
        <f>IF(Q2759&gt;200000,"High_sales","Low_Sales")</f>
        <v>Low_Sales</v>
      </c>
      <c r="T2759" t="str">
        <f>IF(Q2759&gt;200000,"A Grade",IF(Q2759&gt;100000,"B Grade",IF(Q2759&gt;50000,"C Grade","D Grade")))</f>
        <v>D Grade</v>
      </c>
      <c r="U2759" t="str">
        <f>IF(P2759&gt;40,IF(Q2759&gt;300000,"Great Sales",IF(Q2759&gt;200000,"Good Sales",IF(Q2759&gt;100000,"Average Sales","Low Sales"))),"Very Poor")</f>
        <v>Very Poor</v>
      </c>
    </row>
    <row r="2760" spans="1:21" ht="15.6" x14ac:dyDescent="0.3">
      <c r="A2760" s="8">
        <v>2758</v>
      </c>
      <c r="B2760" s="1" t="s">
        <v>63</v>
      </c>
      <c r="C2760" s="1" t="s">
        <v>1818</v>
      </c>
      <c r="D2760" s="1" t="s">
        <v>28</v>
      </c>
      <c r="E2760" s="1" t="s">
        <v>75</v>
      </c>
      <c r="F2760" s="1" t="s">
        <v>929</v>
      </c>
      <c r="G2760" s="1" t="s">
        <v>113</v>
      </c>
      <c r="H2760" s="1" t="s">
        <v>60</v>
      </c>
      <c r="I2760" s="1" t="s">
        <v>1018</v>
      </c>
      <c r="J2760" s="1" t="s">
        <v>2140</v>
      </c>
      <c r="K2760" s="1" t="s">
        <v>24</v>
      </c>
      <c r="L2760" s="1" t="s">
        <v>1079</v>
      </c>
      <c r="M2760" s="1" t="s">
        <v>2140</v>
      </c>
      <c r="N2760" s="1">
        <v>4.3</v>
      </c>
      <c r="O2760" s="5">
        <v>999.99</v>
      </c>
      <c r="P2760" s="1">
        <v>26</v>
      </c>
      <c r="Q2760" s="5">
        <v>25999.74</v>
      </c>
      <c r="R2760" s="1">
        <v>255</v>
      </c>
      <c r="S2760" t="str">
        <f>IF(Q2760&gt;200000,"High_sales","Low_Sales")</f>
        <v>Low_Sales</v>
      </c>
      <c r="T2760" t="str">
        <f>IF(Q2760&gt;200000,"A Grade",IF(Q2760&gt;100000,"B Grade",IF(Q2760&gt;50000,"C Grade","D Grade")))</f>
        <v>D Grade</v>
      </c>
      <c r="U2760" t="str">
        <f>IF(P2760&gt;40,IF(Q2760&gt;300000,"Great Sales",IF(Q2760&gt;200000,"Good Sales",IF(Q2760&gt;100000,"Average Sales","Low Sales"))),"Very Poor")</f>
        <v>Very Poor</v>
      </c>
    </row>
    <row r="2761" spans="1:21" ht="15.6" x14ac:dyDescent="0.3">
      <c r="A2761" s="8">
        <v>2759</v>
      </c>
      <c r="B2761" s="1" t="s">
        <v>34</v>
      </c>
      <c r="C2761" s="1" t="s">
        <v>35</v>
      </c>
      <c r="D2761" s="1" t="s">
        <v>36</v>
      </c>
      <c r="E2761" s="1" t="s">
        <v>37</v>
      </c>
      <c r="F2761" s="1" t="s">
        <v>2140</v>
      </c>
      <c r="G2761" s="1" t="s">
        <v>38</v>
      </c>
      <c r="H2761" s="1" t="s">
        <v>39</v>
      </c>
      <c r="I2761" s="1" t="s">
        <v>40</v>
      </c>
      <c r="J2761" s="1" t="s">
        <v>2140</v>
      </c>
      <c r="K2761" s="1" t="s">
        <v>41</v>
      </c>
      <c r="L2761" s="1" t="s">
        <v>2140</v>
      </c>
      <c r="M2761" s="1" t="s">
        <v>42</v>
      </c>
      <c r="N2761" s="1">
        <v>5</v>
      </c>
      <c r="O2761" s="5">
        <v>589.99</v>
      </c>
      <c r="P2761" s="1">
        <v>16</v>
      </c>
      <c r="Q2761" s="5">
        <v>9439.84</v>
      </c>
      <c r="R2761" s="1">
        <v>437</v>
      </c>
      <c r="S2761" t="str">
        <f>IF(Q2761&gt;200000,"High_sales","Low_Sales")</f>
        <v>Low_Sales</v>
      </c>
      <c r="T2761" t="str">
        <f>IF(Q2761&gt;200000,"A Grade",IF(Q2761&gt;100000,"B Grade",IF(Q2761&gt;50000,"C Grade","D Grade")))</f>
        <v>D Grade</v>
      </c>
      <c r="U2761" t="str">
        <f>IF(P2761&gt;40,IF(Q2761&gt;300000,"Great Sales",IF(Q2761&gt;200000,"Good Sales",IF(Q2761&gt;100000,"Average Sales","Low Sales"))),"Very Poor")</f>
        <v>Very Poor</v>
      </c>
    </row>
    <row r="2762" spans="1:21" ht="15.6" x14ac:dyDescent="0.3">
      <c r="A2762" s="8">
        <v>2760</v>
      </c>
      <c r="B2762" s="1" t="s">
        <v>34</v>
      </c>
      <c r="C2762" s="1" t="s">
        <v>123</v>
      </c>
      <c r="D2762" s="1" t="s">
        <v>28</v>
      </c>
      <c r="E2762" s="1" t="s">
        <v>37</v>
      </c>
      <c r="F2762" s="1" t="s">
        <v>2140</v>
      </c>
      <c r="G2762" s="1" t="s">
        <v>38</v>
      </c>
      <c r="H2762" s="1" t="s">
        <v>39</v>
      </c>
      <c r="I2762" s="1" t="s">
        <v>40</v>
      </c>
      <c r="J2762" s="1" t="s">
        <v>2140</v>
      </c>
      <c r="K2762" s="1" t="s">
        <v>41</v>
      </c>
      <c r="L2762" s="1" t="s">
        <v>124</v>
      </c>
      <c r="M2762" s="1" t="s">
        <v>42</v>
      </c>
      <c r="N2762" s="1">
        <v>1</v>
      </c>
      <c r="O2762" s="5">
        <v>1699</v>
      </c>
      <c r="P2762" s="1">
        <v>48</v>
      </c>
      <c r="Q2762" s="5">
        <v>81552</v>
      </c>
      <c r="R2762" s="1">
        <v>235</v>
      </c>
      <c r="S2762" t="str">
        <f>IF(Q2762&gt;200000,"High_sales","Low_Sales")</f>
        <v>Low_Sales</v>
      </c>
      <c r="T2762" t="str">
        <f>IF(Q2762&gt;200000,"A Grade",IF(Q2762&gt;100000,"B Grade",IF(Q2762&gt;50000,"C Grade","D Grade")))</f>
        <v>C Grade</v>
      </c>
      <c r="U2762" t="str">
        <f>IF(P2762&gt;40,IF(Q2762&gt;300000,"Great Sales",IF(Q2762&gt;200000,"Good Sales",IF(Q2762&gt;100000,"Average Sales","Low Sales"))),"Very Poor")</f>
        <v>Low Sales</v>
      </c>
    </row>
    <row r="2763" spans="1:21" ht="15.6" x14ac:dyDescent="0.3">
      <c r="A2763" s="8">
        <v>2761</v>
      </c>
      <c r="B2763" s="1" t="s">
        <v>17</v>
      </c>
      <c r="C2763" s="1" t="s">
        <v>2140</v>
      </c>
      <c r="D2763" s="1" t="s">
        <v>18</v>
      </c>
      <c r="E2763" s="1" t="s">
        <v>19</v>
      </c>
      <c r="F2763" s="1" t="s">
        <v>20</v>
      </c>
      <c r="G2763" s="1" t="s">
        <v>21</v>
      </c>
      <c r="H2763" s="1" t="s">
        <v>22</v>
      </c>
      <c r="I2763" s="1" t="s">
        <v>23</v>
      </c>
      <c r="J2763" s="1" t="s">
        <v>2140</v>
      </c>
      <c r="K2763" s="1" t="s">
        <v>24</v>
      </c>
      <c r="L2763" s="1" t="s">
        <v>25</v>
      </c>
      <c r="M2763" s="1" t="s">
        <v>26</v>
      </c>
      <c r="N2763" s="1">
        <v>0</v>
      </c>
      <c r="O2763" s="5">
        <v>2795.4</v>
      </c>
      <c r="P2763" s="1">
        <v>14</v>
      </c>
      <c r="Q2763" s="5">
        <v>39135.599999999999</v>
      </c>
      <c r="R2763" s="1">
        <v>216</v>
      </c>
      <c r="S2763" t="str">
        <f>IF(Q2763&gt;200000,"High_sales","Low_Sales")</f>
        <v>Low_Sales</v>
      </c>
      <c r="T2763" t="str">
        <f>IF(Q2763&gt;200000,"A Grade",IF(Q2763&gt;100000,"B Grade",IF(Q2763&gt;50000,"C Grade","D Grade")))</f>
        <v>D Grade</v>
      </c>
      <c r="U2763" t="str">
        <f>IF(P2763&gt;40,IF(Q2763&gt;300000,"Great Sales",IF(Q2763&gt;200000,"Good Sales",IF(Q2763&gt;100000,"Average Sales","Low Sales"))),"Very Poor")</f>
        <v>Very Poor</v>
      </c>
    </row>
    <row r="2764" spans="1:21" ht="15.6" x14ac:dyDescent="0.3">
      <c r="A2764" s="8">
        <v>2762</v>
      </c>
      <c r="B2764" s="1" t="s">
        <v>134</v>
      </c>
      <c r="C2764" s="1" t="s">
        <v>1819</v>
      </c>
      <c r="D2764" s="1" t="s">
        <v>45</v>
      </c>
      <c r="E2764" s="1" t="s">
        <v>75</v>
      </c>
      <c r="F2764" s="1" t="s">
        <v>46</v>
      </c>
      <c r="G2764" s="1" t="s">
        <v>76</v>
      </c>
      <c r="H2764" s="1" t="s">
        <v>22</v>
      </c>
      <c r="I2764" s="1" t="s">
        <v>201</v>
      </c>
      <c r="J2764" s="1" t="s">
        <v>435</v>
      </c>
      <c r="K2764" s="1" t="s">
        <v>24</v>
      </c>
      <c r="L2764" s="1" t="s">
        <v>2140</v>
      </c>
      <c r="M2764" s="1" t="s">
        <v>2140</v>
      </c>
      <c r="N2764" s="1">
        <v>0</v>
      </c>
      <c r="O2764" s="5">
        <v>139.97999999999999</v>
      </c>
      <c r="P2764" s="1">
        <v>57</v>
      </c>
      <c r="Q2764" s="5">
        <v>7978.86</v>
      </c>
      <c r="R2764" s="1">
        <v>534</v>
      </c>
      <c r="S2764" t="str">
        <f>IF(Q2764&gt;200000,"High_sales","Low_Sales")</f>
        <v>Low_Sales</v>
      </c>
      <c r="T2764" t="str">
        <f>IF(Q2764&gt;200000,"A Grade",IF(Q2764&gt;100000,"B Grade",IF(Q2764&gt;50000,"C Grade","D Grade")))</f>
        <v>D Grade</v>
      </c>
      <c r="U2764" t="str">
        <f>IF(P2764&gt;40,IF(Q2764&gt;300000,"Great Sales",IF(Q2764&gt;200000,"Good Sales",IF(Q2764&gt;100000,"Average Sales","Low Sales"))),"Very Poor")</f>
        <v>Low Sales</v>
      </c>
    </row>
    <row r="2765" spans="1:21" ht="15.6" x14ac:dyDescent="0.3">
      <c r="A2765" s="8">
        <v>2763</v>
      </c>
      <c r="B2765" s="1" t="s">
        <v>134</v>
      </c>
      <c r="C2765" s="1" t="s">
        <v>1410</v>
      </c>
      <c r="D2765" s="1" t="s">
        <v>18</v>
      </c>
      <c r="E2765" s="1" t="s">
        <v>75</v>
      </c>
      <c r="F2765" s="1" t="s">
        <v>46</v>
      </c>
      <c r="G2765" s="1" t="s">
        <v>76</v>
      </c>
      <c r="H2765" s="1" t="s">
        <v>69</v>
      </c>
      <c r="I2765" s="1" t="s">
        <v>261</v>
      </c>
      <c r="J2765" s="1" t="s">
        <v>435</v>
      </c>
      <c r="K2765" s="1" t="s">
        <v>24</v>
      </c>
      <c r="L2765" s="1" t="s">
        <v>2140</v>
      </c>
      <c r="M2765" s="1" t="s">
        <v>2140</v>
      </c>
      <c r="N2765" s="1">
        <v>0</v>
      </c>
      <c r="O2765" s="5">
        <v>1799</v>
      </c>
      <c r="P2765" s="1">
        <v>57</v>
      </c>
      <c r="Q2765" s="5">
        <v>102543</v>
      </c>
      <c r="R2765" s="1">
        <v>447</v>
      </c>
      <c r="S2765" t="str">
        <f>IF(Q2765&gt;200000,"High_sales","Low_Sales")</f>
        <v>Low_Sales</v>
      </c>
      <c r="T2765" t="str">
        <f>IF(Q2765&gt;200000,"A Grade",IF(Q2765&gt;100000,"B Grade",IF(Q2765&gt;50000,"C Grade","D Grade")))</f>
        <v>B Grade</v>
      </c>
      <c r="U2765" t="str">
        <f>IF(P2765&gt;40,IF(Q2765&gt;300000,"Great Sales",IF(Q2765&gt;200000,"Good Sales",IF(Q2765&gt;100000,"Average Sales","Low Sales"))),"Very Poor")</f>
        <v>Average Sales</v>
      </c>
    </row>
    <row r="2766" spans="1:21" ht="15.6" x14ac:dyDescent="0.3">
      <c r="A2766" s="8">
        <v>2764</v>
      </c>
      <c r="B2766" s="1" t="s">
        <v>134</v>
      </c>
      <c r="C2766" s="1" t="s">
        <v>448</v>
      </c>
      <c r="D2766" s="1" t="s">
        <v>18</v>
      </c>
      <c r="E2766" s="1" t="s">
        <v>1252</v>
      </c>
      <c r="F2766" s="1" t="s">
        <v>67</v>
      </c>
      <c r="G2766" s="1" t="s">
        <v>68</v>
      </c>
      <c r="H2766" s="1" t="s">
        <v>69</v>
      </c>
      <c r="I2766" s="1" t="s">
        <v>201</v>
      </c>
      <c r="J2766" s="1" t="s">
        <v>204</v>
      </c>
      <c r="K2766" s="1" t="s">
        <v>300</v>
      </c>
      <c r="L2766" s="1" t="s">
        <v>2140</v>
      </c>
      <c r="M2766" s="1" t="s">
        <v>2140</v>
      </c>
      <c r="N2766" s="1">
        <v>0</v>
      </c>
      <c r="O2766" s="5">
        <v>589.99</v>
      </c>
      <c r="P2766" s="1">
        <v>41</v>
      </c>
      <c r="Q2766" s="5">
        <v>24189.59</v>
      </c>
      <c r="R2766" s="1">
        <v>153</v>
      </c>
      <c r="S2766" t="str">
        <f>IF(Q2766&gt;200000,"High_sales","Low_Sales")</f>
        <v>Low_Sales</v>
      </c>
      <c r="T2766" t="str">
        <f>IF(Q2766&gt;200000,"A Grade",IF(Q2766&gt;100000,"B Grade",IF(Q2766&gt;50000,"C Grade","D Grade")))</f>
        <v>D Grade</v>
      </c>
      <c r="U2766" t="str">
        <f>IF(P2766&gt;40,IF(Q2766&gt;300000,"Great Sales",IF(Q2766&gt;200000,"Good Sales",IF(Q2766&gt;100000,"Average Sales","Low Sales"))),"Very Poor")</f>
        <v>Low Sales</v>
      </c>
    </row>
    <row r="2767" spans="1:21" ht="15.6" x14ac:dyDescent="0.3">
      <c r="A2767" s="8">
        <v>2765</v>
      </c>
      <c r="B2767" s="1" t="s">
        <v>169</v>
      </c>
      <c r="C2767" s="1" t="s">
        <v>1820</v>
      </c>
      <c r="D2767" s="1" t="s">
        <v>171</v>
      </c>
      <c r="E2767" s="1" t="s">
        <v>75</v>
      </c>
      <c r="F2767" s="1" t="s">
        <v>46</v>
      </c>
      <c r="G2767" s="1" t="s">
        <v>107</v>
      </c>
      <c r="H2767" s="1" t="s">
        <v>22</v>
      </c>
      <c r="I2767" s="1" t="s">
        <v>261</v>
      </c>
      <c r="J2767" s="1" t="s">
        <v>1120</v>
      </c>
      <c r="K2767" s="1" t="s">
        <v>24</v>
      </c>
      <c r="L2767" s="1" t="s">
        <v>2140</v>
      </c>
      <c r="M2767" s="1" t="s">
        <v>2140</v>
      </c>
      <c r="N2767" s="1">
        <v>0</v>
      </c>
      <c r="O2767" s="5">
        <v>816.33</v>
      </c>
      <c r="P2767" s="1">
        <v>57</v>
      </c>
      <c r="Q2767" s="5">
        <v>46530.81</v>
      </c>
      <c r="R2767" s="1">
        <v>336</v>
      </c>
      <c r="S2767" t="str">
        <f>IF(Q2767&gt;200000,"High_sales","Low_Sales")</f>
        <v>Low_Sales</v>
      </c>
      <c r="T2767" t="str">
        <f>IF(Q2767&gt;200000,"A Grade",IF(Q2767&gt;100000,"B Grade",IF(Q2767&gt;50000,"C Grade","D Grade")))</f>
        <v>D Grade</v>
      </c>
      <c r="U2767" t="str">
        <f>IF(P2767&gt;40,IF(Q2767&gt;300000,"Great Sales",IF(Q2767&gt;200000,"Good Sales",IF(Q2767&gt;100000,"Average Sales","Low Sales"))),"Very Poor")</f>
        <v>Low Sales</v>
      </c>
    </row>
    <row r="2768" spans="1:21" ht="15.6" x14ac:dyDescent="0.3">
      <c r="A2768" s="8">
        <v>2766</v>
      </c>
      <c r="B2768" s="1" t="s">
        <v>134</v>
      </c>
      <c r="C2768" s="1" t="s">
        <v>1225</v>
      </c>
      <c r="D2768" s="1" t="s">
        <v>45</v>
      </c>
      <c r="E2768" s="1" t="s">
        <v>75</v>
      </c>
      <c r="F2768" s="1" t="s">
        <v>46</v>
      </c>
      <c r="G2768" s="1" t="s">
        <v>68</v>
      </c>
      <c r="H2768" s="1" t="s">
        <v>69</v>
      </c>
      <c r="I2768" s="1" t="s">
        <v>32</v>
      </c>
      <c r="J2768" s="1" t="s">
        <v>435</v>
      </c>
      <c r="K2768" s="1" t="s">
        <v>24</v>
      </c>
      <c r="L2768" s="1" t="s">
        <v>2140</v>
      </c>
      <c r="M2768" s="1" t="s">
        <v>2140</v>
      </c>
      <c r="N2768" s="1">
        <v>0</v>
      </c>
      <c r="O2768" s="5">
        <v>589.99</v>
      </c>
      <c r="P2768" s="1">
        <v>61</v>
      </c>
      <c r="Q2768" s="5">
        <v>35989.39</v>
      </c>
      <c r="R2768" s="1">
        <v>267</v>
      </c>
      <c r="S2768" t="str">
        <f>IF(Q2768&gt;200000,"High_sales","Low_Sales")</f>
        <v>Low_Sales</v>
      </c>
      <c r="T2768" t="str">
        <f>IF(Q2768&gt;200000,"A Grade",IF(Q2768&gt;100000,"B Grade",IF(Q2768&gt;50000,"C Grade","D Grade")))</f>
        <v>D Grade</v>
      </c>
      <c r="U2768" t="str">
        <f>IF(P2768&gt;40,IF(Q2768&gt;300000,"Great Sales",IF(Q2768&gt;200000,"Good Sales",IF(Q2768&gt;100000,"Average Sales","Low Sales"))),"Very Poor")</f>
        <v>Low Sales</v>
      </c>
    </row>
    <row r="2769" spans="1:21" ht="15.6" x14ac:dyDescent="0.3">
      <c r="A2769" s="8">
        <v>2767</v>
      </c>
      <c r="B2769" s="1" t="s">
        <v>134</v>
      </c>
      <c r="C2769" s="1" t="s">
        <v>616</v>
      </c>
      <c r="D2769" s="1" t="s">
        <v>18</v>
      </c>
      <c r="E2769" s="1" t="s">
        <v>235</v>
      </c>
      <c r="F2769" s="1" t="s">
        <v>46</v>
      </c>
      <c r="G2769" s="1" t="s">
        <v>76</v>
      </c>
      <c r="H2769" s="1" t="s">
        <v>69</v>
      </c>
      <c r="I2769" s="1" t="s">
        <v>201</v>
      </c>
      <c r="J2769" s="1" t="s">
        <v>204</v>
      </c>
      <c r="K2769" s="1" t="s">
        <v>300</v>
      </c>
      <c r="L2769" s="1" t="s">
        <v>2140</v>
      </c>
      <c r="M2769" s="1" t="s">
        <v>2140</v>
      </c>
      <c r="N2769" s="1">
        <v>0</v>
      </c>
      <c r="O2769" s="5">
        <v>389.99</v>
      </c>
      <c r="P2769" s="1">
        <v>18</v>
      </c>
      <c r="Q2769" s="5">
        <v>7019.82</v>
      </c>
      <c r="R2769" s="1">
        <v>273</v>
      </c>
      <c r="S2769" t="str">
        <f>IF(Q2769&gt;200000,"High_sales","Low_Sales")</f>
        <v>Low_Sales</v>
      </c>
      <c r="T2769" t="str">
        <f>IF(Q2769&gt;200000,"A Grade",IF(Q2769&gt;100000,"B Grade",IF(Q2769&gt;50000,"C Grade","D Grade")))</f>
        <v>D Grade</v>
      </c>
      <c r="U2769" t="str">
        <f>IF(P2769&gt;40,IF(Q2769&gt;300000,"Great Sales",IF(Q2769&gt;200000,"Good Sales",IF(Q2769&gt;100000,"Average Sales","Low Sales"))),"Very Poor")</f>
        <v>Very Poor</v>
      </c>
    </row>
    <row r="2770" spans="1:21" ht="15.6" x14ac:dyDescent="0.3">
      <c r="A2770" s="8">
        <v>2768</v>
      </c>
      <c r="B2770" s="1" t="s">
        <v>17</v>
      </c>
      <c r="C2770" s="1" t="s">
        <v>2140</v>
      </c>
      <c r="D2770" s="1" t="s">
        <v>28</v>
      </c>
      <c r="E2770" s="1" t="s">
        <v>19</v>
      </c>
      <c r="F2770" s="1" t="s">
        <v>82</v>
      </c>
      <c r="G2770" s="1" t="s">
        <v>83</v>
      </c>
      <c r="H2770" s="1" t="s">
        <v>84</v>
      </c>
      <c r="I2770" s="1" t="s">
        <v>23</v>
      </c>
      <c r="J2770" s="1" t="s">
        <v>2140</v>
      </c>
      <c r="K2770" s="1" t="s">
        <v>24</v>
      </c>
      <c r="L2770" s="1" t="s">
        <v>25</v>
      </c>
      <c r="M2770" s="1" t="s">
        <v>85</v>
      </c>
      <c r="N2770" s="1">
        <v>5</v>
      </c>
      <c r="O2770" s="5">
        <v>369</v>
      </c>
      <c r="P2770" s="1">
        <v>26</v>
      </c>
      <c r="Q2770" s="5">
        <v>9594</v>
      </c>
      <c r="R2770" s="1">
        <v>313</v>
      </c>
      <c r="S2770" t="str">
        <f>IF(Q2770&gt;200000,"High_sales","Low_Sales")</f>
        <v>Low_Sales</v>
      </c>
      <c r="T2770" t="str">
        <f>IF(Q2770&gt;200000,"A Grade",IF(Q2770&gt;100000,"B Grade",IF(Q2770&gt;50000,"C Grade","D Grade")))</f>
        <v>D Grade</v>
      </c>
      <c r="U2770" t="str">
        <f>IF(P2770&gt;40,IF(Q2770&gt;300000,"Great Sales",IF(Q2770&gt;200000,"Good Sales",IF(Q2770&gt;100000,"Average Sales","Low Sales"))),"Very Poor")</f>
        <v>Very Poor</v>
      </c>
    </row>
    <row r="2771" spans="1:21" ht="15.6" x14ac:dyDescent="0.3">
      <c r="A2771" s="8">
        <v>2769</v>
      </c>
      <c r="B2771" s="1" t="s">
        <v>27</v>
      </c>
      <c r="C2771" s="1" t="s">
        <v>2140</v>
      </c>
      <c r="D2771" s="1" t="s">
        <v>18</v>
      </c>
      <c r="E2771" s="1" t="s">
        <v>223</v>
      </c>
      <c r="F2771" s="1" t="s">
        <v>31</v>
      </c>
      <c r="G2771" s="1" t="s">
        <v>224</v>
      </c>
      <c r="H2771" s="1" t="s">
        <v>69</v>
      </c>
      <c r="I2771" s="1" t="s">
        <v>23</v>
      </c>
      <c r="J2771" s="1" t="s">
        <v>2140</v>
      </c>
      <c r="K2771" s="1" t="s">
        <v>24</v>
      </c>
      <c r="L2771" s="1" t="s">
        <v>25</v>
      </c>
      <c r="M2771" s="1" t="s">
        <v>85</v>
      </c>
      <c r="N2771" s="1">
        <v>4.7</v>
      </c>
      <c r="O2771" s="5">
        <v>999.99</v>
      </c>
      <c r="P2771" s="1">
        <v>24</v>
      </c>
      <c r="Q2771" s="5">
        <v>23999.759999999998</v>
      </c>
      <c r="R2771" s="1">
        <v>406</v>
      </c>
      <c r="S2771" t="str">
        <f>IF(Q2771&gt;200000,"High_sales","Low_Sales")</f>
        <v>Low_Sales</v>
      </c>
      <c r="T2771" t="str">
        <f>IF(Q2771&gt;200000,"A Grade",IF(Q2771&gt;100000,"B Grade",IF(Q2771&gt;50000,"C Grade","D Grade")))</f>
        <v>D Grade</v>
      </c>
      <c r="U2771" t="str">
        <f>IF(P2771&gt;40,IF(Q2771&gt;300000,"Great Sales",IF(Q2771&gt;200000,"Good Sales",IF(Q2771&gt;100000,"Average Sales","Low Sales"))),"Very Poor")</f>
        <v>Very Poor</v>
      </c>
    </row>
    <row r="2772" spans="1:21" ht="15.6" x14ac:dyDescent="0.3">
      <c r="A2772" s="8">
        <v>2770</v>
      </c>
      <c r="B2772" s="1" t="s">
        <v>27</v>
      </c>
      <c r="C2772" s="1" t="s">
        <v>2140</v>
      </c>
      <c r="D2772" s="1" t="s">
        <v>28</v>
      </c>
      <c r="E2772" s="1" t="s">
        <v>75</v>
      </c>
      <c r="F2772" s="1" t="s">
        <v>20</v>
      </c>
      <c r="G2772" s="1" t="s">
        <v>86</v>
      </c>
      <c r="H2772" s="1" t="s">
        <v>69</v>
      </c>
      <c r="I2772" s="1" t="s">
        <v>23</v>
      </c>
      <c r="J2772" s="1" t="s">
        <v>2140</v>
      </c>
      <c r="K2772" s="1" t="s">
        <v>24</v>
      </c>
      <c r="L2772" s="1" t="s">
        <v>25</v>
      </c>
      <c r="M2772" s="1" t="s">
        <v>85</v>
      </c>
      <c r="N2772" s="1">
        <v>4.4000000000000004</v>
      </c>
      <c r="O2772" s="5">
        <v>459.99</v>
      </c>
      <c r="P2772" s="1">
        <v>29</v>
      </c>
      <c r="Q2772" s="5">
        <v>13339.71</v>
      </c>
      <c r="R2772" s="1">
        <v>185</v>
      </c>
      <c r="S2772" t="str">
        <f>IF(Q2772&gt;200000,"High_sales","Low_Sales")</f>
        <v>Low_Sales</v>
      </c>
      <c r="T2772" t="str">
        <f>IF(Q2772&gt;200000,"A Grade",IF(Q2772&gt;100000,"B Grade",IF(Q2772&gt;50000,"C Grade","D Grade")))</f>
        <v>D Grade</v>
      </c>
      <c r="U2772" t="str">
        <f>IF(P2772&gt;40,IF(Q2772&gt;300000,"Great Sales",IF(Q2772&gt;200000,"Good Sales",IF(Q2772&gt;100000,"Average Sales","Low Sales"))),"Very Poor")</f>
        <v>Very Poor</v>
      </c>
    </row>
    <row r="2773" spans="1:21" ht="15.6" x14ac:dyDescent="0.3">
      <c r="A2773" s="8">
        <v>2771</v>
      </c>
      <c r="B2773" s="1" t="s">
        <v>511</v>
      </c>
      <c r="C2773" s="1" t="s">
        <v>1821</v>
      </c>
      <c r="D2773" s="1" t="s">
        <v>625</v>
      </c>
      <c r="E2773" s="1" t="s">
        <v>2140</v>
      </c>
      <c r="F2773" s="1" t="s">
        <v>46</v>
      </c>
      <c r="G2773" s="1" t="s">
        <v>30</v>
      </c>
      <c r="H2773" s="1" t="s">
        <v>22</v>
      </c>
      <c r="I2773" s="1" t="s">
        <v>201</v>
      </c>
      <c r="J2773" s="1" t="s">
        <v>62</v>
      </c>
      <c r="K2773" s="1" t="s">
        <v>24</v>
      </c>
      <c r="L2773" s="1" t="s">
        <v>1292</v>
      </c>
      <c r="M2773" s="1" t="s">
        <v>2140</v>
      </c>
      <c r="N2773" s="1">
        <v>0</v>
      </c>
      <c r="O2773" s="5">
        <v>731.83</v>
      </c>
      <c r="P2773" s="1">
        <v>53</v>
      </c>
      <c r="Q2773" s="5">
        <v>38786.99</v>
      </c>
      <c r="R2773" s="1">
        <v>407</v>
      </c>
      <c r="S2773" t="str">
        <f>IF(Q2773&gt;200000,"High_sales","Low_Sales")</f>
        <v>Low_Sales</v>
      </c>
      <c r="T2773" t="str">
        <f>IF(Q2773&gt;200000,"A Grade",IF(Q2773&gt;100000,"B Grade",IF(Q2773&gt;50000,"C Grade","D Grade")))</f>
        <v>D Grade</v>
      </c>
      <c r="U2773" t="str">
        <f>IF(P2773&gt;40,IF(Q2773&gt;300000,"Great Sales",IF(Q2773&gt;200000,"Good Sales",IF(Q2773&gt;100000,"Average Sales","Low Sales"))),"Very Poor")</f>
        <v>Low Sales</v>
      </c>
    </row>
    <row r="2774" spans="1:21" ht="15.6" x14ac:dyDescent="0.3">
      <c r="A2774" s="8">
        <v>2772</v>
      </c>
      <c r="B2774" s="1" t="s">
        <v>134</v>
      </c>
      <c r="C2774" s="1" t="s">
        <v>1257</v>
      </c>
      <c r="D2774" s="1" t="s">
        <v>18</v>
      </c>
      <c r="E2774" s="1" t="s">
        <v>75</v>
      </c>
      <c r="F2774" s="1" t="s">
        <v>67</v>
      </c>
      <c r="G2774" s="1" t="s">
        <v>76</v>
      </c>
      <c r="H2774" s="1" t="s">
        <v>39</v>
      </c>
      <c r="I2774" s="1" t="s">
        <v>32</v>
      </c>
      <c r="J2774" s="1" t="s">
        <v>2140</v>
      </c>
      <c r="K2774" s="1" t="s">
        <v>24</v>
      </c>
      <c r="L2774" s="1" t="s">
        <v>380</v>
      </c>
      <c r="M2774" s="1" t="s">
        <v>2140</v>
      </c>
      <c r="N2774" s="1">
        <v>0</v>
      </c>
      <c r="O2774" s="5">
        <v>1699</v>
      </c>
      <c r="P2774" s="1">
        <v>23</v>
      </c>
      <c r="Q2774" s="5">
        <v>39077</v>
      </c>
      <c r="R2774" s="1">
        <v>317</v>
      </c>
      <c r="S2774" t="str">
        <f>IF(Q2774&gt;200000,"High_sales","Low_Sales")</f>
        <v>Low_Sales</v>
      </c>
      <c r="T2774" t="str">
        <f>IF(Q2774&gt;200000,"A Grade",IF(Q2774&gt;100000,"B Grade",IF(Q2774&gt;50000,"C Grade","D Grade")))</f>
        <v>D Grade</v>
      </c>
      <c r="U2774" t="str">
        <f>IF(P2774&gt;40,IF(Q2774&gt;300000,"Great Sales",IF(Q2774&gt;200000,"Good Sales",IF(Q2774&gt;100000,"Average Sales","Low Sales"))),"Very Poor")</f>
        <v>Very Poor</v>
      </c>
    </row>
    <row r="2775" spans="1:21" ht="15.6" x14ac:dyDescent="0.3">
      <c r="A2775" s="8">
        <v>2773</v>
      </c>
      <c r="B2775" s="1" t="s">
        <v>134</v>
      </c>
      <c r="C2775" s="1" t="s">
        <v>749</v>
      </c>
      <c r="D2775" s="1" t="s">
        <v>28</v>
      </c>
      <c r="E2775" s="1" t="s">
        <v>610</v>
      </c>
      <c r="F2775" s="1" t="s">
        <v>20</v>
      </c>
      <c r="G2775" s="1" t="s">
        <v>68</v>
      </c>
      <c r="H2775" s="1" t="s">
        <v>39</v>
      </c>
      <c r="I2775" s="1" t="s">
        <v>40</v>
      </c>
      <c r="J2775" s="1" t="s">
        <v>2140</v>
      </c>
      <c r="K2775" s="1" t="s">
        <v>41</v>
      </c>
      <c r="L2775" s="1" t="s">
        <v>302</v>
      </c>
      <c r="M2775" s="1" t="s">
        <v>2140</v>
      </c>
      <c r="N2775" s="1">
        <v>5</v>
      </c>
      <c r="O2775" s="5">
        <v>589.99</v>
      </c>
      <c r="P2775" s="1">
        <v>37</v>
      </c>
      <c r="Q2775" s="5">
        <v>21829.63</v>
      </c>
      <c r="R2775" s="1">
        <v>379</v>
      </c>
      <c r="S2775" t="str">
        <f>IF(Q2775&gt;200000,"High_sales","Low_Sales")</f>
        <v>Low_Sales</v>
      </c>
      <c r="T2775" t="str">
        <f>IF(Q2775&gt;200000,"A Grade",IF(Q2775&gt;100000,"B Grade",IF(Q2775&gt;50000,"C Grade","D Grade")))</f>
        <v>D Grade</v>
      </c>
      <c r="U2775" t="str">
        <f>IF(P2775&gt;40,IF(Q2775&gt;300000,"Great Sales",IF(Q2775&gt;200000,"Good Sales",IF(Q2775&gt;100000,"Average Sales","Low Sales"))),"Very Poor")</f>
        <v>Very Poor</v>
      </c>
    </row>
    <row r="2776" spans="1:21" ht="15.6" x14ac:dyDescent="0.3">
      <c r="A2776" s="8">
        <v>2774</v>
      </c>
      <c r="B2776" s="1" t="s">
        <v>134</v>
      </c>
      <c r="C2776" s="1" t="s">
        <v>378</v>
      </c>
      <c r="D2776" s="1" t="s">
        <v>65</v>
      </c>
      <c r="E2776" s="1" t="s">
        <v>379</v>
      </c>
      <c r="F2776" s="1" t="s">
        <v>20</v>
      </c>
      <c r="G2776" s="1" t="s">
        <v>68</v>
      </c>
      <c r="H2776" s="1" t="s">
        <v>69</v>
      </c>
      <c r="I2776" s="1" t="s">
        <v>40</v>
      </c>
      <c r="J2776" s="1" t="s">
        <v>2140</v>
      </c>
      <c r="K2776" s="1" t="s">
        <v>24</v>
      </c>
      <c r="L2776" s="1" t="s">
        <v>380</v>
      </c>
      <c r="M2776" s="1" t="s">
        <v>2140</v>
      </c>
      <c r="N2776" s="1">
        <v>0</v>
      </c>
      <c r="O2776" s="5">
        <v>1699</v>
      </c>
      <c r="P2776" s="1">
        <v>48</v>
      </c>
      <c r="Q2776" s="5">
        <v>81552</v>
      </c>
      <c r="R2776" s="1">
        <v>530</v>
      </c>
      <c r="S2776" t="str">
        <f>IF(Q2776&gt;200000,"High_sales","Low_Sales")</f>
        <v>Low_Sales</v>
      </c>
      <c r="T2776" t="str">
        <f>IF(Q2776&gt;200000,"A Grade",IF(Q2776&gt;100000,"B Grade",IF(Q2776&gt;50000,"C Grade","D Grade")))</f>
        <v>C Grade</v>
      </c>
      <c r="U2776" t="str">
        <f>IF(P2776&gt;40,IF(Q2776&gt;300000,"Great Sales",IF(Q2776&gt;200000,"Good Sales",IF(Q2776&gt;100000,"Average Sales","Low Sales"))),"Very Poor")</f>
        <v>Low Sales</v>
      </c>
    </row>
    <row r="2777" spans="1:21" ht="15.6" x14ac:dyDescent="0.3">
      <c r="A2777" s="8">
        <v>2775</v>
      </c>
      <c r="B2777" s="1" t="s">
        <v>134</v>
      </c>
      <c r="C2777" s="1" t="s">
        <v>1083</v>
      </c>
      <c r="D2777" s="1" t="s">
        <v>65</v>
      </c>
      <c r="E2777" s="1" t="s">
        <v>29</v>
      </c>
      <c r="F2777" s="1" t="s">
        <v>20</v>
      </c>
      <c r="G2777" s="1" t="s">
        <v>91</v>
      </c>
      <c r="H2777" s="1" t="s">
        <v>31</v>
      </c>
      <c r="I2777" s="1" t="s">
        <v>32</v>
      </c>
      <c r="J2777" s="1" t="s">
        <v>2140</v>
      </c>
      <c r="K2777" s="1" t="s">
        <v>24</v>
      </c>
      <c r="L2777" s="1" t="s">
        <v>246</v>
      </c>
      <c r="M2777" s="1" t="s">
        <v>2140</v>
      </c>
      <c r="N2777" s="1">
        <v>0</v>
      </c>
      <c r="O2777" s="5">
        <v>1299</v>
      </c>
      <c r="P2777" s="1">
        <v>34</v>
      </c>
      <c r="Q2777" s="5">
        <v>44166</v>
      </c>
      <c r="R2777" s="1">
        <v>198</v>
      </c>
      <c r="S2777" t="str">
        <f>IF(Q2777&gt;200000,"High_sales","Low_Sales")</f>
        <v>Low_Sales</v>
      </c>
      <c r="T2777" t="str">
        <f>IF(Q2777&gt;200000,"A Grade",IF(Q2777&gt;100000,"B Grade",IF(Q2777&gt;50000,"C Grade","D Grade")))</f>
        <v>D Grade</v>
      </c>
      <c r="U2777" t="str">
        <f>IF(P2777&gt;40,IF(Q2777&gt;300000,"Great Sales",IF(Q2777&gt;200000,"Good Sales",IF(Q2777&gt;100000,"Average Sales","Low Sales"))),"Very Poor")</f>
        <v>Very Poor</v>
      </c>
    </row>
    <row r="2778" spans="1:21" ht="15.6" x14ac:dyDescent="0.3">
      <c r="A2778" s="8">
        <v>2776</v>
      </c>
      <c r="B2778" s="1" t="s">
        <v>134</v>
      </c>
      <c r="C2778" s="1" t="s">
        <v>1822</v>
      </c>
      <c r="D2778" s="1" t="s">
        <v>18</v>
      </c>
      <c r="E2778" s="1" t="s">
        <v>78</v>
      </c>
      <c r="F2778" s="1" t="s">
        <v>67</v>
      </c>
      <c r="G2778" s="1" t="s">
        <v>91</v>
      </c>
      <c r="H2778" s="1" t="s">
        <v>22</v>
      </c>
      <c r="I2778" s="1" t="s">
        <v>40</v>
      </c>
      <c r="J2778" s="1" t="s">
        <v>435</v>
      </c>
      <c r="K2778" s="1" t="s">
        <v>1518</v>
      </c>
      <c r="L2778" s="1" t="s">
        <v>2140</v>
      </c>
      <c r="M2778" s="1" t="s">
        <v>2140</v>
      </c>
      <c r="N2778" s="1">
        <v>0</v>
      </c>
      <c r="O2778" s="5">
        <v>999.99</v>
      </c>
      <c r="P2778" s="1">
        <v>22</v>
      </c>
      <c r="Q2778" s="5">
        <v>21999.78</v>
      </c>
      <c r="R2778" s="1">
        <v>304</v>
      </c>
      <c r="S2778" t="str">
        <f>IF(Q2778&gt;200000,"High_sales","Low_Sales")</f>
        <v>Low_Sales</v>
      </c>
      <c r="T2778" t="str">
        <f>IF(Q2778&gt;200000,"A Grade",IF(Q2778&gt;100000,"B Grade",IF(Q2778&gt;50000,"C Grade","D Grade")))</f>
        <v>D Grade</v>
      </c>
      <c r="U2778" t="str">
        <f>IF(P2778&gt;40,IF(Q2778&gt;300000,"Great Sales",IF(Q2778&gt;200000,"Good Sales",IF(Q2778&gt;100000,"Average Sales","Low Sales"))),"Very Poor")</f>
        <v>Very Poor</v>
      </c>
    </row>
    <row r="2779" spans="1:21" ht="15.6" x14ac:dyDescent="0.3">
      <c r="A2779" s="8">
        <v>2777</v>
      </c>
      <c r="B2779" s="1" t="s">
        <v>27</v>
      </c>
      <c r="C2779" s="1" t="s">
        <v>2140</v>
      </c>
      <c r="D2779" s="1" t="s">
        <v>28</v>
      </c>
      <c r="E2779" s="1" t="s">
        <v>29</v>
      </c>
      <c r="F2779" s="1" t="s">
        <v>20</v>
      </c>
      <c r="G2779" s="1" t="s">
        <v>30</v>
      </c>
      <c r="H2779" s="1" t="s">
        <v>31</v>
      </c>
      <c r="I2779" s="1" t="s">
        <v>32</v>
      </c>
      <c r="J2779" s="1" t="s">
        <v>33</v>
      </c>
      <c r="K2779" s="1" t="s">
        <v>24</v>
      </c>
      <c r="L2779" s="1" t="s">
        <v>25</v>
      </c>
      <c r="M2779" s="1" t="s">
        <v>2140</v>
      </c>
      <c r="N2779" s="1">
        <v>4.5</v>
      </c>
      <c r="O2779" s="5">
        <v>2299</v>
      </c>
      <c r="P2779" s="1">
        <v>59</v>
      </c>
      <c r="Q2779" s="5">
        <v>135641</v>
      </c>
      <c r="R2779" s="1">
        <v>293</v>
      </c>
      <c r="S2779" t="str">
        <f>IF(Q2779&gt;200000,"High_sales","Low_Sales")</f>
        <v>Low_Sales</v>
      </c>
      <c r="T2779" t="str">
        <f>IF(Q2779&gt;200000,"A Grade",IF(Q2779&gt;100000,"B Grade",IF(Q2779&gt;50000,"C Grade","D Grade")))</f>
        <v>B Grade</v>
      </c>
      <c r="U2779" t="str">
        <f>IF(P2779&gt;40,IF(Q2779&gt;300000,"Great Sales",IF(Q2779&gt;200000,"Good Sales",IF(Q2779&gt;100000,"Average Sales","Low Sales"))),"Very Poor")</f>
        <v>Average Sales</v>
      </c>
    </row>
    <row r="2780" spans="1:21" ht="15.6" x14ac:dyDescent="0.3">
      <c r="A2780" s="8">
        <v>2778</v>
      </c>
      <c r="B2780" s="1" t="s">
        <v>17</v>
      </c>
      <c r="C2780" s="1" t="s">
        <v>87</v>
      </c>
      <c r="D2780" s="1" t="s">
        <v>28</v>
      </c>
      <c r="E2780" s="1" t="s">
        <v>88</v>
      </c>
      <c r="F2780" s="1" t="s">
        <v>20</v>
      </c>
      <c r="G2780" s="1" t="s">
        <v>30</v>
      </c>
      <c r="H2780" s="1" t="s">
        <v>84</v>
      </c>
      <c r="I2780" s="1" t="s">
        <v>23</v>
      </c>
      <c r="J2780" s="1" t="s">
        <v>2140</v>
      </c>
      <c r="K2780" s="1" t="s">
        <v>24</v>
      </c>
      <c r="L2780" s="1" t="s">
        <v>25</v>
      </c>
      <c r="M2780" s="1" t="s">
        <v>2140</v>
      </c>
      <c r="N2780" s="1">
        <v>0</v>
      </c>
      <c r="O2780" s="5">
        <v>389.99</v>
      </c>
      <c r="P2780" s="1">
        <v>29</v>
      </c>
      <c r="Q2780" s="5">
        <v>11309.71</v>
      </c>
      <c r="R2780" s="1">
        <v>270</v>
      </c>
      <c r="S2780" t="str">
        <f>IF(Q2780&gt;200000,"High_sales","Low_Sales")</f>
        <v>Low_Sales</v>
      </c>
      <c r="T2780" t="str">
        <f>IF(Q2780&gt;200000,"A Grade",IF(Q2780&gt;100000,"B Grade",IF(Q2780&gt;50000,"C Grade","D Grade")))</f>
        <v>D Grade</v>
      </c>
      <c r="U2780" t="str">
        <f>IF(P2780&gt;40,IF(Q2780&gt;300000,"Great Sales",IF(Q2780&gt;200000,"Good Sales",IF(Q2780&gt;100000,"Average Sales","Low Sales"))),"Very Poor")</f>
        <v>Very Poor</v>
      </c>
    </row>
    <row r="2781" spans="1:21" ht="15.6" x14ac:dyDescent="0.3">
      <c r="A2781" s="8">
        <v>2779</v>
      </c>
      <c r="B2781" s="1" t="s">
        <v>125</v>
      </c>
      <c r="C2781" s="1" t="s">
        <v>126</v>
      </c>
      <c r="D2781" s="1" t="s">
        <v>65</v>
      </c>
      <c r="E2781" s="1" t="s">
        <v>29</v>
      </c>
      <c r="F2781" s="1" t="s">
        <v>20</v>
      </c>
      <c r="G2781" s="1" t="s">
        <v>30</v>
      </c>
      <c r="H2781" s="1" t="s">
        <v>39</v>
      </c>
      <c r="I2781" s="1" t="s">
        <v>23</v>
      </c>
      <c r="J2781" s="1" t="s">
        <v>2140</v>
      </c>
      <c r="K2781" s="1" t="s">
        <v>24</v>
      </c>
      <c r="L2781" s="1" t="s">
        <v>25</v>
      </c>
      <c r="M2781" s="1" t="s">
        <v>2140</v>
      </c>
      <c r="N2781" s="1">
        <v>0</v>
      </c>
      <c r="O2781" s="5">
        <v>1169</v>
      </c>
      <c r="P2781" s="1">
        <v>34</v>
      </c>
      <c r="Q2781" s="5">
        <v>39746</v>
      </c>
      <c r="R2781" s="1">
        <v>409</v>
      </c>
      <c r="S2781" t="str">
        <f>IF(Q2781&gt;200000,"High_sales","Low_Sales")</f>
        <v>Low_Sales</v>
      </c>
      <c r="T2781" t="str">
        <f>IF(Q2781&gt;200000,"A Grade",IF(Q2781&gt;100000,"B Grade",IF(Q2781&gt;50000,"C Grade","D Grade")))</f>
        <v>D Grade</v>
      </c>
      <c r="U2781" t="str">
        <f>IF(P2781&gt;40,IF(Q2781&gt;300000,"Great Sales",IF(Q2781&gt;200000,"Good Sales",IF(Q2781&gt;100000,"Average Sales","Low Sales"))),"Very Poor")</f>
        <v>Very Poor</v>
      </c>
    </row>
    <row r="2782" spans="1:21" ht="15.6" x14ac:dyDescent="0.3">
      <c r="A2782" s="8">
        <v>2780</v>
      </c>
      <c r="B2782" s="1" t="s">
        <v>34</v>
      </c>
      <c r="C2782" s="1" t="s">
        <v>35</v>
      </c>
      <c r="D2782" s="1" t="s">
        <v>36</v>
      </c>
      <c r="E2782" s="1" t="s">
        <v>37</v>
      </c>
      <c r="F2782" s="1" t="s">
        <v>2140</v>
      </c>
      <c r="G2782" s="1" t="s">
        <v>38</v>
      </c>
      <c r="H2782" s="1" t="s">
        <v>39</v>
      </c>
      <c r="I2782" s="1" t="s">
        <v>40</v>
      </c>
      <c r="J2782" s="1" t="s">
        <v>2140</v>
      </c>
      <c r="K2782" s="1" t="s">
        <v>41</v>
      </c>
      <c r="L2782" s="1" t="s">
        <v>2140</v>
      </c>
      <c r="M2782" s="1" t="s">
        <v>42</v>
      </c>
      <c r="N2782" s="1">
        <v>5</v>
      </c>
      <c r="O2782" s="5">
        <v>2099.9899999999998</v>
      </c>
      <c r="P2782" s="1">
        <v>61</v>
      </c>
      <c r="Q2782" s="5">
        <v>128099.39</v>
      </c>
      <c r="R2782" s="1">
        <v>229</v>
      </c>
      <c r="S2782" t="str">
        <f>IF(Q2782&gt;200000,"High_sales","Low_Sales")</f>
        <v>Low_Sales</v>
      </c>
      <c r="T2782" t="str">
        <f>IF(Q2782&gt;200000,"A Grade",IF(Q2782&gt;100000,"B Grade",IF(Q2782&gt;50000,"C Grade","D Grade")))</f>
        <v>B Grade</v>
      </c>
      <c r="U2782" t="str">
        <f>IF(P2782&gt;40,IF(Q2782&gt;300000,"Great Sales",IF(Q2782&gt;200000,"Good Sales",IF(Q2782&gt;100000,"Average Sales","Low Sales"))),"Very Poor")</f>
        <v>Average Sales</v>
      </c>
    </row>
    <row r="2783" spans="1:21" ht="15.6" x14ac:dyDescent="0.3">
      <c r="A2783" s="8">
        <v>2781</v>
      </c>
      <c r="B2783" s="1" t="s">
        <v>34</v>
      </c>
      <c r="C2783" s="1" t="s">
        <v>123</v>
      </c>
      <c r="D2783" s="1" t="s">
        <v>28</v>
      </c>
      <c r="E2783" s="1" t="s">
        <v>37</v>
      </c>
      <c r="F2783" s="1" t="s">
        <v>2140</v>
      </c>
      <c r="G2783" s="1" t="s">
        <v>38</v>
      </c>
      <c r="H2783" s="1" t="s">
        <v>39</v>
      </c>
      <c r="I2783" s="1" t="s">
        <v>40</v>
      </c>
      <c r="J2783" s="1" t="s">
        <v>2140</v>
      </c>
      <c r="K2783" s="1" t="s">
        <v>41</v>
      </c>
      <c r="L2783" s="1" t="s">
        <v>124</v>
      </c>
      <c r="M2783" s="1" t="s">
        <v>42</v>
      </c>
      <c r="N2783" s="1">
        <v>1</v>
      </c>
      <c r="O2783" s="5">
        <v>1099</v>
      </c>
      <c r="P2783" s="1">
        <v>53</v>
      </c>
      <c r="Q2783" s="5">
        <v>58247</v>
      </c>
      <c r="R2783" s="1">
        <v>380</v>
      </c>
      <c r="S2783" t="str">
        <f>IF(Q2783&gt;200000,"High_sales","Low_Sales")</f>
        <v>Low_Sales</v>
      </c>
      <c r="T2783" t="str">
        <f>IF(Q2783&gt;200000,"A Grade",IF(Q2783&gt;100000,"B Grade",IF(Q2783&gt;50000,"C Grade","D Grade")))</f>
        <v>C Grade</v>
      </c>
      <c r="U2783" t="str">
        <f>IF(P2783&gt;40,IF(Q2783&gt;300000,"Great Sales",IF(Q2783&gt;200000,"Good Sales",IF(Q2783&gt;100000,"Average Sales","Low Sales"))),"Very Poor")</f>
        <v>Low Sales</v>
      </c>
    </row>
    <row r="2784" spans="1:21" ht="15.6" x14ac:dyDescent="0.3">
      <c r="A2784" s="8">
        <v>2782</v>
      </c>
      <c r="B2784" s="1" t="s">
        <v>17</v>
      </c>
      <c r="C2784" s="1" t="s">
        <v>2140</v>
      </c>
      <c r="D2784" s="1" t="s">
        <v>18</v>
      </c>
      <c r="E2784" s="1" t="s">
        <v>19</v>
      </c>
      <c r="F2784" s="1" t="s">
        <v>20</v>
      </c>
      <c r="G2784" s="1" t="s">
        <v>21</v>
      </c>
      <c r="H2784" s="1" t="s">
        <v>22</v>
      </c>
      <c r="I2784" s="1" t="s">
        <v>23</v>
      </c>
      <c r="J2784" s="1" t="s">
        <v>2140</v>
      </c>
      <c r="K2784" s="1" t="s">
        <v>24</v>
      </c>
      <c r="L2784" s="1" t="s">
        <v>25</v>
      </c>
      <c r="M2784" s="1" t="s">
        <v>26</v>
      </c>
      <c r="N2784" s="1">
        <v>0</v>
      </c>
      <c r="O2784" s="5">
        <v>1049.99</v>
      </c>
      <c r="P2784" s="1">
        <v>16</v>
      </c>
      <c r="Q2784" s="5">
        <v>16799.84</v>
      </c>
      <c r="R2784" s="1">
        <v>455</v>
      </c>
      <c r="S2784" t="str">
        <f>IF(Q2784&gt;200000,"High_sales","Low_Sales")</f>
        <v>Low_Sales</v>
      </c>
      <c r="T2784" t="str">
        <f>IF(Q2784&gt;200000,"A Grade",IF(Q2784&gt;100000,"B Grade",IF(Q2784&gt;50000,"C Grade","D Grade")))</f>
        <v>D Grade</v>
      </c>
      <c r="U2784" t="str">
        <f>IF(P2784&gt;40,IF(Q2784&gt;300000,"Great Sales",IF(Q2784&gt;200000,"Good Sales",IF(Q2784&gt;100000,"Average Sales","Low Sales"))),"Very Poor")</f>
        <v>Very Poor</v>
      </c>
    </row>
    <row r="2785" spans="1:21" ht="15.6" x14ac:dyDescent="0.3">
      <c r="A2785" s="8">
        <v>2783</v>
      </c>
      <c r="B2785" s="1" t="s">
        <v>34</v>
      </c>
      <c r="C2785" s="1" t="s">
        <v>35</v>
      </c>
      <c r="D2785" s="1" t="s">
        <v>36</v>
      </c>
      <c r="E2785" s="1" t="s">
        <v>37</v>
      </c>
      <c r="F2785" s="1" t="s">
        <v>2140</v>
      </c>
      <c r="G2785" s="1" t="s">
        <v>38</v>
      </c>
      <c r="H2785" s="1" t="s">
        <v>39</v>
      </c>
      <c r="I2785" s="1" t="s">
        <v>40</v>
      </c>
      <c r="J2785" s="1" t="s">
        <v>2140</v>
      </c>
      <c r="K2785" s="1" t="s">
        <v>41</v>
      </c>
      <c r="L2785" s="1" t="s">
        <v>2140</v>
      </c>
      <c r="M2785" s="1" t="s">
        <v>42</v>
      </c>
      <c r="N2785" s="1">
        <v>5</v>
      </c>
      <c r="O2785" s="5">
        <v>346.9</v>
      </c>
      <c r="P2785" s="1">
        <v>24</v>
      </c>
      <c r="Q2785" s="5">
        <v>8325.6</v>
      </c>
      <c r="R2785" s="1">
        <v>398</v>
      </c>
      <c r="S2785" t="str">
        <f>IF(Q2785&gt;200000,"High_sales","Low_Sales")</f>
        <v>Low_Sales</v>
      </c>
      <c r="T2785" t="str">
        <f>IF(Q2785&gt;200000,"A Grade",IF(Q2785&gt;100000,"B Grade",IF(Q2785&gt;50000,"C Grade","D Grade")))</f>
        <v>D Grade</v>
      </c>
      <c r="U2785" t="str">
        <f>IF(P2785&gt;40,IF(Q2785&gt;300000,"Great Sales",IF(Q2785&gt;200000,"Good Sales",IF(Q2785&gt;100000,"Average Sales","Low Sales"))),"Very Poor")</f>
        <v>Very Poor</v>
      </c>
    </row>
    <row r="2786" spans="1:21" ht="15.6" x14ac:dyDescent="0.3">
      <c r="A2786" s="8">
        <v>2784</v>
      </c>
      <c r="B2786" s="1" t="s">
        <v>34</v>
      </c>
      <c r="C2786" s="1" t="s">
        <v>123</v>
      </c>
      <c r="D2786" s="1" t="s">
        <v>28</v>
      </c>
      <c r="E2786" s="1" t="s">
        <v>37</v>
      </c>
      <c r="F2786" s="1" t="s">
        <v>2140</v>
      </c>
      <c r="G2786" s="1" t="s">
        <v>38</v>
      </c>
      <c r="H2786" s="1" t="s">
        <v>39</v>
      </c>
      <c r="I2786" s="1" t="s">
        <v>40</v>
      </c>
      <c r="J2786" s="1" t="s">
        <v>2140</v>
      </c>
      <c r="K2786" s="1" t="s">
        <v>41</v>
      </c>
      <c r="L2786" s="1" t="s">
        <v>124</v>
      </c>
      <c r="M2786" s="1" t="s">
        <v>42</v>
      </c>
      <c r="N2786" s="1">
        <v>1</v>
      </c>
      <c r="O2786" s="5">
        <v>553</v>
      </c>
      <c r="P2786" s="1">
        <v>37</v>
      </c>
      <c r="Q2786" s="5">
        <v>20461</v>
      </c>
      <c r="R2786" s="1">
        <v>117</v>
      </c>
      <c r="S2786" t="str">
        <f>IF(Q2786&gt;200000,"High_sales","Low_Sales")</f>
        <v>Low_Sales</v>
      </c>
      <c r="T2786" t="str">
        <f>IF(Q2786&gt;200000,"A Grade",IF(Q2786&gt;100000,"B Grade",IF(Q2786&gt;50000,"C Grade","D Grade")))</f>
        <v>D Grade</v>
      </c>
      <c r="U2786" t="str">
        <f>IF(P2786&gt;40,IF(Q2786&gt;300000,"Great Sales",IF(Q2786&gt;200000,"Good Sales",IF(Q2786&gt;100000,"Average Sales","Low Sales"))),"Very Poor")</f>
        <v>Very Poor</v>
      </c>
    </row>
    <row r="2787" spans="1:21" ht="15.6" x14ac:dyDescent="0.3">
      <c r="A2787" s="8">
        <v>2785</v>
      </c>
      <c r="B2787" s="1" t="s">
        <v>17</v>
      </c>
      <c r="C2787" s="1" t="s">
        <v>2140</v>
      </c>
      <c r="D2787" s="1" t="s">
        <v>18</v>
      </c>
      <c r="E2787" s="1" t="s">
        <v>19</v>
      </c>
      <c r="F2787" s="1" t="s">
        <v>20</v>
      </c>
      <c r="G2787" s="1" t="s">
        <v>21</v>
      </c>
      <c r="H2787" s="1" t="s">
        <v>22</v>
      </c>
      <c r="I2787" s="1" t="s">
        <v>23</v>
      </c>
      <c r="J2787" s="1" t="s">
        <v>2140</v>
      </c>
      <c r="K2787" s="1" t="s">
        <v>24</v>
      </c>
      <c r="L2787" s="1" t="s">
        <v>25</v>
      </c>
      <c r="M2787" s="1" t="s">
        <v>26</v>
      </c>
      <c r="N2787" s="1">
        <v>0</v>
      </c>
      <c r="O2787" s="5">
        <v>1304.99</v>
      </c>
      <c r="P2787" s="1">
        <v>48</v>
      </c>
      <c r="Q2787" s="5">
        <v>62639.519999999997</v>
      </c>
      <c r="R2787" s="1">
        <v>475</v>
      </c>
      <c r="S2787" t="str">
        <f>IF(Q2787&gt;200000,"High_sales","Low_Sales")</f>
        <v>Low_Sales</v>
      </c>
      <c r="T2787" t="str">
        <f>IF(Q2787&gt;200000,"A Grade",IF(Q2787&gt;100000,"B Grade",IF(Q2787&gt;50000,"C Grade","D Grade")))</f>
        <v>C Grade</v>
      </c>
      <c r="U2787" t="str">
        <f>IF(P2787&gt;40,IF(Q2787&gt;300000,"Great Sales",IF(Q2787&gt;200000,"Good Sales",IF(Q2787&gt;100000,"Average Sales","Low Sales"))),"Very Poor")</f>
        <v>Low Sales</v>
      </c>
    </row>
    <row r="2788" spans="1:21" ht="15.6" x14ac:dyDescent="0.3">
      <c r="A2788" s="8">
        <v>2786</v>
      </c>
      <c r="B2788" s="1" t="s">
        <v>134</v>
      </c>
      <c r="C2788" s="1" t="s">
        <v>1603</v>
      </c>
      <c r="D2788" s="1" t="s">
        <v>90</v>
      </c>
      <c r="E2788" s="1" t="s">
        <v>29</v>
      </c>
      <c r="F2788" s="1" t="s">
        <v>67</v>
      </c>
      <c r="G2788" s="1" t="s">
        <v>68</v>
      </c>
      <c r="H2788" s="1" t="s">
        <v>39</v>
      </c>
      <c r="I2788" s="1" t="s">
        <v>201</v>
      </c>
      <c r="J2788" s="1" t="s">
        <v>435</v>
      </c>
      <c r="K2788" s="1" t="s">
        <v>1604</v>
      </c>
      <c r="L2788" s="1" t="s">
        <v>2140</v>
      </c>
      <c r="M2788" s="1" t="s">
        <v>2140</v>
      </c>
      <c r="N2788" s="1">
        <v>0</v>
      </c>
      <c r="O2788" s="5">
        <v>2368.9899999999998</v>
      </c>
      <c r="P2788" s="1">
        <v>37</v>
      </c>
      <c r="Q2788" s="5">
        <v>87652.63</v>
      </c>
      <c r="R2788" s="1">
        <v>184</v>
      </c>
      <c r="S2788" t="str">
        <f>IF(Q2788&gt;200000,"High_sales","Low_Sales")</f>
        <v>Low_Sales</v>
      </c>
      <c r="T2788" t="str">
        <f>IF(Q2788&gt;200000,"A Grade",IF(Q2788&gt;100000,"B Grade",IF(Q2788&gt;50000,"C Grade","D Grade")))</f>
        <v>C Grade</v>
      </c>
      <c r="U2788" t="str">
        <f>IF(P2788&gt;40,IF(Q2788&gt;300000,"Great Sales",IF(Q2788&gt;200000,"Good Sales",IF(Q2788&gt;100000,"Average Sales","Low Sales"))),"Very Poor")</f>
        <v>Very Poor</v>
      </c>
    </row>
    <row r="2789" spans="1:21" ht="15.6" x14ac:dyDescent="0.3">
      <c r="A2789" s="8">
        <v>2787</v>
      </c>
      <c r="B2789" s="1" t="s">
        <v>134</v>
      </c>
      <c r="C2789" s="1" t="s">
        <v>1823</v>
      </c>
      <c r="D2789" s="1" t="s">
        <v>236</v>
      </c>
      <c r="E2789" s="1" t="s">
        <v>75</v>
      </c>
      <c r="F2789" s="1" t="s">
        <v>46</v>
      </c>
      <c r="G2789" s="1" t="s">
        <v>68</v>
      </c>
      <c r="H2789" s="1" t="s">
        <v>69</v>
      </c>
      <c r="I2789" s="1" t="s">
        <v>23</v>
      </c>
      <c r="J2789" s="1" t="s">
        <v>2140</v>
      </c>
      <c r="K2789" s="1" t="s">
        <v>24</v>
      </c>
      <c r="L2789" s="1" t="s">
        <v>163</v>
      </c>
      <c r="M2789" s="1" t="s">
        <v>2140</v>
      </c>
      <c r="N2789" s="1">
        <v>0</v>
      </c>
      <c r="O2789" s="5">
        <v>1409.99</v>
      </c>
      <c r="P2789" s="1">
        <v>43</v>
      </c>
      <c r="Q2789" s="5">
        <v>60629.57</v>
      </c>
      <c r="R2789" s="1">
        <v>272</v>
      </c>
      <c r="S2789" t="str">
        <f>IF(Q2789&gt;200000,"High_sales","Low_Sales")</f>
        <v>Low_Sales</v>
      </c>
      <c r="T2789" t="str">
        <f>IF(Q2789&gt;200000,"A Grade",IF(Q2789&gt;100000,"B Grade",IF(Q2789&gt;50000,"C Grade","D Grade")))</f>
        <v>C Grade</v>
      </c>
      <c r="U2789" t="str">
        <f>IF(P2789&gt;40,IF(Q2789&gt;300000,"Great Sales",IF(Q2789&gt;200000,"Good Sales",IF(Q2789&gt;100000,"Average Sales","Low Sales"))),"Very Poor")</f>
        <v>Low Sales</v>
      </c>
    </row>
    <row r="2790" spans="1:21" ht="15.6" x14ac:dyDescent="0.3">
      <c r="A2790" s="8">
        <v>2788</v>
      </c>
      <c r="B2790" s="1" t="s">
        <v>134</v>
      </c>
      <c r="C2790" s="1" t="s">
        <v>1396</v>
      </c>
      <c r="D2790" s="1" t="s">
        <v>28</v>
      </c>
      <c r="E2790" s="1" t="s">
        <v>75</v>
      </c>
      <c r="F2790" s="1" t="s">
        <v>46</v>
      </c>
      <c r="G2790" s="1" t="s">
        <v>286</v>
      </c>
      <c r="H2790" s="1" t="s">
        <v>22</v>
      </c>
      <c r="I2790" s="1" t="s">
        <v>1697</v>
      </c>
      <c r="J2790" s="1" t="s">
        <v>33</v>
      </c>
      <c r="K2790" s="1" t="s">
        <v>41</v>
      </c>
      <c r="L2790" s="1" t="s">
        <v>2140</v>
      </c>
      <c r="M2790" s="1" t="s">
        <v>2140</v>
      </c>
      <c r="N2790" s="1">
        <v>0</v>
      </c>
      <c r="O2790" s="5">
        <v>764.99</v>
      </c>
      <c r="P2790" s="1">
        <v>39</v>
      </c>
      <c r="Q2790" s="5">
        <v>29834.61</v>
      </c>
      <c r="R2790" s="1">
        <v>333</v>
      </c>
      <c r="S2790" t="str">
        <f>IF(Q2790&gt;200000,"High_sales","Low_Sales")</f>
        <v>Low_Sales</v>
      </c>
      <c r="T2790" t="str">
        <f>IF(Q2790&gt;200000,"A Grade",IF(Q2790&gt;100000,"B Grade",IF(Q2790&gt;50000,"C Grade","D Grade")))</f>
        <v>D Grade</v>
      </c>
      <c r="U2790" t="str">
        <f>IF(P2790&gt;40,IF(Q2790&gt;300000,"Great Sales",IF(Q2790&gt;200000,"Good Sales",IF(Q2790&gt;100000,"Average Sales","Low Sales"))),"Very Poor")</f>
        <v>Very Poor</v>
      </c>
    </row>
    <row r="2791" spans="1:21" ht="15.6" x14ac:dyDescent="0.3">
      <c r="A2791" s="8">
        <v>2789</v>
      </c>
      <c r="B2791" s="1" t="s">
        <v>134</v>
      </c>
      <c r="C2791" s="1" t="s">
        <v>392</v>
      </c>
      <c r="D2791" s="1" t="s">
        <v>18</v>
      </c>
      <c r="E2791" s="1" t="s">
        <v>29</v>
      </c>
      <c r="F2791" s="1" t="s">
        <v>79</v>
      </c>
      <c r="G2791" s="1" t="s">
        <v>260</v>
      </c>
      <c r="H2791" s="1" t="s">
        <v>69</v>
      </c>
      <c r="I2791" s="1" t="s">
        <v>32</v>
      </c>
      <c r="J2791" s="1" t="s">
        <v>2140</v>
      </c>
      <c r="K2791" s="1" t="s">
        <v>24</v>
      </c>
      <c r="L2791" s="1" t="s">
        <v>163</v>
      </c>
      <c r="M2791" s="1" t="s">
        <v>2140</v>
      </c>
      <c r="N2791" s="1">
        <v>0</v>
      </c>
      <c r="O2791" s="5">
        <v>999.99</v>
      </c>
      <c r="P2791" s="1">
        <v>14</v>
      </c>
      <c r="Q2791" s="5">
        <v>13999.86</v>
      </c>
      <c r="R2791" s="1">
        <v>461</v>
      </c>
      <c r="S2791" t="str">
        <f>IF(Q2791&gt;200000,"High_sales","Low_Sales")</f>
        <v>Low_Sales</v>
      </c>
      <c r="T2791" t="str">
        <f>IF(Q2791&gt;200000,"A Grade",IF(Q2791&gt;100000,"B Grade",IF(Q2791&gt;50000,"C Grade","D Grade")))</f>
        <v>D Grade</v>
      </c>
      <c r="U2791" t="str">
        <f>IF(P2791&gt;40,IF(Q2791&gt;300000,"Great Sales",IF(Q2791&gt;200000,"Good Sales",IF(Q2791&gt;100000,"Average Sales","Low Sales"))),"Very Poor")</f>
        <v>Very Poor</v>
      </c>
    </row>
    <row r="2792" spans="1:21" ht="15.6" x14ac:dyDescent="0.3">
      <c r="A2792" s="8">
        <v>2790</v>
      </c>
      <c r="B2792" s="1" t="s">
        <v>17</v>
      </c>
      <c r="C2792" s="1" t="s">
        <v>2140</v>
      </c>
      <c r="D2792" s="1" t="s">
        <v>28</v>
      </c>
      <c r="E2792" s="1" t="s">
        <v>19</v>
      </c>
      <c r="F2792" s="1" t="s">
        <v>82</v>
      </c>
      <c r="G2792" s="1" t="s">
        <v>83</v>
      </c>
      <c r="H2792" s="1" t="s">
        <v>84</v>
      </c>
      <c r="I2792" s="1" t="s">
        <v>23</v>
      </c>
      <c r="J2792" s="1" t="s">
        <v>2140</v>
      </c>
      <c r="K2792" s="1" t="s">
        <v>24</v>
      </c>
      <c r="L2792" s="1" t="s">
        <v>25</v>
      </c>
      <c r="M2792" s="1" t="s">
        <v>85</v>
      </c>
      <c r="N2792" s="1">
        <v>5</v>
      </c>
      <c r="O2792" s="5">
        <v>1680.99</v>
      </c>
      <c r="P2792" s="1">
        <v>41</v>
      </c>
      <c r="Q2792" s="5">
        <v>68920.59</v>
      </c>
      <c r="R2792" s="1">
        <v>150</v>
      </c>
      <c r="S2792" t="str">
        <f>IF(Q2792&gt;200000,"High_sales","Low_Sales")</f>
        <v>Low_Sales</v>
      </c>
      <c r="T2792" t="str">
        <f>IF(Q2792&gt;200000,"A Grade",IF(Q2792&gt;100000,"B Grade",IF(Q2792&gt;50000,"C Grade","D Grade")))</f>
        <v>C Grade</v>
      </c>
      <c r="U2792" t="str">
        <f>IF(P2792&gt;40,IF(Q2792&gt;300000,"Great Sales",IF(Q2792&gt;200000,"Good Sales",IF(Q2792&gt;100000,"Average Sales","Low Sales"))),"Very Poor")</f>
        <v>Low Sales</v>
      </c>
    </row>
    <row r="2793" spans="1:21" ht="15.6" x14ac:dyDescent="0.3">
      <c r="A2793" s="8">
        <v>2791</v>
      </c>
      <c r="B2793" s="1" t="s">
        <v>27</v>
      </c>
      <c r="C2793" s="1" t="s">
        <v>2140</v>
      </c>
      <c r="D2793" s="1" t="s">
        <v>18</v>
      </c>
      <c r="E2793" s="1" t="s">
        <v>223</v>
      </c>
      <c r="F2793" s="1" t="s">
        <v>31</v>
      </c>
      <c r="G2793" s="1" t="s">
        <v>224</v>
      </c>
      <c r="H2793" s="1" t="s">
        <v>69</v>
      </c>
      <c r="I2793" s="1" t="s">
        <v>23</v>
      </c>
      <c r="J2793" s="1" t="s">
        <v>2140</v>
      </c>
      <c r="K2793" s="1" t="s">
        <v>24</v>
      </c>
      <c r="L2793" s="1" t="s">
        <v>25</v>
      </c>
      <c r="M2793" s="1" t="s">
        <v>85</v>
      </c>
      <c r="N2793" s="1">
        <v>4.7</v>
      </c>
      <c r="O2793" s="5">
        <v>2579.36</v>
      </c>
      <c r="P2793" s="1">
        <v>42</v>
      </c>
      <c r="Q2793" s="5">
        <v>108333.12</v>
      </c>
      <c r="R2793" s="1">
        <v>284</v>
      </c>
      <c r="S2793" t="str">
        <f>IF(Q2793&gt;200000,"High_sales","Low_Sales")</f>
        <v>Low_Sales</v>
      </c>
      <c r="T2793" t="str">
        <f>IF(Q2793&gt;200000,"A Grade",IF(Q2793&gt;100000,"B Grade",IF(Q2793&gt;50000,"C Grade","D Grade")))</f>
        <v>B Grade</v>
      </c>
      <c r="U2793" t="str">
        <f>IF(P2793&gt;40,IF(Q2793&gt;300000,"Great Sales",IF(Q2793&gt;200000,"Good Sales",IF(Q2793&gt;100000,"Average Sales","Low Sales"))),"Very Poor")</f>
        <v>Average Sales</v>
      </c>
    </row>
    <row r="2794" spans="1:21" ht="15.6" x14ac:dyDescent="0.3">
      <c r="A2794" s="8">
        <v>2792</v>
      </c>
      <c r="B2794" s="1" t="s">
        <v>27</v>
      </c>
      <c r="C2794" s="1" t="s">
        <v>2140</v>
      </c>
      <c r="D2794" s="1" t="s">
        <v>28</v>
      </c>
      <c r="E2794" s="1" t="s">
        <v>75</v>
      </c>
      <c r="F2794" s="1" t="s">
        <v>20</v>
      </c>
      <c r="G2794" s="1" t="s">
        <v>86</v>
      </c>
      <c r="H2794" s="1" t="s">
        <v>69</v>
      </c>
      <c r="I2794" s="1" t="s">
        <v>23</v>
      </c>
      <c r="J2794" s="1" t="s">
        <v>2140</v>
      </c>
      <c r="K2794" s="1" t="s">
        <v>24</v>
      </c>
      <c r="L2794" s="1" t="s">
        <v>25</v>
      </c>
      <c r="M2794" s="1" t="s">
        <v>85</v>
      </c>
      <c r="N2794" s="1">
        <v>4.4000000000000004</v>
      </c>
      <c r="O2794" s="5">
        <v>589.99</v>
      </c>
      <c r="P2794" s="1">
        <v>42</v>
      </c>
      <c r="Q2794" s="5">
        <v>24779.58</v>
      </c>
      <c r="R2794" s="1">
        <v>429</v>
      </c>
      <c r="S2794" t="str">
        <f>IF(Q2794&gt;200000,"High_sales","Low_Sales")</f>
        <v>Low_Sales</v>
      </c>
      <c r="T2794" t="str">
        <f>IF(Q2794&gt;200000,"A Grade",IF(Q2794&gt;100000,"B Grade",IF(Q2794&gt;50000,"C Grade","D Grade")))</f>
        <v>D Grade</v>
      </c>
      <c r="U2794" t="str">
        <f>IF(P2794&gt;40,IF(Q2794&gt;300000,"Great Sales",IF(Q2794&gt;200000,"Good Sales",IF(Q2794&gt;100000,"Average Sales","Low Sales"))),"Very Poor")</f>
        <v>Low Sales</v>
      </c>
    </row>
    <row r="2795" spans="1:21" ht="15.6" x14ac:dyDescent="0.3">
      <c r="A2795" s="8">
        <v>2793</v>
      </c>
      <c r="B2795" s="1" t="s">
        <v>134</v>
      </c>
      <c r="C2795" s="1" t="s">
        <v>2140</v>
      </c>
      <c r="D2795" s="1" t="s">
        <v>28</v>
      </c>
      <c r="E2795" s="1" t="s">
        <v>2140</v>
      </c>
      <c r="F2795" s="1" t="s">
        <v>46</v>
      </c>
      <c r="G2795" s="1" t="s">
        <v>30</v>
      </c>
      <c r="H2795" s="1" t="s">
        <v>69</v>
      </c>
      <c r="I2795" s="1" t="s">
        <v>40</v>
      </c>
      <c r="J2795" s="1" t="s">
        <v>95</v>
      </c>
      <c r="K2795" s="1" t="s">
        <v>24</v>
      </c>
      <c r="L2795" s="1" t="s">
        <v>96</v>
      </c>
      <c r="M2795" s="1" t="s">
        <v>1031</v>
      </c>
      <c r="N2795" s="1">
        <v>0</v>
      </c>
      <c r="O2795" s="5">
        <v>1599</v>
      </c>
      <c r="P2795" s="1">
        <v>35</v>
      </c>
      <c r="Q2795" s="5">
        <v>55965</v>
      </c>
      <c r="R2795" s="1">
        <v>487</v>
      </c>
      <c r="S2795" t="str">
        <f>IF(Q2795&gt;200000,"High_sales","Low_Sales")</f>
        <v>Low_Sales</v>
      </c>
      <c r="T2795" t="str">
        <f>IF(Q2795&gt;200000,"A Grade",IF(Q2795&gt;100000,"B Grade",IF(Q2795&gt;50000,"C Grade","D Grade")))</f>
        <v>C Grade</v>
      </c>
      <c r="U2795" t="str">
        <f>IF(P2795&gt;40,IF(Q2795&gt;300000,"Great Sales",IF(Q2795&gt;200000,"Good Sales",IF(Q2795&gt;100000,"Average Sales","Low Sales"))),"Very Poor")</f>
        <v>Very Poor</v>
      </c>
    </row>
    <row r="2796" spans="1:21" ht="15.6" x14ac:dyDescent="0.3">
      <c r="A2796" s="8">
        <v>2794</v>
      </c>
      <c r="B2796" s="1" t="s">
        <v>134</v>
      </c>
      <c r="C2796" s="1" t="s">
        <v>1462</v>
      </c>
      <c r="D2796" s="1" t="s">
        <v>45</v>
      </c>
      <c r="E2796" s="1" t="s">
        <v>75</v>
      </c>
      <c r="F2796" s="1" t="s">
        <v>67</v>
      </c>
      <c r="G2796" s="1" t="s">
        <v>68</v>
      </c>
      <c r="H2796" s="1" t="s">
        <v>69</v>
      </c>
      <c r="I2796" s="1" t="s">
        <v>32</v>
      </c>
      <c r="J2796" s="1" t="s">
        <v>435</v>
      </c>
      <c r="K2796" s="1" t="s">
        <v>24</v>
      </c>
      <c r="L2796" s="1" t="s">
        <v>2140</v>
      </c>
      <c r="M2796" s="1" t="s">
        <v>2140</v>
      </c>
      <c r="N2796" s="1">
        <v>0</v>
      </c>
      <c r="O2796" s="5">
        <v>589.99</v>
      </c>
      <c r="P2796" s="1">
        <v>58</v>
      </c>
      <c r="Q2796" s="5">
        <v>34219.42</v>
      </c>
      <c r="R2796" s="1">
        <v>553</v>
      </c>
      <c r="S2796" t="str">
        <f>IF(Q2796&gt;200000,"High_sales","Low_Sales")</f>
        <v>Low_Sales</v>
      </c>
      <c r="T2796" t="str">
        <f>IF(Q2796&gt;200000,"A Grade",IF(Q2796&gt;100000,"B Grade",IF(Q2796&gt;50000,"C Grade","D Grade")))</f>
        <v>D Grade</v>
      </c>
      <c r="U2796" t="str">
        <f>IF(P2796&gt;40,IF(Q2796&gt;300000,"Great Sales",IF(Q2796&gt;200000,"Good Sales",IF(Q2796&gt;100000,"Average Sales","Low Sales"))),"Very Poor")</f>
        <v>Low Sales</v>
      </c>
    </row>
    <row r="2797" spans="1:21" ht="15.6" x14ac:dyDescent="0.3">
      <c r="A2797" s="8">
        <v>2795</v>
      </c>
      <c r="B2797" s="1" t="s">
        <v>104</v>
      </c>
      <c r="C2797" s="1" t="s">
        <v>2140</v>
      </c>
      <c r="D2797" s="1" t="s">
        <v>2140</v>
      </c>
      <c r="E2797" s="1" t="s">
        <v>2140</v>
      </c>
      <c r="F2797" s="1" t="s">
        <v>2140</v>
      </c>
      <c r="G2797" s="1" t="s">
        <v>2140</v>
      </c>
      <c r="H2797" s="1" t="s">
        <v>69</v>
      </c>
      <c r="I2797" s="1" t="s">
        <v>201</v>
      </c>
      <c r="J2797" s="1" t="s">
        <v>2140</v>
      </c>
      <c r="K2797" s="1" t="s">
        <v>24</v>
      </c>
      <c r="L2797" s="1" t="s">
        <v>2140</v>
      </c>
      <c r="M2797" s="1" t="s">
        <v>2140</v>
      </c>
      <c r="N2797" s="1">
        <v>0</v>
      </c>
      <c r="O2797" s="5">
        <v>3175.75</v>
      </c>
      <c r="P2797" s="1">
        <v>62</v>
      </c>
      <c r="Q2797" s="5">
        <v>196896.5</v>
      </c>
      <c r="R2797" s="1">
        <v>267</v>
      </c>
      <c r="S2797" t="str">
        <f>IF(Q2797&gt;200000,"High_sales","Low_Sales")</f>
        <v>Low_Sales</v>
      </c>
      <c r="T2797" t="str">
        <f>IF(Q2797&gt;200000,"A Grade",IF(Q2797&gt;100000,"B Grade",IF(Q2797&gt;50000,"C Grade","D Grade")))</f>
        <v>B Grade</v>
      </c>
      <c r="U2797" t="str">
        <f>IF(P2797&gt;40,IF(Q2797&gt;300000,"Great Sales",IF(Q2797&gt;200000,"Good Sales",IF(Q2797&gt;100000,"Average Sales","Low Sales"))),"Very Poor")</f>
        <v>Average Sales</v>
      </c>
    </row>
    <row r="2798" spans="1:21" ht="15.6" x14ac:dyDescent="0.3">
      <c r="A2798" s="8">
        <v>2796</v>
      </c>
      <c r="B2798" s="1" t="s">
        <v>104</v>
      </c>
      <c r="C2798" s="1" t="s">
        <v>369</v>
      </c>
      <c r="D2798" s="1" t="s">
        <v>18</v>
      </c>
      <c r="E2798" s="1" t="s">
        <v>75</v>
      </c>
      <c r="F2798" s="1" t="s">
        <v>46</v>
      </c>
      <c r="G2798" s="1" t="s">
        <v>76</v>
      </c>
      <c r="H2798" s="1" t="s">
        <v>22</v>
      </c>
      <c r="I2798" s="1" t="s">
        <v>201</v>
      </c>
      <c r="J2798" s="1" t="s">
        <v>128</v>
      </c>
      <c r="K2798" s="1" t="s">
        <v>24</v>
      </c>
      <c r="L2798" s="1" t="s">
        <v>2140</v>
      </c>
      <c r="M2798" s="1" t="s">
        <v>2140</v>
      </c>
      <c r="N2798" s="1">
        <v>4.8</v>
      </c>
      <c r="O2798" s="5">
        <v>1031.79</v>
      </c>
      <c r="P2798" s="1">
        <v>33</v>
      </c>
      <c r="Q2798" s="5">
        <v>34049.07</v>
      </c>
      <c r="R2798" s="1">
        <v>349</v>
      </c>
      <c r="S2798" t="str">
        <f>IF(Q2798&gt;200000,"High_sales","Low_Sales")</f>
        <v>Low_Sales</v>
      </c>
      <c r="T2798" t="str">
        <f>IF(Q2798&gt;200000,"A Grade",IF(Q2798&gt;100000,"B Grade",IF(Q2798&gt;50000,"C Grade","D Grade")))</f>
        <v>D Grade</v>
      </c>
      <c r="U2798" t="str">
        <f>IF(P2798&gt;40,IF(Q2798&gt;300000,"Great Sales",IF(Q2798&gt;200000,"Good Sales",IF(Q2798&gt;100000,"Average Sales","Low Sales"))),"Very Poor")</f>
        <v>Very Poor</v>
      </c>
    </row>
    <row r="2799" spans="1:21" ht="15.6" x14ac:dyDescent="0.3">
      <c r="A2799" s="8">
        <v>2797</v>
      </c>
      <c r="B2799" s="1" t="s">
        <v>43</v>
      </c>
      <c r="C2799" s="1" t="s">
        <v>2140</v>
      </c>
      <c r="D2799" s="1" t="s">
        <v>2140</v>
      </c>
      <c r="E2799" s="1" t="s">
        <v>2140</v>
      </c>
      <c r="F2799" s="1" t="s">
        <v>166</v>
      </c>
      <c r="G2799" s="1" t="s">
        <v>2140</v>
      </c>
      <c r="H2799" s="1" t="s">
        <v>39</v>
      </c>
      <c r="I2799" s="1" t="s">
        <v>48</v>
      </c>
      <c r="J2799" s="1" t="s">
        <v>2140</v>
      </c>
      <c r="K2799" s="1" t="s">
        <v>41</v>
      </c>
      <c r="L2799" s="1" t="s">
        <v>2140</v>
      </c>
      <c r="M2799" s="1" t="s">
        <v>2140</v>
      </c>
      <c r="N2799" s="1">
        <v>0</v>
      </c>
      <c r="O2799" s="5">
        <v>999.99</v>
      </c>
      <c r="P2799" s="1">
        <v>35</v>
      </c>
      <c r="Q2799" s="5">
        <v>34999.65</v>
      </c>
      <c r="R2799" s="1">
        <v>394</v>
      </c>
      <c r="S2799" t="str">
        <f>IF(Q2799&gt;200000,"High_sales","Low_Sales")</f>
        <v>Low_Sales</v>
      </c>
      <c r="T2799" t="str">
        <f>IF(Q2799&gt;200000,"A Grade",IF(Q2799&gt;100000,"B Grade",IF(Q2799&gt;50000,"C Grade","D Grade")))</f>
        <v>D Grade</v>
      </c>
      <c r="U2799" t="str">
        <f>IF(P2799&gt;40,IF(Q2799&gt;300000,"Great Sales",IF(Q2799&gt;200000,"Good Sales",IF(Q2799&gt;100000,"Average Sales","Low Sales"))),"Very Poor")</f>
        <v>Very Poor</v>
      </c>
    </row>
    <row r="2800" spans="1:21" ht="15.6" x14ac:dyDescent="0.3">
      <c r="A2800" s="8">
        <v>2798</v>
      </c>
      <c r="B2800" s="1" t="s">
        <v>134</v>
      </c>
      <c r="C2800" s="1" t="s">
        <v>1462</v>
      </c>
      <c r="D2800" s="1" t="s">
        <v>45</v>
      </c>
      <c r="E2800" s="1" t="s">
        <v>75</v>
      </c>
      <c r="F2800" s="1" t="s">
        <v>67</v>
      </c>
      <c r="G2800" s="1" t="s">
        <v>76</v>
      </c>
      <c r="H2800" s="1" t="s">
        <v>69</v>
      </c>
      <c r="I2800" s="1" t="s">
        <v>201</v>
      </c>
      <c r="J2800" s="1" t="s">
        <v>435</v>
      </c>
      <c r="K2800" s="1" t="s">
        <v>24</v>
      </c>
      <c r="L2800" s="1" t="s">
        <v>2140</v>
      </c>
      <c r="M2800" s="1" t="s">
        <v>2140</v>
      </c>
      <c r="N2800" s="1">
        <v>0</v>
      </c>
      <c r="O2800" s="5">
        <v>1799</v>
      </c>
      <c r="P2800" s="1">
        <v>55</v>
      </c>
      <c r="Q2800" s="5">
        <v>98945</v>
      </c>
      <c r="R2800" s="1">
        <v>357</v>
      </c>
      <c r="S2800" t="str">
        <f>IF(Q2800&gt;200000,"High_sales","Low_Sales")</f>
        <v>Low_Sales</v>
      </c>
      <c r="T2800" t="str">
        <f>IF(Q2800&gt;200000,"A Grade",IF(Q2800&gt;100000,"B Grade",IF(Q2800&gt;50000,"C Grade","D Grade")))</f>
        <v>C Grade</v>
      </c>
      <c r="U2800" t="str">
        <f>IF(P2800&gt;40,IF(Q2800&gt;300000,"Great Sales",IF(Q2800&gt;200000,"Good Sales",IF(Q2800&gt;100000,"Average Sales","Low Sales"))),"Very Poor")</f>
        <v>Low Sales</v>
      </c>
    </row>
    <row r="2801" spans="1:21" ht="15.6" x14ac:dyDescent="0.3">
      <c r="A2801" s="8">
        <v>2799</v>
      </c>
      <c r="B2801" s="1" t="s">
        <v>27</v>
      </c>
      <c r="C2801" s="1" t="s">
        <v>1824</v>
      </c>
      <c r="D2801" s="1" t="s">
        <v>28</v>
      </c>
      <c r="E2801" s="1" t="s">
        <v>1825</v>
      </c>
      <c r="F2801" s="1" t="s">
        <v>67</v>
      </c>
      <c r="G2801" s="1" t="s">
        <v>286</v>
      </c>
      <c r="H2801" s="1" t="s">
        <v>69</v>
      </c>
      <c r="I2801" s="1" t="s">
        <v>201</v>
      </c>
      <c r="J2801" s="1" t="s">
        <v>33</v>
      </c>
      <c r="K2801" s="1" t="s">
        <v>24</v>
      </c>
      <c r="L2801" s="1" t="s">
        <v>2140</v>
      </c>
      <c r="M2801" s="1" t="s">
        <v>2140</v>
      </c>
      <c r="N2801" s="1">
        <v>0</v>
      </c>
      <c r="O2801" s="5">
        <v>639.99</v>
      </c>
      <c r="P2801" s="1">
        <v>59</v>
      </c>
      <c r="Q2801" s="5">
        <v>37759.410000000003</v>
      </c>
      <c r="R2801" s="1">
        <v>447</v>
      </c>
      <c r="S2801" t="str">
        <f>IF(Q2801&gt;200000,"High_sales","Low_Sales")</f>
        <v>Low_Sales</v>
      </c>
      <c r="T2801" t="str">
        <f>IF(Q2801&gt;200000,"A Grade",IF(Q2801&gt;100000,"B Grade",IF(Q2801&gt;50000,"C Grade","D Grade")))</f>
        <v>D Grade</v>
      </c>
      <c r="U2801" t="str">
        <f>IF(P2801&gt;40,IF(Q2801&gt;300000,"Great Sales",IF(Q2801&gt;200000,"Good Sales",IF(Q2801&gt;100000,"Average Sales","Low Sales"))),"Very Poor")</f>
        <v>Low Sales</v>
      </c>
    </row>
    <row r="2802" spans="1:21" ht="15.6" x14ac:dyDescent="0.3">
      <c r="A2802" s="8">
        <v>2800</v>
      </c>
      <c r="B2802" s="1" t="s">
        <v>134</v>
      </c>
      <c r="C2802" s="1" t="s">
        <v>199</v>
      </c>
      <c r="D2802" s="1" t="s">
        <v>680</v>
      </c>
      <c r="E2802" s="1" t="s">
        <v>75</v>
      </c>
      <c r="F2802" s="1" t="s">
        <v>2140</v>
      </c>
      <c r="G2802" s="1" t="s">
        <v>68</v>
      </c>
      <c r="H2802" s="1" t="s">
        <v>22</v>
      </c>
      <c r="I2802" s="1" t="s">
        <v>201</v>
      </c>
      <c r="J2802" s="1" t="s">
        <v>2140</v>
      </c>
      <c r="K2802" s="1" t="s">
        <v>24</v>
      </c>
      <c r="L2802" s="1" t="s">
        <v>1250</v>
      </c>
      <c r="M2802" s="1" t="s">
        <v>1445</v>
      </c>
      <c r="N2802" s="1">
        <v>4</v>
      </c>
      <c r="O2802" s="5">
        <v>931.99</v>
      </c>
      <c r="P2802" s="1">
        <v>56</v>
      </c>
      <c r="Q2802" s="5">
        <v>52191.44</v>
      </c>
      <c r="R2802" s="1">
        <v>215</v>
      </c>
      <c r="S2802" t="str">
        <f>IF(Q2802&gt;200000,"High_sales","Low_Sales")</f>
        <v>Low_Sales</v>
      </c>
      <c r="T2802" t="str">
        <f>IF(Q2802&gt;200000,"A Grade",IF(Q2802&gt;100000,"B Grade",IF(Q2802&gt;50000,"C Grade","D Grade")))</f>
        <v>C Grade</v>
      </c>
      <c r="U2802" t="str">
        <f>IF(P2802&gt;40,IF(Q2802&gt;300000,"Great Sales",IF(Q2802&gt;200000,"Good Sales",IF(Q2802&gt;100000,"Average Sales","Low Sales"))),"Very Poor")</f>
        <v>Low Sales</v>
      </c>
    </row>
    <row r="2803" spans="1:21" ht="15.6" x14ac:dyDescent="0.3">
      <c r="A2803" s="8">
        <v>2801</v>
      </c>
      <c r="B2803" s="1" t="s">
        <v>27</v>
      </c>
      <c r="C2803" s="1" t="s">
        <v>2140</v>
      </c>
      <c r="D2803" s="1" t="s">
        <v>28</v>
      </c>
      <c r="E2803" s="1" t="s">
        <v>29</v>
      </c>
      <c r="F2803" s="1" t="s">
        <v>20</v>
      </c>
      <c r="G2803" s="1" t="s">
        <v>30</v>
      </c>
      <c r="H2803" s="1" t="s">
        <v>31</v>
      </c>
      <c r="I2803" s="1" t="s">
        <v>32</v>
      </c>
      <c r="J2803" s="1" t="s">
        <v>33</v>
      </c>
      <c r="K2803" s="1" t="s">
        <v>24</v>
      </c>
      <c r="L2803" s="1" t="s">
        <v>25</v>
      </c>
      <c r="M2803" s="1" t="s">
        <v>2140</v>
      </c>
      <c r="N2803" s="1">
        <v>4.5</v>
      </c>
      <c r="O2803" s="5">
        <v>2940.99</v>
      </c>
      <c r="P2803" s="1">
        <v>61</v>
      </c>
      <c r="Q2803" s="5">
        <v>179400.39</v>
      </c>
      <c r="R2803" s="1">
        <v>267</v>
      </c>
      <c r="S2803" t="str">
        <f>IF(Q2803&gt;200000,"High_sales","Low_Sales")</f>
        <v>Low_Sales</v>
      </c>
      <c r="T2803" t="str">
        <f>IF(Q2803&gt;200000,"A Grade",IF(Q2803&gt;100000,"B Grade",IF(Q2803&gt;50000,"C Grade","D Grade")))</f>
        <v>B Grade</v>
      </c>
      <c r="U2803" t="str">
        <f>IF(P2803&gt;40,IF(Q2803&gt;300000,"Great Sales",IF(Q2803&gt;200000,"Good Sales",IF(Q2803&gt;100000,"Average Sales","Low Sales"))),"Very Poor")</f>
        <v>Average Sales</v>
      </c>
    </row>
    <row r="2804" spans="1:21" ht="15.6" x14ac:dyDescent="0.3">
      <c r="A2804" s="8">
        <v>2802</v>
      </c>
      <c r="B2804" s="1" t="s">
        <v>17</v>
      </c>
      <c r="C2804" s="1" t="s">
        <v>87</v>
      </c>
      <c r="D2804" s="1" t="s">
        <v>28</v>
      </c>
      <c r="E2804" s="1" t="s">
        <v>88</v>
      </c>
      <c r="F2804" s="1" t="s">
        <v>20</v>
      </c>
      <c r="G2804" s="1" t="s">
        <v>30</v>
      </c>
      <c r="H2804" s="1" t="s">
        <v>84</v>
      </c>
      <c r="I2804" s="1" t="s">
        <v>23</v>
      </c>
      <c r="J2804" s="1" t="s">
        <v>2140</v>
      </c>
      <c r="K2804" s="1" t="s">
        <v>24</v>
      </c>
      <c r="L2804" s="1" t="s">
        <v>25</v>
      </c>
      <c r="M2804" s="1" t="s">
        <v>2140</v>
      </c>
      <c r="N2804" s="1">
        <v>0</v>
      </c>
      <c r="O2804" s="5">
        <v>589.99</v>
      </c>
      <c r="P2804" s="1">
        <v>26</v>
      </c>
      <c r="Q2804" s="5">
        <v>15339.74</v>
      </c>
      <c r="R2804" s="1">
        <v>332</v>
      </c>
      <c r="S2804" t="str">
        <f>IF(Q2804&gt;200000,"High_sales","Low_Sales")</f>
        <v>Low_Sales</v>
      </c>
      <c r="T2804" t="str">
        <f>IF(Q2804&gt;200000,"A Grade",IF(Q2804&gt;100000,"B Grade",IF(Q2804&gt;50000,"C Grade","D Grade")))</f>
        <v>D Grade</v>
      </c>
      <c r="U2804" t="str">
        <f>IF(P2804&gt;40,IF(Q2804&gt;300000,"Great Sales",IF(Q2804&gt;200000,"Good Sales",IF(Q2804&gt;100000,"Average Sales","Low Sales"))),"Very Poor")</f>
        <v>Very Poor</v>
      </c>
    </row>
    <row r="2805" spans="1:21" ht="15.6" x14ac:dyDescent="0.3">
      <c r="A2805" s="8">
        <v>2803</v>
      </c>
      <c r="B2805" s="1" t="s">
        <v>125</v>
      </c>
      <c r="C2805" s="1" t="s">
        <v>126</v>
      </c>
      <c r="D2805" s="1" t="s">
        <v>65</v>
      </c>
      <c r="E2805" s="1" t="s">
        <v>29</v>
      </c>
      <c r="F2805" s="1" t="s">
        <v>20</v>
      </c>
      <c r="G2805" s="1" t="s">
        <v>30</v>
      </c>
      <c r="H2805" s="1" t="s">
        <v>39</v>
      </c>
      <c r="I2805" s="1" t="s">
        <v>23</v>
      </c>
      <c r="J2805" s="1" t="s">
        <v>2140</v>
      </c>
      <c r="K2805" s="1" t="s">
        <v>24</v>
      </c>
      <c r="L2805" s="1" t="s">
        <v>25</v>
      </c>
      <c r="M2805" s="1" t="s">
        <v>2140</v>
      </c>
      <c r="N2805" s="1">
        <v>0</v>
      </c>
      <c r="O2805" s="5">
        <v>1786.59</v>
      </c>
      <c r="P2805" s="1">
        <v>46</v>
      </c>
      <c r="Q2805" s="5">
        <v>82183.14</v>
      </c>
      <c r="R2805" s="1">
        <v>162</v>
      </c>
      <c r="S2805" t="str">
        <f>IF(Q2805&gt;200000,"High_sales","Low_Sales")</f>
        <v>Low_Sales</v>
      </c>
      <c r="T2805" t="str">
        <f>IF(Q2805&gt;200000,"A Grade",IF(Q2805&gt;100000,"B Grade",IF(Q2805&gt;50000,"C Grade","D Grade")))</f>
        <v>C Grade</v>
      </c>
      <c r="U2805" t="str">
        <f>IF(P2805&gt;40,IF(Q2805&gt;300000,"Great Sales",IF(Q2805&gt;200000,"Good Sales",IF(Q2805&gt;100000,"Average Sales","Low Sales"))),"Very Poor")</f>
        <v>Low Sales</v>
      </c>
    </row>
    <row r="2806" spans="1:21" ht="15.6" x14ac:dyDescent="0.3">
      <c r="A2806" s="8">
        <v>2804</v>
      </c>
      <c r="B2806" s="1" t="s">
        <v>34</v>
      </c>
      <c r="C2806" s="1" t="s">
        <v>35</v>
      </c>
      <c r="D2806" s="1" t="s">
        <v>36</v>
      </c>
      <c r="E2806" s="1" t="s">
        <v>37</v>
      </c>
      <c r="F2806" s="1" t="s">
        <v>2140</v>
      </c>
      <c r="G2806" s="1" t="s">
        <v>38</v>
      </c>
      <c r="H2806" s="1" t="s">
        <v>39</v>
      </c>
      <c r="I2806" s="1" t="s">
        <v>40</v>
      </c>
      <c r="J2806" s="1" t="s">
        <v>2140</v>
      </c>
      <c r="K2806" s="1" t="s">
        <v>41</v>
      </c>
      <c r="L2806" s="1" t="s">
        <v>2140</v>
      </c>
      <c r="M2806" s="1" t="s">
        <v>42</v>
      </c>
      <c r="N2806" s="1">
        <v>5</v>
      </c>
      <c r="O2806" s="5">
        <v>389.99</v>
      </c>
      <c r="P2806" s="1">
        <v>42</v>
      </c>
      <c r="Q2806" s="5">
        <v>16379.58</v>
      </c>
      <c r="R2806" s="1">
        <v>459</v>
      </c>
      <c r="S2806" t="str">
        <f>IF(Q2806&gt;200000,"High_sales","Low_Sales")</f>
        <v>Low_Sales</v>
      </c>
      <c r="T2806" t="str">
        <f>IF(Q2806&gt;200000,"A Grade",IF(Q2806&gt;100000,"B Grade",IF(Q2806&gt;50000,"C Grade","D Grade")))</f>
        <v>D Grade</v>
      </c>
      <c r="U2806" t="str">
        <f>IF(P2806&gt;40,IF(Q2806&gt;300000,"Great Sales",IF(Q2806&gt;200000,"Good Sales",IF(Q2806&gt;100000,"Average Sales","Low Sales"))),"Very Poor")</f>
        <v>Low Sales</v>
      </c>
    </row>
    <row r="2807" spans="1:21" ht="15.6" x14ac:dyDescent="0.3">
      <c r="A2807" s="8">
        <v>2805</v>
      </c>
      <c r="B2807" s="1" t="s">
        <v>34</v>
      </c>
      <c r="C2807" s="1" t="s">
        <v>123</v>
      </c>
      <c r="D2807" s="1" t="s">
        <v>28</v>
      </c>
      <c r="E2807" s="1" t="s">
        <v>37</v>
      </c>
      <c r="F2807" s="1" t="s">
        <v>2140</v>
      </c>
      <c r="G2807" s="1" t="s">
        <v>38</v>
      </c>
      <c r="H2807" s="1" t="s">
        <v>39</v>
      </c>
      <c r="I2807" s="1" t="s">
        <v>40</v>
      </c>
      <c r="J2807" s="1" t="s">
        <v>2140</v>
      </c>
      <c r="K2807" s="1" t="s">
        <v>41</v>
      </c>
      <c r="L2807" s="1" t="s">
        <v>124</v>
      </c>
      <c r="M2807" s="1" t="s">
        <v>42</v>
      </c>
      <c r="N2807" s="1">
        <v>1</v>
      </c>
      <c r="O2807" s="5">
        <v>1429.99</v>
      </c>
      <c r="P2807" s="1">
        <v>13</v>
      </c>
      <c r="Q2807" s="5">
        <v>18589.87</v>
      </c>
      <c r="R2807" s="1">
        <v>476</v>
      </c>
      <c r="S2807" t="str">
        <f>IF(Q2807&gt;200000,"High_sales","Low_Sales")</f>
        <v>Low_Sales</v>
      </c>
      <c r="T2807" t="str">
        <f>IF(Q2807&gt;200000,"A Grade",IF(Q2807&gt;100000,"B Grade",IF(Q2807&gt;50000,"C Grade","D Grade")))</f>
        <v>D Grade</v>
      </c>
      <c r="U2807" t="str">
        <f>IF(P2807&gt;40,IF(Q2807&gt;300000,"Great Sales",IF(Q2807&gt;200000,"Good Sales",IF(Q2807&gt;100000,"Average Sales","Low Sales"))),"Very Poor")</f>
        <v>Very Poor</v>
      </c>
    </row>
    <row r="2808" spans="1:21" ht="15.6" x14ac:dyDescent="0.3">
      <c r="A2808" s="8">
        <v>2806</v>
      </c>
      <c r="B2808" s="1" t="s">
        <v>17</v>
      </c>
      <c r="C2808" s="1" t="s">
        <v>2140</v>
      </c>
      <c r="D2808" s="1" t="s">
        <v>18</v>
      </c>
      <c r="E2808" s="1" t="s">
        <v>19</v>
      </c>
      <c r="F2808" s="1" t="s">
        <v>20</v>
      </c>
      <c r="G2808" s="1" t="s">
        <v>21</v>
      </c>
      <c r="H2808" s="1" t="s">
        <v>22</v>
      </c>
      <c r="I2808" s="1" t="s">
        <v>23</v>
      </c>
      <c r="J2808" s="1" t="s">
        <v>2140</v>
      </c>
      <c r="K2808" s="1" t="s">
        <v>24</v>
      </c>
      <c r="L2808" s="1" t="s">
        <v>25</v>
      </c>
      <c r="M2808" s="1" t="s">
        <v>26</v>
      </c>
      <c r="N2808" s="1">
        <v>0</v>
      </c>
      <c r="O2808" s="5">
        <v>1699</v>
      </c>
      <c r="P2808" s="1">
        <v>56</v>
      </c>
      <c r="Q2808" s="5">
        <v>95144</v>
      </c>
      <c r="R2808" s="1">
        <v>375</v>
      </c>
      <c r="S2808" t="str">
        <f>IF(Q2808&gt;200000,"High_sales","Low_Sales")</f>
        <v>Low_Sales</v>
      </c>
      <c r="T2808" t="str">
        <f>IF(Q2808&gt;200000,"A Grade",IF(Q2808&gt;100000,"B Grade",IF(Q2808&gt;50000,"C Grade","D Grade")))</f>
        <v>C Grade</v>
      </c>
      <c r="U2808" t="str">
        <f>IF(P2808&gt;40,IF(Q2808&gt;300000,"Great Sales",IF(Q2808&gt;200000,"Good Sales",IF(Q2808&gt;100000,"Average Sales","Low Sales"))),"Very Poor")</f>
        <v>Low Sales</v>
      </c>
    </row>
    <row r="2809" spans="1:21" ht="15.6" x14ac:dyDescent="0.3">
      <c r="A2809" s="8">
        <v>2807</v>
      </c>
      <c r="B2809" s="1" t="s">
        <v>134</v>
      </c>
      <c r="C2809" s="1" t="s">
        <v>1826</v>
      </c>
      <c r="D2809" s="1" t="s">
        <v>18</v>
      </c>
      <c r="E2809" s="1" t="s">
        <v>75</v>
      </c>
      <c r="F2809" s="1" t="s">
        <v>46</v>
      </c>
      <c r="G2809" s="1" t="s">
        <v>68</v>
      </c>
      <c r="H2809" s="1" t="s">
        <v>69</v>
      </c>
      <c r="I2809" s="1" t="s">
        <v>201</v>
      </c>
      <c r="J2809" s="1" t="s">
        <v>95</v>
      </c>
      <c r="K2809" s="1" t="s">
        <v>24</v>
      </c>
      <c r="L2809" s="1" t="s">
        <v>2140</v>
      </c>
      <c r="M2809" s="1" t="s">
        <v>2140</v>
      </c>
      <c r="N2809" s="1">
        <v>2.8</v>
      </c>
      <c r="O2809" s="5">
        <v>1599</v>
      </c>
      <c r="P2809" s="1">
        <v>43</v>
      </c>
      <c r="Q2809" s="5">
        <v>68757</v>
      </c>
      <c r="R2809" s="1">
        <v>465</v>
      </c>
      <c r="S2809" t="str">
        <f>IF(Q2809&gt;200000,"High_sales","Low_Sales")</f>
        <v>Low_Sales</v>
      </c>
      <c r="T2809" t="str">
        <f>IF(Q2809&gt;200000,"A Grade",IF(Q2809&gt;100000,"B Grade",IF(Q2809&gt;50000,"C Grade","D Grade")))</f>
        <v>C Grade</v>
      </c>
      <c r="U2809" t="str">
        <f>IF(P2809&gt;40,IF(Q2809&gt;300000,"Great Sales",IF(Q2809&gt;200000,"Good Sales",IF(Q2809&gt;100000,"Average Sales","Low Sales"))),"Very Poor")</f>
        <v>Low Sales</v>
      </c>
    </row>
    <row r="2810" spans="1:21" ht="15.6" x14ac:dyDescent="0.3">
      <c r="A2810" s="8">
        <v>2808</v>
      </c>
      <c r="B2810" s="1" t="s">
        <v>104</v>
      </c>
      <c r="C2810" s="1" t="s">
        <v>571</v>
      </c>
      <c r="D2810" s="1" t="s">
        <v>28</v>
      </c>
      <c r="E2810" s="1" t="s">
        <v>2140</v>
      </c>
      <c r="F2810" s="1" t="s">
        <v>46</v>
      </c>
      <c r="G2810" s="1" t="s">
        <v>1827</v>
      </c>
      <c r="H2810" s="1" t="s">
        <v>69</v>
      </c>
      <c r="I2810" s="1" t="s">
        <v>201</v>
      </c>
      <c r="J2810" s="1" t="s">
        <v>311</v>
      </c>
      <c r="K2810" s="1" t="s">
        <v>41</v>
      </c>
      <c r="L2810" s="1" t="s">
        <v>1828</v>
      </c>
      <c r="M2810" s="1" t="s">
        <v>2140</v>
      </c>
      <c r="N2810" s="1">
        <v>2.5</v>
      </c>
      <c r="O2810" s="5">
        <v>999.99</v>
      </c>
      <c r="P2810" s="1">
        <v>55</v>
      </c>
      <c r="Q2810" s="5">
        <v>54999.45</v>
      </c>
      <c r="R2810" s="1">
        <v>445</v>
      </c>
      <c r="S2810" t="str">
        <f>IF(Q2810&gt;200000,"High_sales","Low_Sales")</f>
        <v>Low_Sales</v>
      </c>
      <c r="T2810" t="str">
        <f>IF(Q2810&gt;200000,"A Grade",IF(Q2810&gt;100000,"B Grade",IF(Q2810&gt;50000,"C Grade","D Grade")))</f>
        <v>C Grade</v>
      </c>
      <c r="U2810" t="str">
        <f>IF(P2810&gt;40,IF(Q2810&gt;300000,"Great Sales",IF(Q2810&gt;200000,"Good Sales",IF(Q2810&gt;100000,"Average Sales","Low Sales"))),"Very Poor")</f>
        <v>Low Sales</v>
      </c>
    </row>
    <row r="2811" spans="1:21" ht="15.6" x14ac:dyDescent="0.3">
      <c r="A2811" s="8">
        <v>2809</v>
      </c>
      <c r="B2811" s="1" t="s">
        <v>134</v>
      </c>
      <c r="C2811" s="1" t="s">
        <v>1829</v>
      </c>
      <c r="D2811" s="1" t="s">
        <v>18</v>
      </c>
      <c r="E2811" s="1" t="s">
        <v>2140</v>
      </c>
      <c r="F2811" s="1" t="s">
        <v>166</v>
      </c>
      <c r="G2811" s="1" t="s">
        <v>76</v>
      </c>
      <c r="H2811" s="1" t="s">
        <v>31</v>
      </c>
      <c r="I2811" s="1" t="s">
        <v>32</v>
      </c>
      <c r="J2811" s="1" t="s">
        <v>95</v>
      </c>
      <c r="K2811" s="1" t="s">
        <v>24</v>
      </c>
      <c r="L2811" s="1" t="s">
        <v>163</v>
      </c>
      <c r="M2811" s="1" t="s">
        <v>2140</v>
      </c>
      <c r="N2811" s="1">
        <v>3</v>
      </c>
      <c r="O2811" s="5">
        <v>899.95</v>
      </c>
      <c r="P2811" s="1">
        <v>25</v>
      </c>
      <c r="Q2811" s="5">
        <v>22498.75</v>
      </c>
      <c r="R2811" s="1">
        <v>258</v>
      </c>
      <c r="S2811" t="str">
        <f>IF(Q2811&gt;200000,"High_sales","Low_Sales")</f>
        <v>Low_Sales</v>
      </c>
      <c r="T2811" t="str">
        <f>IF(Q2811&gt;200000,"A Grade",IF(Q2811&gt;100000,"B Grade",IF(Q2811&gt;50000,"C Grade","D Grade")))</f>
        <v>D Grade</v>
      </c>
      <c r="U2811" t="str">
        <f>IF(P2811&gt;40,IF(Q2811&gt;300000,"Great Sales",IF(Q2811&gt;200000,"Good Sales",IF(Q2811&gt;100000,"Average Sales","Low Sales"))),"Very Poor")</f>
        <v>Very Poor</v>
      </c>
    </row>
    <row r="2812" spans="1:21" ht="15.6" x14ac:dyDescent="0.3">
      <c r="A2812" s="8">
        <v>2810</v>
      </c>
      <c r="B2812" s="1" t="s">
        <v>1013</v>
      </c>
      <c r="C2812" s="1" t="s">
        <v>1368</v>
      </c>
      <c r="D2812" s="1" t="s">
        <v>45</v>
      </c>
      <c r="E2812" s="1" t="s">
        <v>1830</v>
      </c>
      <c r="F2812" s="1" t="s">
        <v>79</v>
      </c>
      <c r="G2812" s="1" t="s">
        <v>1305</v>
      </c>
      <c r="H2812" s="1" t="s">
        <v>69</v>
      </c>
      <c r="I2812" s="1" t="s">
        <v>261</v>
      </c>
      <c r="J2812" s="1" t="s">
        <v>221</v>
      </c>
      <c r="K2812" s="1" t="s">
        <v>24</v>
      </c>
      <c r="L2812" s="1" t="s">
        <v>2140</v>
      </c>
      <c r="M2812" s="1" t="s">
        <v>2140</v>
      </c>
      <c r="N2812" s="1">
        <v>4.7</v>
      </c>
      <c r="O2812" s="5">
        <v>3349</v>
      </c>
      <c r="P2812" s="1">
        <v>27</v>
      </c>
      <c r="Q2812" s="5">
        <v>90423</v>
      </c>
      <c r="R2812" s="1">
        <v>459</v>
      </c>
      <c r="S2812" t="str">
        <f>IF(Q2812&gt;200000,"High_sales","Low_Sales")</f>
        <v>Low_Sales</v>
      </c>
      <c r="T2812" t="str">
        <f>IF(Q2812&gt;200000,"A Grade",IF(Q2812&gt;100000,"B Grade",IF(Q2812&gt;50000,"C Grade","D Grade")))</f>
        <v>C Grade</v>
      </c>
      <c r="U2812" t="str">
        <f>IF(P2812&gt;40,IF(Q2812&gt;300000,"Great Sales",IF(Q2812&gt;200000,"Good Sales",IF(Q2812&gt;100000,"Average Sales","Low Sales"))),"Very Poor")</f>
        <v>Very Poor</v>
      </c>
    </row>
    <row r="2813" spans="1:21" ht="15.6" x14ac:dyDescent="0.3">
      <c r="A2813" s="8">
        <v>2811</v>
      </c>
      <c r="B2813" s="1" t="s">
        <v>27</v>
      </c>
      <c r="C2813" s="1" t="s">
        <v>1700</v>
      </c>
      <c r="D2813" s="1" t="s">
        <v>45</v>
      </c>
      <c r="E2813" s="1" t="s">
        <v>19</v>
      </c>
      <c r="F2813" s="1" t="s">
        <v>2140</v>
      </c>
      <c r="G2813" s="1" t="s">
        <v>30</v>
      </c>
      <c r="H2813" s="1" t="s">
        <v>69</v>
      </c>
      <c r="I2813" s="1" t="s">
        <v>201</v>
      </c>
      <c r="J2813" s="1" t="s">
        <v>2140</v>
      </c>
      <c r="K2813" s="1" t="s">
        <v>24</v>
      </c>
      <c r="L2813" s="1" t="s">
        <v>1250</v>
      </c>
      <c r="M2813" s="1" t="s">
        <v>894</v>
      </c>
      <c r="N2813" s="1">
        <v>5</v>
      </c>
      <c r="O2813" s="5">
        <v>1399</v>
      </c>
      <c r="P2813" s="1">
        <v>17</v>
      </c>
      <c r="Q2813" s="5">
        <v>23783</v>
      </c>
      <c r="R2813" s="1">
        <v>351</v>
      </c>
      <c r="S2813" t="str">
        <f>IF(Q2813&gt;200000,"High_sales","Low_Sales")</f>
        <v>Low_Sales</v>
      </c>
      <c r="T2813" t="str">
        <f>IF(Q2813&gt;200000,"A Grade",IF(Q2813&gt;100000,"B Grade",IF(Q2813&gt;50000,"C Grade","D Grade")))</f>
        <v>D Grade</v>
      </c>
      <c r="U2813" t="str">
        <f>IF(P2813&gt;40,IF(Q2813&gt;300000,"Great Sales",IF(Q2813&gt;200000,"Good Sales",IF(Q2813&gt;100000,"Average Sales","Low Sales"))),"Very Poor")</f>
        <v>Very Poor</v>
      </c>
    </row>
    <row r="2814" spans="1:21" ht="15.6" x14ac:dyDescent="0.3">
      <c r="A2814" s="8">
        <v>2812</v>
      </c>
      <c r="B2814" s="1" t="s">
        <v>134</v>
      </c>
      <c r="C2814" s="1" t="s">
        <v>2140</v>
      </c>
      <c r="D2814" s="1" t="s">
        <v>18</v>
      </c>
      <c r="E2814" s="1" t="s">
        <v>329</v>
      </c>
      <c r="F2814" s="1" t="s">
        <v>79</v>
      </c>
      <c r="G2814" s="1" t="s">
        <v>185</v>
      </c>
      <c r="H2814" s="1" t="s">
        <v>39</v>
      </c>
      <c r="I2814" s="1" t="s">
        <v>32</v>
      </c>
      <c r="J2814" s="1" t="s">
        <v>466</v>
      </c>
      <c r="K2814" s="1" t="s">
        <v>24</v>
      </c>
      <c r="L2814" s="1" t="s">
        <v>96</v>
      </c>
      <c r="M2814" s="1" t="s">
        <v>2140</v>
      </c>
      <c r="N2814" s="1">
        <v>4</v>
      </c>
      <c r="O2814" s="5">
        <v>459.99</v>
      </c>
      <c r="P2814" s="1">
        <v>48</v>
      </c>
      <c r="Q2814" s="5">
        <v>22079.52</v>
      </c>
      <c r="R2814" s="1">
        <v>510</v>
      </c>
      <c r="S2814" t="str">
        <f>IF(Q2814&gt;200000,"High_sales","Low_Sales")</f>
        <v>Low_Sales</v>
      </c>
      <c r="T2814" t="str">
        <f>IF(Q2814&gt;200000,"A Grade",IF(Q2814&gt;100000,"B Grade",IF(Q2814&gt;50000,"C Grade","D Grade")))</f>
        <v>D Grade</v>
      </c>
      <c r="U2814" t="str">
        <f>IF(P2814&gt;40,IF(Q2814&gt;300000,"Great Sales",IF(Q2814&gt;200000,"Good Sales",IF(Q2814&gt;100000,"Average Sales","Low Sales"))),"Very Poor")</f>
        <v>Low Sales</v>
      </c>
    </row>
    <row r="2815" spans="1:21" ht="15.6" x14ac:dyDescent="0.3">
      <c r="A2815" s="8">
        <v>2813</v>
      </c>
      <c r="B2815" s="1" t="s">
        <v>104</v>
      </c>
      <c r="C2815" s="1" t="s">
        <v>571</v>
      </c>
      <c r="D2815" s="1" t="s">
        <v>18</v>
      </c>
      <c r="E2815" s="1" t="s">
        <v>2140</v>
      </c>
      <c r="F2815" s="1" t="s">
        <v>67</v>
      </c>
      <c r="G2815" s="1" t="s">
        <v>68</v>
      </c>
      <c r="H2815" s="1" t="s">
        <v>69</v>
      </c>
      <c r="I2815" s="1" t="s">
        <v>201</v>
      </c>
      <c r="J2815" s="1" t="s">
        <v>542</v>
      </c>
      <c r="K2815" s="1" t="s">
        <v>24</v>
      </c>
      <c r="L2815" s="1" t="s">
        <v>2140</v>
      </c>
      <c r="M2815" s="1" t="s">
        <v>359</v>
      </c>
      <c r="N2815" s="1">
        <v>0</v>
      </c>
      <c r="O2815" s="5">
        <v>989.85</v>
      </c>
      <c r="P2815" s="1">
        <v>14</v>
      </c>
      <c r="Q2815" s="5">
        <v>13857.9</v>
      </c>
      <c r="R2815" s="1">
        <v>336</v>
      </c>
      <c r="S2815" t="str">
        <f>IF(Q2815&gt;200000,"High_sales","Low_Sales")</f>
        <v>Low_Sales</v>
      </c>
      <c r="T2815" t="str">
        <f>IF(Q2815&gt;200000,"A Grade",IF(Q2815&gt;100000,"B Grade",IF(Q2815&gt;50000,"C Grade","D Grade")))</f>
        <v>D Grade</v>
      </c>
      <c r="U2815" t="str">
        <f>IF(P2815&gt;40,IF(Q2815&gt;300000,"Great Sales",IF(Q2815&gt;200000,"Good Sales",IF(Q2815&gt;100000,"Average Sales","Low Sales"))),"Very Poor")</f>
        <v>Very Poor</v>
      </c>
    </row>
    <row r="2816" spans="1:21" ht="15.6" x14ac:dyDescent="0.3">
      <c r="A2816" s="8">
        <v>2814</v>
      </c>
      <c r="B2816" s="1" t="s">
        <v>134</v>
      </c>
      <c r="C2816" s="1" t="s">
        <v>2140</v>
      </c>
      <c r="D2816" s="1" t="s">
        <v>28</v>
      </c>
      <c r="E2816" s="1" t="s">
        <v>75</v>
      </c>
      <c r="F2816" s="1" t="s">
        <v>2140</v>
      </c>
      <c r="G2816" s="1" t="s">
        <v>68</v>
      </c>
      <c r="H2816" s="1" t="s">
        <v>69</v>
      </c>
      <c r="I2816" s="1" t="s">
        <v>261</v>
      </c>
      <c r="J2816" s="1" t="s">
        <v>2140</v>
      </c>
      <c r="K2816" s="1" t="s">
        <v>41</v>
      </c>
      <c r="L2816" s="1" t="s">
        <v>980</v>
      </c>
      <c r="M2816" s="1" t="s">
        <v>1831</v>
      </c>
      <c r="N2816" s="1">
        <v>0</v>
      </c>
      <c r="O2816" s="5">
        <v>1273.99</v>
      </c>
      <c r="P2816" s="1">
        <v>24</v>
      </c>
      <c r="Q2816" s="5">
        <v>30575.759999999998</v>
      </c>
      <c r="R2816" s="1">
        <v>104</v>
      </c>
      <c r="S2816" t="str">
        <f>IF(Q2816&gt;200000,"High_sales","Low_Sales")</f>
        <v>Low_Sales</v>
      </c>
      <c r="T2816" t="str">
        <f>IF(Q2816&gt;200000,"A Grade",IF(Q2816&gt;100000,"B Grade",IF(Q2816&gt;50000,"C Grade","D Grade")))</f>
        <v>D Grade</v>
      </c>
      <c r="U2816" t="str">
        <f>IF(P2816&gt;40,IF(Q2816&gt;300000,"Great Sales",IF(Q2816&gt;200000,"Good Sales",IF(Q2816&gt;100000,"Average Sales","Low Sales"))),"Very Poor")</f>
        <v>Very Poor</v>
      </c>
    </row>
    <row r="2817" spans="1:21" ht="15.6" x14ac:dyDescent="0.3">
      <c r="A2817" s="8">
        <v>2815</v>
      </c>
      <c r="B2817" s="1" t="s">
        <v>17</v>
      </c>
      <c r="C2817" s="1" t="s">
        <v>2140</v>
      </c>
      <c r="D2817" s="1" t="s">
        <v>28</v>
      </c>
      <c r="E2817" s="1" t="s">
        <v>19</v>
      </c>
      <c r="F2817" s="1" t="s">
        <v>82</v>
      </c>
      <c r="G2817" s="1" t="s">
        <v>83</v>
      </c>
      <c r="H2817" s="1" t="s">
        <v>84</v>
      </c>
      <c r="I2817" s="1" t="s">
        <v>23</v>
      </c>
      <c r="J2817" s="1" t="s">
        <v>2140</v>
      </c>
      <c r="K2817" s="1" t="s">
        <v>24</v>
      </c>
      <c r="L2817" s="1" t="s">
        <v>25</v>
      </c>
      <c r="M2817" s="1" t="s">
        <v>85</v>
      </c>
      <c r="N2817" s="1">
        <v>5</v>
      </c>
      <c r="O2817" s="5">
        <v>459.99</v>
      </c>
      <c r="P2817" s="1">
        <v>44</v>
      </c>
      <c r="Q2817" s="5">
        <v>20239.560000000001</v>
      </c>
      <c r="R2817" s="1">
        <v>159</v>
      </c>
      <c r="S2817" t="str">
        <f>IF(Q2817&gt;200000,"High_sales","Low_Sales")</f>
        <v>Low_Sales</v>
      </c>
      <c r="T2817" t="str">
        <f>IF(Q2817&gt;200000,"A Grade",IF(Q2817&gt;100000,"B Grade",IF(Q2817&gt;50000,"C Grade","D Grade")))</f>
        <v>D Grade</v>
      </c>
      <c r="U2817" t="str">
        <f>IF(P2817&gt;40,IF(Q2817&gt;300000,"Great Sales",IF(Q2817&gt;200000,"Good Sales",IF(Q2817&gt;100000,"Average Sales","Low Sales"))),"Very Poor")</f>
        <v>Low Sales</v>
      </c>
    </row>
    <row r="2818" spans="1:21" ht="15.6" x14ac:dyDescent="0.3">
      <c r="A2818" s="8">
        <v>2816</v>
      </c>
      <c r="B2818" s="1" t="s">
        <v>27</v>
      </c>
      <c r="C2818" s="1" t="s">
        <v>2140</v>
      </c>
      <c r="D2818" s="1" t="s">
        <v>18</v>
      </c>
      <c r="E2818" s="1" t="s">
        <v>223</v>
      </c>
      <c r="F2818" s="1" t="s">
        <v>31</v>
      </c>
      <c r="G2818" s="1" t="s">
        <v>224</v>
      </c>
      <c r="H2818" s="1" t="s">
        <v>69</v>
      </c>
      <c r="I2818" s="1" t="s">
        <v>23</v>
      </c>
      <c r="J2818" s="1" t="s">
        <v>2140</v>
      </c>
      <c r="K2818" s="1" t="s">
        <v>24</v>
      </c>
      <c r="L2818" s="1" t="s">
        <v>25</v>
      </c>
      <c r="M2818" s="1" t="s">
        <v>85</v>
      </c>
      <c r="N2818" s="1">
        <v>4.7</v>
      </c>
      <c r="O2818" s="5">
        <v>1872.99</v>
      </c>
      <c r="P2818" s="1">
        <v>64</v>
      </c>
      <c r="Q2818" s="5">
        <v>119871.36</v>
      </c>
      <c r="R2818" s="1">
        <v>532</v>
      </c>
      <c r="S2818" t="str">
        <f>IF(Q2818&gt;200000,"High_sales","Low_Sales")</f>
        <v>Low_Sales</v>
      </c>
      <c r="T2818" t="str">
        <f>IF(Q2818&gt;200000,"A Grade",IF(Q2818&gt;100000,"B Grade",IF(Q2818&gt;50000,"C Grade","D Grade")))</f>
        <v>B Grade</v>
      </c>
      <c r="U2818" t="str">
        <f>IF(P2818&gt;40,IF(Q2818&gt;300000,"Great Sales",IF(Q2818&gt;200000,"Good Sales",IF(Q2818&gt;100000,"Average Sales","Low Sales"))),"Very Poor")</f>
        <v>Average Sales</v>
      </c>
    </row>
    <row r="2819" spans="1:21" ht="15.6" x14ac:dyDescent="0.3">
      <c r="A2819" s="8">
        <v>2817</v>
      </c>
      <c r="B2819" s="1" t="s">
        <v>27</v>
      </c>
      <c r="C2819" s="1" t="s">
        <v>2140</v>
      </c>
      <c r="D2819" s="1" t="s">
        <v>28</v>
      </c>
      <c r="E2819" s="1" t="s">
        <v>75</v>
      </c>
      <c r="F2819" s="1" t="s">
        <v>20</v>
      </c>
      <c r="G2819" s="1" t="s">
        <v>86</v>
      </c>
      <c r="H2819" s="1" t="s">
        <v>69</v>
      </c>
      <c r="I2819" s="1" t="s">
        <v>23</v>
      </c>
      <c r="J2819" s="1" t="s">
        <v>2140</v>
      </c>
      <c r="K2819" s="1" t="s">
        <v>24</v>
      </c>
      <c r="L2819" s="1" t="s">
        <v>25</v>
      </c>
      <c r="M2819" s="1" t="s">
        <v>85</v>
      </c>
      <c r="N2819" s="1">
        <v>4.4000000000000004</v>
      </c>
      <c r="O2819" s="5">
        <v>389.99</v>
      </c>
      <c r="P2819" s="1">
        <v>62</v>
      </c>
      <c r="Q2819" s="5">
        <v>24179.38</v>
      </c>
      <c r="R2819" s="1">
        <v>451</v>
      </c>
      <c r="S2819" t="str">
        <f>IF(Q2819&gt;200000,"High_sales","Low_Sales")</f>
        <v>Low_Sales</v>
      </c>
      <c r="T2819" t="str">
        <f>IF(Q2819&gt;200000,"A Grade",IF(Q2819&gt;100000,"B Grade",IF(Q2819&gt;50000,"C Grade","D Grade")))</f>
        <v>D Grade</v>
      </c>
      <c r="U2819" t="str">
        <f>IF(P2819&gt;40,IF(Q2819&gt;300000,"Great Sales",IF(Q2819&gt;200000,"Good Sales",IF(Q2819&gt;100000,"Average Sales","Low Sales"))),"Very Poor")</f>
        <v>Low Sales</v>
      </c>
    </row>
    <row r="2820" spans="1:21" ht="15.6" x14ac:dyDescent="0.3">
      <c r="A2820" s="8">
        <v>2818</v>
      </c>
      <c r="B2820" s="1" t="s">
        <v>134</v>
      </c>
      <c r="C2820" s="1" t="s">
        <v>1083</v>
      </c>
      <c r="D2820" s="1" t="s">
        <v>65</v>
      </c>
      <c r="E2820" s="1" t="s">
        <v>29</v>
      </c>
      <c r="F2820" s="1" t="s">
        <v>830</v>
      </c>
      <c r="G2820" s="1" t="s">
        <v>91</v>
      </c>
      <c r="H2820" s="1" t="s">
        <v>39</v>
      </c>
      <c r="I2820" s="1" t="s">
        <v>32</v>
      </c>
      <c r="J2820" s="1" t="s">
        <v>2140</v>
      </c>
      <c r="K2820" s="1" t="s">
        <v>24</v>
      </c>
      <c r="L2820" s="1" t="s">
        <v>246</v>
      </c>
      <c r="M2820" s="1" t="s">
        <v>2140</v>
      </c>
      <c r="N2820" s="1">
        <v>0</v>
      </c>
      <c r="O2820" s="5">
        <v>639.99</v>
      </c>
      <c r="P2820" s="1">
        <v>22</v>
      </c>
      <c r="Q2820" s="5">
        <v>14079.78</v>
      </c>
      <c r="R2820" s="1">
        <v>118</v>
      </c>
      <c r="S2820" t="str">
        <f>IF(Q2820&gt;200000,"High_sales","Low_Sales")</f>
        <v>Low_Sales</v>
      </c>
      <c r="T2820" t="str">
        <f>IF(Q2820&gt;200000,"A Grade",IF(Q2820&gt;100000,"B Grade",IF(Q2820&gt;50000,"C Grade","D Grade")))</f>
        <v>D Grade</v>
      </c>
      <c r="U2820" t="str">
        <f>IF(P2820&gt;40,IF(Q2820&gt;300000,"Great Sales",IF(Q2820&gt;200000,"Good Sales",IF(Q2820&gt;100000,"Average Sales","Low Sales"))),"Very Poor")</f>
        <v>Very Poor</v>
      </c>
    </row>
    <row r="2821" spans="1:21" ht="15.6" x14ac:dyDescent="0.3">
      <c r="A2821" s="8">
        <v>2819</v>
      </c>
      <c r="B2821" s="1" t="s">
        <v>134</v>
      </c>
      <c r="C2821" s="1" t="s">
        <v>890</v>
      </c>
      <c r="D2821" s="1" t="s">
        <v>171</v>
      </c>
      <c r="E2821" s="1" t="s">
        <v>2140</v>
      </c>
      <c r="F2821" s="1" t="s">
        <v>166</v>
      </c>
      <c r="G2821" s="1" t="s">
        <v>21</v>
      </c>
      <c r="H2821" s="1" t="s">
        <v>31</v>
      </c>
      <c r="I2821" s="1" t="s">
        <v>32</v>
      </c>
      <c r="J2821" s="1" t="s">
        <v>95</v>
      </c>
      <c r="K2821" s="1" t="s">
        <v>41</v>
      </c>
      <c r="L2821" s="1" t="s">
        <v>961</v>
      </c>
      <c r="M2821" s="1" t="s">
        <v>2140</v>
      </c>
      <c r="N2821" s="1">
        <v>0</v>
      </c>
      <c r="O2821" s="5">
        <v>1941.99</v>
      </c>
      <c r="P2821" s="1">
        <v>48</v>
      </c>
      <c r="Q2821" s="5">
        <v>93215.52</v>
      </c>
      <c r="R2821" s="1">
        <v>465</v>
      </c>
      <c r="S2821" t="str">
        <f>IF(Q2821&gt;200000,"High_sales","Low_Sales")</f>
        <v>Low_Sales</v>
      </c>
      <c r="T2821" t="str">
        <f>IF(Q2821&gt;200000,"A Grade",IF(Q2821&gt;100000,"B Grade",IF(Q2821&gt;50000,"C Grade","D Grade")))</f>
        <v>C Grade</v>
      </c>
      <c r="U2821" t="str">
        <f>IF(P2821&gt;40,IF(Q2821&gt;300000,"Great Sales",IF(Q2821&gt;200000,"Good Sales",IF(Q2821&gt;100000,"Average Sales","Low Sales"))),"Very Poor")</f>
        <v>Low Sales</v>
      </c>
    </row>
    <row r="2822" spans="1:21" ht="15.6" x14ac:dyDescent="0.3">
      <c r="A2822" s="8">
        <v>2820</v>
      </c>
      <c r="B2822" s="1" t="s">
        <v>1832</v>
      </c>
      <c r="C2822" s="1" t="s">
        <v>1833</v>
      </c>
      <c r="D2822" s="1" t="s">
        <v>98</v>
      </c>
      <c r="E2822" s="1" t="s">
        <v>285</v>
      </c>
      <c r="F2822" s="1" t="s">
        <v>31</v>
      </c>
      <c r="G2822" s="1" t="s">
        <v>1834</v>
      </c>
      <c r="H2822" s="1" t="s">
        <v>60</v>
      </c>
      <c r="I2822" s="1" t="s">
        <v>315</v>
      </c>
      <c r="J2822" s="1" t="s">
        <v>2140</v>
      </c>
      <c r="K2822" s="1" t="s">
        <v>24</v>
      </c>
      <c r="L2822" s="1" t="s">
        <v>25</v>
      </c>
      <c r="M2822" s="1" t="s">
        <v>2140</v>
      </c>
      <c r="N2822" s="1">
        <v>5</v>
      </c>
      <c r="O2822" s="5">
        <v>639.99</v>
      </c>
      <c r="P2822" s="1">
        <v>56</v>
      </c>
      <c r="Q2822" s="5">
        <v>35839.440000000002</v>
      </c>
      <c r="R2822" s="1">
        <v>268</v>
      </c>
      <c r="S2822" t="str">
        <f>IF(Q2822&gt;200000,"High_sales","Low_Sales")</f>
        <v>Low_Sales</v>
      </c>
      <c r="T2822" t="str">
        <f>IF(Q2822&gt;200000,"A Grade",IF(Q2822&gt;100000,"B Grade",IF(Q2822&gt;50000,"C Grade","D Grade")))</f>
        <v>D Grade</v>
      </c>
      <c r="U2822" t="str">
        <f>IF(P2822&gt;40,IF(Q2822&gt;300000,"Great Sales",IF(Q2822&gt;200000,"Good Sales",IF(Q2822&gt;100000,"Average Sales","Low Sales"))),"Very Poor")</f>
        <v>Low Sales</v>
      </c>
    </row>
    <row r="2823" spans="1:21" ht="15.6" x14ac:dyDescent="0.3">
      <c r="A2823" s="8">
        <v>2821</v>
      </c>
      <c r="B2823" s="1" t="s">
        <v>104</v>
      </c>
      <c r="C2823" s="1" t="s">
        <v>1835</v>
      </c>
      <c r="D2823" s="1" t="s">
        <v>18</v>
      </c>
      <c r="E2823" s="1" t="s">
        <v>75</v>
      </c>
      <c r="F2823" s="1" t="s">
        <v>929</v>
      </c>
      <c r="G2823" s="1" t="s">
        <v>76</v>
      </c>
      <c r="H2823" s="1" t="s">
        <v>22</v>
      </c>
      <c r="I2823" s="1" t="s">
        <v>777</v>
      </c>
      <c r="J2823" s="1" t="s">
        <v>2140</v>
      </c>
      <c r="K2823" s="1" t="s">
        <v>24</v>
      </c>
      <c r="L2823" s="1" t="s">
        <v>24</v>
      </c>
      <c r="M2823" s="1" t="s">
        <v>2140</v>
      </c>
      <c r="N2823" s="1">
        <v>3.4</v>
      </c>
      <c r="O2823" s="5">
        <v>589.99</v>
      </c>
      <c r="P2823" s="1">
        <v>18</v>
      </c>
      <c r="Q2823" s="5">
        <v>10619.82</v>
      </c>
      <c r="R2823" s="1">
        <v>164</v>
      </c>
      <c r="S2823" t="str">
        <f>IF(Q2823&gt;200000,"High_sales","Low_Sales")</f>
        <v>Low_Sales</v>
      </c>
      <c r="T2823" t="str">
        <f>IF(Q2823&gt;200000,"A Grade",IF(Q2823&gt;100000,"B Grade",IF(Q2823&gt;50000,"C Grade","D Grade")))</f>
        <v>D Grade</v>
      </c>
      <c r="U2823" t="str">
        <f>IF(P2823&gt;40,IF(Q2823&gt;300000,"Great Sales",IF(Q2823&gt;200000,"Good Sales",IF(Q2823&gt;100000,"Average Sales","Low Sales"))),"Very Poor")</f>
        <v>Very Poor</v>
      </c>
    </row>
    <row r="2824" spans="1:21" ht="15.6" x14ac:dyDescent="0.3">
      <c r="A2824" s="8">
        <v>2822</v>
      </c>
      <c r="B2824" s="1" t="s">
        <v>27</v>
      </c>
      <c r="C2824" s="1" t="s">
        <v>2140</v>
      </c>
      <c r="D2824" s="1" t="s">
        <v>28</v>
      </c>
      <c r="E2824" s="1" t="s">
        <v>29</v>
      </c>
      <c r="F2824" s="1" t="s">
        <v>20</v>
      </c>
      <c r="G2824" s="1" t="s">
        <v>30</v>
      </c>
      <c r="H2824" s="1" t="s">
        <v>31</v>
      </c>
      <c r="I2824" s="1" t="s">
        <v>32</v>
      </c>
      <c r="J2824" s="1" t="s">
        <v>33</v>
      </c>
      <c r="K2824" s="1" t="s">
        <v>24</v>
      </c>
      <c r="L2824" s="1" t="s">
        <v>25</v>
      </c>
      <c r="M2824" s="1" t="s">
        <v>2140</v>
      </c>
      <c r="N2824" s="1">
        <v>4.5</v>
      </c>
      <c r="O2824" s="5">
        <v>460</v>
      </c>
      <c r="P2824" s="1">
        <v>46</v>
      </c>
      <c r="Q2824" s="5">
        <v>21160</v>
      </c>
      <c r="R2824" s="1">
        <v>322</v>
      </c>
      <c r="S2824" t="str">
        <f>IF(Q2824&gt;200000,"High_sales","Low_Sales")</f>
        <v>Low_Sales</v>
      </c>
      <c r="T2824" t="str">
        <f>IF(Q2824&gt;200000,"A Grade",IF(Q2824&gt;100000,"B Grade",IF(Q2824&gt;50000,"C Grade","D Grade")))</f>
        <v>D Grade</v>
      </c>
      <c r="U2824" t="str">
        <f>IF(P2824&gt;40,IF(Q2824&gt;300000,"Great Sales",IF(Q2824&gt;200000,"Good Sales",IF(Q2824&gt;100000,"Average Sales","Low Sales"))),"Very Poor")</f>
        <v>Low Sales</v>
      </c>
    </row>
    <row r="2825" spans="1:21" ht="15.6" x14ac:dyDescent="0.3">
      <c r="A2825" s="8">
        <v>2823</v>
      </c>
      <c r="B2825" s="1" t="s">
        <v>17</v>
      </c>
      <c r="C2825" s="1" t="s">
        <v>87</v>
      </c>
      <c r="D2825" s="1" t="s">
        <v>28</v>
      </c>
      <c r="E2825" s="1" t="s">
        <v>88</v>
      </c>
      <c r="F2825" s="1" t="s">
        <v>20</v>
      </c>
      <c r="G2825" s="1" t="s">
        <v>30</v>
      </c>
      <c r="H2825" s="1" t="s">
        <v>84</v>
      </c>
      <c r="I2825" s="1" t="s">
        <v>23</v>
      </c>
      <c r="J2825" s="1" t="s">
        <v>2140</v>
      </c>
      <c r="K2825" s="1" t="s">
        <v>24</v>
      </c>
      <c r="L2825" s="1" t="s">
        <v>25</v>
      </c>
      <c r="M2825" s="1" t="s">
        <v>2140</v>
      </c>
      <c r="N2825" s="1">
        <v>0</v>
      </c>
      <c r="O2825" s="5">
        <v>297</v>
      </c>
      <c r="P2825" s="1">
        <v>31</v>
      </c>
      <c r="Q2825" s="5">
        <v>9207</v>
      </c>
      <c r="R2825" s="1">
        <v>382</v>
      </c>
      <c r="S2825" t="str">
        <f>IF(Q2825&gt;200000,"High_sales","Low_Sales")</f>
        <v>Low_Sales</v>
      </c>
      <c r="T2825" t="str">
        <f>IF(Q2825&gt;200000,"A Grade",IF(Q2825&gt;100000,"B Grade",IF(Q2825&gt;50000,"C Grade","D Grade")))</f>
        <v>D Grade</v>
      </c>
      <c r="U2825" t="str">
        <f>IF(P2825&gt;40,IF(Q2825&gt;300000,"Great Sales",IF(Q2825&gt;200000,"Good Sales",IF(Q2825&gt;100000,"Average Sales","Low Sales"))),"Very Poor")</f>
        <v>Very Poor</v>
      </c>
    </row>
    <row r="2826" spans="1:21" ht="15.6" x14ac:dyDescent="0.3">
      <c r="A2826" s="8">
        <v>2824</v>
      </c>
      <c r="B2826" s="1" t="s">
        <v>125</v>
      </c>
      <c r="C2826" s="1" t="s">
        <v>126</v>
      </c>
      <c r="D2826" s="1" t="s">
        <v>65</v>
      </c>
      <c r="E2826" s="1" t="s">
        <v>29</v>
      </c>
      <c r="F2826" s="1" t="s">
        <v>20</v>
      </c>
      <c r="G2826" s="1" t="s">
        <v>30</v>
      </c>
      <c r="H2826" s="1" t="s">
        <v>39</v>
      </c>
      <c r="I2826" s="1" t="s">
        <v>23</v>
      </c>
      <c r="J2826" s="1" t="s">
        <v>2140</v>
      </c>
      <c r="K2826" s="1" t="s">
        <v>24</v>
      </c>
      <c r="L2826" s="1" t="s">
        <v>25</v>
      </c>
      <c r="M2826" s="1" t="s">
        <v>2140</v>
      </c>
      <c r="N2826" s="1">
        <v>0</v>
      </c>
      <c r="O2826" s="5">
        <v>1003.99</v>
      </c>
      <c r="P2826" s="1">
        <v>55</v>
      </c>
      <c r="Q2826" s="5">
        <v>55219.45</v>
      </c>
      <c r="R2826" s="1">
        <v>418</v>
      </c>
      <c r="S2826" t="str">
        <f>IF(Q2826&gt;200000,"High_sales","Low_Sales")</f>
        <v>Low_Sales</v>
      </c>
      <c r="T2826" t="str">
        <f>IF(Q2826&gt;200000,"A Grade",IF(Q2826&gt;100000,"B Grade",IF(Q2826&gt;50000,"C Grade","D Grade")))</f>
        <v>C Grade</v>
      </c>
      <c r="U2826" t="str">
        <f>IF(P2826&gt;40,IF(Q2826&gt;300000,"Great Sales",IF(Q2826&gt;200000,"Good Sales",IF(Q2826&gt;100000,"Average Sales","Low Sales"))),"Very Poor")</f>
        <v>Low Sales</v>
      </c>
    </row>
    <row r="2827" spans="1:21" ht="15.6" x14ac:dyDescent="0.3">
      <c r="A2827" s="8">
        <v>2825</v>
      </c>
      <c r="B2827" s="1" t="s">
        <v>34</v>
      </c>
      <c r="C2827" s="1" t="s">
        <v>35</v>
      </c>
      <c r="D2827" s="1" t="s">
        <v>36</v>
      </c>
      <c r="E2827" s="1" t="s">
        <v>37</v>
      </c>
      <c r="F2827" s="1" t="s">
        <v>2140</v>
      </c>
      <c r="G2827" s="1" t="s">
        <v>38</v>
      </c>
      <c r="H2827" s="1" t="s">
        <v>39</v>
      </c>
      <c r="I2827" s="1" t="s">
        <v>40</v>
      </c>
      <c r="J2827" s="1" t="s">
        <v>2140</v>
      </c>
      <c r="K2827" s="1" t="s">
        <v>41</v>
      </c>
      <c r="L2827" s="1" t="s">
        <v>2140</v>
      </c>
      <c r="M2827" s="1" t="s">
        <v>42</v>
      </c>
      <c r="N2827" s="1">
        <v>5</v>
      </c>
      <c r="O2827" s="5">
        <v>589.99</v>
      </c>
      <c r="P2827" s="1">
        <v>65</v>
      </c>
      <c r="Q2827" s="5">
        <v>38349.35</v>
      </c>
      <c r="R2827" s="1">
        <v>424</v>
      </c>
      <c r="S2827" t="str">
        <f>IF(Q2827&gt;200000,"High_sales","Low_Sales")</f>
        <v>Low_Sales</v>
      </c>
      <c r="T2827" t="str">
        <f>IF(Q2827&gt;200000,"A Grade",IF(Q2827&gt;100000,"B Grade",IF(Q2827&gt;50000,"C Grade","D Grade")))</f>
        <v>D Grade</v>
      </c>
      <c r="U2827" t="str">
        <f>IF(P2827&gt;40,IF(Q2827&gt;300000,"Great Sales",IF(Q2827&gt;200000,"Good Sales",IF(Q2827&gt;100000,"Average Sales","Low Sales"))),"Very Poor")</f>
        <v>Low Sales</v>
      </c>
    </row>
    <row r="2828" spans="1:21" ht="15.6" x14ac:dyDescent="0.3">
      <c r="A2828" s="8">
        <v>2826</v>
      </c>
      <c r="B2828" s="1" t="s">
        <v>34</v>
      </c>
      <c r="C2828" s="1" t="s">
        <v>123</v>
      </c>
      <c r="D2828" s="1" t="s">
        <v>28</v>
      </c>
      <c r="E2828" s="1" t="s">
        <v>37</v>
      </c>
      <c r="F2828" s="1" t="s">
        <v>2140</v>
      </c>
      <c r="G2828" s="1" t="s">
        <v>38</v>
      </c>
      <c r="H2828" s="1" t="s">
        <v>39</v>
      </c>
      <c r="I2828" s="1" t="s">
        <v>40</v>
      </c>
      <c r="J2828" s="1" t="s">
        <v>2140</v>
      </c>
      <c r="K2828" s="1" t="s">
        <v>41</v>
      </c>
      <c r="L2828" s="1" t="s">
        <v>124</v>
      </c>
      <c r="M2828" s="1" t="s">
        <v>42</v>
      </c>
      <c r="N2828" s="1">
        <v>1</v>
      </c>
      <c r="O2828" s="5">
        <v>589.99</v>
      </c>
      <c r="P2828" s="1">
        <v>23</v>
      </c>
      <c r="Q2828" s="5">
        <v>13569.77</v>
      </c>
      <c r="R2828" s="1">
        <v>270</v>
      </c>
      <c r="S2828" t="str">
        <f>IF(Q2828&gt;200000,"High_sales","Low_Sales")</f>
        <v>Low_Sales</v>
      </c>
      <c r="T2828" t="str">
        <f>IF(Q2828&gt;200000,"A Grade",IF(Q2828&gt;100000,"B Grade",IF(Q2828&gt;50000,"C Grade","D Grade")))</f>
        <v>D Grade</v>
      </c>
      <c r="U2828" t="str">
        <f>IF(P2828&gt;40,IF(Q2828&gt;300000,"Great Sales",IF(Q2828&gt;200000,"Good Sales",IF(Q2828&gt;100000,"Average Sales","Low Sales"))),"Very Poor")</f>
        <v>Very Poor</v>
      </c>
    </row>
    <row r="2829" spans="1:21" ht="15.6" x14ac:dyDescent="0.3">
      <c r="A2829" s="8">
        <v>2827</v>
      </c>
      <c r="B2829" s="1" t="s">
        <v>17</v>
      </c>
      <c r="C2829" s="1" t="s">
        <v>2140</v>
      </c>
      <c r="D2829" s="1" t="s">
        <v>18</v>
      </c>
      <c r="E2829" s="1" t="s">
        <v>19</v>
      </c>
      <c r="F2829" s="1" t="s">
        <v>20</v>
      </c>
      <c r="G2829" s="1" t="s">
        <v>21</v>
      </c>
      <c r="H2829" s="1" t="s">
        <v>22</v>
      </c>
      <c r="I2829" s="1" t="s">
        <v>23</v>
      </c>
      <c r="J2829" s="1" t="s">
        <v>2140</v>
      </c>
      <c r="K2829" s="1" t="s">
        <v>24</v>
      </c>
      <c r="L2829" s="1" t="s">
        <v>25</v>
      </c>
      <c r="M2829" s="1" t="s">
        <v>26</v>
      </c>
      <c r="N2829" s="1">
        <v>0</v>
      </c>
      <c r="O2829" s="5">
        <v>1599</v>
      </c>
      <c r="P2829" s="1">
        <v>27</v>
      </c>
      <c r="Q2829" s="5">
        <v>43173</v>
      </c>
      <c r="R2829" s="1">
        <v>419</v>
      </c>
      <c r="S2829" t="str">
        <f>IF(Q2829&gt;200000,"High_sales","Low_Sales")</f>
        <v>Low_Sales</v>
      </c>
      <c r="T2829" t="str">
        <f>IF(Q2829&gt;200000,"A Grade",IF(Q2829&gt;100000,"B Grade",IF(Q2829&gt;50000,"C Grade","D Grade")))</f>
        <v>D Grade</v>
      </c>
      <c r="U2829" t="str">
        <f>IF(P2829&gt;40,IF(Q2829&gt;300000,"Great Sales",IF(Q2829&gt;200000,"Good Sales",IF(Q2829&gt;100000,"Average Sales","Low Sales"))),"Very Poor")</f>
        <v>Very Poor</v>
      </c>
    </row>
    <row r="2830" spans="1:21" ht="15.6" x14ac:dyDescent="0.3">
      <c r="A2830" s="8">
        <v>2828</v>
      </c>
      <c r="B2830" s="1" t="s">
        <v>34</v>
      </c>
      <c r="C2830" s="1" t="s">
        <v>35</v>
      </c>
      <c r="D2830" s="1" t="s">
        <v>36</v>
      </c>
      <c r="E2830" s="1" t="s">
        <v>37</v>
      </c>
      <c r="F2830" s="1" t="s">
        <v>2140</v>
      </c>
      <c r="G2830" s="1" t="s">
        <v>38</v>
      </c>
      <c r="H2830" s="1" t="s">
        <v>39</v>
      </c>
      <c r="I2830" s="1" t="s">
        <v>40</v>
      </c>
      <c r="J2830" s="1" t="s">
        <v>2140</v>
      </c>
      <c r="K2830" s="1" t="s">
        <v>41</v>
      </c>
      <c r="L2830" s="1" t="s">
        <v>2140</v>
      </c>
      <c r="M2830" s="1" t="s">
        <v>42</v>
      </c>
      <c r="N2830" s="1">
        <v>5</v>
      </c>
      <c r="O2830" s="5">
        <v>459.99</v>
      </c>
      <c r="P2830" s="1">
        <v>37</v>
      </c>
      <c r="Q2830" s="5">
        <v>17019.63</v>
      </c>
      <c r="R2830" s="1">
        <v>239</v>
      </c>
      <c r="S2830" t="str">
        <f>IF(Q2830&gt;200000,"High_sales","Low_Sales")</f>
        <v>Low_Sales</v>
      </c>
      <c r="T2830" t="str">
        <f>IF(Q2830&gt;200000,"A Grade",IF(Q2830&gt;100000,"B Grade",IF(Q2830&gt;50000,"C Grade","D Grade")))</f>
        <v>D Grade</v>
      </c>
      <c r="U2830" t="str">
        <f>IF(P2830&gt;40,IF(Q2830&gt;300000,"Great Sales",IF(Q2830&gt;200000,"Good Sales",IF(Q2830&gt;100000,"Average Sales","Low Sales"))),"Very Poor")</f>
        <v>Very Poor</v>
      </c>
    </row>
    <row r="2831" spans="1:21" ht="15.6" x14ac:dyDescent="0.3">
      <c r="A2831" s="8">
        <v>2829</v>
      </c>
      <c r="B2831" s="1" t="s">
        <v>34</v>
      </c>
      <c r="C2831" s="1" t="s">
        <v>123</v>
      </c>
      <c r="D2831" s="1" t="s">
        <v>28</v>
      </c>
      <c r="E2831" s="1" t="s">
        <v>37</v>
      </c>
      <c r="F2831" s="1" t="s">
        <v>2140</v>
      </c>
      <c r="G2831" s="1" t="s">
        <v>38</v>
      </c>
      <c r="H2831" s="1" t="s">
        <v>39</v>
      </c>
      <c r="I2831" s="1" t="s">
        <v>40</v>
      </c>
      <c r="J2831" s="1" t="s">
        <v>2140</v>
      </c>
      <c r="K2831" s="1" t="s">
        <v>41</v>
      </c>
      <c r="L2831" s="1" t="s">
        <v>124</v>
      </c>
      <c r="M2831" s="1" t="s">
        <v>42</v>
      </c>
      <c r="N2831" s="1">
        <v>1</v>
      </c>
      <c r="O2831" s="5">
        <v>269.98</v>
      </c>
      <c r="P2831" s="1">
        <v>56</v>
      </c>
      <c r="Q2831" s="5">
        <v>15118.88</v>
      </c>
      <c r="R2831" s="1">
        <v>554</v>
      </c>
      <c r="S2831" t="str">
        <f>IF(Q2831&gt;200000,"High_sales","Low_Sales")</f>
        <v>Low_Sales</v>
      </c>
      <c r="T2831" t="str">
        <f>IF(Q2831&gt;200000,"A Grade",IF(Q2831&gt;100000,"B Grade",IF(Q2831&gt;50000,"C Grade","D Grade")))</f>
        <v>D Grade</v>
      </c>
      <c r="U2831" t="str">
        <f>IF(P2831&gt;40,IF(Q2831&gt;300000,"Great Sales",IF(Q2831&gt;200000,"Good Sales",IF(Q2831&gt;100000,"Average Sales","Low Sales"))),"Very Poor")</f>
        <v>Low Sales</v>
      </c>
    </row>
    <row r="2832" spans="1:21" ht="15.6" x14ac:dyDescent="0.3">
      <c r="A2832" s="8">
        <v>2830</v>
      </c>
      <c r="B2832" s="1" t="s">
        <v>17</v>
      </c>
      <c r="C2832" s="1" t="s">
        <v>2140</v>
      </c>
      <c r="D2832" s="1" t="s">
        <v>18</v>
      </c>
      <c r="E2832" s="1" t="s">
        <v>19</v>
      </c>
      <c r="F2832" s="1" t="s">
        <v>20</v>
      </c>
      <c r="G2832" s="1" t="s">
        <v>21</v>
      </c>
      <c r="H2832" s="1" t="s">
        <v>22</v>
      </c>
      <c r="I2832" s="1" t="s">
        <v>23</v>
      </c>
      <c r="J2832" s="1" t="s">
        <v>2140</v>
      </c>
      <c r="K2832" s="1" t="s">
        <v>24</v>
      </c>
      <c r="L2832" s="1" t="s">
        <v>25</v>
      </c>
      <c r="M2832" s="1" t="s">
        <v>26</v>
      </c>
      <c r="N2832" s="1">
        <v>0</v>
      </c>
      <c r="O2832" s="5">
        <v>589.99</v>
      </c>
      <c r="P2832" s="1">
        <v>25</v>
      </c>
      <c r="Q2832" s="5">
        <v>14749.75</v>
      </c>
      <c r="R2832" s="1">
        <v>497</v>
      </c>
      <c r="S2832" t="str">
        <f>IF(Q2832&gt;200000,"High_sales","Low_Sales")</f>
        <v>Low_Sales</v>
      </c>
      <c r="T2832" t="str">
        <f>IF(Q2832&gt;200000,"A Grade",IF(Q2832&gt;100000,"B Grade",IF(Q2832&gt;50000,"C Grade","D Grade")))</f>
        <v>D Grade</v>
      </c>
      <c r="U2832" t="str">
        <f>IF(P2832&gt;40,IF(Q2832&gt;300000,"Great Sales",IF(Q2832&gt;200000,"Good Sales",IF(Q2832&gt;100000,"Average Sales","Low Sales"))),"Very Poor")</f>
        <v>Very Poor</v>
      </c>
    </row>
    <row r="2833" spans="1:21" ht="15.6" x14ac:dyDescent="0.3">
      <c r="A2833" s="8">
        <v>2831</v>
      </c>
      <c r="B2833" s="1" t="s">
        <v>134</v>
      </c>
      <c r="C2833" s="1" t="s">
        <v>1109</v>
      </c>
      <c r="D2833" s="1" t="s">
        <v>90</v>
      </c>
      <c r="E2833" s="1" t="s">
        <v>422</v>
      </c>
      <c r="F2833" s="1" t="s">
        <v>20</v>
      </c>
      <c r="G2833" s="1" t="s">
        <v>120</v>
      </c>
      <c r="H2833" s="1" t="s">
        <v>39</v>
      </c>
      <c r="I2833" s="1" t="s">
        <v>32</v>
      </c>
      <c r="J2833" s="1" t="s">
        <v>2140</v>
      </c>
      <c r="K2833" s="1" t="s">
        <v>41</v>
      </c>
      <c r="L2833" s="1" t="s">
        <v>1247</v>
      </c>
      <c r="M2833" s="1" t="s">
        <v>2140</v>
      </c>
      <c r="N2833" s="1">
        <v>0</v>
      </c>
      <c r="O2833" s="5">
        <v>3184.81</v>
      </c>
      <c r="P2833" s="1">
        <v>28</v>
      </c>
      <c r="Q2833" s="5">
        <v>89174.68</v>
      </c>
      <c r="R2833" s="1">
        <v>518</v>
      </c>
      <c r="S2833" t="str">
        <f>IF(Q2833&gt;200000,"High_sales","Low_Sales")</f>
        <v>Low_Sales</v>
      </c>
      <c r="T2833" t="str">
        <f>IF(Q2833&gt;200000,"A Grade",IF(Q2833&gt;100000,"B Grade",IF(Q2833&gt;50000,"C Grade","D Grade")))</f>
        <v>C Grade</v>
      </c>
      <c r="U2833" t="str">
        <f>IF(P2833&gt;40,IF(Q2833&gt;300000,"Great Sales",IF(Q2833&gt;200000,"Good Sales",IF(Q2833&gt;100000,"Average Sales","Low Sales"))),"Very Poor")</f>
        <v>Very Poor</v>
      </c>
    </row>
    <row r="2834" spans="1:21" ht="15.6" x14ac:dyDescent="0.3">
      <c r="A2834" s="8">
        <v>2832</v>
      </c>
      <c r="B2834" s="1" t="s">
        <v>134</v>
      </c>
      <c r="C2834" s="1" t="s">
        <v>749</v>
      </c>
      <c r="D2834" s="1" t="s">
        <v>28</v>
      </c>
      <c r="E2834" s="1" t="s">
        <v>610</v>
      </c>
      <c r="F2834" s="1" t="s">
        <v>830</v>
      </c>
      <c r="G2834" s="1" t="s">
        <v>68</v>
      </c>
      <c r="H2834" s="1" t="s">
        <v>69</v>
      </c>
      <c r="I2834" s="1" t="s">
        <v>32</v>
      </c>
      <c r="J2834" s="1" t="s">
        <v>2140</v>
      </c>
      <c r="K2834" s="1" t="s">
        <v>41</v>
      </c>
      <c r="L2834" s="1" t="s">
        <v>577</v>
      </c>
      <c r="M2834" s="1" t="s">
        <v>2140</v>
      </c>
      <c r="N2834" s="1">
        <v>3.3</v>
      </c>
      <c r="O2834" s="5">
        <v>2399</v>
      </c>
      <c r="P2834" s="1">
        <v>18</v>
      </c>
      <c r="Q2834" s="5">
        <v>43182</v>
      </c>
      <c r="R2834" s="1">
        <v>449</v>
      </c>
      <c r="S2834" t="str">
        <f>IF(Q2834&gt;200000,"High_sales","Low_Sales")</f>
        <v>Low_Sales</v>
      </c>
      <c r="T2834" t="str">
        <f>IF(Q2834&gt;200000,"A Grade",IF(Q2834&gt;100000,"B Grade",IF(Q2834&gt;50000,"C Grade","D Grade")))</f>
        <v>D Grade</v>
      </c>
      <c r="U2834" t="str">
        <f>IF(P2834&gt;40,IF(Q2834&gt;300000,"Great Sales",IF(Q2834&gt;200000,"Good Sales",IF(Q2834&gt;100000,"Average Sales","Low Sales"))),"Very Poor")</f>
        <v>Very Poor</v>
      </c>
    </row>
    <row r="2835" spans="1:21" ht="15.6" x14ac:dyDescent="0.3">
      <c r="A2835" s="8">
        <v>2833</v>
      </c>
      <c r="B2835" s="1" t="s">
        <v>134</v>
      </c>
      <c r="C2835" s="1" t="s">
        <v>950</v>
      </c>
      <c r="D2835" s="1" t="s">
        <v>171</v>
      </c>
      <c r="E2835" s="1" t="s">
        <v>610</v>
      </c>
      <c r="F2835" s="1" t="s">
        <v>67</v>
      </c>
      <c r="G2835" s="1" t="s">
        <v>286</v>
      </c>
      <c r="H2835" s="1" t="s">
        <v>39</v>
      </c>
      <c r="I2835" s="1" t="s">
        <v>315</v>
      </c>
      <c r="J2835" s="1" t="s">
        <v>1067</v>
      </c>
      <c r="K2835" s="1" t="s">
        <v>1836</v>
      </c>
      <c r="L2835" s="1" t="s">
        <v>2140</v>
      </c>
      <c r="M2835" s="1" t="s">
        <v>2140</v>
      </c>
      <c r="N2835" s="1">
        <v>0</v>
      </c>
      <c r="O2835" s="5">
        <v>1599</v>
      </c>
      <c r="P2835" s="1">
        <v>40</v>
      </c>
      <c r="Q2835" s="5">
        <v>63960</v>
      </c>
      <c r="R2835" s="1">
        <v>364</v>
      </c>
      <c r="S2835" t="str">
        <f>IF(Q2835&gt;200000,"High_sales","Low_Sales")</f>
        <v>Low_Sales</v>
      </c>
      <c r="T2835" t="str">
        <f>IF(Q2835&gt;200000,"A Grade",IF(Q2835&gt;100000,"B Grade",IF(Q2835&gt;50000,"C Grade","D Grade")))</f>
        <v>C Grade</v>
      </c>
      <c r="U2835" t="str">
        <f>IF(P2835&gt;40,IF(Q2835&gt;300000,"Great Sales",IF(Q2835&gt;200000,"Good Sales",IF(Q2835&gt;100000,"Average Sales","Low Sales"))),"Very Poor")</f>
        <v>Very Poor</v>
      </c>
    </row>
    <row r="2836" spans="1:21" ht="15.6" x14ac:dyDescent="0.3">
      <c r="A2836" s="8">
        <v>2834</v>
      </c>
      <c r="B2836" s="1" t="s">
        <v>134</v>
      </c>
      <c r="C2836" s="1" t="s">
        <v>1780</v>
      </c>
      <c r="D2836" s="1" t="s">
        <v>28</v>
      </c>
      <c r="E2836" s="1" t="s">
        <v>75</v>
      </c>
      <c r="F2836" s="1" t="s">
        <v>67</v>
      </c>
      <c r="G2836" s="1" t="s">
        <v>68</v>
      </c>
      <c r="H2836" s="1" t="s">
        <v>69</v>
      </c>
      <c r="I2836" s="1" t="s">
        <v>32</v>
      </c>
      <c r="J2836" s="1" t="s">
        <v>2140</v>
      </c>
      <c r="K2836" s="1" t="s">
        <v>24</v>
      </c>
      <c r="L2836" s="1" t="s">
        <v>380</v>
      </c>
      <c r="M2836" s="1" t="s">
        <v>2140</v>
      </c>
      <c r="N2836" s="1">
        <v>0</v>
      </c>
      <c r="O2836" s="5">
        <v>479</v>
      </c>
      <c r="P2836" s="1">
        <v>23</v>
      </c>
      <c r="Q2836" s="5">
        <v>11017</v>
      </c>
      <c r="R2836" s="1">
        <v>413</v>
      </c>
      <c r="S2836" t="str">
        <f>IF(Q2836&gt;200000,"High_sales","Low_Sales")</f>
        <v>Low_Sales</v>
      </c>
      <c r="T2836" t="str">
        <f>IF(Q2836&gt;200000,"A Grade",IF(Q2836&gt;100000,"B Grade",IF(Q2836&gt;50000,"C Grade","D Grade")))</f>
        <v>D Grade</v>
      </c>
      <c r="U2836" t="str">
        <f>IF(P2836&gt;40,IF(Q2836&gt;300000,"Great Sales",IF(Q2836&gt;200000,"Good Sales",IF(Q2836&gt;100000,"Average Sales","Low Sales"))),"Very Poor")</f>
        <v>Very Poor</v>
      </c>
    </row>
    <row r="2837" spans="1:21" ht="15.6" x14ac:dyDescent="0.3">
      <c r="A2837" s="8">
        <v>2835</v>
      </c>
      <c r="B2837" s="1" t="s">
        <v>134</v>
      </c>
      <c r="C2837" s="1" t="s">
        <v>1767</v>
      </c>
      <c r="D2837" s="1" t="s">
        <v>18</v>
      </c>
      <c r="E2837" s="1" t="s">
        <v>75</v>
      </c>
      <c r="F2837" s="1" t="s">
        <v>67</v>
      </c>
      <c r="G2837" s="1" t="s">
        <v>76</v>
      </c>
      <c r="H2837" s="1" t="s">
        <v>69</v>
      </c>
      <c r="I2837" s="1" t="s">
        <v>32</v>
      </c>
      <c r="J2837" s="1" t="s">
        <v>2140</v>
      </c>
      <c r="K2837" s="1" t="s">
        <v>24</v>
      </c>
      <c r="L2837" s="1" t="s">
        <v>380</v>
      </c>
      <c r="M2837" s="1" t="s">
        <v>2140</v>
      </c>
      <c r="N2837" s="1">
        <v>0</v>
      </c>
      <c r="O2837" s="5">
        <v>345.44</v>
      </c>
      <c r="P2837" s="1">
        <v>15</v>
      </c>
      <c r="Q2837" s="5">
        <v>5181.6000000000004</v>
      </c>
      <c r="R2837" s="1">
        <v>448</v>
      </c>
      <c r="S2837" t="str">
        <f>IF(Q2837&gt;200000,"High_sales","Low_Sales")</f>
        <v>Low_Sales</v>
      </c>
      <c r="T2837" t="str">
        <f>IF(Q2837&gt;200000,"A Grade",IF(Q2837&gt;100000,"B Grade",IF(Q2837&gt;50000,"C Grade","D Grade")))</f>
        <v>D Grade</v>
      </c>
      <c r="U2837" t="str">
        <f>IF(P2837&gt;40,IF(Q2837&gt;300000,"Great Sales",IF(Q2837&gt;200000,"Good Sales",IF(Q2837&gt;100000,"Average Sales","Low Sales"))),"Very Poor")</f>
        <v>Very Poor</v>
      </c>
    </row>
    <row r="2838" spans="1:21" ht="15.6" x14ac:dyDescent="0.3">
      <c r="A2838" s="8">
        <v>2836</v>
      </c>
      <c r="B2838" s="1" t="s">
        <v>34</v>
      </c>
      <c r="C2838" s="1" t="s">
        <v>1837</v>
      </c>
      <c r="D2838" s="1" t="s">
        <v>28</v>
      </c>
      <c r="E2838" s="1" t="s">
        <v>57</v>
      </c>
      <c r="F2838" s="1" t="s">
        <v>2140</v>
      </c>
      <c r="G2838" s="1" t="s">
        <v>120</v>
      </c>
      <c r="H2838" s="1" t="s">
        <v>31</v>
      </c>
      <c r="I2838" s="1" t="s">
        <v>201</v>
      </c>
      <c r="J2838" s="1" t="s">
        <v>2140</v>
      </c>
      <c r="K2838" s="1" t="s">
        <v>41</v>
      </c>
      <c r="L2838" s="1" t="s">
        <v>1838</v>
      </c>
      <c r="M2838" s="1" t="s">
        <v>321</v>
      </c>
      <c r="N2838" s="1">
        <v>4.7</v>
      </c>
      <c r="O2838" s="5">
        <v>1599</v>
      </c>
      <c r="P2838" s="1">
        <v>31</v>
      </c>
      <c r="Q2838" s="5">
        <v>49569</v>
      </c>
      <c r="R2838" s="1">
        <v>391</v>
      </c>
      <c r="S2838" t="str">
        <f>IF(Q2838&gt;200000,"High_sales","Low_Sales")</f>
        <v>Low_Sales</v>
      </c>
      <c r="T2838" t="str">
        <f>IF(Q2838&gt;200000,"A Grade",IF(Q2838&gt;100000,"B Grade",IF(Q2838&gt;50000,"C Grade","D Grade")))</f>
        <v>D Grade</v>
      </c>
      <c r="U2838" t="str">
        <f>IF(P2838&gt;40,IF(Q2838&gt;300000,"Great Sales",IF(Q2838&gt;200000,"Good Sales",IF(Q2838&gt;100000,"Average Sales","Low Sales"))),"Very Poor")</f>
        <v>Very Poor</v>
      </c>
    </row>
    <row r="2839" spans="1:21" ht="15.6" x14ac:dyDescent="0.3">
      <c r="A2839" s="8">
        <v>2837</v>
      </c>
      <c r="B2839" s="1" t="s">
        <v>134</v>
      </c>
      <c r="C2839" s="1" t="s">
        <v>950</v>
      </c>
      <c r="D2839" s="1" t="s">
        <v>28</v>
      </c>
      <c r="E2839" s="1" t="s">
        <v>29</v>
      </c>
      <c r="F2839" s="1" t="s">
        <v>166</v>
      </c>
      <c r="G2839" s="1" t="s">
        <v>120</v>
      </c>
      <c r="H2839" s="1" t="s">
        <v>69</v>
      </c>
      <c r="I2839" s="1" t="s">
        <v>201</v>
      </c>
      <c r="J2839" s="1" t="s">
        <v>2140</v>
      </c>
      <c r="K2839" s="1" t="s">
        <v>296</v>
      </c>
      <c r="L2839" s="1" t="s">
        <v>25</v>
      </c>
      <c r="M2839" s="1" t="s">
        <v>2140</v>
      </c>
      <c r="N2839" s="1">
        <v>0</v>
      </c>
      <c r="O2839" s="5">
        <v>889.99</v>
      </c>
      <c r="P2839" s="1">
        <v>61</v>
      </c>
      <c r="Q2839" s="5">
        <v>54289.39</v>
      </c>
      <c r="R2839" s="1">
        <v>198</v>
      </c>
      <c r="S2839" t="str">
        <f>IF(Q2839&gt;200000,"High_sales","Low_Sales")</f>
        <v>Low_Sales</v>
      </c>
      <c r="T2839" t="str">
        <f>IF(Q2839&gt;200000,"A Grade",IF(Q2839&gt;100000,"B Grade",IF(Q2839&gt;50000,"C Grade","D Grade")))</f>
        <v>C Grade</v>
      </c>
      <c r="U2839" t="str">
        <f>IF(P2839&gt;40,IF(Q2839&gt;300000,"Great Sales",IF(Q2839&gt;200000,"Good Sales",IF(Q2839&gt;100000,"Average Sales","Low Sales"))),"Very Poor")</f>
        <v>Low Sales</v>
      </c>
    </row>
    <row r="2840" spans="1:21" ht="15.6" x14ac:dyDescent="0.3">
      <c r="A2840" s="8">
        <v>2838</v>
      </c>
      <c r="B2840" s="1" t="s">
        <v>27</v>
      </c>
      <c r="C2840" s="1" t="s">
        <v>593</v>
      </c>
      <c r="D2840" s="1" t="s">
        <v>144</v>
      </c>
      <c r="E2840" s="1" t="s">
        <v>2140</v>
      </c>
      <c r="F2840" s="1" t="s">
        <v>79</v>
      </c>
      <c r="G2840" s="1" t="s">
        <v>68</v>
      </c>
      <c r="H2840" s="1" t="s">
        <v>39</v>
      </c>
      <c r="I2840" s="1" t="s">
        <v>32</v>
      </c>
      <c r="J2840" s="1" t="s">
        <v>1024</v>
      </c>
      <c r="K2840" s="1" t="s">
        <v>24</v>
      </c>
      <c r="L2840" s="1" t="s">
        <v>2140</v>
      </c>
      <c r="M2840" s="1" t="s">
        <v>2140</v>
      </c>
      <c r="N2840" s="1">
        <v>5</v>
      </c>
      <c r="O2840" s="5">
        <v>1898.56</v>
      </c>
      <c r="P2840" s="1">
        <v>56</v>
      </c>
      <c r="Q2840" s="5">
        <v>106319.36</v>
      </c>
      <c r="R2840" s="1">
        <v>204</v>
      </c>
      <c r="S2840" t="str">
        <f>IF(Q2840&gt;200000,"High_sales","Low_Sales")</f>
        <v>Low_Sales</v>
      </c>
      <c r="T2840" t="str">
        <f>IF(Q2840&gt;200000,"A Grade",IF(Q2840&gt;100000,"B Grade",IF(Q2840&gt;50000,"C Grade","D Grade")))</f>
        <v>B Grade</v>
      </c>
      <c r="U2840" t="str">
        <f>IF(P2840&gt;40,IF(Q2840&gt;300000,"Great Sales",IF(Q2840&gt;200000,"Good Sales",IF(Q2840&gt;100000,"Average Sales","Low Sales"))),"Very Poor")</f>
        <v>Average Sales</v>
      </c>
    </row>
    <row r="2841" spans="1:21" ht="15.6" x14ac:dyDescent="0.3">
      <c r="A2841" s="8">
        <v>2839</v>
      </c>
      <c r="B2841" s="1" t="s">
        <v>17</v>
      </c>
      <c r="C2841" s="1" t="s">
        <v>2140</v>
      </c>
      <c r="D2841" s="1" t="s">
        <v>28</v>
      </c>
      <c r="E2841" s="1" t="s">
        <v>19</v>
      </c>
      <c r="F2841" s="1" t="s">
        <v>82</v>
      </c>
      <c r="G2841" s="1" t="s">
        <v>83</v>
      </c>
      <c r="H2841" s="1" t="s">
        <v>84</v>
      </c>
      <c r="I2841" s="1" t="s">
        <v>23</v>
      </c>
      <c r="J2841" s="1" t="s">
        <v>2140</v>
      </c>
      <c r="K2841" s="1" t="s">
        <v>24</v>
      </c>
      <c r="L2841" s="1" t="s">
        <v>25</v>
      </c>
      <c r="M2841" s="1" t="s">
        <v>85</v>
      </c>
      <c r="N2841" s="1">
        <v>5</v>
      </c>
      <c r="O2841" s="5">
        <v>1599</v>
      </c>
      <c r="P2841" s="1">
        <v>34</v>
      </c>
      <c r="Q2841" s="5">
        <v>54366</v>
      </c>
      <c r="R2841" s="1">
        <v>164</v>
      </c>
      <c r="S2841" t="str">
        <f>IF(Q2841&gt;200000,"High_sales","Low_Sales")</f>
        <v>Low_Sales</v>
      </c>
      <c r="T2841" t="str">
        <f>IF(Q2841&gt;200000,"A Grade",IF(Q2841&gt;100000,"B Grade",IF(Q2841&gt;50000,"C Grade","D Grade")))</f>
        <v>C Grade</v>
      </c>
      <c r="U2841" t="str">
        <f>IF(P2841&gt;40,IF(Q2841&gt;300000,"Great Sales",IF(Q2841&gt;200000,"Good Sales",IF(Q2841&gt;100000,"Average Sales","Low Sales"))),"Very Poor")</f>
        <v>Very Poor</v>
      </c>
    </row>
    <row r="2842" spans="1:21" ht="15.6" x14ac:dyDescent="0.3">
      <c r="A2842" s="8">
        <v>2840</v>
      </c>
      <c r="B2842" s="1" t="s">
        <v>34</v>
      </c>
      <c r="C2842" s="1" t="s">
        <v>35</v>
      </c>
      <c r="D2842" s="1" t="s">
        <v>36</v>
      </c>
      <c r="E2842" s="1" t="s">
        <v>37</v>
      </c>
      <c r="F2842" s="1" t="s">
        <v>2140</v>
      </c>
      <c r="G2842" s="1" t="s">
        <v>38</v>
      </c>
      <c r="H2842" s="1" t="s">
        <v>39</v>
      </c>
      <c r="I2842" s="1" t="s">
        <v>40</v>
      </c>
      <c r="J2842" s="1" t="s">
        <v>2140</v>
      </c>
      <c r="K2842" s="1" t="s">
        <v>41</v>
      </c>
      <c r="L2842" s="1" t="s">
        <v>2140</v>
      </c>
      <c r="M2842" s="1" t="s">
        <v>42</v>
      </c>
      <c r="N2842" s="1">
        <v>5</v>
      </c>
      <c r="O2842" s="5">
        <v>389.99</v>
      </c>
      <c r="P2842" s="1">
        <v>29</v>
      </c>
      <c r="Q2842" s="5">
        <v>11309.71</v>
      </c>
      <c r="R2842" s="1">
        <v>116</v>
      </c>
      <c r="S2842" t="str">
        <f>IF(Q2842&gt;200000,"High_sales","Low_Sales")</f>
        <v>Low_Sales</v>
      </c>
      <c r="T2842" t="str">
        <f>IF(Q2842&gt;200000,"A Grade",IF(Q2842&gt;100000,"B Grade",IF(Q2842&gt;50000,"C Grade","D Grade")))</f>
        <v>D Grade</v>
      </c>
      <c r="U2842" t="str">
        <f>IF(P2842&gt;40,IF(Q2842&gt;300000,"Great Sales",IF(Q2842&gt;200000,"Good Sales",IF(Q2842&gt;100000,"Average Sales","Low Sales"))),"Very Poor")</f>
        <v>Very Poor</v>
      </c>
    </row>
    <row r="2843" spans="1:21" ht="15.6" x14ac:dyDescent="0.3">
      <c r="A2843" s="8">
        <v>2841</v>
      </c>
      <c r="B2843" s="1" t="s">
        <v>34</v>
      </c>
      <c r="C2843" s="1" t="s">
        <v>123</v>
      </c>
      <c r="D2843" s="1" t="s">
        <v>28</v>
      </c>
      <c r="E2843" s="1" t="s">
        <v>37</v>
      </c>
      <c r="F2843" s="1" t="s">
        <v>2140</v>
      </c>
      <c r="G2843" s="1" t="s">
        <v>38</v>
      </c>
      <c r="H2843" s="1" t="s">
        <v>39</v>
      </c>
      <c r="I2843" s="1" t="s">
        <v>40</v>
      </c>
      <c r="J2843" s="1" t="s">
        <v>2140</v>
      </c>
      <c r="K2843" s="1" t="s">
        <v>41</v>
      </c>
      <c r="L2843" s="1" t="s">
        <v>124</v>
      </c>
      <c r="M2843" s="1" t="s">
        <v>42</v>
      </c>
      <c r="N2843" s="1">
        <v>1</v>
      </c>
      <c r="O2843" s="5">
        <v>699.99</v>
      </c>
      <c r="P2843" s="1">
        <v>19</v>
      </c>
      <c r="Q2843" s="5">
        <v>13299.81</v>
      </c>
      <c r="R2843" s="1">
        <v>379</v>
      </c>
      <c r="S2843" t="str">
        <f>IF(Q2843&gt;200000,"High_sales","Low_Sales")</f>
        <v>Low_Sales</v>
      </c>
      <c r="T2843" t="str">
        <f>IF(Q2843&gt;200000,"A Grade",IF(Q2843&gt;100000,"B Grade",IF(Q2843&gt;50000,"C Grade","D Grade")))</f>
        <v>D Grade</v>
      </c>
      <c r="U2843" t="str">
        <f>IF(P2843&gt;40,IF(Q2843&gt;300000,"Great Sales",IF(Q2843&gt;200000,"Good Sales",IF(Q2843&gt;100000,"Average Sales","Low Sales"))),"Very Poor")</f>
        <v>Very Poor</v>
      </c>
    </row>
    <row r="2844" spans="1:21" ht="15.6" x14ac:dyDescent="0.3">
      <c r="A2844" s="8">
        <v>2842</v>
      </c>
      <c r="B2844" s="1" t="s">
        <v>17</v>
      </c>
      <c r="C2844" s="1" t="s">
        <v>2140</v>
      </c>
      <c r="D2844" s="1" t="s">
        <v>18</v>
      </c>
      <c r="E2844" s="1" t="s">
        <v>19</v>
      </c>
      <c r="F2844" s="1" t="s">
        <v>20</v>
      </c>
      <c r="G2844" s="1" t="s">
        <v>21</v>
      </c>
      <c r="H2844" s="1" t="s">
        <v>22</v>
      </c>
      <c r="I2844" s="1" t="s">
        <v>23</v>
      </c>
      <c r="J2844" s="1" t="s">
        <v>2140</v>
      </c>
      <c r="K2844" s="1" t="s">
        <v>24</v>
      </c>
      <c r="L2844" s="1" t="s">
        <v>25</v>
      </c>
      <c r="M2844" s="1" t="s">
        <v>26</v>
      </c>
      <c r="N2844" s="1">
        <v>0</v>
      </c>
      <c r="O2844" s="5">
        <v>236.47</v>
      </c>
      <c r="P2844" s="1">
        <v>46</v>
      </c>
      <c r="Q2844" s="5">
        <v>10877.62</v>
      </c>
      <c r="R2844" s="1">
        <v>287</v>
      </c>
      <c r="S2844" t="str">
        <f>IF(Q2844&gt;200000,"High_sales","Low_Sales")</f>
        <v>Low_Sales</v>
      </c>
      <c r="T2844" t="str">
        <f>IF(Q2844&gt;200000,"A Grade",IF(Q2844&gt;100000,"B Grade",IF(Q2844&gt;50000,"C Grade","D Grade")))</f>
        <v>D Grade</v>
      </c>
      <c r="U2844" t="str">
        <f>IF(P2844&gt;40,IF(Q2844&gt;300000,"Great Sales",IF(Q2844&gt;200000,"Good Sales",IF(Q2844&gt;100000,"Average Sales","Low Sales"))),"Very Poor")</f>
        <v>Low Sales</v>
      </c>
    </row>
    <row r="2845" spans="1:21" ht="15.6" x14ac:dyDescent="0.3">
      <c r="A2845" s="8">
        <v>2843</v>
      </c>
      <c r="B2845" s="1" t="s">
        <v>134</v>
      </c>
      <c r="C2845" s="1" t="s">
        <v>199</v>
      </c>
      <c r="D2845" s="1" t="s">
        <v>28</v>
      </c>
      <c r="E2845" s="1" t="s">
        <v>2140</v>
      </c>
      <c r="F2845" s="1" t="s">
        <v>2140</v>
      </c>
      <c r="G2845" s="1" t="s">
        <v>76</v>
      </c>
      <c r="H2845" s="1" t="s">
        <v>22</v>
      </c>
      <c r="I2845" s="1" t="s">
        <v>201</v>
      </c>
      <c r="J2845" s="1" t="s">
        <v>2140</v>
      </c>
      <c r="K2845" s="1" t="s">
        <v>24</v>
      </c>
      <c r="L2845" s="1" t="s">
        <v>1250</v>
      </c>
      <c r="M2845" s="1" t="s">
        <v>894</v>
      </c>
      <c r="N2845" s="1">
        <v>5</v>
      </c>
      <c r="O2845" s="5">
        <v>1599</v>
      </c>
      <c r="P2845" s="1">
        <v>59</v>
      </c>
      <c r="Q2845" s="5">
        <v>94341</v>
      </c>
      <c r="R2845" s="1">
        <v>546</v>
      </c>
      <c r="S2845" t="str">
        <f>IF(Q2845&gt;200000,"High_sales","Low_Sales")</f>
        <v>Low_Sales</v>
      </c>
      <c r="T2845" t="str">
        <f>IF(Q2845&gt;200000,"A Grade",IF(Q2845&gt;100000,"B Grade",IF(Q2845&gt;50000,"C Grade","D Grade")))</f>
        <v>C Grade</v>
      </c>
      <c r="U2845" t="str">
        <f>IF(P2845&gt;40,IF(Q2845&gt;300000,"Great Sales",IF(Q2845&gt;200000,"Good Sales",IF(Q2845&gt;100000,"Average Sales","Low Sales"))),"Very Poor")</f>
        <v>Low Sales</v>
      </c>
    </row>
    <row r="2846" spans="1:21" ht="15.6" x14ac:dyDescent="0.3">
      <c r="A2846" s="8">
        <v>2844</v>
      </c>
      <c r="B2846" s="1" t="s">
        <v>27</v>
      </c>
      <c r="C2846" s="1" t="s">
        <v>1839</v>
      </c>
      <c r="D2846" s="1" t="s">
        <v>28</v>
      </c>
      <c r="E2846" s="1" t="s">
        <v>2140</v>
      </c>
      <c r="F2846" s="1" t="s">
        <v>79</v>
      </c>
      <c r="G2846" s="1" t="s">
        <v>120</v>
      </c>
      <c r="H2846" s="1" t="s">
        <v>31</v>
      </c>
      <c r="I2846" s="1" t="s">
        <v>201</v>
      </c>
      <c r="J2846" s="1" t="s">
        <v>1198</v>
      </c>
      <c r="K2846" s="1" t="s">
        <v>1685</v>
      </c>
      <c r="L2846" s="1" t="s">
        <v>1686</v>
      </c>
      <c r="M2846" s="1" t="s">
        <v>2140</v>
      </c>
      <c r="N2846" s="1">
        <v>1</v>
      </c>
      <c r="O2846" s="5">
        <v>419</v>
      </c>
      <c r="P2846" s="1">
        <v>62</v>
      </c>
      <c r="Q2846" s="5">
        <v>25978</v>
      </c>
      <c r="R2846" s="1">
        <v>154</v>
      </c>
      <c r="S2846" t="str">
        <f>IF(Q2846&gt;200000,"High_sales","Low_Sales")</f>
        <v>Low_Sales</v>
      </c>
      <c r="T2846" t="str">
        <f>IF(Q2846&gt;200000,"A Grade",IF(Q2846&gt;100000,"B Grade",IF(Q2846&gt;50000,"C Grade","D Grade")))</f>
        <v>D Grade</v>
      </c>
      <c r="U2846" t="str">
        <f>IF(P2846&gt;40,IF(Q2846&gt;300000,"Great Sales",IF(Q2846&gt;200000,"Good Sales",IF(Q2846&gt;100000,"Average Sales","Low Sales"))),"Very Poor")</f>
        <v>Low Sales</v>
      </c>
    </row>
    <row r="2847" spans="1:21" ht="15.6" x14ac:dyDescent="0.3">
      <c r="A2847" s="8">
        <v>2845</v>
      </c>
      <c r="B2847" s="1" t="s">
        <v>134</v>
      </c>
      <c r="C2847" s="1" t="s">
        <v>1430</v>
      </c>
      <c r="D2847" s="1" t="s">
        <v>28</v>
      </c>
      <c r="E2847" s="1" t="s">
        <v>29</v>
      </c>
      <c r="F2847" s="1" t="s">
        <v>20</v>
      </c>
      <c r="G2847" s="1" t="s">
        <v>120</v>
      </c>
      <c r="H2847" s="1" t="s">
        <v>39</v>
      </c>
      <c r="I2847" s="1" t="s">
        <v>201</v>
      </c>
      <c r="J2847" s="1" t="s">
        <v>435</v>
      </c>
      <c r="K2847" s="1" t="s">
        <v>1431</v>
      </c>
      <c r="L2847" s="1" t="s">
        <v>2140</v>
      </c>
      <c r="M2847" s="1" t="s">
        <v>2140</v>
      </c>
      <c r="N2847" s="1">
        <v>0</v>
      </c>
      <c r="O2847" s="5">
        <v>259</v>
      </c>
      <c r="P2847" s="1">
        <v>51</v>
      </c>
      <c r="Q2847" s="5">
        <v>13209</v>
      </c>
      <c r="R2847" s="1">
        <v>427</v>
      </c>
      <c r="S2847" t="str">
        <f>IF(Q2847&gt;200000,"High_sales","Low_Sales")</f>
        <v>Low_Sales</v>
      </c>
      <c r="T2847" t="str">
        <f>IF(Q2847&gt;200000,"A Grade",IF(Q2847&gt;100000,"B Grade",IF(Q2847&gt;50000,"C Grade","D Grade")))</f>
        <v>D Grade</v>
      </c>
      <c r="U2847" t="str">
        <f>IF(P2847&gt;40,IF(Q2847&gt;300000,"Great Sales",IF(Q2847&gt;200000,"Good Sales",IF(Q2847&gt;100000,"Average Sales","Low Sales"))),"Very Poor")</f>
        <v>Low Sales</v>
      </c>
    </row>
    <row r="2848" spans="1:21" ht="15.6" x14ac:dyDescent="0.3">
      <c r="A2848" s="8">
        <v>2846</v>
      </c>
      <c r="B2848" s="1" t="s">
        <v>134</v>
      </c>
      <c r="C2848" s="1" t="s">
        <v>1840</v>
      </c>
      <c r="D2848" s="1" t="s">
        <v>45</v>
      </c>
      <c r="E2848" s="1" t="s">
        <v>29</v>
      </c>
      <c r="F2848" s="1" t="s">
        <v>46</v>
      </c>
      <c r="G2848" s="1" t="s">
        <v>68</v>
      </c>
      <c r="H2848" s="1" t="s">
        <v>22</v>
      </c>
      <c r="I2848" s="1" t="s">
        <v>1018</v>
      </c>
      <c r="J2848" s="1" t="s">
        <v>2140</v>
      </c>
      <c r="K2848" s="1" t="s">
        <v>41</v>
      </c>
      <c r="L2848" s="1" t="s">
        <v>845</v>
      </c>
      <c r="M2848" s="1" t="s">
        <v>2140</v>
      </c>
      <c r="N2848" s="1">
        <v>3.4</v>
      </c>
      <c r="O2848" s="5">
        <v>889.99</v>
      </c>
      <c r="P2848" s="1">
        <v>48</v>
      </c>
      <c r="Q2848" s="5">
        <v>42719.519999999997</v>
      </c>
      <c r="R2848" s="1">
        <v>441</v>
      </c>
      <c r="S2848" t="str">
        <f>IF(Q2848&gt;200000,"High_sales","Low_Sales")</f>
        <v>Low_Sales</v>
      </c>
      <c r="T2848" t="str">
        <f>IF(Q2848&gt;200000,"A Grade",IF(Q2848&gt;100000,"B Grade",IF(Q2848&gt;50000,"C Grade","D Grade")))</f>
        <v>D Grade</v>
      </c>
      <c r="U2848" t="str">
        <f>IF(P2848&gt;40,IF(Q2848&gt;300000,"Great Sales",IF(Q2848&gt;200000,"Good Sales",IF(Q2848&gt;100000,"Average Sales","Low Sales"))),"Very Poor")</f>
        <v>Low Sales</v>
      </c>
    </row>
    <row r="2849" spans="1:21" ht="15.6" x14ac:dyDescent="0.3">
      <c r="A2849" s="8">
        <v>2847</v>
      </c>
      <c r="B2849" s="1" t="s">
        <v>134</v>
      </c>
      <c r="C2849" s="1" t="s">
        <v>950</v>
      </c>
      <c r="D2849" s="1" t="s">
        <v>45</v>
      </c>
      <c r="E2849" s="1" t="s">
        <v>29</v>
      </c>
      <c r="F2849" s="1" t="s">
        <v>46</v>
      </c>
      <c r="G2849" s="1" t="s">
        <v>76</v>
      </c>
      <c r="H2849" s="1" t="s">
        <v>22</v>
      </c>
      <c r="I2849" s="1" t="s">
        <v>315</v>
      </c>
      <c r="J2849" s="1" t="s">
        <v>311</v>
      </c>
      <c r="K2849" s="1" t="s">
        <v>24</v>
      </c>
      <c r="L2849" s="1" t="s">
        <v>2140</v>
      </c>
      <c r="M2849" s="1" t="s">
        <v>2140</v>
      </c>
      <c r="N2849" s="1">
        <v>3.6</v>
      </c>
      <c r="O2849" s="5">
        <v>249</v>
      </c>
      <c r="P2849" s="1">
        <v>56</v>
      </c>
      <c r="Q2849" s="5">
        <v>13944</v>
      </c>
      <c r="R2849" s="1">
        <v>369</v>
      </c>
      <c r="S2849" t="str">
        <f>IF(Q2849&gt;200000,"High_sales","Low_Sales")</f>
        <v>Low_Sales</v>
      </c>
      <c r="T2849" t="str">
        <f>IF(Q2849&gt;200000,"A Grade",IF(Q2849&gt;100000,"B Grade",IF(Q2849&gt;50000,"C Grade","D Grade")))</f>
        <v>D Grade</v>
      </c>
      <c r="U2849" t="str">
        <f>IF(P2849&gt;40,IF(Q2849&gt;300000,"Great Sales",IF(Q2849&gt;200000,"Good Sales",IF(Q2849&gt;100000,"Average Sales","Low Sales"))),"Very Poor")</f>
        <v>Low Sales</v>
      </c>
    </row>
    <row r="2850" spans="1:21" ht="15.6" x14ac:dyDescent="0.3">
      <c r="A2850" s="8">
        <v>2848</v>
      </c>
      <c r="B2850" s="1" t="s">
        <v>17</v>
      </c>
      <c r="C2850" s="1" t="s">
        <v>2140</v>
      </c>
      <c r="D2850" s="1" t="s">
        <v>28</v>
      </c>
      <c r="E2850" s="1" t="s">
        <v>19</v>
      </c>
      <c r="F2850" s="1" t="s">
        <v>82</v>
      </c>
      <c r="G2850" s="1" t="s">
        <v>83</v>
      </c>
      <c r="H2850" s="1" t="s">
        <v>84</v>
      </c>
      <c r="I2850" s="1" t="s">
        <v>23</v>
      </c>
      <c r="J2850" s="1" t="s">
        <v>2140</v>
      </c>
      <c r="K2850" s="1" t="s">
        <v>24</v>
      </c>
      <c r="L2850" s="1" t="s">
        <v>25</v>
      </c>
      <c r="M2850" s="1" t="s">
        <v>85</v>
      </c>
      <c r="N2850" s="1">
        <v>5</v>
      </c>
      <c r="O2850" s="5">
        <v>1332.99</v>
      </c>
      <c r="P2850" s="1">
        <v>43</v>
      </c>
      <c r="Q2850" s="5">
        <v>57318.57</v>
      </c>
      <c r="R2850" s="1">
        <v>397</v>
      </c>
      <c r="S2850" t="str">
        <f>IF(Q2850&gt;200000,"High_sales","Low_Sales")</f>
        <v>Low_Sales</v>
      </c>
      <c r="T2850" t="str">
        <f>IF(Q2850&gt;200000,"A Grade",IF(Q2850&gt;100000,"B Grade",IF(Q2850&gt;50000,"C Grade","D Grade")))</f>
        <v>C Grade</v>
      </c>
      <c r="U2850" t="str">
        <f>IF(P2850&gt;40,IF(Q2850&gt;300000,"Great Sales",IF(Q2850&gt;200000,"Good Sales",IF(Q2850&gt;100000,"Average Sales","Low Sales"))),"Very Poor")</f>
        <v>Low Sales</v>
      </c>
    </row>
    <row r="2851" spans="1:21" ht="15.6" x14ac:dyDescent="0.3">
      <c r="A2851" s="8">
        <v>2849</v>
      </c>
      <c r="B2851" s="1" t="s">
        <v>27</v>
      </c>
      <c r="C2851" s="1" t="s">
        <v>2140</v>
      </c>
      <c r="D2851" s="1" t="s">
        <v>18</v>
      </c>
      <c r="E2851" s="1" t="s">
        <v>223</v>
      </c>
      <c r="F2851" s="1" t="s">
        <v>31</v>
      </c>
      <c r="G2851" s="1" t="s">
        <v>224</v>
      </c>
      <c r="H2851" s="1" t="s">
        <v>69</v>
      </c>
      <c r="I2851" s="1" t="s">
        <v>23</v>
      </c>
      <c r="J2851" s="1" t="s">
        <v>2140</v>
      </c>
      <c r="K2851" s="1" t="s">
        <v>24</v>
      </c>
      <c r="L2851" s="1" t="s">
        <v>25</v>
      </c>
      <c r="M2851" s="1" t="s">
        <v>85</v>
      </c>
      <c r="N2851" s="1">
        <v>4.7</v>
      </c>
      <c r="O2851" s="5">
        <v>773.99</v>
      </c>
      <c r="P2851" s="1">
        <v>21</v>
      </c>
      <c r="Q2851" s="5">
        <v>16253.79</v>
      </c>
      <c r="R2851" s="1">
        <v>125</v>
      </c>
      <c r="S2851" t="str">
        <f>IF(Q2851&gt;200000,"High_sales","Low_Sales")</f>
        <v>Low_Sales</v>
      </c>
      <c r="T2851" t="str">
        <f>IF(Q2851&gt;200000,"A Grade",IF(Q2851&gt;100000,"B Grade",IF(Q2851&gt;50000,"C Grade","D Grade")))</f>
        <v>D Grade</v>
      </c>
      <c r="U2851" t="str">
        <f>IF(P2851&gt;40,IF(Q2851&gt;300000,"Great Sales",IF(Q2851&gt;200000,"Good Sales",IF(Q2851&gt;100000,"Average Sales","Low Sales"))),"Very Poor")</f>
        <v>Very Poor</v>
      </c>
    </row>
    <row r="2852" spans="1:21" ht="15.6" x14ac:dyDescent="0.3">
      <c r="A2852" s="8">
        <v>2850</v>
      </c>
      <c r="B2852" s="1" t="s">
        <v>27</v>
      </c>
      <c r="C2852" s="1" t="s">
        <v>2140</v>
      </c>
      <c r="D2852" s="1" t="s">
        <v>28</v>
      </c>
      <c r="E2852" s="1" t="s">
        <v>75</v>
      </c>
      <c r="F2852" s="1" t="s">
        <v>20</v>
      </c>
      <c r="G2852" s="1" t="s">
        <v>86</v>
      </c>
      <c r="H2852" s="1" t="s">
        <v>69</v>
      </c>
      <c r="I2852" s="1" t="s">
        <v>23</v>
      </c>
      <c r="J2852" s="1" t="s">
        <v>2140</v>
      </c>
      <c r="K2852" s="1" t="s">
        <v>24</v>
      </c>
      <c r="L2852" s="1" t="s">
        <v>25</v>
      </c>
      <c r="M2852" s="1" t="s">
        <v>85</v>
      </c>
      <c r="N2852" s="1">
        <v>4.4000000000000004</v>
      </c>
      <c r="O2852" s="5">
        <v>589.99</v>
      </c>
      <c r="P2852" s="1">
        <v>60</v>
      </c>
      <c r="Q2852" s="5">
        <v>35399.4</v>
      </c>
      <c r="R2852" s="1">
        <v>256</v>
      </c>
      <c r="S2852" t="str">
        <f>IF(Q2852&gt;200000,"High_sales","Low_Sales")</f>
        <v>Low_Sales</v>
      </c>
      <c r="T2852" t="str">
        <f>IF(Q2852&gt;200000,"A Grade",IF(Q2852&gt;100000,"B Grade",IF(Q2852&gt;50000,"C Grade","D Grade")))</f>
        <v>D Grade</v>
      </c>
      <c r="U2852" t="str">
        <f>IF(P2852&gt;40,IF(Q2852&gt;300000,"Great Sales",IF(Q2852&gt;200000,"Good Sales",IF(Q2852&gt;100000,"Average Sales","Low Sales"))),"Very Poor")</f>
        <v>Low Sales</v>
      </c>
    </row>
    <row r="2853" spans="1:21" ht="15.6" x14ac:dyDescent="0.3">
      <c r="A2853" s="8">
        <v>2851</v>
      </c>
      <c r="B2853" s="1" t="s">
        <v>104</v>
      </c>
      <c r="C2853" s="1" t="s">
        <v>369</v>
      </c>
      <c r="D2853" s="1" t="s">
        <v>28</v>
      </c>
      <c r="E2853" s="1" t="s">
        <v>29</v>
      </c>
      <c r="F2853" s="1" t="s">
        <v>67</v>
      </c>
      <c r="G2853" s="1" t="s">
        <v>286</v>
      </c>
      <c r="H2853" s="1" t="s">
        <v>69</v>
      </c>
      <c r="I2853" s="1" t="s">
        <v>32</v>
      </c>
      <c r="J2853" s="1" t="s">
        <v>33</v>
      </c>
      <c r="K2853" s="1" t="s">
        <v>24</v>
      </c>
      <c r="L2853" s="1" t="s">
        <v>2140</v>
      </c>
      <c r="M2853" s="1" t="s">
        <v>2140</v>
      </c>
      <c r="N2853" s="1">
        <v>0</v>
      </c>
      <c r="O2853" s="5">
        <v>689.65</v>
      </c>
      <c r="P2853" s="1">
        <v>53</v>
      </c>
      <c r="Q2853" s="5">
        <v>36551.449999999997</v>
      </c>
      <c r="R2853" s="1">
        <v>332</v>
      </c>
      <c r="S2853" t="str">
        <f>IF(Q2853&gt;200000,"High_sales","Low_Sales")</f>
        <v>Low_Sales</v>
      </c>
      <c r="T2853" t="str">
        <f>IF(Q2853&gt;200000,"A Grade",IF(Q2853&gt;100000,"B Grade",IF(Q2853&gt;50000,"C Grade","D Grade")))</f>
        <v>D Grade</v>
      </c>
      <c r="U2853" t="str">
        <f>IF(P2853&gt;40,IF(Q2853&gt;300000,"Great Sales",IF(Q2853&gt;200000,"Good Sales",IF(Q2853&gt;100000,"Average Sales","Low Sales"))),"Very Poor")</f>
        <v>Low Sales</v>
      </c>
    </row>
    <row r="2854" spans="1:21" ht="15.6" x14ac:dyDescent="0.3">
      <c r="A2854" s="8">
        <v>2852</v>
      </c>
      <c r="B2854" s="1" t="s">
        <v>63</v>
      </c>
      <c r="C2854" s="1" t="s">
        <v>1841</v>
      </c>
      <c r="D2854" s="1" t="s">
        <v>45</v>
      </c>
      <c r="E2854" s="1" t="s">
        <v>245</v>
      </c>
      <c r="F2854" s="1" t="s">
        <v>67</v>
      </c>
      <c r="G2854" s="1" t="s">
        <v>1377</v>
      </c>
      <c r="H2854" s="1" t="s">
        <v>2140</v>
      </c>
      <c r="I2854" s="1" t="s">
        <v>261</v>
      </c>
      <c r="J2854" s="1" t="s">
        <v>1842</v>
      </c>
      <c r="K2854" s="1" t="s">
        <v>24</v>
      </c>
      <c r="L2854" s="1" t="s">
        <v>96</v>
      </c>
      <c r="M2854" s="1" t="s">
        <v>2140</v>
      </c>
      <c r="N2854" s="1">
        <v>4.3</v>
      </c>
      <c r="O2854" s="5">
        <v>2299</v>
      </c>
      <c r="P2854" s="1">
        <v>44</v>
      </c>
      <c r="Q2854" s="5">
        <v>101156</v>
      </c>
      <c r="R2854" s="1">
        <v>190</v>
      </c>
      <c r="S2854" t="str">
        <f>IF(Q2854&gt;200000,"High_sales","Low_Sales")</f>
        <v>Low_Sales</v>
      </c>
      <c r="T2854" t="str">
        <f>IF(Q2854&gt;200000,"A Grade",IF(Q2854&gt;100000,"B Grade",IF(Q2854&gt;50000,"C Grade","D Grade")))</f>
        <v>B Grade</v>
      </c>
      <c r="U2854" t="str">
        <f>IF(P2854&gt;40,IF(Q2854&gt;300000,"Great Sales",IF(Q2854&gt;200000,"Good Sales",IF(Q2854&gt;100000,"Average Sales","Low Sales"))),"Very Poor")</f>
        <v>Average Sales</v>
      </c>
    </row>
    <row r="2855" spans="1:21" ht="15.6" x14ac:dyDescent="0.3">
      <c r="A2855" s="8">
        <v>2853</v>
      </c>
      <c r="B2855" s="1" t="s">
        <v>134</v>
      </c>
      <c r="C2855" s="1" t="s">
        <v>749</v>
      </c>
      <c r="D2855" s="1" t="s">
        <v>28</v>
      </c>
      <c r="E2855" s="1" t="s">
        <v>610</v>
      </c>
      <c r="F2855" s="1" t="s">
        <v>1497</v>
      </c>
      <c r="G2855" s="1" t="s">
        <v>68</v>
      </c>
      <c r="H2855" s="1" t="s">
        <v>31</v>
      </c>
      <c r="I2855" s="1" t="s">
        <v>40</v>
      </c>
      <c r="J2855" s="1" t="s">
        <v>2140</v>
      </c>
      <c r="K2855" s="1" t="s">
        <v>24</v>
      </c>
      <c r="L2855" s="1" t="s">
        <v>577</v>
      </c>
      <c r="M2855" s="1" t="s">
        <v>2140</v>
      </c>
      <c r="N2855" s="1">
        <v>0</v>
      </c>
      <c r="O2855" s="5">
        <v>457.64</v>
      </c>
      <c r="P2855" s="1">
        <v>22</v>
      </c>
      <c r="Q2855" s="5">
        <v>10068.08</v>
      </c>
      <c r="R2855" s="1">
        <v>162</v>
      </c>
      <c r="S2855" t="str">
        <f>IF(Q2855&gt;200000,"High_sales","Low_Sales")</f>
        <v>Low_Sales</v>
      </c>
      <c r="T2855" t="str">
        <f>IF(Q2855&gt;200000,"A Grade",IF(Q2855&gt;100000,"B Grade",IF(Q2855&gt;50000,"C Grade","D Grade")))</f>
        <v>D Grade</v>
      </c>
      <c r="U2855" t="str">
        <f>IF(P2855&gt;40,IF(Q2855&gt;300000,"Great Sales",IF(Q2855&gt;200000,"Good Sales",IF(Q2855&gt;100000,"Average Sales","Low Sales"))),"Very Poor")</f>
        <v>Very Poor</v>
      </c>
    </row>
    <row r="2856" spans="1:21" ht="15.6" x14ac:dyDescent="0.3">
      <c r="A2856" s="8">
        <v>2854</v>
      </c>
      <c r="B2856" s="1" t="s">
        <v>134</v>
      </c>
      <c r="C2856" s="1" t="s">
        <v>1636</v>
      </c>
      <c r="D2856" s="1" t="s">
        <v>28</v>
      </c>
      <c r="E2856" s="1" t="s">
        <v>75</v>
      </c>
      <c r="F2856" s="1" t="s">
        <v>46</v>
      </c>
      <c r="G2856" s="1" t="s">
        <v>76</v>
      </c>
      <c r="H2856" s="1" t="s">
        <v>69</v>
      </c>
      <c r="I2856" s="1" t="s">
        <v>201</v>
      </c>
      <c r="J2856" s="1" t="s">
        <v>435</v>
      </c>
      <c r="K2856" s="1" t="s">
        <v>24</v>
      </c>
      <c r="L2856" s="1" t="s">
        <v>2140</v>
      </c>
      <c r="M2856" s="1" t="s">
        <v>2140</v>
      </c>
      <c r="N2856" s="1">
        <v>0</v>
      </c>
      <c r="O2856" s="5">
        <v>459.99</v>
      </c>
      <c r="P2856" s="1">
        <v>17</v>
      </c>
      <c r="Q2856" s="5">
        <v>7819.83</v>
      </c>
      <c r="R2856" s="1">
        <v>266</v>
      </c>
      <c r="S2856" t="str">
        <f>IF(Q2856&gt;200000,"High_sales","Low_Sales")</f>
        <v>Low_Sales</v>
      </c>
      <c r="T2856" t="str">
        <f>IF(Q2856&gt;200000,"A Grade",IF(Q2856&gt;100000,"B Grade",IF(Q2856&gt;50000,"C Grade","D Grade")))</f>
        <v>D Grade</v>
      </c>
      <c r="U2856" t="str">
        <f>IF(P2856&gt;40,IF(Q2856&gt;300000,"Great Sales",IF(Q2856&gt;200000,"Good Sales",IF(Q2856&gt;100000,"Average Sales","Low Sales"))),"Very Poor")</f>
        <v>Very Poor</v>
      </c>
    </row>
    <row r="2857" spans="1:21" ht="15.6" x14ac:dyDescent="0.3">
      <c r="A2857" s="8">
        <v>2855</v>
      </c>
      <c r="B2857" s="1" t="s">
        <v>134</v>
      </c>
      <c r="C2857" s="1" t="s">
        <v>1462</v>
      </c>
      <c r="D2857" s="1" t="s">
        <v>45</v>
      </c>
      <c r="E2857" s="1" t="s">
        <v>75</v>
      </c>
      <c r="F2857" s="1" t="s">
        <v>67</v>
      </c>
      <c r="G2857" s="1" t="s">
        <v>76</v>
      </c>
      <c r="H2857" s="1" t="s">
        <v>22</v>
      </c>
      <c r="I2857" s="1" t="s">
        <v>201</v>
      </c>
      <c r="J2857" s="1" t="s">
        <v>435</v>
      </c>
      <c r="K2857" s="1" t="s">
        <v>24</v>
      </c>
      <c r="L2857" s="1" t="s">
        <v>2140</v>
      </c>
      <c r="M2857" s="1" t="s">
        <v>2140</v>
      </c>
      <c r="N2857" s="1">
        <v>0</v>
      </c>
      <c r="O2857" s="5">
        <v>899.99</v>
      </c>
      <c r="P2857" s="1">
        <v>27</v>
      </c>
      <c r="Q2857" s="5">
        <v>24299.73</v>
      </c>
      <c r="R2857" s="1">
        <v>474</v>
      </c>
      <c r="S2857" t="str">
        <f>IF(Q2857&gt;200000,"High_sales","Low_Sales")</f>
        <v>Low_Sales</v>
      </c>
      <c r="T2857" t="str">
        <f>IF(Q2857&gt;200000,"A Grade",IF(Q2857&gt;100000,"B Grade",IF(Q2857&gt;50000,"C Grade","D Grade")))</f>
        <v>D Grade</v>
      </c>
      <c r="U2857" t="str">
        <f>IF(P2857&gt;40,IF(Q2857&gt;300000,"Great Sales",IF(Q2857&gt;200000,"Good Sales",IF(Q2857&gt;100000,"Average Sales","Low Sales"))),"Very Poor")</f>
        <v>Very Poor</v>
      </c>
    </row>
    <row r="2858" spans="1:21" ht="15.6" x14ac:dyDescent="0.3">
      <c r="A2858" s="8">
        <v>2856</v>
      </c>
      <c r="B2858" s="1" t="s">
        <v>27</v>
      </c>
      <c r="C2858" s="1" t="s">
        <v>1843</v>
      </c>
      <c r="D2858" s="1" t="s">
        <v>1487</v>
      </c>
      <c r="E2858" s="1" t="s">
        <v>1312</v>
      </c>
      <c r="F2858" s="1" t="s">
        <v>830</v>
      </c>
      <c r="G2858" s="1" t="s">
        <v>68</v>
      </c>
      <c r="H2858" s="1" t="s">
        <v>39</v>
      </c>
      <c r="I2858" s="1" t="s">
        <v>201</v>
      </c>
      <c r="J2858" s="1" t="s">
        <v>95</v>
      </c>
      <c r="K2858" s="1" t="s">
        <v>41</v>
      </c>
      <c r="L2858" s="1" t="s">
        <v>2140</v>
      </c>
      <c r="M2858" s="1" t="s">
        <v>2140</v>
      </c>
      <c r="N2858" s="1">
        <v>3</v>
      </c>
      <c r="O2858" s="5">
        <v>2230.9899999999998</v>
      </c>
      <c r="P2858" s="1">
        <v>29</v>
      </c>
      <c r="Q2858" s="5">
        <v>64698.71</v>
      </c>
      <c r="R2858" s="1">
        <v>241</v>
      </c>
      <c r="S2858" t="str">
        <f>IF(Q2858&gt;200000,"High_sales","Low_Sales")</f>
        <v>Low_Sales</v>
      </c>
      <c r="T2858" t="str">
        <f>IF(Q2858&gt;200000,"A Grade",IF(Q2858&gt;100000,"B Grade",IF(Q2858&gt;50000,"C Grade","D Grade")))</f>
        <v>C Grade</v>
      </c>
      <c r="U2858" t="str">
        <f>IF(P2858&gt;40,IF(Q2858&gt;300000,"Great Sales",IF(Q2858&gt;200000,"Good Sales",IF(Q2858&gt;100000,"Average Sales","Low Sales"))),"Very Poor")</f>
        <v>Very Poor</v>
      </c>
    </row>
    <row r="2859" spans="1:21" ht="15.6" x14ac:dyDescent="0.3">
      <c r="A2859" s="8">
        <v>2857</v>
      </c>
      <c r="B2859" s="1" t="s">
        <v>27</v>
      </c>
      <c r="C2859" s="1" t="s">
        <v>2140</v>
      </c>
      <c r="D2859" s="1" t="s">
        <v>28</v>
      </c>
      <c r="E2859" s="1" t="s">
        <v>29</v>
      </c>
      <c r="F2859" s="1" t="s">
        <v>20</v>
      </c>
      <c r="G2859" s="1" t="s">
        <v>30</v>
      </c>
      <c r="H2859" s="1" t="s">
        <v>31</v>
      </c>
      <c r="I2859" s="1" t="s">
        <v>32</v>
      </c>
      <c r="J2859" s="1" t="s">
        <v>33</v>
      </c>
      <c r="K2859" s="1" t="s">
        <v>24</v>
      </c>
      <c r="L2859" s="1" t="s">
        <v>25</v>
      </c>
      <c r="M2859" s="1" t="s">
        <v>2140</v>
      </c>
      <c r="N2859" s="1">
        <v>4.5</v>
      </c>
      <c r="O2859" s="5">
        <v>1599</v>
      </c>
      <c r="P2859" s="1">
        <v>51</v>
      </c>
      <c r="Q2859" s="5">
        <v>81549</v>
      </c>
      <c r="R2859" s="1">
        <v>269</v>
      </c>
      <c r="S2859" t="str">
        <f>IF(Q2859&gt;200000,"High_sales","Low_Sales")</f>
        <v>Low_Sales</v>
      </c>
      <c r="T2859" t="str">
        <f>IF(Q2859&gt;200000,"A Grade",IF(Q2859&gt;100000,"B Grade",IF(Q2859&gt;50000,"C Grade","D Grade")))</f>
        <v>C Grade</v>
      </c>
      <c r="U2859" t="str">
        <f>IF(P2859&gt;40,IF(Q2859&gt;300000,"Great Sales",IF(Q2859&gt;200000,"Good Sales",IF(Q2859&gt;100000,"Average Sales","Low Sales"))),"Very Poor")</f>
        <v>Low Sales</v>
      </c>
    </row>
    <row r="2860" spans="1:21" ht="15.6" x14ac:dyDescent="0.3">
      <c r="A2860" s="8">
        <v>2858</v>
      </c>
      <c r="B2860" s="1" t="s">
        <v>17</v>
      </c>
      <c r="C2860" s="1" t="s">
        <v>87</v>
      </c>
      <c r="D2860" s="1" t="s">
        <v>28</v>
      </c>
      <c r="E2860" s="1" t="s">
        <v>88</v>
      </c>
      <c r="F2860" s="1" t="s">
        <v>20</v>
      </c>
      <c r="G2860" s="1" t="s">
        <v>30</v>
      </c>
      <c r="H2860" s="1" t="s">
        <v>84</v>
      </c>
      <c r="I2860" s="1" t="s">
        <v>23</v>
      </c>
      <c r="J2860" s="1" t="s">
        <v>2140</v>
      </c>
      <c r="K2860" s="1" t="s">
        <v>24</v>
      </c>
      <c r="L2860" s="1" t="s">
        <v>25</v>
      </c>
      <c r="M2860" s="1" t="s">
        <v>2140</v>
      </c>
      <c r="N2860" s="1">
        <v>0</v>
      </c>
      <c r="O2860" s="5">
        <v>699.99</v>
      </c>
      <c r="P2860" s="1">
        <v>54</v>
      </c>
      <c r="Q2860" s="5">
        <v>37799.46</v>
      </c>
      <c r="R2860" s="1">
        <v>216</v>
      </c>
      <c r="S2860" t="str">
        <f>IF(Q2860&gt;200000,"High_sales","Low_Sales")</f>
        <v>Low_Sales</v>
      </c>
      <c r="T2860" t="str">
        <f>IF(Q2860&gt;200000,"A Grade",IF(Q2860&gt;100000,"B Grade",IF(Q2860&gt;50000,"C Grade","D Grade")))</f>
        <v>D Grade</v>
      </c>
      <c r="U2860" t="str">
        <f>IF(P2860&gt;40,IF(Q2860&gt;300000,"Great Sales",IF(Q2860&gt;200000,"Good Sales",IF(Q2860&gt;100000,"Average Sales","Low Sales"))),"Very Poor")</f>
        <v>Low Sales</v>
      </c>
    </row>
    <row r="2861" spans="1:21" ht="15.6" x14ac:dyDescent="0.3">
      <c r="A2861" s="8">
        <v>2859</v>
      </c>
      <c r="B2861" s="1" t="s">
        <v>125</v>
      </c>
      <c r="C2861" s="1" t="s">
        <v>126</v>
      </c>
      <c r="D2861" s="1" t="s">
        <v>65</v>
      </c>
      <c r="E2861" s="1" t="s">
        <v>29</v>
      </c>
      <c r="F2861" s="1" t="s">
        <v>20</v>
      </c>
      <c r="G2861" s="1" t="s">
        <v>30</v>
      </c>
      <c r="H2861" s="1" t="s">
        <v>39</v>
      </c>
      <c r="I2861" s="1" t="s">
        <v>23</v>
      </c>
      <c r="J2861" s="1" t="s">
        <v>2140</v>
      </c>
      <c r="K2861" s="1" t="s">
        <v>24</v>
      </c>
      <c r="L2861" s="1" t="s">
        <v>25</v>
      </c>
      <c r="M2861" s="1" t="s">
        <v>2140</v>
      </c>
      <c r="N2861" s="1">
        <v>0</v>
      </c>
      <c r="O2861" s="5">
        <v>573.24</v>
      </c>
      <c r="P2861" s="1">
        <v>12</v>
      </c>
      <c r="Q2861" s="5">
        <v>6878.88</v>
      </c>
      <c r="R2861" s="1">
        <v>331</v>
      </c>
      <c r="S2861" t="str">
        <f>IF(Q2861&gt;200000,"High_sales","Low_Sales")</f>
        <v>Low_Sales</v>
      </c>
      <c r="T2861" t="str">
        <f>IF(Q2861&gt;200000,"A Grade",IF(Q2861&gt;100000,"B Grade",IF(Q2861&gt;50000,"C Grade","D Grade")))</f>
        <v>D Grade</v>
      </c>
      <c r="U2861" t="str">
        <f>IF(P2861&gt;40,IF(Q2861&gt;300000,"Great Sales",IF(Q2861&gt;200000,"Good Sales",IF(Q2861&gt;100000,"Average Sales","Low Sales"))),"Very Poor")</f>
        <v>Very Poor</v>
      </c>
    </row>
    <row r="2862" spans="1:21" ht="15.6" x14ac:dyDescent="0.3">
      <c r="A2862" s="8">
        <v>2860</v>
      </c>
      <c r="B2862" s="1" t="s">
        <v>34</v>
      </c>
      <c r="C2862" s="1" t="s">
        <v>35</v>
      </c>
      <c r="D2862" s="1" t="s">
        <v>36</v>
      </c>
      <c r="E2862" s="1" t="s">
        <v>37</v>
      </c>
      <c r="F2862" s="1" t="s">
        <v>2140</v>
      </c>
      <c r="G2862" s="1" t="s">
        <v>38</v>
      </c>
      <c r="H2862" s="1" t="s">
        <v>39</v>
      </c>
      <c r="I2862" s="1" t="s">
        <v>40</v>
      </c>
      <c r="J2862" s="1" t="s">
        <v>2140</v>
      </c>
      <c r="K2862" s="1" t="s">
        <v>41</v>
      </c>
      <c r="L2862" s="1" t="s">
        <v>2140</v>
      </c>
      <c r="M2862" s="1" t="s">
        <v>42</v>
      </c>
      <c r="N2862" s="1">
        <v>5</v>
      </c>
      <c r="O2862" s="5">
        <v>459.99</v>
      </c>
      <c r="P2862" s="1">
        <v>19</v>
      </c>
      <c r="Q2862" s="5">
        <v>8739.81</v>
      </c>
      <c r="R2862" s="1">
        <v>116</v>
      </c>
      <c r="S2862" t="str">
        <f>IF(Q2862&gt;200000,"High_sales","Low_Sales")</f>
        <v>Low_Sales</v>
      </c>
      <c r="T2862" t="str">
        <f>IF(Q2862&gt;200000,"A Grade",IF(Q2862&gt;100000,"B Grade",IF(Q2862&gt;50000,"C Grade","D Grade")))</f>
        <v>D Grade</v>
      </c>
      <c r="U2862" t="str">
        <f>IF(P2862&gt;40,IF(Q2862&gt;300000,"Great Sales",IF(Q2862&gt;200000,"Good Sales",IF(Q2862&gt;100000,"Average Sales","Low Sales"))),"Very Poor")</f>
        <v>Very Poor</v>
      </c>
    </row>
    <row r="2863" spans="1:21" ht="15.6" x14ac:dyDescent="0.3">
      <c r="A2863" s="8">
        <v>2861</v>
      </c>
      <c r="B2863" s="1" t="s">
        <v>34</v>
      </c>
      <c r="C2863" s="1" t="s">
        <v>123</v>
      </c>
      <c r="D2863" s="1" t="s">
        <v>28</v>
      </c>
      <c r="E2863" s="1" t="s">
        <v>37</v>
      </c>
      <c r="F2863" s="1" t="s">
        <v>2140</v>
      </c>
      <c r="G2863" s="1" t="s">
        <v>38</v>
      </c>
      <c r="H2863" s="1" t="s">
        <v>39</v>
      </c>
      <c r="I2863" s="1" t="s">
        <v>40</v>
      </c>
      <c r="J2863" s="1" t="s">
        <v>2140</v>
      </c>
      <c r="K2863" s="1" t="s">
        <v>41</v>
      </c>
      <c r="L2863" s="1" t="s">
        <v>124</v>
      </c>
      <c r="M2863" s="1" t="s">
        <v>42</v>
      </c>
      <c r="N2863" s="1">
        <v>1</v>
      </c>
      <c r="O2863" s="5">
        <v>999.99</v>
      </c>
      <c r="P2863" s="1">
        <v>65</v>
      </c>
      <c r="Q2863" s="5">
        <v>64999.35</v>
      </c>
      <c r="R2863" s="1">
        <v>157</v>
      </c>
      <c r="S2863" t="str">
        <f>IF(Q2863&gt;200000,"High_sales","Low_Sales")</f>
        <v>Low_Sales</v>
      </c>
      <c r="T2863" t="str">
        <f>IF(Q2863&gt;200000,"A Grade",IF(Q2863&gt;100000,"B Grade",IF(Q2863&gt;50000,"C Grade","D Grade")))</f>
        <v>C Grade</v>
      </c>
      <c r="U2863" t="str">
        <f>IF(P2863&gt;40,IF(Q2863&gt;300000,"Great Sales",IF(Q2863&gt;200000,"Good Sales",IF(Q2863&gt;100000,"Average Sales","Low Sales"))),"Very Poor")</f>
        <v>Low Sales</v>
      </c>
    </row>
    <row r="2864" spans="1:21" ht="15.6" x14ac:dyDescent="0.3">
      <c r="A2864" s="8">
        <v>2862</v>
      </c>
      <c r="B2864" s="1" t="s">
        <v>17</v>
      </c>
      <c r="C2864" s="1" t="s">
        <v>2140</v>
      </c>
      <c r="D2864" s="1" t="s">
        <v>18</v>
      </c>
      <c r="E2864" s="1" t="s">
        <v>19</v>
      </c>
      <c r="F2864" s="1" t="s">
        <v>20</v>
      </c>
      <c r="G2864" s="1" t="s">
        <v>21</v>
      </c>
      <c r="H2864" s="1" t="s">
        <v>22</v>
      </c>
      <c r="I2864" s="1" t="s">
        <v>23</v>
      </c>
      <c r="J2864" s="1" t="s">
        <v>2140</v>
      </c>
      <c r="K2864" s="1" t="s">
        <v>24</v>
      </c>
      <c r="L2864" s="1" t="s">
        <v>25</v>
      </c>
      <c r="M2864" s="1" t="s">
        <v>26</v>
      </c>
      <c r="N2864" s="1">
        <v>0</v>
      </c>
      <c r="O2864" s="5">
        <v>899.99</v>
      </c>
      <c r="P2864" s="1">
        <v>60</v>
      </c>
      <c r="Q2864" s="5">
        <v>53999.4</v>
      </c>
      <c r="R2864" s="1">
        <v>242</v>
      </c>
      <c r="S2864" t="str">
        <f>IF(Q2864&gt;200000,"High_sales","Low_Sales")</f>
        <v>Low_Sales</v>
      </c>
      <c r="T2864" t="str">
        <f>IF(Q2864&gt;200000,"A Grade",IF(Q2864&gt;100000,"B Grade",IF(Q2864&gt;50000,"C Grade","D Grade")))</f>
        <v>C Grade</v>
      </c>
      <c r="U2864" t="str">
        <f>IF(P2864&gt;40,IF(Q2864&gt;300000,"Great Sales",IF(Q2864&gt;200000,"Good Sales",IF(Q2864&gt;100000,"Average Sales","Low Sales"))),"Very Poor")</f>
        <v>Low Sales</v>
      </c>
    </row>
    <row r="2865" spans="1:21" ht="15.6" x14ac:dyDescent="0.3">
      <c r="A2865" s="8">
        <v>2863</v>
      </c>
      <c r="B2865" s="1" t="s">
        <v>134</v>
      </c>
      <c r="C2865" s="1" t="s">
        <v>1844</v>
      </c>
      <c r="D2865" s="1" t="s">
        <v>144</v>
      </c>
      <c r="E2865" s="1" t="s">
        <v>75</v>
      </c>
      <c r="F2865" s="1" t="s">
        <v>46</v>
      </c>
      <c r="G2865" s="1" t="s">
        <v>30</v>
      </c>
      <c r="H2865" s="1" t="s">
        <v>69</v>
      </c>
      <c r="I2865" s="1" t="s">
        <v>201</v>
      </c>
      <c r="J2865" s="1" t="s">
        <v>2140</v>
      </c>
      <c r="K2865" s="1" t="s">
        <v>24</v>
      </c>
      <c r="L2865" s="1" t="s">
        <v>163</v>
      </c>
      <c r="M2865" s="1" t="s">
        <v>2140</v>
      </c>
      <c r="N2865" s="1">
        <v>0</v>
      </c>
      <c r="O2865" s="5">
        <v>589.99</v>
      </c>
      <c r="P2865" s="1">
        <v>51</v>
      </c>
      <c r="Q2865" s="5">
        <v>30089.49</v>
      </c>
      <c r="R2865" s="1">
        <v>242</v>
      </c>
      <c r="S2865" t="str">
        <f>IF(Q2865&gt;200000,"High_sales","Low_Sales")</f>
        <v>Low_Sales</v>
      </c>
      <c r="T2865" t="str">
        <f>IF(Q2865&gt;200000,"A Grade",IF(Q2865&gt;100000,"B Grade",IF(Q2865&gt;50000,"C Grade","D Grade")))</f>
        <v>D Grade</v>
      </c>
      <c r="U2865" t="str">
        <f>IF(P2865&gt;40,IF(Q2865&gt;300000,"Great Sales",IF(Q2865&gt;200000,"Good Sales",IF(Q2865&gt;100000,"Average Sales","Low Sales"))),"Very Poor")</f>
        <v>Low Sales</v>
      </c>
    </row>
    <row r="2866" spans="1:21" ht="15.6" x14ac:dyDescent="0.3">
      <c r="A2866" s="8">
        <v>2864</v>
      </c>
      <c r="B2866" s="1" t="s">
        <v>134</v>
      </c>
      <c r="C2866" s="1" t="s">
        <v>1562</v>
      </c>
      <c r="D2866" s="1" t="s">
        <v>171</v>
      </c>
      <c r="E2866" s="1" t="s">
        <v>29</v>
      </c>
      <c r="F2866" s="1" t="s">
        <v>20</v>
      </c>
      <c r="G2866" s="1" t="s">
        <v>68</v>
      </c>
      <c r="H2866" s="1" t="s">
        <v>39</v>
      </c>
      <c r="I2866" s="1" t="s">
        <v>201</v>
      </c>
      <c r="J2866" s="1" t="s">
        <v>435</v>
      </c>
      <c r="K2866" s="1" t="s">
        <v>1705</v>
      </c>
      <c r="L2866" s="1" t="s">
        <v>2140</v>
      </c>
      <c r="M2866" s="1" t="s">
        <v>2140</v>
      </c>
      <c r="N2866" s="1">
        <v>0</v>
      </c>
      <c r="O2866" s="5">
        <v>389.99</v>
      </c>
      <c r="P2866" s="1">
        <v>58</v>
      </c>
      <c r="Q2866" s="5">
        <v>22619.42</v>
      </c>
      <c r="R2866" s="1">
        <v>291</v>
      </c>
      <c r="S2866" t="str">
        <f>IF(Q2866&gt;200000,"High_sales","Low_Sales")</f>
        <v>Low_Sales</v>
      </c>
      <c r="T2866" t="str">
        <f>IF(Q2866&gt;200000,"A Grade",IF(Q2866&gt;100000,"B Grade",IF(Q2866&gt;50000,"C Grade","D Grade")))</f>
        <v>D Grade</v>
      </c>
      <c r="U2866" t="str">
        <f>IF(P2866&gt;40,IF(Q2866&gt;300000,"Great Sales",IF(Q2866&gt;200000,"Good Sales",IF(Q2866&gt;100000,"Average Sales","Low Sales"))),"Very Poor")</f>
        <v>Low Sales</v>
      </c>
    </row>
    <row r="2867" spans="1:21" ht="15.6" x14ac:dyDescent="0.3">
      <c r="A2867" s="8">
        <v>2865</v>
      </c>
      <c r="B2867" s="1" t="s">
        <v>134</v>
      </c>
      <c r="C2867" s="1" t="s">
        <v>726</v>
      </c>
      <c r="D2867" s="1" t="s">
        <v>159</v>
      </c>
      <c r="E2867" s="1" t="s">
        <v>610</v>
      </c>
      <c r="F2867" s="1" t="s">
        <v>67</v>
      </c>
      <c r="G2867" s="1" t="s">
        <v>68</v>
      </c>
      <c r="H2867" s="1" t="s">
        <v>69</v>
      </c>
      <c r="I2867" s="1" t="s">
        <v>40</v>
      </c>
      <c r="J2867" s="1" t="s">
        <v>2140</v>
      </c>
      <c r="K2867" s="1" t="s">
        <v>24</v>
      </c>
      <c r="L2867" s="1" t="s">
        <v>380</v>
      </c>
      <c r="M2867" s="1" t="s">
        <v>2140</v>
      </c>
      <c r="N2867" s="1">
        <v>4</v>
      </c>
      <c r="O2867" s="5">
        <v>671.84</v>
      </c>
      <c r="P2867" s="1">
        <v>47</v>
      </c>
      <c r="Q2867" s="5">
        <v>31576.48</v>
      </c>
      <c r="R2867" s="1">
        <v>186</v>
      </c>
      <c r="S2867" t="str">
        <f>IF(Q2867&gt;200000,"High_sales","Low_Sales")</f>
        <v>Low_Sales</v>
      </c>
      <c r="T2867" t="str">
        <f>IF(Q2867&gt;200000,"A Grade",IF(Q2867&gt;100000,"B Grade",IF(Q2867&gt;50000,"C Grade","D Grade")))</f>
        <v>D Grade</v>
      </c>
      <c r="U2867" t="str">
        <f>IF(P2867&gt;40,IF(Q2867&gt;300000,"Great Sales",IF(Q2867&gt;200000,"Good Sales",IF(Q2867&gt;100000,"Average Sales","Low Sales"))),"Very Poor")</f>
        <v>Low Sales</v>
      </c>
    </row>
    <row r="2868" spans="1:21" ht="15.6" x14ac:dyDescent="0.3">
      <c r="A2868" s="8">
        <v>2866</v>
      </c>
      <c r="B2868" s="1" t="s">
        <v>27</v>
      </c>
      <c r="C2868" s="1" t="s">
        <v>1613</v>
      </c>
      <c r="D2868" s="1" t="s">
        <v>28</v>
      </c>
      <c r="E2868" s="1" t="s">
        <v>2140</v>
      </c>
      <c r="F2868" s="1" t="s">
        <v>2140</v>
      </c>
      <c r="G2868" s="1" t="s">
        <v>1845</v>
      </c>
      <c r="H2868" s="1" t="s">
        <v>69</v>
      </c>
      <c r="I2868" s="1" t="s">
        <v>261</v>
      </c>
      <c r="J2868" s="1" t="s">
        <v>1846</v>
      </c>
      <c r="K2868" s="1" t="s">
        <v>41</v>
      </c>
      <c r="L2868" s="1" t="s">
        <v>2140</v>
      </c>
      <c r="M2868" s="1" t="s">
        <v>836</v>
      </c>
      <c r="N2868" s="1">
        <v>4.0999999999999996</v>
      </c>
      <c r="O2868" s="5">
        <v>1699</v>
      </c>
      <c r="P2868" s="1">
        <v>30</v>
      </c>
      <c r="Q2868" s="5">
        <v>50970</v>
      </c>
      <c r="R2868" s="1">
        <v>377</v>
      </c>
      <c r="S2868" t="str">
        <f>IF(Q2868&gt;200000,"High_sales","Low_Sales")</f>
        <v>Low_Sales</v>
      </c>
      <c r="T2868" t="str">
        <f>IF(Q2868&gt;200000,"A Grade",IF(Q2868&gt;100000,"B Grade",IF(Q2868&gt;50000,"C Grade","D Grade")))</f>
        <v>C Grade</v>
      </c>
      <c r="U2868" t="str">
        <f>IF(P2868&gt;40,IF(Q2868&gt;300000,"Great Sales",IF(Q2868&gt;200000,"Good Sales",IF(Q2868&gt;100000,"Average Sales","Low Sales"))),"Very Poor")</f>
        <v>Very Poor</v>
      </c>
    </row>
    <row r="2869" spans="1:21" ht="15.6" x14ac:dyDescent="0.3">
      <c r="A2869" s="8">
        <v>2867</v>
      </c>
      <c r="B2869" s="1" t="s">
        <v>134</v>
      </c>
      <c r="C2869" s="1" t="s">
        <v>2140</v>
      </c>
      <c r="D2869" s="1" t="s">
        <v>28</v>
      </c>
      <c r="E2869" s="1" t="s">
        <v>2140</v>
      </c>
      <c r="F2869" s="1" t="s">
        <v>67</v>
      </c>
      <c r="G2869" s="1" t="s">
        <v>76</v>
      </c>
      <c r="H2869" s="1" t="s">
        <v>69</v>
      </c>
      <c r="I2869" s="1" t="s">
        <v>201</v>
      </c>
      <c r="J2869" s="1" t="s">
        <v>2140</v>
      </c>
      <c r="K2869" s="1" t="s">
        <v>24</v>
      </c>
      <c r="L2869" s="1" t="s">
        <v>25</v>
      </c>
      <c r="M2869" s="1" t="s">
        <v>959</v>
      </c>
      <c r="N2869" s="1">
        <v>0</v>
      </c>
      <c r="O2869" s="5">
        <v>840.99</v>
      </c>
      <c r="P2869" s="1">
        <v>63</v>
      </c>
      <c r="Q2869" s="5">
        <v>52982.37</v>
      </c>
      <c r="R2869" s="1">
        <v>520</v>
      </c>
      <c r="S2869" t="str">
        <f>IF(Q2869&gt;200000,"High_sales","Low_Sales")</f>
        <v>Low_Sales</v>
      </c>
      <c r="T2869" t="str">
        <f>IF(Q2869&gt;200000,"A Grade",IF(Q2869&gt;100000,"B Grade",IF(Q2869&gt;50000,"C Grade","D Grade")))</f>
        <v>C Grade</v>
      </c>
      <c r="U2869" t="str">
        <f>IF(P2869&gt;40,IF(Q2869&gt;300000,"Great Sales",IF(Q2869&gt;200000,"Good Sales",IF(Q2869&gt;100000,"Average Sales","Low Sales"))),"Very Poor")</f>
        <v>Low Sales</v>
      </c>
    </row>
    <row r="2870" spans="1:21" ht="15.6" x14ac:dyDescent="0.3">
      <c r="A2870" s="8">
        <v>2868</v>
      </c>
      <c r="B2870" s="1" t="s">
        <v>27</v>
      </c>
      <c r="C2870" s="1" t="s">
        <v>1847</v>
      </c>
      <c r="D2870" s="1" t="s">
        <v>45</v>
      </c>
      <c r="E2870" s="1" t="s">
        <v>2140</v>
      </c>
      <c r="F2870" s="1" t="s">
        <v>67</v>
      </c>
      <c r="G2870" s="1" t="s">
        <v>68</v>
      </c>
      <c r="H2870" s="1" t="s">
        <v>69</v>
      </c>
      <c r="I2870" s="1" t="s">
        <v>201</v>
      </c>
      <c r="J2870" s="1" t="s">
        <v>2140</v>
      </c>
      <c r="K2870" s="1" t="s">
        <v>24</v>
      </c>
      <c r="L2870" s="1" t="s">
        <v>1250</v>
      </c>
      <c r="M2870" s="1" t="s">
        <v>1445</v>
      </c>
      <c r="N2870" s="1">
        <v>0</v>
      </c>
      <c r="O2870" s="5">
        <v>3869.99</v>
      </c>
      <c r="P2870" s="1">
        <v>44</v>
      </c>
      <c r="Q2870" s="5">
        <v>170279.56</v>
      </c>
      <c r="R2870" s="1">
        <v>378</v>
      </c>
      <c r="S2870" t="str">
        <f>IF(Q2870&gt;200000,"High_sales","Low_Sales")</f>
        <v>Low_Sales</v>
      </c>
      <c r="T2870" t="str">
        <f>IF(Q2870&gt;200000,"A Grade",IF(Q2870&gt;100000,"B Grade",IF(Q2870&gt;50000,"C Grade","D Grade")))</f>
        <v>B Grade</v>
      </c>
      <c r="U2870" t="str">
        <f>IF(P2870&gt;40,IF(Q2870&gt;300000,"Great Sales",IF(Q2870&gt;200000,"Good Sales",IF(Q2870&gt;100000,"Average Sales","Low Sales"))),"Very Poor")</f>
        <v>Average Sales</v>
      </c>
    </row>
    <row r="2871" spans="1:21" ht="15.6" x14ac:dyDescent="0.3">
      <c r="A2871" s="8">
        <v>2869</v>
      </c>
      <c r="B2871" s="1" t="s">
        <v>34</v>
      </c>
      <c r="C2871" s="1" t="s">
        <v>35</v>
      </c>
      <c r="D2871" s="1" t="s">
        <v>36</v>
      </c>
      <c r="E2871" s="1" t="s">
        <v>37</v>
      </c>
      <c r="F2871" s="1" t="s">
        <v>2140</v>
      </c>
      <c r="G2871" s="1" t="s">
        <v>38</v>
      </c>
      <c r="H2871" s="1" t="s">
        <v>39</v>
      </c>
      <c r="I2871" s="1" t="s">
        <v>40</v>
      </c>
      <c r="J2871" s="1" t="s">
        <v>2140</v>
      </c>
      <c r="K2871" s="1" t="s">
        <v>41</v>
      </c>
      <c r="L2871" s="1" t="s">
        <v>2140</v>
      </c>
      <c r="M2871" s="1" t="s">
        <v>42</v>
      </c>
      <c r="N2871" s="1">
        <v>5</v>
      </c>
      <c r="O2871" s="5">
        <v>1601.99</v>
      </c>
      <c r="P2871" s="1">
        <v>33</v>
      </c>
      <c r="Q2871" s="5">
        <v>52865.67</v>
      </c>
      <c r="R2871" s="1">
        <v>228</v>
      </c>
      <c r="S2871" t="str">
        <f>IF(Q2871&gt;200000,"High_sales","Low_Sales")</f>
        <v>Low_Sales</v>
      </c>
      <c r="T2871" t="str">
        <f>IF(Q2871&gt;200000,"A Grade",IF(Q2871&gt;100000,"B Grade",IF(Q2871&gt;50000,"C Grade","D Grade")))</f>
        <v>C Grade</v>
      </c>
      <c r="U2871" t="str">
        <f>IF(P2871&gt;40,IF(Q2871&gt;300000,"Great Sales",IF(Q2871&gt;200000,"Good Sales",IF(Q2871&gt;100000,"Average Sales","Low Sales"))),"Very Poor")</f>
        <v>Very Poor</v>
      </c>
    </row>
    <row r="2872" spans="1:21" ht="15.6" x14ac:dyDescent="0.3">
      <c r="A2872" s="8">
        <v>2870</v>
      </c>
      <c r="B2872" s="1" t="s">
        <v>34</v>
      </c>
      <c r="C2872" s="1" t="s">
        <v>123</v>
      </c>
      <c r="D2872" s="1" t="s">
        <v>28</v>
      </c>
      <c r="E2872" s="1" t="s">
        <v>37</v>
      </c>
      <c r="F2872" s="1" t="s">
        <v>2140</v>
      </c>
      <c r="G2872" s="1" t="s">
        <v>38</v>
      </c>
      <c r="H2872" s="1" t="s">
        <v>39</v>
      </c>
      <c r="I2872" s="1" t="s">
        <v>40</v>
      </c>
      <c r="J2872" s="1" t="s">
        <v>2140</v>
      </c>
      <c r="K2872" s="1" t="s">
        <v>41</v>
      </c>
      <c r="L2872" s="1" t="s">
        <v>124</v>
      </c>
      <c r="M2872" s="1" t="s">
        <v>42</v>
      </c>
      <c r="N2872" s="1">
        <v>1</v>
      </c>
      <c r="O2872" s="5">
        <v>2808.99</v>
      </c>
      <c r="P2872" s="1">
        <v>23</v>
      </c>
      <c r="Q2872" s="5">
        <v>64606.77</v>
      </c>
      <c r="R2872" s="1">
        <v>423</v>
      </c>
      <c r="S2872" t="str">
        <f>IF(Q2872&gt;200000,"High_sales","Low_Sales")</f>
        <v>Low_Sales</v>
      </c>
      <c r="T2872" t="str">
        <f>IF(Q2872&gt;200000,"A Grade",IF(Q2872&gt;100000,"B Grade",IF(Q2872&gt;50000,"C Grade","D Grade")))</f>
        <v>C Grade</v>
      </c>
      <c r="U2872" t="str">
        <f>IF(P2872&gt;40,IF(Q2872&gt;300000,"Great Sales",IF(Q2872&gt;200000,"Good Sales",IF(Q2872&gt;100000,"Average Sales","Low Sales"))),"Very Poor")</f>
        <v>Very Poor</v>
      </c>
    </row>
    <row r="2873" spans="1:21" ht="15.6" x14ac:dyDescent="0.3">
      <c r="A2873" s="8">
        <v>2871</v>
      </c>
      <c r="B2873" s="1" t="s">
        <v>17</v>
      </c>
      <c r="C2873" s="1" t="s">
        <v>2140</v>
      </c>
      <c r="D2873" s="1" t="s">
        <v>18</v>
      </c>
      <c r="E2873" s="1" t="s">
        <v>19</v>
      </c>
      <c r="F2873" s="1" t="s">
        <v>20</v>
      </c>
      <c r="G2873" s="1" t="s">
        <v>21</v>
      </c>
      <c r="H2873" s="1" t="s">
        <v>22</v>
      </c>
      <c r="I2873" s="1" t="s">
        <v>23</v>
      </c>
      <c r="J2873" s="1" t="s">
        <v>2140</v>
      </c>
      <c r="K2873" s="1" t="s">
        <v>24</v>
      </c>
      <c r="L2873" s="1" t="s">
        <v>25</v>
      </c>
      <c r="M2873" s="1" t="s">
        <v>26</v>
      </c>
      <c r="N2873" s="1">
        <v>0</v>
      </c>
      <c r="O2873" s="5">
        <v>765.75</v>
      </c>
      <c r="P2873" s="1">
        <v>44</v>
      </c>
      <c r="Q2873" s="5">
        <v>33693</v>
      </c>
      <c r="R2873" s="1">
        <v>447</v>
      </c>
      <c r="S2873" t="str">
        <f>IF(Q2873&gt;200000,"High_sales","Low_Sales")</f>
        <v>Low_Sales</v>
      </c>
      <c r="T2873" t="str">
        <f>IF(Q2873&gt;200000,"A Grade",IF(Q2873&gt;100000,"B Grade",IF(Q2873&gt;50000,"C Grade","D Grade")))</f>
        <v>D Grade</v>
      </c>
      <c r="U2873" t="str">
        <f>IF(P2873&gt;40,IF(Q2873&gt;300000,"Great Sales",IF(Q2873&gt;200000,"Good Sales",IF(Q2873&gt;100000,"Average Sales","Low Sales"))),"Very Poor")</f>
        <v>Low Sales</v>
      </c>
    </row>
    <row r="2874" spans="1:21" ht="15.6" x14ac:dyDescent="0.3">
      <c r="A2874" s="8">
        <v>2872</v>
      </c>
      <c r="B2874" s="1" t="s">
        <v>104</v>
      </c>
      <c r="C2874" s="1" t="s">
        <v>783</v>
      </c>
      <c r="D2874" s="1" t="s">
        <v>18</v>
      </c>
      <c r="E2874" s="1" t="s">
        <v>2140</v>
      </c>
      <c r="F2874" s="1" t="s">
        <v>67</v>
      </c>
      <c r="G2874" s="1" t="s">
        <v>185</v>
      </c>
      <c r="H2874" s="1" t="s">
        <v>69</v>
      </c>
      <c r="I2874" s="1" t="s">
        <v>23</v>
      </c>
      <c r="J2874" s="1" t="s">
        <v>204</v>
      </c>
      <c r="K2874" s="1" t="s">
        <v>487</v>
      </c>
      <c r="L2874" s="1" t="s">
        <v>246</v>
      </c>
      <c r="M2874" s="1" t="s">
        <v>2140</v>
      </c>
      <c r="N2874" s="1">
        <v>0</v>
      </c>
      <c r="O2874" s="5">
        <v>681.61</v>
      </c>
      <c r="P2874" s="1">
        <v>20</v>
      </c>
      <c r="Q2874" s="5">
        <v>13632.2</v>
      </c>
      <c r="R2874" s="1">
        <v>478</v>
      </c>
      <c r="S2874" t="str">
        <f>IF(Q2874&gt;200000,"High_sales","Low_Sales")</f>
        <v>Low_Sales</v>
      </c>
      <c r="T2874" t="str">
        <f>IF(Q2874&gt;200000,"A Grade",IF(Q2874&gt;100000,"B Grade",IF(Q2874&gt;50000,"C Grade","D Grade")))</f>
        <v>D Grade</v>
      </c>
      <c r="U2874" t="str">
        <f>IF(P2874&gt;40,IF(Q2874&gt;300000,"Great Sales",IF(Q2874&gt;200000,"Good Sales",IF(Q2874&gt;100000,"Average Sales","Low Sales"))),"Very Poor")</f>
        <v>Very Poor</v>
      </c>
    </row>
    <row r="2875" spans="1:21" ht="15.6" x14ac:dyDescent="0.3">
      <c r="A2875" s="8">
        <v>2873</v>
      </c>
      <c r="B2875" s="1" t="s">
        <v>134</v>
      </c>
      <c r="C2875" s="1" t="s">
        <v>950</v>
      </c>
      <c r="D2875" s="1" t="s">
        <v>28</v>
      </c>
      <c r="E2875" s="1" t="s">
        <v>610</v>
      </c>
      <c r="F2875" s="1" t="s">
        <v>79</v>
      </c>
      <c r="G2875" s="1" t="s">
        <v>38</v>
      </c>
      <c r="H2875" s="1" t="s">
        <v>31</v>
      </c>
      <c r="I2875" s="1" t="s">
        <v>261</v>
      </c>
      <c r="J2875" s="1" t="s">
        <v>311</v>
      </c>
      <c r="K2875" s="1" t="s">
        <v>41</v>
      </c>
      <c r="L2875" s="1" t="s">
        <v>2140</v>
      </c>
      <c r="M2875" s="1" t="s">
        <v>2140</v>
      </c>
      <c r="N2875" s="1">
        <v>3.5</v>
      </c>
      <c r="O2875" s="5">
        <v>169</v>
      </c>
      <c r="P2875" s="1">
        <v>60</v>
      </c>
      <c r="Q2875" s="5">
        <v>10140</v>
      </c>
      <c r="R2875" s="1">
        <v>547</v>
      </c>
      <c r="S2875" t="str">
        <f>IF(Q2875&gt;200000,"High_sales","Low_Sales")</f>
        <v>Low_Sales</v>
      </c>
      <c r="T2875" t="str">
        <f>IF(Q2875&gt;200000,"A Grade",IF(Q2875&gt;100000,"B Grade",IF(Q2875&gt;50000,"C Grade","D Grade")))</f>
        <v>D Grade</v>
      </c>
      <c r="U2875" t="str">
        <f>IF(P2875&gt;40,IF(Q2875&gt;300000,"Great Sales",IF(Q2875&gt;200000,"Good Sales",IF(Q2875&gt;100000,"Average Sales","Low Sales"))),"Very Poor")</f>
        <v>Low Sales</v>
      </c>
    </row>
    <row r="2876" spans="1:21" ht="15.6" x14ac:dyDescent="0.3">
      <c r="A2876" s="8">
        <v>2874</v>
      </c>
      <c r="B2876" s="1" t="s">
        <v>134</v>
      </c>
      <c r="C2876" s="1" t="s">
        <v>2140</v>
      </c>
      <c r="D2876" s="1" t="s">
        <v>18</v>
      </c>
      <c r="E2876" s="1" t="s">
        <v>329</v>
      </c>
      <c r="F2876" s="1" t="s">
        <v>79</v>
      </c>
      <c r="G2876" s="1" t="s">
        <v>185</v>
      </c>
      <c r="H2876" s="1" t="s">
        <v>69</v>
      </c>
      <c r="I2876" s="1" t="s">
        <v>32</v>
      </c>
      <c r="J2876" s="1" t="s">
        <v>466</v>
      </c>
      <c r="K2876" s="1" t="s">
        <v>24</v>
      </c>
      <c r="L2876" s="1" t="s">
        <v>96</v>
      </c>
      <c r="M2876" s="1" t="s">
        <v>2140</v>
      </c>
      <c r="N2876" s="1">
        <v>0</v>
      </c>
      <c r="O2876" s="5">
        <v>1599</v>
      </c>
      <c r="P2876" s="1">
        <v>64</v>
      </c>
      <c r="Q2876" s="5">
        <v>102336</v>
      </c>
      <c r="R2876" s="1">
        <v>426</v>
      </c>
      <c r="S2876" t="str">
        <f>IF(Q2876&gt;200000,"High_sales","Low_Sales")</f>
        <v>Low_Sales</v>
      </c>
      <c r="T2876" t="str">
        <f>IF(Q2876&gt;200000,"A Grade",IF(Q2876&gt;100000,"B Grade",IF(Q2876&gt;50000,"C Grade","D Grade")))</f>
        <v>B Grade</v>
      </c>
      <c r="U2876" t="str">
        <f>IF(P2876&gt;40,IF(Q2876&gt;300000,"Great Sales",IF(Q2876&gt;200000,"Good Sales",IF(Q2876&gt;100000,"Average Sales","Low Sales"))),"Very Poor")</f>
        <v>Average Sales</v>
      </c>
    </row>
    <row r="2877" spans="1:21" ht="15.6" x14ac:dyDescent="0.3">
      <c r="A2877" s="8">
        <v>2875</v>
      </c>
      <c r="B2877" s="1" t="s">
        <v>34</v>
      </c>
      <c r="C2877" s="1" t="s">
        <v>35</v>
      </c>
      <c r="D2877" s="1" t="s">
        <v>36</v>
      </c>
      <c r="E2877" s="1" t="s">
        <v>37</v>
      </c>
      <c r="F2877" s="1" t="s">
        <v>2140</v>
      </c>
      <c r="G2877" s="1" t="s">
        <v>38</v>
      </c>
      <c r="H2877" s="1" t="s">
        <v>39</v>
      </c>
      <c r="I2877" s="1" t="s">
        <v>40</v>
      </c>
      <c r="J2877" s="1" t="s">
        <v>2140</v>
      </c>
      <c r="K2877" s="1" t="s">
        <v>41</v>
      </c>
      <c r="L2877" s="1" t="s">
        <v>2140</v>
      </c>
      <c r="M2877" s="1" t="s">
        <v>42</v>
      </c>
      <c r="N2877" s="1">
        <v>5</v>
      </c>
      <c r="O2877" s="5">
        <v>1699</v>
      </c>
      <c r="P2877" s="1">
        <v>26</v>
      </c>
      <c r="Q2877" s="5">
        <v>44174</v>
      </c>
      <c r="R2877" s="1">
        <v>329</v>
      </c>
      <c r="S2877" t="str">
        <f>IF(Q2877&gt;200000,"High_sales","Low_Sales")</f>
        <v>Low_Sales</v>
      </c>
      <c r="T2877" t="str">
        <f>IF(Q2877&gt;200000,"A Grade",IF(Q2877&gt;100000,"B Grade",IF(Q2877&gt;50000,"C Grade","D Grade")))</f>
        <v>D Grade</v>
      </c>
      <c r="U2877" t="str">
        <f>IF(P2877&gt;40,IF(Q2877&gt;300000,"Great Sales",IF(Q2877&gt;200000,"Good Sales",IF(Q2877&gt;100000,"Average Sales","Low Sales"))),"Very Poor")</f>
        <v>Very Poor</v>
      </c>
    </row>
    <row r="2878" spans="1:21" ht="15.6" x14ac:dyDescent="0.3">
      <c r="A2878" s="8">
        <v>2876</v>
      </c>
      <c r="B2878" s="1" t="s">
        <v>34</v>
      </c>
      <c r="C2878" s="1" t="s">
        <v>123</v>
      </c>
      <c r="D2878" s="1" t="s">
        <v>28</v>
      </c>
      <c r="E2878" s="1" t="s">
        <v>37</v>
      </c>
      <c r="F2878" s="1" t="s">
        <v>2140</v>
      </c>
      <c r="G2878" s="1" t="s">
        <v>38</v>
      </c>
      <c r="H2878" s="1" t="s">
        <v>39</v>
      </c>
      <c r="I2878" s="1" t="s">
        <v>40</v>
      </c>
      <c r="J2878" s="1" t="s">
        <v>2140</v>
      </c>
      <c r="K2878" s="1" t="s">
        <v>41</v>
      </c>
      <c r="L2878" s="1" t="s">
        <v>124</v>
      </c>
      <c r="M2878" s="1" t="s">
        <v>42</v>
      </c>
      <c r="N2878" s="1">
        <v>1</v>
      </c>
      <c r="O2878" s="5">
        <v>1324.31</v>
      </c>
      <c r="P2878" s="1">
        <v>31</v>
      </c>
      <c r="Q2878" s="5">
        <v>41053.61</v>
      </c>
      <c r="R2878" s="1">
        <v>131</v>
      </c>
      <c r="S2878" t="str">
        <f>IF(Q2878&gt;200000,"High_sales","Low_Sales")</f>
        <v>Low_Sales</v>
      </c>
      <c r="T2878" t="str">
        <f>IF(Q2878&gt;200000,"A Grade",IF(Q2878&gt;100000,"B Grade",IF(Q2878&gt;50000,"C Grade","D Grade")))</f>
        <v>D Grade</v>
      </c>
      <c r="U2878" t="str">
        <f>IF(P2878&gt;40,IF(Q2878&gt;300000,"Great Sales",IF(Q2878&gt;200000,"Good Sales",IF(Q2878&gt;100000,"Average Sales","Low Sales"))),"Very Poor")</f>
        <v>Very Poor</v>
      </c>
    </row>
    <row r="2879" spans="1:21" ht="15.6" x14ac:dyDescent="0.3">
      <c r="A2879" s="8">
        <v>2877</v>
      </c>
      <c r="B2879" s="1" t="s">
        <v>17</v>
      </c>
      <c r="C2879" s="1" t="s">
        <v>2140</v>
      </c>
      <c r="D2879" s="1" t="s">
        <v>18</v>
      </c>
      <c r="E2879" s="1" t="s">
        <v>19</v>
      </c>
      <c r="F2879" s="1" t="s">
        <v>20</v>
      </c>
      <c r="G2879" s="1" t="s">
        <v>21</v>
      </c>
      <c r="H2879" s="1" t="s">
        <v>22</v>
      </c>
      <c r="I2879" s="1" t="s">
        <v>23</v>
      </c>
      <c r="J2879" s="1" t="s">
        <v>2140</v>
      </c>
      <c r="K2879" s="1" t="s">
        <v>24</v>
      </c>
      <c r="L2879" s="1" t="s">
        <v>25</v>
      </c>
      <c r="M2879" s="1" t="s">
        <v>26</v>
      </c>
      <c r="N2879" s="1">
        <v>0</v>
      </c>
      <c r="O2879" s="5">
        <v>1311.99</v>
      </c>
      <c r="P2879" s="1">
        <v>14</v>
      </c>
      <c r="Q2879" s="5">
        <v>18367.86</v>
      </c>
      <c r="R2879" s="1">
        <v>367</v>
      </c>
      <c r="S2879" t="str">
        <f>IF(Q2879&gt;200000,"High_sales","Low_Sales")</f>
        <v>Low_Sales</v>
      </c>
      <c r="T2879" t="str">
        <f>IF(Q2879&gt;200000,"A Grade",IF(Q2879&gt;100000,"B Grade",IF(Q2879&gt;50000,"C Grade","D Grade")))</f>
        <v>D Grade</v>
      </c>
      <c r="U2879" t="str">
        <f>IF(P2879&gt;40,IF(Q2879&gt;300000,"Great Sales",IF(Q2879&gt;200000,"Good Sales",IF(Q2879&gt;100000,"Average Sales","Low Sales"))),"Very Poor")</f>
        <v>Very Poor</v>
      </c>
    </row>
    <row r="2880" spans="1:21" ht="15.6" x14ac:dyDescent="0.3">
      <c r="A2880" s="8">
        <v>2878</v>
      </c>
      <c r="B2880" s="1" t="s">
        <v>134</v>
      </c>
      <c r="C2880" s="1" t="s">
        <v>1517</v>
      </c>
      <c r="D2880" s="1" t="s">
        <v>65</v>
      </c>
      <c r="E2880" s="1" t="s">
        <v>379</v>
      </c>
      <c r="F2880" s="1" t="s">
        <v>20</v>
      </c>
      <c r="G2880" s="1" t="s">
        <v>91</v>
      </c>
      <c r="H2880" s="1" t="s">
        <v>69</v>
      </c>
      <c r="I2880" s="1" t="s">
        <v>40</v>
      </c>
      <c r="J2880" s="1" t="s">
        <v>2140</v>
      </c>
      <c r="K2880" s="1" t="s">
        <v>24</v>
      </c>
      <c r="L2880" s="1" t="s">
        <v>1518</v>
      </c>
      <c r="M2880" s="1" t="s">
        <v>2140</v>
      </c>
      <c r="N2880" s="1">
        <v>0</v>
      </c>
      <c r="O2880" s="5">
        <v>885.12</v>
      </c>
      <c r="P2880" s="1">
        <v>50</v>
      </c>
      <c r="Q2880" s="5">
        <v>44256</v>
      </c>
      <c r="R2880" s="1">
        <v>465</v>
      </c>
      <c r="S2880" t="str">
        <f>IF(Q2880&gt;200000,"High_sales","Low_Sales")</f>
        <v>Low_Sales</v>
      </c>
      <c r="T2880" t="str">
        <f>IF(Q2880&gt;200000,"A Grade",IF(Q2880&gt;100000,"B Grade",IF(Q2880&gt;50000,"C Grade","D Grade")))</f>
        <v>D Grade</v>
      </c>
      <c r="U2880" t="str">
        <f>IF(P2880&gt;40,IF(Q2880&gt;300000,"Great Sales",IF(Q2880&gt;200000,"Good Sales",IF(Q2880&gt;100000,"Average Sales","Low Sales"))),"Very Poor")</f>
        <v>Low Sales</v>
      </c>
    </row>
    <row r="2881" spans="1:21" ht="15.6" x14ac:dyDescent="0.3">
      <c r="A2881" s="8">
        <v>2879</v>
      </c>
      <c r="B2881" s="1" t="s">
        <v>27</v>
      </c>
      <c r="C2881" s="1" t="s">
        <v>1504</v>
      </c>
      <c r="D2881" s="1" t="s">
        <v>98</v>
      </c>
      <c r="E2881" s="1" t="s">
        <v>29</v>
      </c>
      <c r="F2881" s="1" t="s">
        <v>53</v>
      </c>
      <c r="G2881" s="1" t="s">
        <v>76</v>
      </c>
      <c r="H2881" s="1" t="s">
        <v>22</v>
      </c>
      <c r="I2881" s="1" t="s">
        <v>930</v>
      </c>
      <c r="J2881" s="1" t="s">
        <v>2140</v>
      </c>
      <c r="K2881" s="1" t="s">
        <v>24</v>
      </c>
      <c r="L2881" s="1" t="s">
        <v>931</v>
      </c>
      <c r="M2881" s="1" t="s">
        <v>2140</v>
      </c>
      <c r="N2881" s="1">
        <v>0</v>
      </c>
      <c r="O2881" s="5">
        <v>999.99</v>
      </c>
      <c r="P2881" s="1">
        <v>61</v>
      </c>
      <c r="Q2881" s="5">
        <v>60999.39</v>
      </c>
      <c r="R2881" s="1">
        <v>321</v>
      </c>
      <c r="S2881" t="str">
        <f>IF(Q2881&gt;200000,"High_sales","Low_Sales")</f>
        <v>Low_Sales</v>
      </c>
      <c r="T2881" t="str">
        <f>IF(Q2881&gt;200000,"A Grade",IF(Q2881&gt;100000,"B Grade",IF(Q2881&gt;50000,"C Grade","D Grade")))</f>
        <v>C Grade</v>
      </c>
      <c r="U2881" t="str">
        <f>IF(P2881&gt;40,IF(Q2881&gt;300000,"Great Sales",IF(Q2881&gt;200000,"Good Sales",IF(Q2881&gt;100000,"Average Sales","Low Sales"))),"Very Poor")</f>
        <v>Low Sales</v>
      </c>
    </row>
    <row r="2882" spans="1:21" ht="15.6" x14ac:dyDescent="0.3">
      <c r="A2882" s="8">
        <v>2880</v>
      </c>
      <c r="B2882" s="1" t="s">
        <v>134</v>
      </c>
      <c r="C2882" s="1" t="s">
        <v>392</v>
      </c>
      <c r="D2882" s="1" t="s">
        <v>18</v>
      </c>
      <c r="E2882" s="1" t="s">
        <v>29</v>
      </c>
      <c r="F2882" s="1" t="s">
        <v>166</v>
      </c>
      <c r="G2882" s="1" t="s">
        <v>260</v>
      </c>
      <c r="H2882" s="1" t="s">
        <v>39</v>
      </c>
      <c r="I2882" s="1" t="s">
        <v>32</v>
      </c>
      <c r="J2882" s="1" t="s">
        <v>33</v>
      </c>
      <c r="K2882" s="1" t="s">
        <v>24</v>
      </c>
      <c r="L2882" s="1" t="s">
        <v>2140</v>
      </c>
      <c r="M2882" s="1" t="s">
        <v>2140</v>
      </c>
      <c r="N2882" s="1">
        <v>1</v>
      </c>
      <c r="O2882" s="5">
        <v>844.58</v>
      </c>
      <c r="P2882" s="1">
        <v>58</v>
      </c>
      <c r="Q2882" s="5">
        <v>48985.64</v>
      </c>
      <c r="R2882" s="1">
        <v>525</v>
      </c>
      <c r="S2882" t="str">
        <f>IF(Q2882&gt;200000,"High_sales","Low_Sales")</f>
        <v>Low_Sales</v>
      </c>
      <c r="T2882" t="str">
        <f>IF(Q2882&gt;200000,"A Grade",IF(Q2882&gt;100000,"B Grade",IF(Q2882&gt;50000,"C Grade","D Grade")))</f>
        <v>D Grade</v>
      </c>
      <c r="U2882" t="str">
        <f>IF(P2882&gt;40,IF(Q2882&gt;300000,"Great Sales",IF(Q2882&gt;200000,"Good Sales",IF(Q2882&gt;100000,"Average Sales","Low Sales"))),"Very Poor")</f>
        <v>Low Sales</v>
      </c>
    </row>
    <row r="2883" spans="1:21" ht="15.6" x14ac:dyDescent="0.3">
      <c r="A2883" s="8">
        <v>2881</v>
      </c>
      <c r="B2883" s="1" t="s">
        <v>104</v>
      </c>
      <c r="C2883" s="1" t="s">
        <v>1848</v>
      </c>
      <c r="D2883" s="1" t="s">
        <v>28</v>
      </c>
      <c r="E2883" s="1" t="s">
        <v>75</v>
      </c>
      <c r="F2883" s="1" t="s">
        <v>79</v>
      </c>
      <c r="G2883" s="1" t="s">
        <v>68</v>
      </c>
      <c r="H2883" s="1" t="s">
        <v>69</v>
      </c>
      <c r="I2883" s="1" t="s">
        <v>32</v>
      </c>
      <c r="J2883" s="1" t="s">
        <v>204</v>
      </c>
      <c r="K2883" s="1" t="s">
        <v>1849</v>
      </c>
      <c r="L2883" s="1" t="s">
        <v>2140</v>
      </c>
      <c r="M2883" s="1" t="s">
        <v>2140</v>
      </c>
      <c r="N2883" s="1">
        <v>0</v>
      </c>
      <c r="O2883" s="5">
        <v>999.99</v>
      </c>
      <c r="P2883" s="1">
        <v>34</v>
      </c>
      <c r="Q2883" s="5">
        <v>33999.660000000003</v>
      </c>
      <c r="R2883" s="1">
        <v>522</v>
      </c>
      <c r="S2883" t="str">
        <f>IF(Q2883&gt;200000,"High_sales","Low_Sales")</f>
        <v>Low_Sales</v>
      </c>
      <c r="T2883" t="str">
        <f>IF(Q2883&gt;200000,"A Grade",IF(Q2883&gt;100000,"B Grade",IF(Q2883&gt;50000,"C Grade","D Grade")))</f>
        <v>D Grade</v>
      </c>
      <c r="U2883" t="str">
        <f>IF(P2883&gt;40,IF(Q2883&gt;300000,"Great Sales",IF(Q2883&gt;200000,"Good Sales",IF(Q2883&gt;100000,"Average Sales","Low Sales"))),"Very Poor")</f>
        <v>Very Poor</v>
      </c>
    </row>
    <row r="2884" spans="1:21" ht="15.6" x14ac:dyDescent="0.3">
      <c r="A2884" s="8">
        <v>2882</v>
      </c>
      <c r="B2884" s="1" t="s">
        <v>241</v>
      </c>
      <c r="C2884" s="1" t="s">
        <v>1850</v>
      </c>
      <c r="D2884" s="1" t="s">
        <v>28</v>
      </c>
      <c r="E2884" s="1" t="s">
        <v>75</v>
      </c>
      <c r="F2884" s="1" t="s">
        <v>67</v>
      </c>
      <c r="G2884" s="1" t="s">
        <v>1851</v>
      </c>
      <c r="H2884" s="1" t="s">
        <v>69</v>
      </c>
      <c r="I2884" s="1" t="s">
        <v>40</v>
      </c>
      <c r="J2884" s="1" t="s">
        <v>714</v>
      </c>
      <c r="K2884" s="1" t="s">
        <v>41</v>
      </c>
      <c r="L2884" s="1" t="s">
        <v>2140</v>
      </c>
      <c r="M2884" s="1" t="s">
        <v>2140</v>
      </c>
      <c r="N2884" s="1">
        <v>4</v>
      </c>
      <c r="O2884" s="5">
        <v>1799.99</v>
      </c>
      <c r="P2884" s="1">
        <v>46</v>
      </c>
      <c r="Q2884" s="5">
        <v>82799.539999999994</v>
      </c>
      <c r="R2884" s="1">
        <v>460</v>
      </c>
      <c r="S2884" t="str">
        <f>IF(Q2884&gt;200000,"High_sales","Low_Sales")</f>
        <v>Low_Sales</v>
      </c>
      <c r="T2884" t="str">
        <f>IF(Q2884&gt;200000,"A Grade",IF(Q2884&gt;100000,"B Grade",IF(Q2884&gt;50000,"C Grade","D Grade")))</f>
        <v>C Grade</v>
      </c>
      <c r="U2884" t="str">
        <f>IF(P2884&gt;40,IF(Q2884&gt;300000,"Great Sales",IF(Q2884&gt;200000,"Good Sales",IF(Q2884&gt;100000,"Average Sales","Low Sales"))),"Very Poor")</f>
        <v>Low Sales</v>
      </c>
    </row>
    <row r="2885" spans="1:21" ht="15.6" x14ac:dyDescent="0.3">
      <c r="A2885" s="8">
        <v>2883</v>
      </c>
      <c r="B2885" s="1" t="s">
        <v>134</v>
      </c>
      <c r="C2885" s="1" t="s">
        <v>1852</v>
      </c>
      <c r="D2885" s="1" t="s">
        <v>236</v>
      </c>
      <c r="E2885" s="1" t="s">
        <v>75</v>
      </c>
      <c r="F2885" s="1" t="s">
        <v>67</v>
      </c>
      <c r="G2885" s="1" t="s">
        <v>76</v>
      </c>
      <c r="H2885" s="1" t="s">
        <v>69</v>
      </c>
      <c r="I2885" s="1" t="s">
        <v>201</v>
      </c>
      <c r="J2885" s="1" t="s">
        <v>435</v>
      </c>
      <c r="K2885" s="1" t="s">
        <v>24</v>
      </c>
      <c r="L2885" s="1" t="s">
        <v>2140</v>
      </c>
      <c r="M2885" s="1" t="s">
        <v>2140</v>
      </c>
      <c r="N2885" s="1">
        <v>0</v>
      </c>
      <c r="O2885" s="5">
        <v>1049</v>
      </c>
      <c r="P2885" s="1">
        <v>44</v>
      </c>
      <c r="Q2885" s="5">
        <v>46156</v>
      </c>
      <c r="R2885" s="1">
        <v>369</v>
      </c>
      <c r="S2885" t="str">
        <f>IF(Q2885&gt;200000,"High_sales","Low_Sales")</f>
        <v>Low_Sales</v>
      </c>
      <c r="T2885" t="str">
        <f>IF(Q2885&gt;200000,"A Grade",IF(Q2885&gt;100000,"B Grade",IF(Q2885&gt;50000,"C Grade","D Grade")))</f>
        <v>D Grade</v>
      </c>
      <c r="U2885" t="str">
        <f>IF(P2885&gt;40,IF(Q2885&gt;300000,"Great Sales",IF(Q2885&gt;200000,"Good Sales",IF(Q2885&gt;100000,"Average Sales","Low Sales"))),"Very Poor")</f>
        <v>Low Sales</v>
      </c>
    </row>
    <row r="2886" spans="1:21" ht="15.6" x14ac:dyDescent="0.3">
      <c r="A2886" s="8">
        <v>2884</v>
      </c>
      <c r="B2886" s="1" t="s">
        <v>17</v>
      </c>
      <c r="C2886" s="1" t="s">
        <v>2140</v>
      </c>
      <c r="D2886" s="1" t="s">
        <v>28</v>
      </c>
      <c r="E2886" s="1" t="s">
        <v>19</v>
      </c>
      <c r="F2886" s="1" t="s">
        <v>82</v>
      </c>
      <c r="G2886" s="1" t="s">
        <v>83</v>
      </c>
      <c r="H2886" s="1" t="s">
        <v>84</v>
      </c>
      <c r="I2886" s="1" t="s">
        <v>23</v>
      </c>
      <c r="J2886" s="1" t="s">
        <v>2140</v>
      </c>
      <c r="K2886" s="1" t="s">
        <v>24</v>
      </c>
      <c r="L2886" s="1" t="s">
        <v>25</v>
      </c>
      <c r="M2886" s="1" t="s">
        <v>85</v>
      </c>
      <c r="N2886" s="1">
        <v>5</v>
      </c>
      <c r="O2886" s="5">
        <v>1699</v>
      </c>
      <c r="P2886" s="1">
        <v>55</v>
      </c>
      <c r="Q2886" s="5">
        <v>93445</v>
      </c>
      <c r="R2886" s="1">
        <v>403</v>
      </c>
      <c r="S2886" t="str">
        <f>IF(Q2886&gt;200000,"High_sales","Low_Sales")</f>
        <v>Low_Sales</v>
      </c>
      <c r="T2886" t="str">
        <f>IF(Q2886&gt;200000,"A Grade",IF(Q2886&gt;100000,"B Grade",IF(Q2886&gt;50000,"C Grade","D Grade")))</f>
        <v>C Grade</v>
      </c>
      <c r="U2886" t="str">
        <f>IF(P2886&gt;40,IF(Q2886&gt;300000,"Great Sales",IF(Q2886&gt;200000,"Good Sales",IF(Q2886&gt;100000,"Average Sales","Low Sales"))),"Very Poor")</f>
        <v>Low Sales</v>
      </c>
    </row>
    <row r="2887" spans="1:21" ht="15.6" x14ac:dyDescent="0.3">
      <c r="A2887" s="8">
        <v>2885</v>
      </c>
      <c r="B2887" s="1" t="s">
        <v>27</v>
      </c>
      <c r="C2887" s="1" t="s">
        <v>2140</v>
      </c>
      <c r="D2887" s="1" t="s">
        <v>18</v>
      </c>
      <c r="E2887" s="1" t="s">
        <v>223</v>
      </c>
      <c r="F2887" s="1" t="s">
        <v>31</v>
      </c>
      <c r="G2887" s="1" t="s">
        <v>224</v>
      </c>
      <c r="H2887" s="1" t="s">
        <v>69</v>
      </c>
      <c r="I2887" s="1" t="s">
        <v>23</v>
      </c>
      <c r="J2887" s="1" t="s">
        <v>2140</v>
      </c>
      <c r="K2887" s="1" t="s">
        <v>24</v>
      </c>
      <c r="L2887" s="1" t="s">
        <v>25</v>
      </c>
      <c r="M2887" s="1" t="s">
        <v>85</v>
      </c>
      <c r="N2887" s="1">
        <v>4.7</v>
      </c>
      <c r="O2887" s="5">
        <v>589.99</v>
      </c>
      <c r="P2887" s="1">
        <v>52</v>
      </c>
      <c r="Q2887" s="5">
        <v>30679.48</v>
      </c>
      <c r="R2887" s="1">
        <v>304</v>
      </c>
      <c r="S2887" t="str">
        <f>IF(Q2887&gt;200000,"High_sales","Low_Sales")</f>
        <v>Low_Sales</v>
      </c>
      <c r="T2887" t="str">
        <f>IF(Q2887&gt;200000,"A Grade",IF(Q2887&gt;100000,"B Grade",IF(Q2887&gt;50000,"C Grade","D Grade")))</f>
        <v>D Grade</v>
      </c>
      <c r="U2887" t="str">
        <f>IF(P2887&gt;40,IF(Q2887&gt;300000,"Great Sales",IF(Q2887&gt;200000,"Good Sales",IF(Q2887&gt;100000,"Average Sales","Low Sales"))),"Very Poor")</f>
        <v>Low Sales</v>
      </c>
    </row>
    <row r="2888" spans="1:21" ht="15.6" x14ac:dyDescent="0.3">
      <c r="A2888" s="8">
        <v>2886</v>
      </c>
      <c r="B2888" s="1" t="s">
        <v>27</v>
      </c>
      <c r="C2888" s="1" t="s">
        <v>2140</v>
      </c>
      <c r="D2888" s="1" t="s">
        <v>28</v>
      </c>
      <c r="E2888" s="1" t="s">
        <v>75</v>
      </c>
      <c r="F2888" s="1" t="s">
        <v>20</v>
      </c>
      <c r="G2888" s="1" t="s">
        <v>86</v>
      </c>
      <c r="H2888" s="1" t="s">
        <v>69</v>
      </c>
      <c r="I2888" s="1" t="s">
        <v>23</v>
      </c>
      <c r="J2888" s="1" t="s">
        <v>2140</v>
      </c>
      <c r="K2888" s="1" t="s">
        <v>24</v>
      </c>
      <c r="L2888" s="1" t="s">
        <v>25</v>
      </c>
      <c r="M2888" s="1" t="s">
        <v>85</v>
      </c>
      <c r="N2888" s="1">
        <v>4.4000000000000004</v>
      </c>
      <c r="O2888" s="5">
        <v>389.99</v>
      </c>
      <c r="P2888" s="1">
        <v>17</v>
      </c>
      <c r="Q2888" s="5">
        <v>6629.83</v>
      </c>
      <c r="R2888" s="1">
        <v>126</v>
      </c>
      <c r="S2888" t="str">
        <f>IF(Q2888&gt;200000,"High_sales","Low_Sales")</f>
        <v>Low_Sales</v>
      </c>
      <c r="T2888" t="str">
        <f>IF(Q2888&gt;200000,"A Grade",IF(Q2888&gt;100000,"B Grade",IF(Q2888&gt;50000,"C Grade","D Grade")))</f>
        <v>D Grade</v>
      </c>
      <c r="U2888" t="str">
        <f>IF(P2888&gt;40,IF(Q2888&gt;300000,"Great Sales",IF(Q2888&gt;200000,"Good Sales",IF(Q2888&gt;100000,"Average Sales","Low Sales"))),"Very Poor")</f>
        <v>Very Poor</v>
      </c>
    </row>
    <row r="2889" spans="1:21" ht="15.6" x14ac:dyDescent="0.3">
      <c r="A2889" s="8">
        <v>2887</v>
      </c>
      <c r="B2889" s="1" t="s">
        <v>134</v>
      </c>
      <c r="C2889" s="1" t="s">
        <v>1332</v>
      </c>
      <c r="D2889" s="1" t="s">
        <v>171</v>
      </c>
      <c r="E2889" s="1" t="s">
        <v>29</v>
      </c>
      <c r="F2889" s="1" t="s">
        <v>79</v>
      </c>
      <c r="G2889" s="1" t="s">
        <v>21</v>
      </c>
      <c r="H2889" s="1" t="s">
        <v>39</v>
      </c>
      <c r="I2889" s="1" t="s">
        <v>201</v>
      </c>
      <c r="J2889" s="1" t="s">
        <v>2140</v>
      </c>
      <c r="K2889" s="1" t="s">
        <v>41</v>
      </c>
      <c r="L2889" s="1" t="s">
        <v>1853</v>
      </c>
      <c r="M2889" s="1" t="s">
        <v>2140</v>
      </c>
      <c r="N2889" s="1">
        <v>0</v>
      </c>
      <c r="O2889" s="5">
        <v>880.62</v>
      </c>
      <c r="P2889" s="1">
        <v>38</v>
      </c>
      <c r="Q2889" s="5">
        <v>33463.56</v>
      </c>
      <c r="R2889" s="1">
        <v>191</v>
      </c>
      <c r="S2889" t="str">
        <f>IF(Q2889&gt;200000,"High_sales","Low_Sales")</f>
        <v>Low_Sales</v>
      </c>
      <c r="T2889" t="str">
        <f>IF(Q2889&gt;200000,"A Grade",IF(Q2889&gt;100000,"B Grade",IF(Q2889&gt;50000,"C Grade","D Grade")))</f>
        <v>D Grade</v>
      </c>
      <c r="U2889" t="str">
        <f>IF(P2889&gt;40,IF(Q2889&gt;300000,"Great Sales",IF(Q2889&gt;200000,"Good Sales",IF(Q2889&gt;100000,"Average Sales","Low Sales"))),"Very Poor")</f>
        <v>Very Poor</v>
      </c>
    </row>
    <row r="2890" spans="1:21" ht="15.6" x14ac:dyDescent="0.3">
      <c r="A2890" s="8">
        <v>2888</v>
      </c>
      <c r="B2890" s="1" t="s">
        <v>104</v>
      </c>
      <c r="C2890" s="1" t="s">
        <v>1854</v>
      </c>
      <c r="D2890" s="1" t="s">
        <v>28</v>
      </c>
      <c r="E2890" s="1" t="s">
        <v>75</v>
      </c>
      <c r="F2890" s="1" t="s">
        <v>929</v>
      </c>
      <c r="G2890" s="1" t="s">
        <v>1855</v>
      </c>
      <c r="H2890" s="1" t="s">
        <v>2140</v>
      </c>
      <c r="I2890" s="1" t="s">
        <v>661</v>
      </c>
      <c r="J2890" s="1" t="s">
        <v>2140</v>
      </c>
      <c r="K2890" s="1" t="s">
        <v>296</v>
      </c>
      <c r="L2890" s="1" t="s">
        <v>1019</v>
      </c>
      <c r="M2890" s="1" t="s">
        <v>1282</v>
      </c>
      <c r="N2890" s="1">
        <v>3.7</v>
      </c>
      <c r="O2890" s="5">
        <v>899.99</v>
      </c>
      <c r="P2890" s="1">
        <v>61</v>
      </c>
      <c r="Q2890" s="5">
        <v>54899.39</v>
      </c>
      <c r="R2890" s="1">
        <v>178</v>
      </c>
      <c r="S2890" t="str">
        <f>IF(Q2890&gt;200000,"High_sales","Low_Sales")</f>
        <v>Low_Sales</v>
      </c>
      <c r="T2890" t="str">
        <f>IF(Q2890&gt;200000,"A Grade",IF(Q2890&gt;100000,"B Grade",IF(Q2890&gt;50000,"C Grade","D Grade")))</f>
        <v>C Grade</v>
      </c>
      <c r="U2890" t="str">
        <f>IF(P2890&gt;40,IF(Q2890&gt;300000,"Great Sales",IF(Q2890&gt;200000,"Good Sales",IF(Q2890&gt;100000,"Average Sales","Low Sales"))),"Very Poor")</f>
        <v>Low Sales</v>
      </c>
    </row>
    <row r="2891" spans="1:21" ht="15.6" x14ac:dyDescent="0.3">
      <c r="A2891" s="8">
        <v>2889</v>
      </c>
      <c r="B2891" s="1" t="s">
        <v>27</v>
      </c>
      <c r="C2891" s="1" t="s">
        <v>513</v>
      </c>
      <c r="D2891" s="1" t="s">
        <v>28</v>
      </c>
      <c r="E2891" s="1" t="s">
        <v>29</v>
      </c>
      <c r="F2891" s="1" t="s">
        <v>2140</v>
      </c>
      <c r="G2891" s="1" t="s">
        <v>76</v>
      </c>
      <c r="H2891" s="1" t="s">
        <v>69</v>
      </c>
      <c r="I2891" s="1" t="s">
        <v>201</v>
      </c>
      <c r="J2891" s="1" t="s">
        <v>2140</v>
      </c>
      <c r="K2891" s="1" t="s">
        <v>24</v>
      </c>
      <c r="L2891" s="1" t="s">
        <v>212</v>
      </c>
      <c r="M2891" s="1" t="s">
        <v>2140</v>
      </c>
      <c r="N2891" s="1">
        <v>5</v>
      </c>
      <c r="O2891" s="5">
        <v>1195</v>
      </c>
      <c r="P2891" s="1">
        <v>64</v>
      </c>
      <c r="Q2891" s="5">
        <v>76480</v>
      </c>
      <c r="R2891" s="1">
        <v>168</v>
      </c>
      <c r="S2891" t="str">
        <f>IF(Q2891&gt;200000,"High_sales","Low_Sales")</f>
        <v>Low_Sales</v>
      </c>
      <c r="T2891" t="str">
        <f>IF(Q2891&gt;200000,"A Grade",IF(Q2891&gt;100000,"B Grade",IF(Q2891&gt;50000,"C Grade","D Grade")))</f>
        <v>C Grade</v>
      </c>
      <c r="U2891" t="str">
        <f>IF(P2891&gt;40,IF(Q2891&gt;300000,"Great Sales",IF(Q2891&gt;200000,"Good Sales",IF(Q2891&gt;100000,"Average Sales","Low Sales"))),"Very Poor")</f>
        <v>Low Sales</v>
      </c>
    </row>
    <row r="2892" spans="1:21" ht="15.6" x14ac:dyDescent="0.3">
      <c r="A2892" s="8">
        <v>2890</v>
      </c>
      <c r="B2892" s="1" t="s">
        <v>104</v>
      </c>
      <c r="C2892" s="1" t="s">
        <v>368</v>
      </c>
      <c r="D2892" s="1" t="s">
        <v>144</v>
      </c>
      <c r="E2892" s="1" t="s">
        <v>75</v>
      </c>
      <c r="F2892" s="1" t="s">
        <v>2140</v>
      </c>
      <c r="G2892" s="1" t="s">
        <v>2140</v>
      </c>
      <c r="H2892" s="1" t="s">
        <v>22</v>
      </c>
      <c r="I2892" s="1" t="s">
        <v>201</v>
      </c>
      <c r="J2892" s="1" t="s">
        <v>2140</v>
      </c>
      <c r="K2892" s="1" t="s">
        <v>24</v>
      </c>
      <c r="L2892" s="1" t="s">
        <v>1856</v>
      </c>
      <c r="M2892" s="1" t="s">
        <v>959</v>
      </c>
      <c r="N2892" s="1">
        <v>5</v>
      </c>
      <c r="O2892" s="5">
        <v>1350.99</v>
      </c>
      <c r="P2892" s="1">
        <v>13</v>
      </c>
      <c r="Q2892" s="5">
        <v>17562.87</v>
      </c>
      <c r="R2892" s="1">
        <v>505</v>
      </c>
      <c r="S2892" t="str">
        <f>IF(Q2892&gt;200000,"High_sales","Low_Sales")</f>
        <v>Low_Sales</v>
      </c>
      <c r="T2892" t="str">
        <f>IF(Q2892&gt;200000,"A Grade",IF(Q2892&gt;100000,"B Grade",IF(Q2892&gt;50000,"C Grade","D Grade")))</f>
        <v>D Grade</v>
      </c>
      <c r="U2892" t="str">
        <f>IF(P2892&gt;40,IF(Q2892&gt;300000,"Great Sales",IF(Q2892&gt;200000,"Good Sales",IF(Q2892&gt;100000,"Average Sales","Low Sales"))),"Very Poor")</f>
        <v>Very Poor</v>
      </c>
    </row>
    <row r="2893" spans="1:21" ht="15.6" x14ac:dyDescent="0.3">
      <c r="A2893" s="8">
        <v>2891</v>
      </c>
      <c r="B2893" s="1" t="s">
        <v>134</v>
      </c>
      <c r="C2893" s="1" t="s">
        <v>890</v>
      </c>
      <c r="D2893" s="1" t="s">
        <v>90</v>
      </c>
      <c r="E2893" s="1" t="s">
        <v>2140</v>
      </c>
      <c r="F2893" s="1" t="s">
        <v>166</v>
      </c>
      <c r="G2893" s="1" t="s">
        <v>38</v>
      </c>
      <c r="H2893" s="1" t="s">
        <v>31</v>
      </c>
      <c r="I2893" s="1" t="s">
        <v>32</v>
      </c>
      <c r="J2893" s="1" t="s">
        <v>2140</v>
      </c>
      <c r="K2893" s="1" t="s">
        <v>41</v>
      </c>
      <c r="L2893" s="1" t="s">
        <v>1074</v>
      </c>
      <c r="M2893" s="1" t="s">
        <v>338</v>
      </c>
      <c r="N2893" s="1">
        <v>0</v>
      </c>
      <c r="O2893" s="5">
        <v>3002.99</v>
      </c>
      <c r="P2893" s="1">
        <v>18</v>
      </c>
      <c r="Q2893" s="5">
        <v>54053.82</v>
      </c>
      <c r="R2893" s="1">
        <v>226</v>
      </c>
      <c r="S2893" t="str">
        <f>IF(Q2893&gt;200000,"High_sales","Low_Sales")</f>
        <v>Low_Sales</v>
      </c>
      <c r="T2893" t="str">
        <f>IF(Q2893&gt;200000,"A Grade",IF(Q2893&gt;100000,"B Grade",IF(Q2893&gt;50000,"C Grade","D Grade")))</f>
        <v>C Grade</v>
      </c>
      <c r="U2893" t="str">
        <f>IF(P2893&gt;40,IF(Q2893&gt;300000,"Great Sales",IF(Q2893&gt;200000,"Good Sales",IF(Q2893&gt;100000,"Average Sales","Low Sales"))),"Very Poor")</f>
        <v>Very Poor</v>
      </c>
    </row>
    <row r="2894" spans="1:21" ht="15.6" x14ac:dyDescent="0.3">
      <c r="A2894" s="8">
        <v>2892</v>
      </c>
      <c r="B2894" s="1" t="s">
        <v>134</v>
      </c>
      <c r="C2894" s="1" t="s">
        <v>1857</v>
      </c>
      <c r="D2894" s="1" t="s">
        <v>144</v>
      </c>
      <c r="E2894" s="1" t="s">
        <v>29</v>
      </c>
      <c r="F2894" s="1" t="s">
        <v>79</v>
      </c>
      <c r="G2894" s="1" t="s">
        <v>21</v>
      </c>
      <c r="H2894" s="1" t="s">
        <v>39</v>
      </c>
      <c r="I2894" s="1" t="s">
        <v>201</v>
      </c>
      <c r="J2894" s="1" t="s">
        <v>2140</v>
      </c>
      <c r="K2894" s="1" t="s">
        <v>41</v>
      </c>
      <c r="L2894" s="1" t="s">
        <v>1858</v>
      </c>
      <c r="M2894" s="1" t="s">
        <v>2140</v>
      </c>
      <c r="N2894" s="1">
        <v>0</v>
      </c>
      <c r="O2894" s="5">
        <v>1299</v>
      </c>
      <c r="P2894" s="1">
        <v>35</v>
      </c>
      <c r="Q2894" s="5">
        <v>45465</v>
      </c>
      <c r="R2894" s="1">
        <v>259</v>
      </c>
      <c r="S2894" t="str">
        <f>IF(Q2894&gt;200000,"High_sales","Low_Sales")</f>
        <v>Low_Sales</v>
      </c>
      <c r="T2894" t="str">
        <f>IF(Q2894&gt;200000,"A Grade",IF(Q2894&gt;100000,"B Grade",IF(Q2894&gt;50000,"C Grade","D Grade")))</f>
        <v>D Grade</v>
      </c>
      <c r="U2894" t="str">
        <f>IF(P2894&gt;40,IF(Q2894&gt;300000,"Great Sales",IF(Q2894&gt;200000,"Good Sales",IF(Q2894&gt;100000,"Average Sales","Low Sales"))),"Very Poor")</f>
        <v>Very Poor</v>
      </c>
    </row>
    <row r="2895" spans="1:21" ht="15.6" x14ac:dyDescent="0.3">
      <c r="A2895" s="8">
        <v>2893</v>
      </c>
      <c r="B2895" s="1" t="s">
        <v>134</v>
      </c>
      <c r="C2895" s="1" t="s">
        <v>1430</v>
      </c>
      <c r="D2895" s="1" t="s">
        <v>28</v>
      </c>
      <c r="E2895" s="1" t="s">
        <v>29</v>
      </c>
      <c r="F2895" s="1" t="s">
        <v>20</v>
      </c>
      <c r="G2895" s="1" t="s">
        <v>68</v>
      </c>
      <c r="H2895" s="1" t="s">
        <v>39</v>
      </c>
      <c r="I2895" s="1" t="s">
        <v>32</v>
      </c>
      <c r="J2895" s="1" t="s">
        <v>435</v>
      </c>
      <c r="K2895" s="1" t="s">
        <v>24</v>
      </c>
      <c r="L2895" s="1" t="s">
        <v>2140</v>
      </c>
      <c r="M2895" s="1" t="s">
        <v>2140</v>
      </c>
      <c r="N2895" s="1">
        <v>1</v>
      </c>
      <c r="O2895" s="5">
        <v>1399</v>
      </c>
      <c r="P2895" s="1">
        <v>27</v>
      </c>
      <c r="Q2895" s="5">
        <v>37773</v>
      </c>
      <c r="R2895" s="1">
        <v>254</v>
      </c>
      <c r="S2895" t="str">
        <f>IF(Q2895&gt;200000,"High_sales","Low_Sales")</f>
        <v>Low_Sales</v>
      </c>
      <c r="T2895" t="str">
        <f>IF(Q2895&gt;200000,"A Grade",IF(Q2895&gt;100000,"B Grade",IF(Q2895&gt;50000,"C Grade","D Grade")))</f>
        <v>D Grade</v>
      </c>
      <c r="U2895" t="str">
        <f>IF(P2895&gt;40,IF(Q2895&gt;300000,"Great Sales",IF(Q2895&gt;200000,"Good Sales",IF(Q2895&gt;100000,"Average Sales","Low Sales"))),"Very Poor")</f>
        <v>Very Poor</v>
      </c>
    </row>
    <row r="2896" spans="1:21" ht="15.6" x14ac:dyDescent="0.3">
      <c r="A2896" s="8">
        <v>2894</v>
      </c>
      <c r="B2896" s="1" t="s">
        <v>27</v>
      </c>
      <c r="C2896" s="1" t="s">
        <v>2140</v>
      </c>
      <c r="D2896" s="1" t="s">
        <v>28</v>
      </c>
      <c r="E2896" s="1" t="s">
        <v>29</v>
      </c>
      <c r="F2896" s="1" t="s">
        <v>20</v>
      </c>
      <c r="G2896" s="1" t="s">
        <v>30</v>
      </c>
      <c r="H2896" s="1" t="s">
        <v>31</v>
      </c>
      <c r="I2896" s="1" t="s">
        <v>32</v>
      </c>
      <c r="J2896" s="1" t="s">
        <v>33</v>
      </c>
      <c r="K2896" s="1" t="s">
        <v>24</v>
      </c>
      <c r="L2896" s="1" t="s">
        <v>25</v>
      </c>
      <c r="M2896" s="1" t="s">
        <v>2140</v>
      </c>
      <c r="N2896" s="1">
        <v>4.5</v>
      </c>
      <c r="O2896" s="5">
        <v>389.99</v>
      </c>
      <c r="P2896" s="1">
        <v>40</v>
      </c>
      <c r="Q2896" s="5">
        <v>15599.6</v>
      </c>
      <c r="R2896" s="1">
        <v>239</v>
      </c>
      <c r="S2896" t="str">
        <f>IF(Q2896&gt;200000,"High_sales","Low_Sales")</f>
        <v>Low_Sales</v>
      </c>
      <c r="T2896" t="str">
        <f>IF(Q2896&gt;200000,"A Grade",IF(Q2896&gt;100000,"B Grade",IF(Q2896&gt;50000,"C Grade","D Grade")))</f>
        <v>D Grade</v>
      </c>
      <c r="U2896" t="str">
        <f>IF(P2896&gt;40,IF(Q2896&gt;300000,"Great Sales",IF(Q2896&gt;200000,"Good Sales",IF(Q2896&gt;100000,"Average Sales","Low Sales"))),"Very Poor")</f>
        <v>Very Poor</v>
      </c>
    </row>
    <row r="2897" spans="1:21" ht="15.6" x14ac:dyDescent="0.3">
      <c r="A2897" s="8">
        <v>2895</v>
      </c>
      <c r="B2897" s="1" t="s">
        <v>17</v>
      </c>
      <c r="C2897" s="1" t="s">
        <v>87</v>
      </c>
      <c r="D2897" s="1" t="s">
        <v>28</v>
      </c>
      <c r="E2897" s="1" t="s">
        <v>88</v>
      </c>
      <c r="F2897" s="1" t="s">
        <v>20</v>
      </c>
      <c r="G2897" s="1" t="s">
        <v>30</v>
      </c>
      <c r="H2897" s="1" t="s">
        <v>84</v>
      </c>
      <c r="I2897" s="1" t="s">
        <v>23</v>
      </c>
      <c r="J2897" s="1" t="s">
        <v>2140</v>
      </c>
      <c r="K2897" s="1" t="s">
        <v>24</v>
      </c>
      <c r="L2897" s="1" t="s">
        <v>25</v>
      </c>
      <c r="M2897" s="1" t="s">
        <v>2140</v>
      </c>
      <c r="N2897" s="1">
        <v>0</v>
      </c>
      <c r="O2897" s="5">
        <v>459.99</v>
      </c>
      <c r="P2897" s="1">
        <v>36</v>
      </c>
      <c r="Q2897" s="5">
        <v>16559.64</v>
      </c>
      <c r="R2897" s="1">
        <v>353</v>
      </c>
      <c r="S2897" t="str">
        <f>IF(Q2897&gt;200000,"High_sales","Low_Sales")</f>
        <v>Low_Sales</v>
      </c>
      <c r="T2897" t="str">
        <f>IF(Q2897&gt;200000,"A Grade",IF(Q2897&gt;100000,"B Grade",IF(Q2897&gt;50000,"C Grade","D Grade")))</f>
        <v>D Grade</v>
      </c>
      <c r="U2897" t="str">
        <f>IF(P2897&gt;40,IF(Q2897&gt;300000,"Great Sales",IF(Q2897&gt;200000,"Good Sales",IF(Q2897&gt;100000,"Average Sales","Low Sales"))),"Very Poor")</f>
        <v>Very Poor</v>
      </c>
    </row>
    <row r="2898" spans="1:21" ht="15.6" x14ac:dyDescent="0.3">
      <c r="A2898" s="8">
        <v>2896</v>
      </c>
      <c r="B2898" s="1" t="s">
        <v>125</v>
      </c>
      <c r="C2898" s="1" t="s">
        <v>126</v>
      </c>
      <c r="D2898" s="1" t="s">
        <v>65</v>
      </c>
      <c r="E2898" s="1" t="s">
        <v>29</v>
      </c>
      <c r="F2898" s="1" t="s">
        <v>20</v>
      </c>
      <c r="G2898" s="1" t="s">
        <v>30</v>
      </c>
      <c r="H2898" s="1" t="s">
        <v>39</v>
      </c>
      <c r="I2898" s="1" t="s">
        <v>23</v>
      </c>
      <c r="J2898" s="1" t="s">
        <v>2140</v>
      </c>
      <c r="K2898" s="1" t="s">
        <v>24</v>
      </c>
      <c r="L2898" s="1" t="s">
        <v>25</v>
      </c>
      <c r="M2898" s="1" t="s">
        <v>2140</v>
      </c>
      <c r="N2898" s="1">
        <v>0</v>
      </c>
      <c r="O2898" s="5">
        <v>999.99</v>
      </c>
      <c r="P2898" s="1">
        <v>53</v>
      </c>
      <c r="Q2898" s="5">
        <v>52999.47</v>
      </c>
      <c r="R2898" s="1">
        <v>452</v>
      </c>
      <c r="S2898" t="str">
        <f>IF(Q2898&gt;200000,"High_sales","Low_Sales")</f>
        <v>Low_Sales</v>
      </c>
      <c r="T2898" t="str">
        <f>IF(Q2898&gt;200000,"A Grade",IF(Q2898&gt;100000,"B Grade",IF(Q2898&gt;50000,"C Grade","D Grade")))</f>
        <v>C Grade</v>
      </c>
      <c r="U2898" t="str">
        <f>IF(P2898&gt;40,IF(Q2898&gt;300000,"Great Sales",IF(Q2898&gt;200000,"Good Sales",IF(Q2898&gt;100000,"Average Sales","Low Sales"))),"Very Poor")</f>
        <v>Low Sales</v>
      </c>
    </row>
    <row r="2899" spans="1:21" ht="15.6" x14ac:dyDescent="0.3">
      <c r="A2899" s="8">
        <v>2897</v>
      </c>
      <c r="B2899" s="1" t="s">
        <v>34</v>
      </c>
      <c r="C2899" s="1" t="s">
        <v>35</v>
      </c>
      <c r="D2899" s="1" t="s">
        <v>36</v>
      </c>
      <c r="E2899" s="1" t="s">
        <v>37</v>
      </c>
      <c r="F2899" s="1" t="s">
        <v>2140</v>
      </c>
      <c r="G2899" s="1" t="s">
        <v>38</v>
      </c>
      <c r="H2899" s="1" t="s">
        <v>39</v>
      </c>
      <c r="I2899" s="1" t="s">
        <v>40</v>
      </c>
      <c r="J2899" s="1" t="s">
        <v>2140</v>
      </c>
      <c r="K2899" s="1" t="s">
        <v>41</v>
      </c>
      <c r="L2899" s="1" t="s">
        <v>2140</v>
      </c>
      <c r="M2899" s="1" t="s">
        <v>42</v>
      </c>
      <c r="N2899" s="1">
        <v>5</v>
      </c>
      <c r="O2899" s="5">
        <v>589.99</v>
      </c>
      <c r="P2899" s="1">
        <v>59</v>
      </c>
      <c r="Q2899" s="5">
        <v>34809.410000000003</v>
      </c>
      <c r="R2899" s="1">
        <v>209</v>
      </c>
      <c r="S2899" t="str">
        <f>IF(Q2899&gt;200000,"High_sales","Low_Sales")</f>
        <v>Low_Sales</v>
      </c>
      <c r="T2899" t="str">
        <f>IF(Q2899&gt;200000,"A Grade",IF(Q2899&gt;100000,"B Grade",IF(Q2899&gt;50000,"C Grade","D Grade")))</f>
        <v>D Grade</v>
      </c>
      <c r="U2899" t="str">
        <f>IF(P2899&gt;40,IF(Q2899&gt;300000,"Great Sales",IF(Q2899&gt;200000,"Good Sales",IF(Q2899&gt;100000,"Average Sales","Low Sales"))),"Very Poor")</f>
        <v>Low Sales</v>
      </c>
    </row>
    <row r="2900" spans="1:21" ht="15.6" x14ac:dyDescent="0.3">
      <c r="A2900" s="8">
        <v>2898</v>
      </c>
      <c r="B2900" s="1" t="s">
        <v>34</v>
      </c>
      <c r="C2900" s="1" t="s">
        <v>123</v>
      </c>
      <c r="D2900" s="1" t="s">
        <v>28</v>
      </c>
      <c r="E2900" s="1" t="s">
        <v>37</v>
      </c>
      <c r="F2900" s="1" t="s">
        <v>2140</v>
      </c>
      <c r="G2900" s="1" t="s">
        <v>38</v>
      </c>
      <c r="H2900" s="1" t="s">
        <v>39</v>
      </c>
      <c r="I2900" s="1" t="s">
        <v>40</v>
      </c>
      <c r="J2900" s="1" t="s">
        <v>2140</v>
      </c>
      <c r="K2900" s="1" t="s">
        <v>41</v>
      </c>
      <c r="L2900" s="1" t="s">
        <v>124</v>
      </c>
      <c r="M2900" s="1" t="s">
        <v>42</v>
      </c>
      <c r="N2900" s="1">
        <v>1</v>
      </c>
      <c r="O2900" s="5">
        <v>389.99</v>
      </c>
      <c r="P2900" s="1">
        <v>46</v>
      </c>
      <c r="Q2900" s="5">
        <v>17939.54</v>
      </c>
      <c r="R2900" s="1">
        <v>526</v>
      </c>
      <c r="S2900" t="str">
        <f>IF(Q2900&gt;200000,"High_sales","Low_Sales")</f>
        <v>Low_Sales</v>
      </c>
      <c r="T2900" t="str">
        <f>IF(Q2900&gt;200000,"A Grade",IF(Q2900&gt;100000,"B Grade",IF(Q2900&gt;50000,"C Grade","D Grade")))</f>
        <v>D Grade</v>
      </c>
      <c r="U2900" t="str">
        <f>IF(P2900&gt;40,IF(Q2900&gt;300000,"Great Sales",IF(Q2900&gt;200000,"Good Sales",IF(Q2900&gt;100000,"Average Sales","Low Sales"))),"Very Poor")</f>
        <v>Low Sales</v>
      </c>
    </row>
    <row r="2901" spans="1:21" ht="15.6" x14ac:dyDescent="0.3">
      <c r="A2901" s="8">
        <v>2899</v>
      </c>
      <c r="B2901" s="1" t="s">
        <v>17</v>
      </c>
      <c r="C2901" s="1" t="s">
        <v>2140</v>
      </c>
      <c r="D2901" s="1" t="s">
        <v>18</v>
      </c>
      <c r="E2901" s="1" t="s">
        <v>19</v>
      </c>
      <c r="F2901" s="1" t="s">
        <v>20</v>
      </c>
      <c r="G2901" s="1" t="s">
        <v>21</v>
      </c>
      <c r="H2901" s="1" t="s">
        <v>22</v>
      </c>
      <c r="I2901" s="1" t="s">
        <v>23</v>
      </c>
      <c r="J2901" s="1" t="s">
        <v>2140</v>
      </c>
      <c r="K2901" s="1" t="s">
        <v>24</v>
      </c>
      <c r="L2901" s="1" t="s">
        <v>25</v>
      </c>
      <c r="M2901" s="1" t="s">
        <v>26</v>
      </c>
      <c r="N2901" s="1">
        <v>0</v>
      </c>
      <c r="O2901" s="5">
        <v>1341.99</v>
      </c>
      <c r="P2901" s="1">
        <v>55</v>
      </c>
      <c r="Q2901" s="5">
        <v>73809.45</v>
      </c>
      <c r="R2901" s="1">
        <v>488</v>
      </c>
      <c r="S2901" t="str">
        <f>IF(Q2901&gt;200000,"High_sales","Low_Sales")</f>
        <v>Low_Sales</v>
      </c>
      <c r="T2901" t="str">
        <f>IF(Q2901&gt;200000,"A Grade",IF(Q2901&gt;100000,"B Grade",IF(Q2901&gt;50000,"C Grade","D Grade")))</f>
        <v>C Grade</v>
      </c>
      <c r="U2901" t="str">
        <f>IF(P2901&gt;40,IF(Q2901&gt;300000,"Great Sales",IF(Q2901&gt;200000,"Good Sales",IF(Q2901&gt;100000,"Average Sales","Low Sales"))),"Very Poor")</f>
        <v>Low Sales</v>
      </c>
    </row>
    <row r="2902" spans="1:21" ht="15.6" x14ac:dyDescent="0.3">
      <c r="A2902" s="8">
        <v>2900</v>
      </c>
      <c r="B2902" s="1" t="s">
        <v>27</v>
      </c>
      <c r="C2902" s="1" t="s">
        <v>1071</v>
      </c>
      <c r="D2902" s="1" t="s">
        <v>65</v>
      </c>
      <c r="E2902" s="1" t="s">
        <v>2140</v>
      </c>
      <c r="F2902" s="1" t="s">
        <v>67</v>
      </c>
      <c r="G2902" s="1" t="s">
        <v>68</v>
      </c>
      <c r="H2902" s="1" t="s">
        <v>69</v>
      </c>
      <c r="I2902" s="1" t="s">
        <v>32</v>
      </c>
      <c r="J2902" s="1" t="s">
        <v>204</v>
      </c>
      <c r="K2902" s="1" t="s">
        <v>1072</v>
      </c>
      <c r="L2902" s="1" t="s">
        <v>1073</v>
      </c>
      <c r="M2902" s="1" t="s">
        <v>2140</v>
      </c>
      <c r="N2902" s="1">
        <v>0</v>
      </c>
      <c r="O2902" s="5">
        <v>1130.99</v>
      </c>
      <c r="P2902" s="1">
        <v>24</v>
      </c>
      <c r="Q2902" s="5">
        <v>27143.759999999998</v>
      </c>
      <c r="R2902" s="1">
        <v>444</v>
      </c>
      <c r="S2902" t="str">
        <f>IF(Q2902&gt;200000,"High_sales","Low_Sales")</f>
        <v>Low_Sales</v>
      </c>
      <c r="T2902" t="str">
        <f>IF(Q2902&gt;200000,"A Grade",IF(Q2902&gt;100000,"B Grade",IF(Q2902&gt;50000,"C Grade","D Grade")))</f>
        <v>D Grade</v>
      </c>
      <c r="U2902" t="str">
        <f>IF(P2902&gt;40,IF(Q2902&gt;300000,"Great Sales",IF(Q2902&gt;200000,"Good Sales",IF(Q2902&gt;100000,"Average Sales","Low Sales"))),"Very Poor")</f>
        <v>Very Poor</v>
      </c>
    </row>
    <row r="2903" spans="1:21" ht="15.6" x14ac:dyDescent="0.3">
      <c r="A2903" s="8">
        <v>2901</v>
      </c>
      <c r="B2903" s="1" t="s">
        <v>70</v>
      </c>
      <c r="C2903" s="1" t="s">
        <v>1859</v>
      </c>
      <c r="D2903" s="1" t="s">
        <v>98</v>
      </c>
      <c r="E2903" s="1" t="s">
        <v>1208</v>
      </c>
      <c r="F2903" s="1" t="s">
        <v>39</v>
      </c>
      <c r="G2903" s="1" t="s">
        <v>1860</v>
      </c>
      <c r="H2903" s="1" t="s">
        <v>60</v>
      </c>
      <c r="I2903" s="1" t="s">
        <v>61</v>
      </c>
      <c r="J2903" s="1" t="s">
        <v>597</v>
      </c>
      <c r="K2903" s="1" t="s">
        <v>1861</v>
      </c>
      <c r="L2903" s="1" t="s">
        <v>2140</v>
      </c>
      <c r="M2903" s="1" t="s">
        <v>2140</v>
      </c>
      <c r="N2903" s="1">
        <v>0</v>
      </c>
      <c r="O2903" s="5">
        <v>1529</v>
      </c>
      <c r="P2903" s="1">
        <v>58</v>
      </c>
      <c r="Q2903" s="5">
        <v>88682</v>
      </c>
      <c r="R2903" s="1">
        <v>336</v>
      </c>
      <c r="S2903" t="str">
        <f>IF(Q2903&gt;200000,"High_sales","Low_Sales")</f>
        <v>Low_Sales</v>
      </c>
      <c r="T2903" t="str">
        <f>IF(Q2903&gt;200000,"A Grade",IF(Q2903&gt;100000,"B Grade",IF(Q2903&gt;50000,"C Grade","D Grade")))</f>
        <v>C Grade</v>
      </c>
      <c r="U2903" t="str">
        <f>IF(P2903&gt;40,IF(Q2903&gt;300000,"Great Sales",IF(Q2903&gt;200000,"Good Sales",IF(Q2903&gt;100000,"Average Sales","Low Sales"))),"Very Poor")</f>
        <v>Low Sales</v>
      </c>
    </row>
    <row r="2904" spans="1:21" ht="15.6" x14ac:dyDescent="0.3">
      <c r="A2904" s="8">
        <v>2902</v>
      </c>
      <c r="B2904" s="1" t="s">
        <v>134</v>
      </c>
      <c r="C2904" s="1" t="s">
        <v>1069</v>
      </c>
      <c r="D2904" s="1" t="s">
        <v>159</v>
      </c>
      <c r="E2904" s="1" t="s">
        <v>29</v>
      </c>
      <c r="F2904" s="1" t="s">
        <v>830</v>
      </c>
      <c r="G2904" s="1" t="s">
        <v>68</v>
      </c>
      <c r="H2904" s="1" t="s">
        <v>39</v>
      </c>
      <c r="I2904" s="1" t="s">
        <v>32</v>
      </c>
      <c r="J2904" s="1" t="s">
        <v>2140</v>
      </c>
      <c r="K2904" s="1" t="s">
        <v>24</v>
      </c>
      <c r="L2904" s="1" t="s">
        <v>380</v>
      </c>
      <c r="M2904" s="1" t="s">
        <v>2140</v>
      </c>
      <c r="N2904" s="1">
        <v>0</v>
      </c>
      <c r="O2904" s="5">
        <v>1681.99</v>
      </c>
      <c r="P2904" s="1">
        <v>58</v>
      </c>
      <c r="Q2904" s="5">
        <v>97555.42</v>
      </c>
      <c r="R2904" s="1">
        <v>271</v>
      </c>
      <c r="S2904" t="str">
        <f>IF(Q2904&gt;200000,"High_sales","Low_Sales")</f>
        <v>Low_Sales</v>
      </c>
      <c r="T2904" t="str">
        <f>IF(Q2904&gt;200000,"A Grade",IF(Q2904&gt;100000,"B Grade",IF(Q2904&gt;50000,"C Grade","D Grade")))</f>
        <v>C Grade</v>
      </c>
      <c r="U2904" t="str">
        <f>IF(P2904&gt;40,IF(Q2904&gt;300000,"Great Sales",IF(Q2904&gt;200000,"Good Sales",IF(Q2904&gt;100000,"Average Sales","Low Sales"))),"Very Poor")</f>
        <v>Low Sales</v>
      </c>
    </row>
    <row r="2905" spans="1:21" ht="15.6" x14ac:dyDescent="0.3">
      <c r="A2905" s="8">
        <v>2903</v>
      </c>
      <c r="B2905" s="1" t="s">
        <v>134</v>
      </c>
      <c r="C2905" s="1" t="s">
        <v>1862</v>
      </c>
      <c r="D2905" s="1" t="s">
        <v>28</v>
      </c>
      <c r="E2905" s="1" t="s">
        <v>75</v>
      </c>
      <c r="F2905" s="1" t="s">
        <v>929</v>
      </c>
      <c r="G2905" s="1" t="s">
        <v>76</v>
      </c>
      <c r="H2905" s="1" t="s">
        <v>60</v>
      </c>
      <c r="I2905" s="1" t="s">
        <v>661</v>
      </c>
      <c r="J2905" s="1" t="s">
        <v>95</v>
      </c>
      <c r="K2905" s="1" t="s">
        <v>296</v>
      </c>
      <c r="L2905" s="1" t="s">
        <v>2140</v>
      </c>
      <c r="M2905" s="1" t="s">
        <v>2140</v>
      </c>
      <c r="N2905" s="1">
        <v>5</v>
      </c>
      <c r="O2905" s="5">
        <v>1584.99</v>
      </c>
      <c r="P2905" s="1">
        <v>17</v>
      </c>
      <c r="Q2905" s="5">
        <v>26944.83</v>
      </c>
      <c r="R2905" s="1">
        <v>422</v>
      </c>
      <c r="S2905" t="str">
        <f>IF(Q2905&gt;200000,"High_sales","Low_Sales")</f>
        <v>Low_Sales</v>
      </c>
      <c r="T2905" t="str">
        <f>IF(Q2905&gt;200000,"A Grade",IF(Q2905&gt;100000,"B Grade",IF(Q2905&gt;50000,"C Grade","D Grade")))</f>
        <v>D Grade</v>
      </c>
      <c r="U2905" t="str">
        <f>IF(P2905&gt;40,IF(Q2905&gt;300000,"Great Sales",IF(Q2905&gt;200000,"Good Sales",IF(Q2905&gt;100000,"Average Sales","Low Sales"))),"Very Poor")</f>
        <v>Very Poor</v>
      </c>
    </row>
    <row r="2906" spans="1:21" ht="15.6" x14ac:dyDescent="0.3">
      <c r="A2906" s="8">
        <v>2904</v>
      </c>
      <c r="B2906" s="1" t="s">
        <v>134</v>
      </c>
      <c r="C2906" s="1" t="s">
        <v>1434</v>
      </c>
      <c r="D2906" s="1" t="s">
        <v>28</v>
      </c>
      <c r="E2906" s="1" t="s">
        <v>78</v>
      </c>
      <c r="F2906" s="1" t="s">
        <v>20</v>
      </c>
      <c r="G2906" s="1" t="s">
        <v>91</v>
      </c>
      <c r="H2906" s="1" t="s">
        <v>69</v>
      </c>
      <c r="I2906" s="1" t="s">
        <v>40</v>
      </c>
      <c r="J2906" s="1" t="s">
        <v>2140</v>
      </c>
      <c r="K2906" s="1" t="s">
        <v>41</v>
      </c>
      <c r="L2906" s="1" t="s">
        <v>423</v>
      </c>
      <c r="M2906" s="1" t="s">
        <v>2140</v>
      </c>
      <c r="N2906" s="1">
        <v>5</v>
      </c>
      <c r="O2906" s="5">
        <v>997.74</v>
      </c>
      <c r="P2906" s="1">
        <v>49</v>
      </c>
      <c r="Q2906" s="5">
        <v>48889.26</v>
      </c>
      <c r="R2906" s="1">
        <v>292</v>
      </c>
      <c r="S2906" t="str">
        <f>IF(Q2906&gt;200000,"High_sales","Low_Sales")</f>
        <v>Low_Sales</v>
      </c>
      <c r="T2906" t="str">
        <f>IF(Q2906&gt;200000,"A Grade",IF(Q2906&gt;100000,"B Grade",IF(Q2906&gt;50000,"C Grade","D Grade")))</f>
        <v>D Grade</v>
      </c>
      <c r="U2906" t="str">
        <f>IF(P2906&gt;40,IF(Q2906&gt;300000,"Great Sales",IF(Q2906&gt;200000,"Good Sales",IF(Q2906&gt;100000,"Average Sales","Low Sales"))),"Very Poor")</f>
        <v>Low Sales</v>
      </c>
    </row>
    <row r="2907" spans="1:21" ht="15.6" x14ac:dyDescent="0.3">
      <c r="A2907" s="8">
        <v>2905</v>
      </c>
      <c r="B2907" s="1" t="s">
        <v>27</v>
      </c>
      <c r="C2907" s="1" t="s">
        <v>1381</v>
      </c>
      <c r="D2907" s="1" t="s">
        <v>445</v>
      </c>
      <c r="E2907" s="1" t="s">
        <v>75</v>
      </c>
      <c r="F2907" s="1" t="s">
        <v>67</v>
      </c>
      <c r="G2907" s="1" t="s">
        <v>286</v>
      </c>
      <c r="H2907" s="1" t="s">
        <v>69</v>
      </c>
      <c r="I2907" s="1" t="s">
        <v>32</v>
      </c>
      <c r="J2907" s="1" t="s">
        <v>1148</v>
      </c>
      <c r="K2907" s="1" t="s">
        <v>24</v>
      </c>
      <c r="L2907" s="1" t="s">
        <v>2140</v>
      </c>
      <c r="M2907" s="1" t="s">
        <v>2140</v>
      </c>
      <c r="N2907" s="1">
        <v>4.0999999999999996</v>
      </c>
      <c r="O2907" s="5">
        <v>389.99</v>
      </c>
      <c r="P2907" s="1">
        <v>51</v>
      </c>
      <c r="Q2907" s="5">
        <v>19889.490000000002</v>
      </c>
      <c r="R2907" s="1">
        <v>329</v>
      </c>
      <c r="S2907" t="str">
        <f>IF(Q2907&gt;200000,"High_sales","Low_Sales")</f>
        <v>Low_Sales</v>
      </c>
      <c r="T2907" t="str">
        <f>IF(Q2907&gt;200000,"A Grade",IF(Q2907&gt;100000,"B Grade",IF(Q2907&gt;50000,"C Grade","D Grade")))</f>
        <v>D Grade</v>
      </c>
      <c r="U2907" t="str">
        <f>IF(P2907&gt;40,IF(Q2907&gt;300000,"Great Sales",IF(Q2907&gt;200000,"Good Sales",IF(Q2907&gt;100000,"Average Sales","Low Sales"))),"Very Poor")</f>
        <v>Low Sales</v>
      </c>
    </row>
    <row r="2908" spans="1:21" ht="15.6" x14ac:dyDescent="0.3">
      <c r="A2908" s="8">
        <v>2906</v>
      </c>
      <c r="B2908" s="1" t="s">
        <v>134</v>
      </c>
      <c r="C2908" s="1" t="s">
        <v>1637</v>
      </c>
      <c r="D2908" s="1" t="s">
        <v>236</v>
      </c>
      <c r="E2908" s="1" t="s">
        <v>29</v>
      </c>
      <c r="F2908" s="1" t="s">
        <v>46</v>
      </c>
      <c r="G2908" s="1" t="s">
        <v>21</v>
      </c>
      <c r="H2908" s="1" t="s">
        <v>69</v>
      </c>
      <c r="I2908" s="1" t="s">
        <v>201</v>
      </c>
      <c r="J2908" s="1" t="s">
        <v>1238</v>
      </c>
      <c r="K2908" s="1" t="s">
        <v>24</v>
      </c>
      <c r="L2908" s="1" t="s">
        <v>2140</v>
      </c>
      <c r="M2908" s="1" t="s">
        <v>2140</v>
      </c>
      <c r="N2908" s="1">
        <v>0</v>
      </c>
      <c r="O2908" s="5">
        <v>459.99</v>
      </c>
      <c r="P2908" s="1">
        <v>18</v>
      </c>
      <c r="Q2908" s="5">
        <v>8279.82</v>
      </c>
      <c r="R2908" s="1">
        <v>257</v>
      </c>
      <c r="S2908" t="str">
        <f>IF(Q2908&gt;200000,"High_sales","Low_Sales")</f>
        <v>Low_Sales</v>
      </c>
      <c r="T2908" t="str">
        <f>IF(Q2908&gt;200000,"A Grade",IF(Q2908&gt;100000,"B Grade",IF(Q2908&gt;50000,"C Grade","D Grade")))</f>
        <v>D Grade</v>
      </c>
      <c r="U2908" t="str">
        <f>IF(P2908&gt;40,IF(Q2908&gt;300000,"Great Sales",IF(Q2908&gt;200000,"Good Sales",IF(Q2908&gt;100000,"Average Sales","Low Sales"))),"Very Poor")</f>
        <v>Very Poor</v>
      </c>
    </row>
    <row r="2909" spans="1:21" ht="15.6" x14ac:dyDescent="0.3">
      <c r="A2909" s="8">
        <v>2907</v>
      </c>
      <c r="B2909" s="1" t="s">
        <v>134</v>
      </c>
      <c r="C2909" s="1" t="s">
        <v>1434</v>
      </c>
      <c r="D2909" s="1" t="s">
        <v>28</v>
      </c>
      <c r="E2909" s="1" t="s">
        <v>78</v>
      </c>
      <c r="F2909" s="1" t="s">
        <v>67</v>
      </c>
      <c r="G2909" s="1" t="s">
        <v>91</v>
      </c>
      <c r="H2909" s="1" t="s">
        <v>69</v>
      </c>
      <c r="I2909" s="1" t="s">
        <v>32</v>
      </c>
      <c r="J2909" s="1" t="s">
        <v>2140</v>
      </c>
      <c r="K2909" s="1" t="s">
        <v>41</v>
      </c>
      <c r="L2909" s="1" t="s">
        <v>423</v>
      </c>
      <c r="M2909" s="1" t="s">
        <v>2140</v>
      </c>
      <c r="N2909" s="1">
        <v>0</v>
      </c>
      <c r="O2909" s="5">
        <v>2499</v>
      </c>
      <c r="P2909" s="1">
        <v>14</v>
      </c>
      <c r="Q2909" s="5">
        <v>34986</v>
      </c>
      <c r="R2909" s="1">
        <v>461</v>
      </c>
      <c r="S2909" t="str">
        <f>IF(Q2909&gt;200000,"High_sales","Low_Sales")</f>
        <v>Low_Sales</v>
      </c>
      <c r="T2909" t="str">
        <f>IF(Q2909&gt;200000,"A Grade",IF(Q2909&gt;100000,"B Grade",IF(Q2909&gt;50000,"C Grade","D Grade")))</f>
        <v>D Grade</v>
      </c>
      <c r="U2909" t="str">
        <f>IF(P2909&gt;40,IF(Q2909&gt;300000,"Great Sales",IF(Q2909&gt;200000,"Good Sales",IF(Q2909&gt;100000,"Average Sales","Low Sales"))),"Very Poor")</f>
        <v>Very Poor</v>
      </c>
    </row>
    <row r="2910" spans="1:21" ht="15.6" x14ac:dyDescent="0.3">
      <c r="A2910" s="8">
        <v>2908</v>
      </c>
      <c r="B2910" s="1" t="s">
        <v>34</v>
      </c>
      <c r="C2910" s="1" t="s">
        <v>35</v>
      </c>
      <c r="D2910" s="1" t="s">
        <v>36</v>
      </c>
      <c r="E2910" s="1" t="s">
        <v>37</v>
      </c>
      <c r="F2910" s="1" t="s">
        <v>2140</v>
      </c>
      <c r="G2910" s="1" t="s">
        <v>38</v>
      </c>
      <c r="H2910" s="1" t="s">
        <v>39</v>
      </c>
      <c r="I2910" s="1" t="s">
        <v>40</v>
      </c>
      <c r="J2910" s="1" t="s">
        <v>2140</v>
      </c>
      <c r="K2910" s="1" t="s">
        <v>41</v>
      </c>
      <c r="L2910" s="1" t="s">
        <v>2140</v>
      </c>
      <c r="M2910" s="1" t="s">
        <v>42</v>
      </c>
      <c r="N2910" s="1">
        <v>5</v>
      </c>
      <c r="O2910" s="5">
        <v>376.21</v>
      </c>
      <c r="P2910" s="1">
        <v>35</v>
      </c>
      <c r="Q2910" s="5">
        <v>13167.35</v>
      </c>
      <c r="R2910" s="1">
        <v>151</v>
      </c>
      <c r="S2910" t="str">
        <f>IF(Q2910&gt;200000,"High_sales","Low_Sales")</f>
        <v>Low_Sales</v>
      </c>
      <c r="T2910" t="str">
        <f>IF(Q2910&gt;200000,"A Grade",IF(Q2910&gt;100000,"B Grade",IF(Q2910&gt;50000,"C Grade","D Grade")))</f>
        <v>D Grade</v>
      </c>
      <c r="U2910" t="str">
        <f>IF(P2910&gt;40,IF(Q2910&gt;300000,"Great Sales",IF(Q2910&gt;200000,"Good Sales",IF(Q2910&gt;100000,"Average Sales","Low Sales"))),"Very Poor")</f>
        <v>Very Poor</v>
      </c>
    </row>
    <row r="2911" spans="1:21" ht="15.6" x14ac:dyDescent="0.3">
      <c r="A2911" s="8">
        <v>2909</v>
      </c>
      <c r="B2911" s="1" t="s">
        <v>34</v>
      </c>
      <c r="C2911" s="1" t="s">
        <v>123</v>
      </c>
      <c r="D2911" s="1" t="s">
        <v>28</v>
      </c>
      <c r="E2911" s="1" t="s">
        <v>37</v>
      </c>
      <c r="F2911" s="1" t="s">
        <v>2140</v>
      </c>
      <c r="G2911" s="1" t="s">
        <v>38</v>
      </c>
      <c r="H2911" s="1" t="s">
        <v>39</v>
      </c>
      <c r="I2911" s="1" t="s">
        <v>40</v>
      </c>
      <c r="J2911" s="1" t="s">
        <v>2140</v>
      </c>
      <c r="K2911" s="1" t="s">
        <v>41</v>
      </c>
      <c r="L2911" s="1" t="s">
        <v>124</v>
      </c>
      <c r="M2911" s="1" t="s">
        <v>42</v>
      </c>
      <c r="N2911" s="1">
        <v>1</v>
      </c>
      <c r="O2911" s="5">
        <v>389.99</v>
      </c>
      <c r="P2911" s="1">
        <v>39</v>
      </c>
      <c r="Q2911" s="5">
        <v>15209.61</v>
      </c>
      <c r="R2911" s="1">
        <v>258</v>
      </c>
      <c r="S2911" t="str">
        <f>IF(Q2911&gt;200000,"High_sales","Low_Sales")</f>
        <v>Low_Sales</v>
      </c>
      <c r="T2911" t="str">
        <f>IF(Q2911&gt;200000,"A Grade",IF(Q2911&gt;100000,"B Grade",IF(Q2911&gt;50000,"C Grade","D Grade")))</f>
        <v>D Grade</v>
      </c>
      <c r="U2911" t="str">
        <f>IF(P2911&gt;40,IF(Q2911&gt;300000,"Great Sales",IF(Q2911&gt;200000,"Good Sales",IF(Q2911&gt;100000,"Average Sales","Low Sales"))),"Very Poor")</f>
        <v>Very Poor</v>
      </c>
    </row>
    <row r="2912" spans="1:21" ht="15.6" x14ac:dyDescent="0.3">
      <c r="A2912" s="8">
        <v>2910</v>
      </c>
      <c r="B2912" s="1" t="s">
        <v>17</v>
      </c>
      <c r="C2912" s="1" t="s">
        <v>2140</v>
      </c>
      <c r="D2912" s="1" t="s">
        <v>18</v>
      </c>
      <c r="E2912" s="1" t="s">
        <v>19</v>
      </c>
      <c r="F2912" s="1" t="s">
        <v>20</v>
      </c>
      <c r="G2912" s="1" t="s">
        <v>21</v>
      </c>
      <c r="H2912" s="1" t="s">
        <v>22</v>
      </c>
      <c r="I2912" s="1" t="s">
        <v>23</v>
      </c>
      <c r="J2912" s="1" t="s">
        <v>2140</v>
      </c>
      <c r="K2912" s="1" t="s">
        <v>24</v>
      </c>
      <c r="L2912" s="1" t="s">
        <v>25</v>
      </c>
      <c r="M2912" s="1" t="s">
        <v>26</v>
      </c>
      <c r="N2912" s="1">
        <v>0</v>
      </c>
      <c r="O2912" s="5">
        <v>1499</v>
      </c>
      <c r="P2912" s="1">
        <v>43</v>
      </c>
      <c r="Q2912" s="5">
        <v>64457</v>
      </c>
      <c r="R2912" s="1">
        <v>404</v>
      </c>
      <c r="S2912" t="str">
        <f>IF(Q2912&gt;200000,"High_sales","Low_Sales")</f>
        <v>Low_Sales</v>
      </c>
      <c r="T2912" t="str">
        <f>IF(Q2912&gt;200000,"A Grade",IF(Q2912&gt;100000,"B Grade",IF(Q2912&gt;50000,"C Grade","D Grade")))</f>
        <v>C Grade</v>
      </c>
      <c r="U2912" t="str">
        <f>IF(P2912&gt;40,IF(Q2912&gt;300000,"Great Sales",IF(Q2912&gt;200000,"Good Sales",IF(Q2912&gt;100000,"Average Sales","Low Sales"))),"Very Poor")</f>
        <v>Low Sales</v>
      </c>
    </row>
    <row r="2913" spans="1:21" ht="15.6" x14ac:dyDescent="0.3">
      <c r="A2913" s="8">
        <v>2911</v>
      </c>
      <c r="B2913" s="1" t="s">
        <v>134</v>
      </c>
      <c r="C2913" s="1" t="s">
        <v>2140</v>
      </c>
      <c r="D2913" s="1" t="s">
        <v>18</v>
      </c>
      <c r="E2913" s="1" t="s">
        <v>2140</v>
      </c>
      <c r="F2913" s="1" t="s">
        <v>67</v>
      </c>
      <c r="G2913" s="1" t="s">
        <v>76</v>
      </c>
      <c r="H2913" s="1" t="s">
        <v>39</v>
      </c>
      <c r="I2913" s="1" t="s">
        <v>201</v>
      </c>
      <c r="J2913" s="1" t="s">
        <v>2140</v>
      </c>
      <c r="K2913" s="1" t="s">
        <v>24</v>
      </c>
      <c r="L2913" s="1" t="s">
        <v>96</v>
      </c>
      <c r="M2913" s="1" t="s">
        <v>2140</v>
      </c>
      <c r="N2913" s="1">
        <v>4.8</v>
      </c>
      <c r="O2913" s="5">
        <v>890.37</v>
      </c>
      <c r="P2913" s="1">
        <v>29</v>
      </c>
      <c r="Q2913" s="5">
        <v>25820.73</v>
      </c>
      <c r="R2913" s="1">
        <v>196</v>
      </c>
      <c r="S2913" t="str">
        <f>IF(Q2913&gt;200000,"High_sales","Low_Sales")</f>
        <v>Low_Sales</v>
      </c>
      <c r="T2913" t="str">
        <f>IF(Q2913&gt;200000,"A Grade",IF(Q2913&gt;100000,"B Grade",IF(Q2913&gt;50000,"C Grade","D Grade")))</f>
        <v>D Grade</v>
      </c>
      <c r="U2913" t="str">
        <f>IF(P2913&gt;40,IF(Q2913&gt;300000,"Great Sales",IF(Q2913&gt;200000,"Good Sales",IF(Q2913&gt;100000,"Average Sales","Low Sales"))),"Very Poor")</f>
        <v>Very Poor</v>
      </c>
    </row>
    <row r="2914" spans="1:21" ht="15.6" x14ac:dyDescent="0.3">
      <c r="A2914" s="8">
        <v>2912</v>
      </c>
      <c r="B2914" s="1" t="s">
        <v>134</v>
      </c>
      <c r="C2914" s="1" t="s">
        <v>1133</v>
      </c>
      <c r="D2914" s="1" t="s">
        <v>18</v>
      </c>
      <c r="E2914" s="1" t="s">
        <v>75</v>
      </c>
      <c r="F2914" s="1" t="s">
        <v>67</v>
      </c>
      <c r="G2914" s="1" t="s">
        <v>68</v>
      </c>
      <c r="H2914" s="1" t="s">
        <v>39</v>
      </c>
      <c r="I2914" s="1" t="s">
        <v>201</v>
      </c>
      <c r="J2914" s="1" t="s">
        <v>435</v>
      </c>
      <c r="K2914" s="1" t="s">
        <v>24</v>
      </c>
      <c r="L2914" s="1" t="s">
        <v>2140</v>
      </c>
      <c r="M2914" s="1" t="s">
        <v>2140</v>
      </c>
      <c r="N2914" s="1">
        <v>0</v>
      </c>
      <c r="O2914" s="5">
        <v>589.99</v>
      </c>
      <c r="P2914" s="1">
        <v>45</v>
      </c>
      <c r="Q2914" s="5">
        <v>26549.55</v>
      </c>
      <c r="R2914" s="1">
        <v>492</v>
      </c>
      <c r="S2914" t="str">
        <f>IF(Q2914&gt;200000,"High_sales","Low_Sales")</f>
        <v>Low_Sales</v>
      </c>
      <c r="T2914" t="str">
        <f>IF(Q2914&gt;200000,"A Grade",IF(Q2914&gt;100000,"B Grade",IF(Q2914&gt;50000,"C Grade","D Grade")))</f>
        <v>D Grade</v>
      </c>
      <c r="U2914" t="str">
        <f>IF(P2914&gt;40,IF(Q2914&gt;300000,"Great Sales",IF(Q2914&gt;200000,"Good Sales",IF(Q2914&gt;100000,"Average Sales","Low Sales"))),"Very Poor")</f>
        <v>Low Sales</v>
      </c>
    </row>
    <row r="2915" spans="1:21" ht="15.6" x14ac:dyDescent="0.3">
      <c r="A2915" s="8">
        <v>2913</v>
      </c>
      <c r="B2915" s="1" t="s">
        <v>134</v>
      </c>
      <c r="C2915" s="1" t="s">
        <v>392</v>
      </c>
      <c r="D2915" s="1" t="s">
        <v>28</v>
      </c>
      <c r="E2915" s="1" t="s">
        <v>29</v>
      </c>
      <c r="F2915" s="1" t="s">
        <v>79</v>
      </c>
      <c r="G2915" s="1" t="s">
        <v>286</v>
      </c>
      <c r="H2915" s="1" t="s">
        <v>31</v>
      </c>
      <c r="I2915" s="1" t="s">
        <v>32</v>
      </c>
      <c r="J2915" s="1" t="s">
        <v>385</v>
      </c>
      <c r="K2915" s="1" t="s">
        <v>24</v>
      </c>
      <c r="L2915" s="1" t="s">
        <v>2140</v>
      </c>
      <c r="M2915" s="1" t="s">
        <v>2140</v>
      </c>
      <c r="N2915" s="1">
        <v>0</v>
      </c>
      <c r="O2915" s="5">
        <v>1084.99</v>
      </c>
      <c r="P2915" s="1">
        <v>63</v>
      </c>
      <c r="Q2915" s="5">
        <v>68354.37</v>
      </c>
      <c r="R2915" s="1">
        <v>243</v>
      </c>
      <c r="S2915" t="str">
        <f>IF(Q2915&gt;200000,"High_sales","Low_Sales")</f>
        <v>Low_Sales</v>
      </c>
      <c r="T2915" t="str">
        <f>IF(Q2915&gt;200000,"A Grade",IF(Q2915&gt;100000,"B Grade",IF(Q2915&gt;50000,"C Grade","D Grade")))</f>
        <v>C Grade</v>
      </c>
      <c r="U2915" t="str">
        <f>IF(P2915&gt;40,IF(Q2915&gt;300000,"Great Sales",IF(Q2915&gt;200000,"Good Sales",IF(Q2915&gt;100000,"Average Sales","Low Sales"))),"Very Poor")</f>
        <v>Low Sales</v>
      </c>
    </row>
    <row r="2916" spans="1:21" ht="15.6" x14ac:dyDescent="0.3">
      <c r="A2916" s="8">
        <v>2914</v>
      </c>
      <c r="B2916" s="1" t="s">
        <v>104</v>
      </c>
      <c r="C2916" s="1" t="s">
        <v>1863</v>
      </c>
      <c r="D2916" s="1" t="s">
        <v>28</v>
      </c>
      <c r="E2916" s="1" t="s">
        <v>75</v>
      </c>
      <c r="F2916" s="1" t="s">
        <v>46</v>
      </c>
      <c r="G2916" s="1" t="s">
        <v>260</v>
      </c>
      <c r="H2916" s="1" t="s">
        <v>22</v>
      </c>
      <c r="I2916" s="1" t="s">
        <v>32</v>
      </c>
      <c r="J2916" s="1" t="s">
        <v>204</v>
      </c>
      <c r="K2916" s="1" t="s">
        <v>300</v>
      </c>
      <c r="L2916" s="1" t="s">
        <v>2140</v>
      </c>
      <c r="M2916" s="1" t="s">
        <v>2140</v>
      </c>
      <c r="N2916" s="1">
        <v>0</v>
      </c>
      <c r="O2916" s="5">
        <v>899.99</v>
      </c>
      <c r="P2916" s="1">
        <v>18</v>
      </c>
      <c r="Q2916" s="5">
        <v>16199.82</v>
      </c>
      <c r="R2916" s="1">
        <v>250</v>
      </c>
      <c r="S2916" t="str">
        <f>IF(Q2916&gt;200000,"High_sales","Low_Sales")</f>
        <v>Low_Sales</v>
      </c>
      <c r="T2916" t="str">
        <f>IF(Q2916&gt;200000,"A Grade",IF(Q2916&gt;100000,"B Grade",IF(Q2916&gt;50000,"C Grade","D Grade")))</f>
        <v>D Grade</v>
      </c>
      <c r="U2916" t="str">
        <f>IF(P2916&gt;40,IF(Q2916&gt;300000,"Great Sales",IF(Q2916&gt;200000,"Good Sales",IF(Q2916&gt;100000,"Average Sales","Low Sales"))),"Very Poor")</f>
        <v>Very Poor</v>
      </c>
    </row>
    <row r="2917" spans="1:21" ht="15.6" x14ac:dyDescent="0.3">
      <c r="A2917" s="8">
        <v>2915</v>
      </c>
      <c r="B2917" s="1" t="s">
        <v>134</v>
      </c>
      <c r="C2917" s="1" t="s">
        <v>126</v>
      </c>
      <c r="D2917" s="1" t="s">
        <v>28</v>
      </c>
      <c r="E2917" s="1" t="s">
        <v>75</v>
      </c>
      <c r="F2917" s="1" t="s">
        <v>79</v>
      </c>
      <c r="G2917" s="1" t="s">
        <v>59</v>
      </c>
      <c r="H2917" s="1" t="s">
        <v>69</v>
      </c>
      <c r="I2917" s="1" t="s">
        <v>32</v>
      </c>
      <c r="J2917" s="1" t="s">
        <v>2140</v>
      </c>
      <c r="K2917" s="1" t="s">
        <v>24</v>
      </c>
      <c r="L2917" s="1" t="s">
        <v>96</v>
      </c>
      <c r="M2917" s="1" t="s">
        <v>2140</v>
      </c>
      <c r="N2917" s="1">
        <v>3.6</v>
      </c>
      <c r="O2917" s="5">
        <v>1043.99</v>
      </c>
      <c r="P2917" s="1">
        <v>56</v>
      </c>
      <c r="Q2917" s="5">
        <v>58463.44</v>
      </c>
      <c r="R2917" s="1">
        <v>381</v>
      </c>
      <c r="S2917" t="str">
        <f>IF(Q2917&gt;200000,"High_sales","Low_Sales")</f>
        <v>Low_Sales</v>
      </c>
      <c r="T2917" t="str">
        <f>IF(Q2917&gt;200000,"A Grade",IF(Q2917&gt;100000,"B Grade",IF(Q2917&gt;50000,"C Grade","D Grade")))</f>
        <v>C Grade</v>
      </c>
      <c r="U2917" t="str">
        <f>IF(P2917&gt;40,IF(Q2917&gt;300000,"Great Sales",IF(Q2917&gt;200000,"Good Sales",IF(Q2917&gt;100000,"Average Sales","Low Sales"))),"Very Poor")</f>
        <v>Low Sales</v>
      </c>
    </row>
    <row r="2918" spans="1:21" ht="15.6" x14ac:dyDescent="0.3">
      <c r="A2918" s="8">
        <v>2916</v>
      </c>
      <c r="B2918" s="1" t="s">
        <v>17</v>
      </c>
      <c r="C2918" s="1" t="s">
        <v>2140</v>
      </c>
      <c r="D2918" s="1" t="s">
        <v>28</v>
      </c>
      <c r="E2918" s="1" t="s">
        <v>19</v>
      </c>
      <c r="F2918" s="1" t="s">
        <v>82</v>
      </c>
      <c r="G2918" s="1" t="s">
        <v>83</v>
      </c>
      <c r="H2918" s="1" t="s">
        <v>84</v>
      </c>
      <c r="I2918" s="1" t="s">
        <v>23</v>
      </c>
      <c r="J2918" s="1" t="s">
        <v>2140</v>
      </c>
      <c r="K2918" s="1" t="s">
        <v>24</v>
      </c>
      <c r="L2918" s="1" t="s">
        <v>25</v>
      </c>
      <c r="M2918" s="1" t="s">
        <v>85</v>
      </c>
      <c r="N2918" s="1">
        <v>5</v>
      </c>
      <c r="O2918" s="5">
        <v>1389</v>
      </c>
      <c r="P2918" s="1">
        <v>58</v>
      </c>
      <c r="Q2918" s="5">
        <v>80562</v>
      </c>
      <c r="R2918" s="1">
        <v>410</v>
      </c>
      <c r="S2918" t="str">
        <f>IF(Q2918&gt;200000,"High_sales","Low_Sales")</f>
        <v>Low_Sales</v>
      </c>
      <c r="T2918" t="str">
        <f>IF(Q2918&gt;200000,"A Grade",IF(Q2918&gt;100000,"B Grade",IF(Q2918&gt;50000,"C Grade","D Grade")))</f>
        <v>C Grade</v>
      </c>
      <c r="U2918" t="str">
        <f>IF(P2918&gt;40,IF(Q2918&gt;300000,"Great Sales",IF(Q2918&gt;200000,"Good Sales",IF(Q2918&gt;100000,"Average Sales","Low Sales"))),"Very Poor")</f>
        <v>Low Sales</v>
      </c>
    </row>
    <row r="2919" spans="1:21" ht="15.6" x14ac:dyDescent="0.3">
      <c r="A2919" s="8">
        <v>2917</v>
      </c>
      <c r="B2919" s="1" t="s">
        <v>27</v>
      </c>
      <c r="C2919" s="1" t="s">
        <v>2140</v>
      </c>
      <c r="D2919" s="1" t="s">
        <v>18</v>
      </c>
      <c r="E2919" s="1" t="s">
        <v>223</v>
      </c>
      <c r="F2919" s="1" t="s">
        <v>31</v>
      </c>
      <c r="G2919" s="1" t="s">
        <v>224</v>
      </c>
      <c r="H2919" s="1" t="s">
        <v>69</v>
      </c>
      <c r="I2919" s="1" t="s">
        <v>23</v>
      </c>
      <c r="J2919" s="1" t="s">
        <v>2140</v>
      </c>
      <c r="K2919" s="1" t="s">
        <v>24</v>
      </c>
      <c r="L2919" s="1" t="s">
        <v>25</v>
      </c>
      <c r="M2919" s="1" t="s">
        <v>85</v>
      </c>
      <c r="N2919" s="1">
        <v>4.7</v>
      </c>
      <c r="O2919" s="5">
        <v>2815.3</v>
      </c>
      <c r="P2919" s="1">
        <v>51</v>
      </c>
      <c r="Q2919" s="5">
        <v>143580.29999999999</v>
      </c>
      <c r="R2919" s="1">
        <v>165</v>
      </c>
      <c r="S2919" t="str">
        <f>IF(Q2919&gt;200000,"High_sales","Low_Sales")</f>
        <v>Low_Sales</v>
      </c>
      <c r="T2919" t="str">
        <f>IF(Q2919&gt;200000,"A Grade",IF(Q2919&gt;100000,"B Grade",IF(Q2919&gt;50000,"C Grade","D Grade")))</f>
        <v>B Grade</v>
      </c>
      <c r="U2919" t="str">
        <f>IF(P2919&gt;40,IF(Q2919&gt;300000,"Great Sales",IF(Q2919&gt;200000,"Good Sales",IF(Q2919&gt;100000,"Average Sales","Low Sales"))),"Very Poor")</f>
        <v>Average Sales</v>
      </c>
    </row>
    <row r="2920" spans="1:21" ht="15.6" x14ac:dyDescent="0.3">
      <c r="A2920" s="8">
        <v>2918</v>
      </c>
      <c r="B2920" s="1" t="s">
        <v>27</v>
      </c>
      <c r="C2920" s="1" t="s">
        <v>2140</v>
      </c>
      <c r="D2920" s="1" t="s">
        <v>28</v>
      </c>
      <c r="E2920" s="1" t="s">
        <v>75</v>
      </c>
      <c r="F2920" s="1" t="s">
        <v>20</v>
      </c>
      <c r="G2920" s="1" t="s">
        <v>86</v>
      </c>
      <c r="H2920" s="1" t="s">
        <v>69</v>
      </c>
      <c r="I2920" s="1" t="s">
        <v>23</v>
      </c>
      <c r="J2920" s="1" t="s">
        <v>2140</v>
      </c>
      <c r="K2920" s="1" t="s">
        <v>24</v>
      </c>
      <c r="L2920" s="1" t="s">
        <v>25</v>
      </c>
      <c r="M2920" s="1" t="s">
        <v>85</v>
      </c>
      <c r="N2920" s="1">
        <v>4.4000000000000004</v>
      </c>
      <c r="O2920" s="5">
        <v>1552.3</v>
      </c>
      <c r="P2920" s="1">
        <v>62</v>
      </c>
      <c r="Q2920" s="5">
        <v>96242.6</v>
      </c>
      <c r="R2920" s="1">
        <v>389</v>
      </c>
      <c r="S2920" t="str">
        <f>IF(Q2920&gt;200000,"High_sales","Low_Sales")</f>
        <v>Low_Sales</v>
      </c>
      <c r="T2920" t="str">
        <f>IF(Q2920&gt;200000,"A Grade",IF(Q2920&gt;100000,"B Grade",IF(Q2920&gt;50000,"C Grade","D Grade")))</f>
        <v>C Grade</v>
      </c>
      <c r="U2920" t="str">
        <f>IF(P2920&gt;40,IF(Q2920&gt;300000,"Great Sales",IF(Q2920&gt;200000,"Good Sales",IF(Q2920&gt;100000,"Average Sales","Low Sales"))),"Very Poor")</f>
        <v>Low Sales</v>
      </c>
    </row>
    <row r="2921" spans="1:21" ht="15.6" x14ac:dyDescent="0.3">
      <c r="A2921" s="8">
        <v>2919</v>
      </c>
      <c r="B2921" s="1" t="s">
        <v>34</v>
      </c>
      <c r="C2921" s="1" t="s">
        <v>1864</v>
      </c>
      <c r="D2921" s="1" t="s">
        <v>28</v>
      </c>
      <c r="E2921" s="1" t="s">
        <v>88</v>
      </c>
      <c r="F2921" s="1" t="s">
        <v>39</v>
      </c>
      <c r="G2921" s="1" t="s">
        <v>68</v>
      </c>
      <c r="H2921" s="1" t="s">
        <v>39</v>
      </c>
      <c r="I2921" s="1" t="s">
        <v>201</v>
      </c>
      <c r="J2921" s="1" t="s">
        <v>706</v>
      </c>
      <c r="K2921" s="1" t="s">
        <v>24</v>
      </c>
      <c r="L2921" s="1" t="s">
        <v>2140</v>
      </c>
      <c r="M2921" s="1" t="s">
        <v>2140</v>
      </c>
      <c r="N2921" s="1">
        <v>4</v>
      </c>
      <c r="O2921" s="5">
        <v>1526.31</v>
      </c>
      <c r="P2921" s="1">
        <v>12</v>
      </c>
      <c r="Q2921" s="5">
        <v>18315.72</v>
      </c>
      <c r="R2921" s="1">
        <v>346</v>
      </c>
      <c r="S2921" t="str">
        <f>IF(Q2921&gt;200000,"High_sales","Low_Sales")</f>
        <v>Low_Sales</v>
      </c>
      <c r="T2921" t="str">
        <f>IF(Q2921&gt;200000,"A Grade",IF(Q2921&gt;100000,"B Grade",IF(Q2921&gt;50000,"C Grade","D Grade")))</f>
        <v>D Grade</v>
      </c>
      <c r="U2921" t="str">
        <f>IF(P2921&gt;40,IF(Q2921&gt;300000,"Great Sales",IF(Q2921&gt;200000,"Good Sales",IF(Q2921&gt;100000,"Average Sales","Low Sales"))),"Very Poor")</f>
        <v>Very Poor</v>
      </c>
    </row>
    <row r="2922" spans="1:21" ht="15.6" x14ac:dyDescent="0.3">
      <c r="A2922" s="8">
        <v>2920</v>
      </c>
      <c r="B2922" s="1" t="s">
        <v>169</v>
      </c>
      <c r="C2922" s="1" t="s">
        <v>1865</v>
      </c>
      <c r="D2922" s="1" t="s">
        <v>28</v>
      </c>
      <c r="E2922" s="1" t="s">
        <v>2140</v>
      </c>
      <c r="F2922" s="1" t="s">
        <v>2140</v>
      </c>
      <c r="G2922" s="1" t="s">
        <v>260</v>
      </c>
      <c r="H2922" s="1" t="s">
        <v>22</v>
      </c>
      <c r="I2922" s="1" t="s">
        <v>201</v>
      </c>
      <c r="J2922" s="1" t="s">
        <v>466</v>
      </c>
      <c r="K2922" s="1" t="s">
        <v>24</v>
      </c>
      <c r="L2922" s="1" t="s">
        <v>614</v>
      </c>
      <c r="M2922" s="1" t="s">
        <v>1866</v>
      </c>
      <c r="N2922" s="1">
        <v>0</v>
      </c>
      <c r="O2922" s="5">
        <v>721.83</v>
      </c>
      <c r="P2922" s="1">
        <v>39</v>
      </c>
      <c r="Q2922" s="5">
        <v>28151.37</v>
      </c>
      <c r="R2922" s="1">
        <v>143</v>
      </c>
      <c r="S2922" t="str">
        <f>IF(Q2922&gt;200000,"High_sales","Low_Sales")</f>
        <v>Low_Sales</v>
      </c>
      <c r="T2922" t="str">
        <f>IF(Q2922&gt;200000,"A Grade",IF(Q2922&gt;100000,"B Grade",IF(Q2922&gt;50000,"C Grade","D Grade")))</f>
        <v>D Grade</v>
      </c>
      <c r="U2922" t="str">
        <f>IF(P2922&gt;40,IF(Q2922&gt;300000,"Great Sales",IF(Q2922&gt;200000,"Good Sales",IF(Q2922&gt;100000,"Average Sales","Low Sales"))),"Very Poor")</f>
        <v>Very Poor</v>
      </c>
    </row>
    <row r="2923" spans="1:21" ht="15.6" x14ac:dyDescent="0.3">
      <c r="A2923" s="8">
        <v>2921</v>
      </c>
      <c r="B2923" s="1" t="s">
        <v>104</v>
      </c>
      <c r="C2923" s="1" t="s">
        <v>757</v>
      </c>
      <c r="D2923" s="1" t="s">
        <v>28</v>
      </c>
      <c r="E2923" s="1" t="s">
        <v>2140</v>
      </c>
      <c r="F2923" s="1" t="s">
        <v>46</v>
      </c>
      <c r="G2923" s="1" t="s">
        <v>76</v>
      </c>
      <c r="H2923" s="1" t="s">
        <v>22</v>
      </c>
      <c r="I2923" s="1" t="s">
        <v>23</v>
      </c>
      <c r="J2923" s="1" t="s">
        <v>204</v>
      </c>
      <c r="K2923" s="1" t="s">
        <v>205</v>
      </c>
      <c r="L2923" s="1" t="s">
        <v>96</v>
      </c>
      <c r="M2923" s="1" t="s">
        <v>2140</v>
      </c>
      <c r="N2923" s="1">
        <v>0</v>
      </c>
      <c r="O2923" s="5">
        <v>899.99</v>
      </c>
      <c r="P2923" s="1">
        <v>20</v>
      </c>
      <c r="Q2923" s="5">
        <v>17999.8</v>
      </c>
      <c r="R2923" s="1">
        <v>110</v>
      </c>
      <c r="S2923" t="str">
        <f>IF(Q2923&gt;200000,"High_sales","Low_Sales")</f>
        <v>Low_Sales</v>
      </c>
      <c r="T2923" t="str">
        <f>IF(Q2923&gt;200000,"A Grade",IF(Q2923&gt;100000,"B Grade",IF(Q2923&gt;50000,"C Grade","D Grade")))</f>
        <v>D Grade</v>
      </c>
      <c r="U2923" t="str">
        <f>IF(P2923&gt;40,IF(Q2923&gt;300000,"Great Sales",IF(Q2923&gt;200000,"Good Sales",IF(Q2923&gt;100000,"Average Sales","Low Sales"))),"Very Poor")</f>
        <v>Very Poor</v>
      </c>
    </row>
    <row r="2924" spans="1:21" ht="15.6" x14ac:dyDescent="0.3">
      <c r="A2924" s="8">
        <v>2922</v>
      </c>
      <c r="B2924" s="1" t="s">
        <v>34</v>
      </c>
      <c r="C2924" s="1" t="s">
        <v>1867</v>
      </c>
      <c r="D2924" s="1" t="s">
        <v>65</v>
      </c>
      <c r="E2924" s="1" t="s">
        <v>75</v>
      </c>
      <c r="F2924" s="1" t="s">
        <v>79</v>
      </c>
      <c r="G2924" s="1" t="s">
        <v>68</v>
      </c>
      <c r="H2924" s="1" t="s">
        <v>69</v>
      </c>
      <c r="I2924" s="1" t="s">
        <v>1868</v>
      </c>
      <c r="J2924" s="1" t="s">
        <v>2140</v>
      </c>
      <c r="K2924" s="1" t="s">
        <v>41</v>
      </c>
      <c r="L2924" s="1" t="s">
        <v>423</v>
      </c>
      <c r="M2924" s="1" t="s">
        <v>2140</v>
      </c>
      <c r="N2924" s="1">
        <v>5</v>
      </c>
      <c r="O2924" s="5">
        <v>672.21</v>
      </c>
      <c r="P2924" s="1">
        <v>63</v>
      </c>
      <c r="Q2924" s="5">
        <v>42349.23</v>
      </c>
      <c r="R2924" s="1">
        <v>328</v>
      </c>
      <c r="S2924" t="str">
        <f>IF(Q2924&gt;200000,"High_sales","Low_Sales")</f>
        <v>Low_Sales</v>
      </c>
      <c r="T2924" t="str">
        <f>IF(Q2924&gt;200000,"A Grade",IF(Q2924&gt;100000,"B Grade",IF(Q2924&gt;50000,"C Grade","D Grade")))</f>
        <v>D Grade</v>
      </c>
      <c r="U2924" t="str">
        <f>IF(P2924&gt;40,IF(Q2924&gt;300000,"Great Sales",IF(Q2924&gt;200000,"Good Sales",IF(Q2924&gt;100000,"Average Sales","Low Sales"))),"Very Poor")</f>
        <v>Low Sales</v>
      </c>
    </row>
    <row r="2925" spans="1:21" ht="15.6" x14ac:dyDescent="0.3">
      <c r="A2925" s="8">
        <v>2923</v>
      </c>
      <c r="B2925" s="1" t="s">
        <v>27</v>
      </c>
      <c r="C2925" s="1" t="s">
        <v>2140</v>
      </c>
      <c r="D2925" s="1" t="s">
        <v>28</v>
      </c>
      <c r="E2925" s="1" t="s">
        <v>29</v>
      </c>
      <c r="F2925" s="1" t="s">
        <v>20</v>
      </c>
      <c r="G2925" s="1" t="s">
        <v>30</v>
      </c>
      <c r="H2925" s="1" t="s">
        <v>31</v>
      </c>
      <c r="I2925" s="1" t="s">
        <v>32</v>
      </c>
      <c r="J2925" s="1" t="s">
        <v>33</v>
      </c>
      <c r="K2925" s="1" t="s">
        <v>24</v>
      </c>
      <c r="L2925" s="1" t="s">
        <v>25</v>
      </c>
      <c r="M2925" s="1" t="s">
        <v>2140</v>
      </c>
      <c r="N2925" s="1">
        <v>4.5</v>
      </c>
      <c r="O2925" s="5">
        <v>801.99</v>
      </c>
      <c r="P2925" s="1">
        <v>29</v>
      </c>
      <c r="Q2925" s="5">
        <v>23257.71</v>
      </c>
      <c r="R2925" s="1">
        <v>294</v>
      </c>
      <c r="S2925" t="str">
        <f>IF(Q2925&gt;200000,"High_sales","Low_Sales")</f>
        <v>Low_Sales</v>
      </c>
      <c r="T2925" t="str">
        <f>IF(Q2925&gt;200000,"A Grade",IF(Q2925&gt;100000,"B Grade",IF(Q2925&gt;50000,"C Grade","D Grade")))</f>
        <v>D Grade</v>
      </c>
      <c r="U2925" t="str">
        <f>IF(P2925&gt;40,IF(Q2925&gt;300000,"Great Sales",IF(Q2925&gt;200000,"Good Sales",IF(Q2925&gt;100000,"Average Sales","Low Sales"))),"Very Poor")</f>
        <v>Very Poor</v>
      </c>
    </row>
    <row r="2926" spans="1:21" ht="15.6" x14ac:dyDescent="0.3">
      <c r="A2926" s="8">
        <v>2924</v>
      </c>
      <c r="B2926" s="1" t="s">
        <v>17</v>
      </c>
      <c r="C2926" s="1" t="s">
        <v>87</v>
      </c>
      <c r="D2926" s="1" t="s">
        <v>28</v>
      </c>
      <c r="E2926" s="1" t="s">
        <v>88</v>
      </c>
      <c r="F2926" s="1" t="s">
        <v>20</v>
      </c>
      <c r="G2926" s="1" t="s">
        <v>30</v>
      </c>
      <c r="H2926" s="1" t="s">
        <v>84</v>
      </c>
      <c r="I2926" s="1" t="s">
        <v>23</v>
      </c>
      <c r="J2926" s="1" t="s">
        <v>2140</v>
      </c>
      <c r="K2926" s="1" t="s">
        <v>24</v>
      </c>
      <c r="L2926" s="1" t="s">
        <v>25</v>
      </c>
      <c r="M2926" s="1" t="s">
        <v>2140</v>
      </c>
      <c r="N2926" s="1">
        <v>0</v>
      </c>
      <c r="O2926" s="5">
        <v>322.75</v>
      </c>
      <c r="P2926" s="1">
        <v>54</v>
      </c>
      <c r="Q2926" s="5">
        <v>17428.5</v>
      </c>
      <c r="R2926" s="1">
        <v>276</v>
      </c>
      <c r="S2926" t="str">
        <f>IF(Q2926&gt;200000,"High_sales","Low_Sales")</f>
        <v>Low_Sales</v>
      </c>
      <c r="T2926" t="str">
        <f>IF(Q2926&gt;200000,"A Grade",IF(Q2926&gt;100000,"B Grade",IF(Q2926&gt;50000,"C Grade","D Grade")))</f>
        <v>D Grade</v>
      </c>
      <c r="U2926" t="str">
        <f>IF(P2926&gt;40,IF(Q2926&gt;300000,"Great Sales",IF(Q2926&gt;200000,"Good Sales",IF(Q2926&gt;100000,"Average Sales","Low Sales"))),"Very Poor")</f>
        <v>Low Sales</v>
      </c>
    </row>
    <row r="2927" spans="1:21" ht="15.6" x14ac:dyDescent="0.3">
      <c r="A2927" s="8">
        <v>2925</v>
      </c>
      <c r="B2927" s="1" t="s">
        <v>125</v>
      </c>
      <c r="C2927" s="1" t="s">
        <v>126</v>
      </c>
      <c r="D2927" s="1" t="s">
        <v>65</v>
      </c>
      <c r="E2927" s="1" t="s">
        <v>29</v>
      </c>
      <c r="F2927" s="1" t="s">
        <v>20</v>
      </c>
      <c r="G2927" s="1" t="s">
        <v>30</v>
      </c>
      <c r="H2927" s="1" t="s">
        <v>39</v>
      </c>
      <c r="I2927" s="1" t="s">
        <v>23</v>
      </c>
      <c r="J2927" s="1" t="s">
        <v>2140</v>
      </c>
      <c r="K2927" s="1" t="s">
        <v>24</v>
      </c>
      <c r="L2927" s="1" t="s">
        <v>25</v>
      </c>
      <c r="M2927" s="1" t="s">
        <v>2140</v>
      </c>
      <c r="N2927" s="1">
        <v>0</v>
      </c>
      <c r="O2927" s="5">
        <v>459.99</v>
      </c>
      <c r="P2927" s="1">
        <v>34</v>
      </c>
      <c r="Q2927" s="5">
        <v>15639.66</v>
      </c>
      <c r="R2927" s="1">
        <v>323</v>
      </c>
      <c r="S2927" t="str">
        <f>IF(Q2927&gt;200000,"High_sales","Low_Sales")</f>
        <v>Low_Sales</v>
      </c>
      <c r="T2927" t="str">
        <f>IF(Q2927&gt;200000,"A Grade",IF(Q2927&gt;100000,"B Grade",IF(Q2927&gt;50000,"C Grade","D Grade")))</f>
        <v>D Grade</v>
      </c>
      <c r="U2927" t="str">
        <f>IF(P2927&gt;40,IF(Q2927&gt;300000,"Great Sales",IF(Q2927&gt;200000,"Good Sales",IF(Q2927&gt;100000,"Average Sales","Low Sales"))),"Very Poor")</f>
        <v>Very Poor</v>
      </c>
    </row>
    <row r="2928" spans="1:21" ht="15.6" x14ac:dyDescent="0.3">
      <c r="A2928" s="8">
        <v>2926</v>
      </c>
      <c r="B2928" s="1" t="s">
        <v>34</v>
      </c>
      <c r="C2928" s="1" t="s">
        <v>35</v>
      </c>
      <c r="D2928" s="1" t="s">
        <v>36</v>
      </c>
      <c r="E2928" s="1" t="s">
        <v>37</v>
      </c>
      <c r="F2928" s="1" t="s">
        <v>2140</v>
      </c>
      <c r="G2928" s="1" t="s">
        <v>38</v>
      </c>
      <c r="H2928" s="1" t="s">
        <v>39</v>
      </c>
      <c r="I2928" s="1" t="s">
        <v>40</v>
      </c>
      <c r="J2928" s="1" t="s">
        <v>2140</v>
      </c>
      <c r="K2928" s="1" t="s">
        <v>41</v>
      </c>
      <c r="L2928" s="1" t="s">
        <v>2140</v>
      </c>
      <c r="M2928" s="1" t="s">
        <v>42</v>
      </c>
      <c r="N2928" s="1">
        <v>5</v>
      </c>
      <c r="O2928" s="5">
        <v>800.19</v>
      </c>
      <c r="P2928" s="1">
        <v>18</v>
      </c>
      <c r="Q2928" s="5">
        <v>14403.42</v>
      </c>
      <c r="R2928" s="1">
        <v>154</v>
      </c>
      <c r="S2928" t="str">
        <f>IF(Q2928&gt;200000,"High_sales","Low_Sales")</f>
        <v>Low_Sales</v>
      </c>
      <c r="T2928" t="str">
        <f>IF(Q2928&gt;200000,"A Grade",IF(Q2928&gt;100000,"B Grade",IF(Q2928&gt;50000,"C Grade","D Grade")))</f>
        <v>D Grade</v>
      </c>
      <c r="U2928" t="str">
        <f>IF(P2928&gt;40,IF(Q2928&gt;300000,"Great Sales",IF(Q2928&gt;200000,"Good Sales",IF(Q2928&gt;100000,"Average Sales","Low Sales"))),"Very Poor")</f>
        <v>Very Poor</v>
      </c>
    </row>
    <row r="2929" spans="1:21" ht="15.6" x14ac:dyDescent="0.3">
      <c r="A2929" s="8">
        <v>2927</v>
      </c>
      <c r="B2929" s="1" t="s">
        <v>34</v>
      </c>
      <c r="C2929" s="1" t="s">
        <v>123</v>
      </c>
      <c r="D2929" s="1" t="s">
        <v>28</v>
      </c>
      <c r="E2929" s="1" t="s">
        <v>37</v>
      </c>
      <c r="F2929" s="1" t="s">
        <v>2140</v>
      </c>
      <c r="G2929" s="1" t="s">
        <v>38</v>
      </c>
      <c r="H2929" s="1" t="s">
        <v>39</v>
      </c>
      <c r="I2929" s="1" t="s">
        <v>40</v>
      </c>
      <c r="J2929" s="1" t="s">
        <v>2140</v>
      </c>
      <c r="K2929" s="1" t="s">
        <v>41</v>
      </c>
      <c r="L2929" s="1" t="s">
        <v>124</v>
      </c>
      <c r="M2929" s="1" t="s">
        <v>42</v>
      </c>
      <c r="N2929" s="1">
        <v>1</v>
      </c>
      <c r="O2929" s="5">
        <v>401.99</v>
      </c>
      <c r="P2929" s="1">
        <v>34</v>
      </c>
      <c r="Q2929" s="5">
        <v>13667.66</v>
      </c>
      <c r="R2929" s="1">
        <v>156</v>
      </c>
      <c r="S2929" t="str">
        <f>IF(Q2929&gt;200000,"High_sales","Low_Sales")</f>
        <v>Low_Sales</v>
      </c>
      <c r="T2929" t="str">
        <f>IF(Q2929&gt;200000,"A Grade",IF(Q2929&gt;100000,"B Grade",IF(Q2929&gt;50000,"C Grade","D Grade")))</f>
        <v>D Grade</v>
      </c>
      <c r="U2929" t="str">
        <f>IF(P2929&gt;40,IF(Q2929&gt;300000,"Great Sales",IF(Q2929&gt;200000,"Good Sales",IF(Q2929&gt;100000,"Average Sales","Low Sales"))),"Very Poor")</f>
        <v>Very Poor</v>
      </c>
    </row>
    <row r="2930" spans="1:21" ht="15.6" x14ac:dyDescent="0.3">
      <c r="A2930" s="8">
        <v>2928</v>
      </c>
      <c r="B2930" s="1" t="s">
        <v>17</v>
      </c>
      <c r="C2930" s="1" t="s">
        <v>2140</v>
      </c>
      <c r="D2930" s="1" t="s">
        <v>18</v>
      </c>
      <c r="E2930" s="1" t="s">
        <v>19</v>
      </c>
      <c r="F2930" s="1" t="s">
        <v>20</v>
      </c>
      <c r="G2930" s="1" t="s">
        <v>21</v>
      </c>
      <c r="H2930" s="1" t="s">
        <v>22</v>
      </c>
      <c r="I2930" s="1" t="s">
        <v>23</v>
      </c>
      <c r="J2930" s="1" t="s">
        <v>2140</v>
      </c>
      <c r="K2930" s="1" t="s">
        <v>24</v>
      </c>
      <c r="L2930" s="1" t="s">
        <v>25</v>
      </c>
      <c r="M2930" s="1" t="s">
        <v>26</v>
      </c>
      <c r="N2930" s="1">
        <v>0</v>
      </c>
      <c r="O2930" s="5">
        <v>432.7</v>
      </c>
      <c r="P2930" s="1">
        <v>60</v>
      </c>
      <c r="Q2930" s="5">
        <v>25962</v>
      </c>
      <c r="R2930" s="1">
        <v>530</v>
      </c>
      <c r="S2930" t="str">
        <f>IF(Q2930&gt;200000,"High_sales","Low_Sales")</f>
        <v>Low_Sales</v>
      </c>
      <c r="T2930" t="str">
        <f>IF(Q2930&gt;200000,"A Grade",IF(Q2930&gt;100000,"B Grade",IF(Q2930&gt;50000,"C Grade","D Grade")))</f>
        <v>D Grade</v>
      </c>
      <c r="U2930" t="str">
        <f>IF(P2930&gt;40,IF(Q2930&gt;300000,"Great Sales",IF(Q2930&gt;200000,"Good Sales",IF(Q2930&gt;100000,"Average Sales","Low Sales"))),"Very Poor")</f>
        <v>Low Sales</v>
      </c>
    </row>
    <row r="2931" spans="1:21" ht="15.6" x14ac:dyDescent="0.3">
      <c r="A2931" s="8">
        <v>2929</v>
      </c>
      <c r="B2931" s="1" t="s">
        <v>134</v>
      </c>
      <c r="C2931" s="1" t="s">
        <v>1093</v>
      </c>
      <c r="D2931" s="1" t="s">
        <v>28</v>
      </c>
      <c r="E2931" s="1" t="s">
        <v>476</v>
      </c>
      <c r="F2931" s="1" t="s">
        <v>79</v>
      </c>
      <c r="G2931" s="1" t="s">
        <v>120</v>
      </c>
      <c r="H2931" s="1" t="s">
        <v>69</v>
      </c>
      <c r="I2931" s="1" t="s">
        <v>201</v>
      </c>
      <c r="J2931" s="1" t="s">
        <v>2140</v>
      </c>
      <c r="K2931" s="1" t="s">
        <v>41</v>
      </c>
      <c r="L2931" s="1" t="s">
        <v>1869</v>
      </c>
      <c r="M2931" s="1" t="s">
        <v>2140</v>
      </c>
      <c r="N2931" s="1">
        <v>3.4</v>
      </c>
      <c r="O2931" s="5">
        <v>639.99</v>
      </c>
      <c r="P2931" s="1">
        <v>36</v>
      </c>
      <c r="Q2931" s="5">
        <v>23039.64</v>
      </c>
      <c r="R2931" s="1">
        <v>312</v>
      </c>
      <c r="S2931" t="str">
        <f>IF(Q2931&gt;200000,"High_sales","Low_Sales")</f>
        <v>Low_Sales</v>
      </c>
      <c r="T2931" t="str">
        <f>IF(Q2931&gt;200000,"A Grade",IF(Q2931&gt;100000,"B Grade",IF(Q2931&gt;50000,"C Grade","D Grade")))</f>
        <v>D Grade</v>
      </c>
      <c r="U2931" t="str">
        <f>IF(P2931&gt;40,IF(Q2931&gt;300000,"Great Sales",IF(Q2931&gt;200000,"Good Sales",IF(Q2931&gt;100000,"Average Sales","Low Sales"))),"Very Poor")</f>
        <v>Very Poor</v>
      </c>
    </row>
    <row r="2932" spans="1:21" ht="15.6" x14ac:dyDescent="0.3">
      <c r="A2932" s="8">
        <v>2930</v>
      </c>
      <c r="B2932" s="1" t="s">
        <v>134</v>
      </c>
      <c r="C2932" s="1" t="s">
        <v>1870</v>
      </c>
      <c r="D2932" s="1" t="s">
        <v>144</v>
      </c>
      <c r="E2932" s="1" t="s">
        <v>75</v>
      </c>
      <c r="F2932" s="1" t="s">
        <v>46</v>
      </c>
      <c r="G2932" s="1" t="s">
        <v>94</v>
      </c>
      <c r="H2932" s="1" t="s">
        <v>22</v>
      </c>
      <c r="I2932" s="1" t="s">
        <v>201</v>
      </c>
      <c r="J2932" s="1" t="s">
        <v>2140</v>
      </c>
      <c r="K2932" s="1" t="s">
        <v>24</v>
      </c>
      <c r="L2932" s="1" t="s">
        <v>96</v>
      </c>
      <c r="M2932" s="1" t="s">
        <v>2140</v>
      </c>
      <c r="N2932" s="1">
        <v>0</v>
      </c>
      <c r="O2932" s="5">
        <v>1225.48</v>
      </c>
      <c r="P2932" s="1">
        <v>24</v>
      </c>
      <c r="Q2932" s="5">
        <v>29411.52</v>
      </c>
      <c r="R2932" s="1">
        <v>212</v>
      </c>
      <c r="S2932" t="str">
        <f>IF(Q2932&gt;200000,"High_sales","Low_Sales")</f>
        <v>Low_Sales</v>
      </c>
      <c r="T2932" t="str">
        <f>IF(Q2932&gt;200000,"A Grade",IF(Q2932&gt;100000,"B Grade",IF(Q2932&gt;50000,"C Grade","D Grade")))</f>
        <v>D Grade</v>
      </c>
      <c r="U2932" t="str">
        <f>IF(P2932&gt;40,IF(Q2932&gt;300000,"Great Sales",IF(Q2932&gt;200000,"Good Sales",IF(Q2932&gt;100000,"Average Sales","Low Sales"))),"Very Poor")</f>
        <v>Very Poor</v>
      </c>
    </row>
    <row r="2933" spans="1:21" ht="15.6" x14ac:dyDescent="0.3">
      <c r="A2933" s="8">
        <v>2931</v>
      </c>
      <c r="B2933" s="1" t="s">
        <v>104</v>
      </c>
      <c r="C2933" s="1" t="s">
        <v>2140</v>
      </c>
      <c r="D2933" s="1" t="s">
        <v>641</v>
      </c>
      <c r="E2933" s="1" t="s">
        <v>1090</v>
      </c>
      <c r="F2933" s="1" t="s">
        <v>46</v>
      </c>
      <c r="G2933" s="1" t="s">
        <v>2140</v>
      </c>
      <c r="H2933" s="1" t="s">
        <v>22</v>
      </c>
      <c r="I2933" s="1" t="s">
        <v>261</v>
      </c>
      <c r="J2933" s="1" t="s">
        <v>2140</v>
      </c>
      <c r="K2933" s="1" t="s">
        <v>24</v>
      </c>
      <c r="L2933" s="1" t="s">
        <v>1250</v>
      </c>
      <c r="M2933" s="1" t="s">
        <v>42</v>
      </c>
      <c r="N2933" s="1">
        <v>0</v>
      </c>
      <c r="O2933" s="5">
        <v>2402.9899999999998</v>
      </c>
      <c r="P2933" s="1">
        <v>49</v>
      </c>
      <c r="Q2933" s="5">
        <v>117746.51</v>
      </c>
      <c r="R2933" s="1">
        <v>334</v>
      </c>
      <c r="S2933" t="str">
        <f>IF(Q2933&gt;200000,"High_sales","Low_Sales")</f>
        <v>Low_Sales</v>
      </c>
      <c r="T2933" t="str">
        <f>IF(Q2933&gt;200000,"A Grade",IF(Q2933&gt;100000,"B Grade",IF(Q2933&gt;50000,"C Grade","D Grade")))</f>
        <v>B Grade</v>
      </c>
      <c r="U2933" t="str">
        <f>IF(P2933&gt;40,IF(Q2933&gt;300000,"Great Sales",IF(Q2933&gt;200000,"Good Sales",IF(Q2933&gt;100000,"Average Sales","Low Sales"))),"Very Poor")</f>
        <v>Average Sales</v>
      </c>
    </row>
    <row r="2934" spans="1:21" ht="15.6" x14ac:dyDescent="0.3">
      <c r="A2934" s="8">
        <v>2932</v>
      </c>
      <c r="B2934" s="1" t="s">
        <v>134</v>
      </c>
      <c r="C2934" s="1" t="s">
        <v>2140</v>
      </c>
      <c r="D2934" s="1" t="s">
        <v>18</v>
      </c>
      <c r="E2934" s="1" t="s">
        <v>329</v>
      </c>
      <c r="F2934" s="1" t="s">
        <v>67</v>
      </c>
      <c r="G2934" s="1" t="s">
        <v>185</v>
      </c>
      <c r="H2934" s="1" t="s">
        <v>69</v>
      </c>
      <c r="I2934" s="1" t="s">
        <v>32</v>
      </c>
      <c r="J2934" s="1" t="s">
        <v>466</v>
      </c>
      <c r="K2934" s="1" t="s">
        <v>24</v>
      </c>
      <c r="L2934" s="1" t="s">
        <v>96</v>
      </c>
      <c r="M2934" s="1" t="s">
        <v>2140</v>
      </c>
      <c r="N2934" s="1">
        <v>0</v>
      </c>
      <c r="O2934" s="5">
        <v>1265.99</v>
      </c>
      <c r="P2934" s="1">
        <v>13</v>
      </c>
      <c r="Q2934" s="5">
        <v>16457.87</v>
      </c>
      <c r="R2934" s="1">
        <v>377</v>
      </c>
      <c r="S2934" t="str">
        <f>IF(Q2934&gt;200000,"High_sales","Low_Sales")</f>
        <v>Low_Sales</v>
      </c>
      <c r="T2934" t="str">
        <f>IF(Q2934&gt;200000,"A Grade",IF(Q2934&gt;100000,"B Grade",IF(Q2934&gt;50000,"C Grade","D Grade")))</f>
        <v>D Grade</v>
      </c>
      <c r="U2934" t="str">
        <f>IF(P2934&gt;40,IF(Q2934&gt;300000,"Great Sales",IF(Q2934&gt;200000,"Good Sales",IF(Q2934&gt;100000,"Average Sales","Low Sales"))),"Very Poor")</f>
        <v>Very Poor</v>
      </c>
    </row>
    <row r="2935" spans="1:21" ht="15.6" x14ac:dyDescent="0.3">
      <c r="A2935" s="8">
        <v>2933</v>
      </c>
      <c r="B2935" s="1" t="s">
        <v>17</v>
      </c>
      <c r="C2935" s="1" t="s">
        <v>2140</v>
      </c>
      <c r="D2935" s="1" t="s">
        <v>28</v>
      </c>
      <c r="E2935" s="1" t="s">
        <v>19</v>
      </c>
      <c r="F2935" s="1" t="s">
        <v>82</v>
      </c>
      <c r="G2935" s="1" t="s">
        <v>83</v>
      </c>
      <c r="H2935" s="1" t="s">
        <v>84</v>
      </c>
      <c r="I2935" s="1" t="s">
        <v>23</v>
      </c>
      <c r="J2935" s="1" t="s">
        <v>2140</v>
      </c>
      <c r="K2935" s="1" t="s">
        <v>24</v>
      </c>
      <c r="L2935" s="1" t="s">
        <v>25</v>
      </c>
      <c r="M2935" s="1" t="s">
        <v>85</v>
      </c>
      <c r="N2935" s="1">
        <v>5</v>
      </c>
      <c r="O2935" s="5">
        <v>899.99</v>
      </c>
      <c r="P2935" s="1">
        <v>36</v>
      </c>
      <c r="Q2935" s="5">
        <v>32399.64</v>
      </c>
      <c r="R2935" s="1">
        <v>399</v>
      </c>
      <c r="S2935" t="str">
        <f>IF(Q2935&gt;200000,"High_sales","Low_Sales")</f>
        <v>Low_Sales</v>
      </c>
      <c r="T2935" t="str">
        <f>IF(Q2935&gt;200000,"A Grade",IF(Q2935&gt;100000,"B Grade",IF(Q2935&gt;50000,"C Grade","D Grade")))</f>
        <v>D Grade</v>
      </c>
      <c r="U2935" t="str">
        <f>IF(P2935&gt;40,IF(Q2935&gt;300000,"Great Sales",IF(Q2935&gt;200000,"Good Sales",IF(Q2935&gt;100000,"Average Sales","Low Sales"))),"Very Poor")</f>
        <v>Very Poor</v>
      </c>
    </row>
    <row r="2936" spans="1:21" ht="15.6" x14ac:dyDescent="0.3">
      <c r="A2936" s="8">
        <v>2934</v>
      </c>
      <c r="B2936" s="1" t="s">
        <v>27</v>
      </c>
      <c r="C2936" s="1" t="s">
        <v>2140</v>
      </c>
      <c r="D2936" s="1" t="s">
        <v>18</v>
      </c>
      <c r="E2936" s="1" t="s">
        <v>223</v>
      </c>
      <c r="F2936" s="1" t="s">
        <v>31</v>
      </c>
      <c r="G2936" s="1" t="s">
        <v>224</v>
      </c>
      <c r="H2936" s="1" t="s">
        <v>69</v>
      </c>
      <c r="I2936" s="1" t="s">
        <v>23</v>
      </c>
      <c r="J2936" s="1" t="s">
        <v>2140</v>
      </c>
      <c r="K2936" s="1" t="s">
        <v>24</v>
      </c>
      <c r="L2936" s="1" t="s">
        <v>25</v>
      </c>
      <c r="M2936" s="1" t="s">
        <v>85</v>
      </c>
      <c r="N2936" s="1">
        <v>4.7</v>
      </c>
      <c r="O2936" s="5">
        <v>863.99</v>
      </c>
      <c r="P2936" s="1">
        <v>20</v>
      </c>
      <c r="Q2936" s="5">
        <v>17279.8</v>
      </c>
      <c r="R2936" s="1">
        <v>340</v>
      </c>
      <c r="S2936" t="str">
        <f>IF(Q2936&gt;200000,"High_sales","Low_Sales")</f>
        <v>Low_Sales</v>
      </c>
      <c r="T2936" t="str">
        <f>IF(Q2936&gt;200000,"A Grade",IF(Q2936&gt;100000,"B Grade",IF(Q2936&gt;50000,"C Grade","D Grade")))</f>
        <v>D Grade</v>
      </c>
      <c r="U2936" t="str">
        <f>IF(P2936&gt;40,IF(Q2936&gt;300000,"Great Sales",IF(Q2936&gt;200000,"Good Sales",IF(Q2936&gt;100000,"Average Sales","Low Sales"))),"Very Poor")</f>
        <v>Very Poor</v>
      </c>
    </row>
    <row r="2937" spans="1:21" ht="15.6" x14ac:dyDescent="0.3">
      <c r="A2937" s="8">
        <v>2935</v>
      </c>
      <c r="B2937" s="1" t="s">
        <v>27</v>
      </c>
      <c r="C2937" s="1" t="s">
        <v>2140</v>
      </c>
      <c r="D2937" s="1" t="s">
        <v>28</v>
      </c>
      <c r="E2937" s="1" t="s">
        <v>75</v>
      </c>
      <c r="F2937" s="1" t="s">
        <v>20</v>
      </c>
      <c r="G2937" s="1" t="s">
        <v>86</v>
      </c>
      <c r="H2937" s="1" t="s">
        <v>69</v>
      </c>
      <c r="I2937" s="1" t="s">
        <v>23</v>
      </c>
      <c r="J2937" s="1" t="s">
        <v>2140</v>
      </c>
      <c r="K2937" s="1" t="s">
        <v>24</v>
      </c>
      <c r="L2937" s="1" t="s">
        <v>25</v>
      </c>
      <c r="M2937" s="1" t="s">
        <v>85</v>
      </c>
      <c r="N2937" s="1">
        <v>4.4000000000000004</v>
      </c>
      <c r="O2937" s="5">
        <v>1599</v>
      </c>
      <c r="P2937" s="1">
        <v>50</v>
      </c>
      <c r="Q2937" s="5">
        <v>79950</v>
      </c>
      <c r="R2937" s="1">
        <v>537</v>
      </c>
      <c r="S2937" t="str">
        <f>IF(Q2937&gt;200000,"High_sales","Low_Sales")</f>
        <v>Low_Sales</v>
      </c>
      <c r="T2937" t="str">
        <f>IF(Q2937&gt;200000,"A Grade",IF(Q2937&gt;100000,"B Grade",IF(Q2937&gt;50000,"C Grade","D Grade")))</f>
        <v>C Grade</v>
      </c>
      <c r="U2937" t="str">
        <f>IF(P2937&gt;40,IF(Q2937&gt;300000,"Great Sales",IF(Q2937&gt;200000,"Good Sales",IF(Q2937&gt;100000,"Average Sales","Low Sales"))),"Very Poor")</f>
        <v>Low Sales</v>
      </c>
    </row>
    <row r="2938" spans="1:21" ht="15.6" x14ac:dyDescent="0.3">
      <c r="A2938" s="8">
        <v>2936</v>
      </c>
      <c r="B2938" s="1" t="s">
        <v>134</v>
      </c>
      <c r="C2938" s="1" t="s">
        <v>1636</v>
      </c>
      <c r="D2938" s="1" t="s">
        <v>28</v>
      </c>
      <c r="E2938" s="1" t="s">
        <v>75</v>
      </c>
      <c r="F2938" s="1" t="s">
        <v>830</v>
      </c>
      <c r="G2938" s="1" t="s">
        <v>68</v>
      </c>
      <c r="H2938" s="1" t="s">
        <v>39</v>
      </c>
      <c r="I2938" s="1" t="s">
        <v>201</v>
      </c>
      <c r="J2938" s="1" t="s">
        <v>435</v>
      </c>
      <c r="K2938" s="1" t="s">
        <v>24</v>
      </c>
      <c r="L2938" s="1" t="s">
        <v>2140</v>
      </c>
      <c r="M2938" s="1" t="s">
        <v>2140</v>
      </c>
      <c r="N2938" s="1">
        <v>0</v>
      </c>
      <c r="O2938" s="5">
        <v>1599</v>
      </c>
      <c r="P2938" s="1">
        <v>13</v>
      </c>
      <c r="Q2938" s="5">
        <v>20787</v>
      </c>
      <c r="R2938" s="1">
        <v>445</v>
      </c>
      <c r="S2938" t="str">
        <f>IF(Q2938&gt;200000,"High_sales","Low_Sales")</f>
        <v>Low_Sales</v>
      </c>
      <c r="T2938" t="str">
        <f>IF(Q2938&gt;200000,"A Grade",IF(Q2938&gt;100000,"B Grade",IF(Q2938&gt;50000,"C Grade","D Grade")))</f>
        <v>D Grade</v>
      </c>
      <c r="U2938" t="str">
        <f>IF(P2938&gt;40,IF(Q2938&gt;300000,"Great Sales",IF(Q2938&gt;200000,"Good Sales",IF(Q2938&gt;100000,"Average Sales","Low Sales"))),"Very Poor")</f>
        <v>Very Poor</v>
      </c>
    </row>
    <row r="2939" spans="1:21" ht="15.6" x14ac:dyDescent="0.3">
      <c r="A2939" s="8">
        <v>2937</v>
      </c>
      <c r="B2939" s="1" t="s">
        <v>134</v>
      </c>
      <c r="C2939" s="1" t="s">
        <v>1410</v>
      </c>
      <c r="D2939" s="1" t="s">
        <v>18</v>
      </c>
      <c r="E2939" s="1" t="s">
        <v>75</v>
      </c>
      <c r="F2939" s="1" t="s">
        <v>20</v>
      </c>
      <c r="G2939" s="1" t="s">
        <v>68</v>
      </c>
      <c r="H2939" s="1" t="s">
        <v>39</v>
      </c>
      <c r="I2939" s="1" t="s">
        <v>201</v>
      </c>
      <c r="J2939" s="1" t="s">
        <v>435</v>
      </c>
      <c r="K2939" s="1" t="s">
        <v>1166</v>
      </c>
      <c r="L2939" s="1" t="s">
        <v>2140</v>
      </c>
      <c r="M2939" s="1" t="s">
        <v>2140</v>
      </c>
      <c r="N2939" s="1">
        <v>5</v>
      </c>
      <c r="O2939" s="5">
        <v>458.8</v>
      </c>
      <c r="P2939" s="1">
        <v>47</v>
      </c>
      <c r="Q2939" s="5">
        <v>21563.599999999999</v>
      </c>
      <c r="R2939" s="1">
        <v>228</v>
      </c>
      <c r="S2939" t="str">
        <f>IF(Q2939&gt;200000,"High_sales","Low_Sales")</f>
        <v>Low_Sales</v>
      </c>
      <c r="T2939" t="str">
        <f>IF(Q2939&gt;200000,"A Grade",IF(Q2939&gt;100000,"B Grade",IF(Q2939&gt;50000,"C Grade","D Grade")))</f>
        <v>D Grade</v>
      </c>
      <c r="U2939" t="str">
        <f>IF(P2939&gt;40,IF(Q2939&gt;300000,"Great Sales",IF(Q2939&gt;200000,"Good Sales",IF(Q2939&gt;100000,"Average Sales","Low Sales"))),"Very Poor")</f>
        <v>Low Sales</v>
      </c>
    </row>
    <row r="2940" spans="1:21" ht="15.6" x14ac:dyDescent="0.3">
      <c r="A2940" s="8">
        <v>2938</v>
      </c>
      <c r="B2940" s="1" t="s">
        <v>134</v>
      </c>
      <c r="C2940" s="1" t="s">
        <v>1061</v>
      </c>
      <c r="D2940" s="1" t="s">
        <v>18</v>
      </c>
      <c r="E2940" s="1" t="s">
        <v>75</v>
      </c>
      <c r="F2940" s="1" t="s">
        <v>67</v>
      </c>
      <c r="G2940" s="1" t="s">
        <v>76</v>
      </c>
      <c r="H2940" s="1" t="s">
        <v>69</v>
      </c>
      <c r="I2940" s="1" t="s">
        <v>40</v>
      </c>
      <c r="J2940" s="1" t="s">
        <v>2140</v>
      </c>
      <c r="K2940" s="1" t="s">
        <v>24</v>
      </c>
      <c r="L2940" s="1" t="s">
        <v>380</v>
      </c>
      <c r="M2940" s="1" t="s">
        <v>2140</v>
      </c>
      <c r="N2940" s="1">
        <v>0</v>
      </c>
      <c r="O2940" s="5">
        <v>1469.99</v>
      </c>
      <c r="P2940" s="1">
        <v>15</v>
      </c>
      <c r="Q2940" s="5">
        <v>22049.85</v>
      </c>
      <c r="R2940" s="1">
        <v>403</v>
      </c>
      <c r="S2940" t="str">
        <f>IF(Q2940&gt;200000,"High_sales","Low_Sales")</f>
        <v>Low_Sales</v>
      </c>
      <c r="T2940" t="str">
        <f>IF(Q2940&gt;200000,"A Grade",IF(Q2940&gt;100000,"B Grade",IF(Q2940&gt;50000,"C Grade","D Grade")))</f>
        <v>D Grade</v>
      </c>
      <c r="U2940" t="str">
        <f>IF(P2940&gt;40,IF(Q2940&gt;300000,"Great Sales",IF(Q2940&gt;200000,"Good Sales",IF(Q2940&gt;100000,"Average Sales","Low Sales"))),"Very Poor")</f>
        <v>Very Poor</v>
      </c>
    </row>
    <row r="2941" spans="1:21" ht="15.6" x14ac:dyDescent="0.3">
      <c r="A2941" s="8">
        <v>2939</v>
      </c>
      <c r="B2941" s="1" t="s">
        <v>134</v>
      </c>
      <c r="C2941" s="1" t="s">
        <v>1061</v>
      </c>
      <c r="D2941" s="1" t="s">
        <v>18</v>
      </c>
      <c r="E2941" s="1" t="s">
        <v>75</v>
      </c>
      <c r="F2941" s="1" t="s">
        <v>67</v>
      </c>
      <c r="G2941" s="1" t="s">
        <v>68</v>
      </c>
      <c r="H2941" s="1" t="s">
        <v>39</v>
      </c>
      <c r="I2941" s="1" t="s">
        <v>32</v>
      </c>
      <c r="J2941" s="1" t="s">
        <v>2140</v>
      </c>
      <c r="K2941" s="1" t="s">
        <v>24</v>
      </c>
      <c r="L2941" s="1" t="s">
        <v>380</v>
      </c>
      <c r="M2941" s="1" t="s">
        <v>2140</v>
      </c>
      <c r="N2941" s="1">
        <v>0</v>
      </c>
      <c r="O2941" s="5">
        <v>1161.1099999999999</v>
      </c>
      <c r="P2941" s="1">
        <v>38</v>
      </c>
      <c r="Q2941" s="5">
        <v>44122.18</v>
      </c>
      <c r="R2941" s="1">
        <v>327</v>
      </c>
      <c r="S2941" t="str">
        <f>IF(Q2941&gt;200000,"High_sales","Low_Sales")</f>
        <v>Low_Sales</v>
      </c>
      <c r="T2941" t="str">
        <f>IF(Q2941&gt;200000,"A Grade",IF(Q2941&gt;100000,"B Grade",IF(Q2941&gt;50000,"C Grade","D Grade")))</f>
        <v>D Grade</v>
      </c>
      <c r="U2941" t="str">
        <f>IF(P2941&gt;40,IF(Q2941&gt;300000,"Great Sales",IF(Q2941&gt;200000,"Good Sales",IF(Q2941&gt;100000,"Average Sales","Low Sales"))),"Very Poor")</f>
        <v>Very Poor</v>
      </c>
    </row>
    <row r="2942" spans="1:21" ht="15.6" x14ac:dyDescent="0.3">
      <c r="A2942" s="8">
        <v>2940</v>
      </c>
      <c r="B2942" s="1" t="s">
        <v>134</v>
      </c>
      <c r="C2942" s="1" t="s">
        <v>1871</v>
      </c>
      <c r="D2942" s="1" t="s">
        <v>28</v>
      </c>
      <c r="E2942" s="1" t="s">
        <v>29</v>
      </c>
      <c r="F2942" s="1" t="s">
        <v>67</v>
      </c>
      <c r="G2942" s="1" t="s">
        <v>38</v>
      </c>
      <c r="H2942" s="1" t="s">
        <v>69</v>
      </c>
      <c r="I2942" s="1" t="s">
        <v>201</v>
      </c>
      <c r="J2942" s="1" t="s">
        <v>2140</v>
      </c>
      <c r="K2942" s="1" t="s">
        <v>41</v>
      </c>
      <c r="L2942" s="1" t="s">
        <v>1872</v>
      </c>
      <c r="M2942" s="1" t="s">
        <v>2140</v>
      </c>
      <c r="N2942" s="1">
        <v>0</v>
      </c>
      <c r="O2942" s="5">
        <v>895.3</v>
      </c>
      <c r="P2942" s="1">
        <v>64</v>
      </c>
      <c r="Q2942" s="5">
        <v>57299.199999999997</v>
      </c>
      <c r="R2942" s="1">
        <v>274</v>
      </c>
      <c r="S2942" t="str">
        <f>IF(Q2942&gt;200000,"High_sales","Low_Sales")</f>
        <v>Low_Sales</v>
      </c>
      <c r="T2942" t="str">
        <f>IF(Q2942&gt;200000,"A Grade",IF(Q2942&gt;100000,"B Grade",IF(Q2942&gt;50000,"C Grade","D Grade")))</f>
        <v>C Grade</v>
      </c>
      <c r="U2942" t="str">
        <f>IF(P2942&gt;40,IF(Q2942&gt;300000,"Great Sales",IF(Q2942&gt;200000,"Good Sales",IF(Q2942&gt;100000,"Average Sales","Low Sales"))),"Very Poor")</f>
        <v>Low Sales</v>
      </c>
    </row>
    <row r="2943" spans="1:21" ht="15.6" x14ac:dyDescent="0.3">
      <c r="A2943" s="8">
        <v>2941</v>
      </c>
      <c r="B2943" s="1" t="s">
        <v>134</v>
      </c>
      <c r="C2943" s="1" t="s">
        <v>1229</v>
      </c>
      <c r="D2943" s="1" t="s">
        <v>18</v>
      </c>
      <c r="E2943" s="1" t="s">
        <v>75</v>
      </c>
      <c r="F2943" s="1" t="s">
        <v>67</v>
      </c>
      <c r="G2943" s="1" t="s">
        <v>68</v>
      </c>
      <c r="H2943" s="1" t="s">
        <v>69</v>
      </c>
      <c r="I2943" s="1" t="s">
        <v>201</v>
      </c>
      <c r="J2943" s="1" t="s">
        <v>435</v>
      </c>
      <c r="K2943" s="1" t="s">
        <v>24</v>
      </c>
      <c r="L2943" s="1" t="s">
        <v>2140</v>
      </c>
      <c r="M2943" s="1" t="s">
        <v>2140</v>
      </c>
      <c r="N2943" s="1">
        <v>0</v>
      </c>
      <c r="O2943" s="5">
        <v>1603.27</v>
      </c>
      <c r="P2943" s="1">
        <v>33</v>
      </c>
      <c r="Q2943" s="5">
        <v>52907.91</v>
      </c>
      <c r="R2943" s="1">
        <v>247</v>
      </c>
      <c r="S2943" t="str">
        <f>IF(Q2943&gt;200000,"High_sales","Low_Sales")</f>
        <v>Low_Sales</v>
      </c>
      <c r="T2943" t="str">
        <f>IF(Q2943&gt;200000,"A Grade",IF(Q2943&gt;100000,"B Grade",IF(Q2943&gt;50000,"C Grade","D Grade")))</f>
        <v>C Grade</v>
      </c>
      <c r="U2943" t="str">
        <f>IF(P2943&gt;40,IF(Q2943&gt;300000,"Great Sales",IF(Q2943&gt;200000,"Good Sales",IF(Q2943&gt;100000,"Average Sales","Low Sales"))),"Very Poor")</f>
        <v>Very Poor</v>
      </c>
    </row>
    <row r="2944" spans="1:21" ht="15.6" x14ac:dyDescent="0.3">
      <c r="A2944" s="8">
        <v>2942</v>
      </c>
      <c r="B2944" s="1" t="s">
        <v>27</v>
      </c>
      <c r="C2944" s="1" t="s">
        <v>2140</v>
      </c>
      <c r="D2944" s="1" t="s">
        <v>28</v>
      </c>
      <c r="E2944" s="1" t="s">
        <v>29</v>
      </c>
      <c r="F2944" s="1" t="s">
        <v>20</v>
      </c>
      <c r="G2944" s="1" t="s">
        <v>30</v>
      </c>
      <c r="H2944" s="1" t="s">
        <v>31</v>
      </c>
      <c r="I2944" s="1" t="s">
        <v>32</v>
      </c>
      <c r="J2944" s="1" t="s">
        <v>33</v>
      </c>
      <c r="K2944" s="1" t="s">
        <v>24</v>
      </c>
      <c r="L2944" s="1" t="s">
        <v>25</v>
      </c>
      <c r="M2944" s="1" t="s">
        <v>2140</v>
      </c>
      <c r="N2944" s="1">
        <v>4.5</v>
      </c>
      <c r="O2944" s="5">
        <v>807.99</v>
      </c>
      <c r="P2944" s="1">
        <v>36</v>
      </c>
      <c r="Q2944" s="5">
        <v>29087.64</v>
      </c>
      <c r="R2944" s="1">
        <v>217</v>
      </c>
      <c r="S2944" t="str">
        <f>IF(Q2944&gt;200000,"High_sales","Low_Sales")</f>
        <v>Low_Sales</v>
      </c>
      <c r="T2944" t="str">
        <f>IF(Q2944&gt;200000,"A Grade",IF(Q2944&gt;100000,"B Grade",IF(Q2944&gt;50000,"C Grade","D Grade")))</f>
        <v>D Grade</v>
      </c>
      <c r="U2944" t="str">
        <f>IF(P2944&gt;40,IF(Q2944&gt;300000,"Great Sales",IF(Q2944&gt;200000,"Good Sales",IF(Q2944&gt;100000,"Average Sales","Low Sales"))),"Very Poor")</f>
        <v>Very Poor</v>
      </c>
    </row>
    <row r="2945" spans="1:21" ht="15.6" x14ac:dyDescent="0.3">
      <c r="A2945" s="8">
        <v>2943</v>
      </c>
      <c r="B2945" s="1" t="s">
        <v>17</v>
      </c>
      <c r="C2945" s="1" t="s">
        <v>87</v>
      </c>
      <c r="D2945" s="1" t="s">
        <v>28</v>
      </c>
      <c r="E2945" s="1" t="s">
        <v>88</v>
      </c>
      <c r="F2945" s="1" t="s">
        <v>20</v>
      </c>
      <c r="G2945" s="1" t="s">
        <v>30</v>
      </c>
      <c r="H2945" s="1" t="s">
        <v>84</v>
      </c>
      <c r="I2945" s="1" t="s">
        <v>23</v>
      </c>
      <c r="J2945" s="1" t="s">
        <v>2140</v>
      </c>
      <c r="K2945" s="1" t="s">
        <v>24</v>
      </c>
      <c r="L2945" s="1" t="s">
        <v>25</v>
      </c>
      <c r="M2945" s="1" t="s">
        <v>2140</v>
      </c>
      <c r="N2945" s="1">
        <v>0</v>
      </c>
      <c r="O2945" s="5">
        <v>589.99</v>
      </c>
      <c r="P2945" s="1">
        <v>61</v>
      </c>
      <c r="Q2945" s="5">
        <v>35989.39</v>
      </c>
      <c r="R2945" s="1">
        <v>201</v>
      </c>
      <c r="S2945" t="str">
        <f>IF(Q2945&gt;200000,"High_sales","Low_Sales")</f>
        <v>Low_Sales</v>
      </c>
      <c r="T2945" t="str">
        <f>IF(Q2945&gt;200000,"A Grade",IF(Q2945&gt;100000,"B Grade",IF(Q2945&gt;50000,"C Grade","D Grade")))</f>
        <v>D Grade</v>
      </c>
      <c r="U2945" t="str">
        <f>IF(P2945&gt;40,IF(Q2945&gt;300000,"Great Sales",IF(Q2945&gt;200000,"Good Sales",IF(Q2945&gt;100000,"Average Sales","Low Sales"))),"Very Poor")</f>
        <v>Low Sales</v>
      </c>
    </row>
    <row r="2946" spans="1:21" ht="15.6" x14ac:dyDescent="0.3">
      <c r="A2946" s="8">
        <v>2944</v>
      </c>
      <c r="B2946" s="1" t="s">
        <v>125</v>
      </c>
      <c r="C2946" s="1" t="s">
        <v>126</v>
      </c>
      <c r="D2946" s="1" t="s">
        <v>65</v>
      </c>
      <c r="E2946" s="1" t="s">
        <v>29</v>
      </c>
      <c r="F2946" s="1" t="s">
        <v>20</v>
      </c>
      <c r="G2946" s="1" t="s">
        <v>30</v>
      </c>
      <c r="H2946" s="1" t="s">
        <v>39</v>
      </c>
      <c r="I2946" s="1" t="s">
        <v>23</v>
      </c>
      <c r="J2946" s="1" t="s">
        <v>2140</v>
      </c>
      <c r="K2946" s="1" t="s">
        <v>24</v>
      </c>
      <c r="L2946" s="1" t="s">
        <v>25</v>
      </c>
      <c r="M2946" s="1" t="s">
        <v>2140</v>
      </c>
      <c r="N2946" s="1">
        <v>0</v>
      </c>
      <c r="O2946" s="5">
        <v>1467.99</v>
      </c>
      <c r="P2946" s="1">
        <v>35</v>
      </c>
      <c r="Q2946" s="5">
        <v>51379.65</v>
      </c>
      <c r="R2946" s="1">
        <v>151</v>
      </c>
      <c r="S2946" t="str">
        <f>IF(Q2946&gt;200000,"High_sales","Low_Sales")</f>
        <v>Low_Sales</v>
      </c>
      <c r="T2946" t="str">
        <f>IF(Q2946&gt;200000,"A Grade",IF(Q2946&gt;100000,"B Grade",IF(Q2946&gt;50000,"C Grade","D Grade")))</f>
        <v>C Grade</v>
      </c>
      <c r="U2946" t="str">
        <f>IF(P2946&gt;40,IF(Q2946&gt;300000,"Great Sales",IF(Q2946&gt;200000,"Good Sales",IF(Q2946&gt;100000,"Average Sales","Low Sales"))),"Very Poor")</f>
        <v>Very Poor</v>
      </c>
    </row>
    <row r="2947" spans="1:21" ht="15.6" x14ac:dyDescent="0.3">
      <c r="A2947" s="8">
        <v>2945</v>
      </c>
      <c r="B2947" s="1" t="s">
        <v>34</v>
      </c>
      <c r="C2947" s="1" t="s">
        <v>35</v>
      </c>
      <c r="D2947" s="1" t="s">
        <v>36</v>
      </c>
      <c r="E2947" s="1" t="s">
        <v>37</v>
      </c>
      <c r="F2947" s="1" t="s">
        <v>2140</v>
      </c>
      <c r="G2947" s="1" t="s">
        <v>38</v>
      </c>
      <c r="H2947" s="1" t="s">
        <v>39</v>
      </c>
      <c r="I2947" s="1" t="s">
        <v>40</v>
      </c>
      <c r="J2947" s="1" t="s">
        <v>2140</v>
      </c>
      <c r="K2947" s="1" t="s">
        <v>41</v>
      </c>
      <c r="L2947" s="1" t="s">
        <v>2140</v>
      </c>
      <c r="M2947" s="1" t="s">
        <v>42</v>
      </c>
      <c r="N2947" s="1">
        <v>5</v>
      </c>
      <c r="O2947" s="5">
        <v>389.99</v>
      </c>
      <c r="P2947" s="1">
        <v>61</v>
      </c>
      <c r="Q2947" s="5">
        <v>23789.39</v>
      </c>
      <c r="R2947" s="1">
        <v>294</v>
      </c>
      <c r="S2947" t="str">
        <f>IF(Q2947&gt;200000,"High_sales","Low_Sales")</f>
        <v>Low_Sales</v>
      </c>
      <c r="T2947" t="str">
        <f>IF(Q2947&gt;200000,"A Grade",IF(Q2947&gt;100000,"B Grade",IF(Q2947&gt;50000,"C Grade","D Grade")))</f>
        <v>D Grade</v>
      </c>
      <c r="U2947" t="str">
        <f>IF(P2947&gt;40,IF(Q2947&gt;300000,"Great Sales",IF(Q2947&gt;200000,"Good Sales",IF(Q2947&gt;100000,"Average Sales","Low Sales"))),"Very Poor")</f>
        <v>Low Sales</v>
      </c>
    </row>
    <row r="2948" spans="1:21" ht="15.6" x14ac:dyDescent="0.3">
      <c r="A2948" s="8">
        <v>2946</v>
      </c>
      <c r="B2948" s="1" t="s">
        <v>34</v>
      </c>
      <c r="C2948" s="1" t="s">
        <v>123</v>
      </c>
      <c r="D2948" s="1" t="s">
        <v>28</v>
      </c>
      <c r="E2948" s="1" t="s">
        <v>37</v>
      </c>
      <c r="F2948" s="1" t="s">
        <v>2140</v>
      </c>
      <c r="G2948" s="1" t="s">
        <v>38</v>
      </c>
      <c r="H2948" s="1" t="s">
        <v>39</v>
      </c>
      <c r="I2948" s="1" t="s">
        <v>40</v>
      </c>
      <c r="J2948" s="1" t="s">
        <v>2140</v>
      </c>
      <c r="K2948" s="1" t="s">
        <v>41</v>
      </c>
      <c r="L2948" s="1" t="s">
        <v>124</v>
      </c>
      <c r="M2948" s="1" t="s">
        <v>42</v>
      </c>
      <c r="N2948" s="1">
        <v>1</v>
      </c>
      <c r="O2948" s="5">
        <v>960.99</v>
      </c>
      <c r="P2948" s="1">
        <v>14</v>
      </c>
      <c r="Q2948" s="5">
        <v>13453.86</v>
      </c>
      <c r="R2948" s="1">
        <v>462</v>
      </c>
      <c r="S2948" t="str">
        <f>IF(Q2948&gt;200000,"High_sales","Low_Sales")</f>
        <v>Low_Sales</v>
      </c>
      <c r="T2948" t="str">
        <f>IF(Q2948&gt;200000,"A Grade",IF(Q2948&gt;100000,"B Grade",IF(Q2948&gt;50000,"C Grade","D Grade")))</f>
        <v>D Grade</v>
      </c>
      <c r="U2948" t="str">
        <f>IF(P2948&gt;40,IF(Q2948&gt;300000,"Great Sales",IF(Q2948&gt;200000,"Good Sales",IF(Q2948&gt;100000,"Average Sales","Low Sales"))),"Very Poor")</f>
        <v>Very Poor</v>
      </c>
    </row>
    <row r="2949" spans="1:21" ht="15.6" x14ac:dyDescent="0.3">
      <c r="A2949" s="8">
        <v>2947</v>
      </c>
      <c r="B2949" s="1" t="s">
        <v>17</v>
      </c>
      <c r="C2949" s="1" t="s">
        <v>2140</v>
      </c>
      <c r="D2949" s="1" t="s">
        <v>18</v>
      </c>
      <c r="E2949" s="1" t="s">
        <v>19</v>
      </c>
      <c r="F2949" s="1" t="s">
        <v>20</v>
      </c>
      <c r="G2949" s="1" t="s">
        <v>21</v>
      </c>
      <c r="H2949" s="1" t="s">
        <v>22</v>
      </c>
      <c r="I2949" s="1" t="s">
        <v>23</v>
      </c>
      <c r="J2949" s="1" t="s">
        <v>2140</v>
      </c>
      <c r="K2949" s="1" t="s">
        <v>24</v>
      </c>
      <c r="L2949" s="1" t="s">
        <v>25</v>
      </c>
      <c r="M2949" s="1" t="s">
        <v>26</v>
      </c>
      <c r="N2949" s="1">
        <v>0</v>
      </c>
      <c r="O2949" s="5">
        <v>2478.3200000000002</v>
      </c>
      <c r="P2949" s="1">
        <v>31</v>
      </c>
      <c r="Q2949" s="5">
        <v>76827.92</v>
      </c>
      <c r="R2949" s="1">
        <v>345</v>
      </c>
      <c r="S2949" t="str">
        <f>IF(Q2949&gt;200000,"High_sales","Low_Sales")</f>
        <v>Low_Sales</v>
      </c>
      <c r="T2949" t="str">
        <f>IF(Q2949&gt;200000,"A Grade",IF(Q2949&gt;100000,"B Grade",IF(Q2949&gt;50000,"C Grade","D Grade")))</f>
        <v>C Grade</v>
      </c>
      <c r="U2949" t="str">
        <f>IF(P2949&gt;40,IF(Q2949&gt;300000,"Great Sales",IF(Q2949&gt;200000,"Good Sales",IF(Q2949&gt;100000,"Average Sales","Low Sales"))),"Very Poor")</f>
        <v>Very Poor</v>
      </c>
    </row>
    <row r="2950" spans="1:21" ht="15.6" x14ac:dyDescent="0.3">
      <c r="A2950" s="8">
        <v>2948</v>
      </c>
      <c r="B2950" s="1" t="s">
        <v>134</v>
      </c>
      <c r="C2950" s="1" t="s">
        <v>1873</v>
      </c>
      <c r="D2950" s="1" t="s">
        <v>18</v>
      </c>
      <c r="E2950" s="1" t="s">
        <v>75</v>
      </c>
      <c r="F2950" s="1" t="s">
        <v>67</v>
      </c>
      <c r="G2950" s="1" t="s">
        <v>30</v>
      </c>
      <c r="H2950" s="1" t="s">
        <v>69</v>
      </c>
      <c r="I2950" s="1" t="s">
        <v>201</v>
      </c>
      <c r="J2950" s="1" t="s">
        <v>2140</v>
      </c>
      <c r="K2950" s="1" t="s">
        <v>24</v>
      </c>
      <c r="L2950" s="1" t="s">
        <v>96</v>
      </c>
      <c r="M2950" s="1" t="s">
        <v>2140</v>
      </c>
      <c r="N2950" s="1">
        <v>0</v>
      </c>
      <c r="O2950" s="5">
        <v>389</v>
      </c>
      <c r="P2950" s="1">
        <v>26</v>
      </c>
      <c r="Q2950" s="5">
        <v>10114</v>
      </c>
      <c r="R2950" s="1">
        <v>122</v>
      </c>
      <c r="S2950" t="str">
        <f>IF(Q2950&gt;200000,"High_sales","Low_Sales")</f>
        <v>Low_Sales</v>
      </c>
      <c r="T2950" t="str">
        <f>IF(Q2950&gt;200000,"A Grade",IF(Q2950&gt;100000,"B Grade",IF(Q2950&gt;50000,"C Grade","D Grade")))</f>
        <v>D Grade</v>
      </c>
      <c r="U2950" t="str">
        <f>IF(P2950&gt;40,IF(Q2950&gt;300000,"Great Sales",IF(Q2950&gt;200000,"Good Sales",IF(Q2950&gt;100000,"Average Sales","Low Sales"))),"Very Poor")</f>
        <v>Very Poor</v>
      </c>
    </row>
    <row r="2951" spans="1:21" ht="15.6" x14ac:dyDescent="0.3">
      <c r="A2951" s="8">
        <v>2949</v>
      </c>
      <c r="B2951" s="1" t="s">
        <v>134</v>
      </c>
      <c r="C2951" s="1" t="s">
        <v>1874</v>
      </c>
      <c r="D2951" s="1" t="s">
        <v>28</v>
      </c>
      <c r="E2951" s="1" t="s">
        <v>29</v>
      </c>
      <c r="F2951" s="1" t="s">
        <v>79</v>
      </c>
      <c r="G2951" s="1" t="s">
        <v>38</v>
      </c>
      <c r="H2951" s="1" t="s">
        <v>39</v>
      </c>
      <c r="I2951" s="1" t="s">
        <v>201</v>
      </c>
      <c r="J2951" s="1" t="s">
        <v>2140</v>
      </c>
      <c r="K2951" s="1" t="s">
        <v>41</v>
      </c>
      <c r="L2951" s="1" t="s">
        <v>1875</v>
      </c>
      <c r="M2951" s="1" t="s">
        <v>2140</v>
      </c>
      <c r="N2951" s="1">
        <v>0</v>
      </c>
      <c r="O2951" s="5">
        <v>807.99</v>
      </c>
      <c r="P2951" s="1">
        <v>24</v>
      </c>
      <c r="Q2951" s="5">
        <v>19391.759999999998</v>
      </c>
      <c r="R2951" s="1">
        <v>217</v>
      </c>
      <c r="S2951" t="str">
        <f>IF(Q2951&gt;200000,"High_sales","Low_Sales")</f>
        <v>Low_Sales</v>
      </c>
      <c r="T2951" t="str">
        <f>IF(Q2951&gt;200000,"A Grade",IF(Q2951&gt;100000,"B Grade",IF(Q2951&gt;50000,"C Grade","D Grade")))</f>
        <v>D Grade</v>
      </c>
      <c r="U2951" t="str">
        <f>IF(P2951&gt;40,IF(Q2951&gt;300000,"Great Sales",IF(Q2951&gt;200000,"Good Sales",IF(Q2951&gt;100000,"Average Sales","Low Sales"))),"Very Poor")</f>
        <v>Very Poor</v>
      </c>
    </row>
    <row r="2952" spans="1:21" ht="15.6" x14ac:dyDescent="0.3">
      <c r="A2952" s="8">
        <v>2950</v>
      </c>
      <c r="B2952" s="1" t="s">
        <v>543</v>
      </c>
      <c r="C2952" s="1" t="s">
        <v>1876</v>
      </c>
      <c r="D2952" s="1" t="s">
        <v>28</v>
      </c>
      <c r="E2952" s="1" t="s">
        <v>2140</v>
      </c>
      <c r="F2952" s="1" t="s">
        <v>79</v>
      </c>
      <c r="G2952" s="1" t="s">
        <v>76</v>
      </c>
      <c r="H2952" s="1" t="s">
        <v>22</v>
      </c>
      <c r="I2952" s="1" t="s">
        <v>1018</v>
      </c>
      <c r="J2952" s="1" t="s">
        <v>2140</v>
      </c>
      <c r="K2952" s="1" t="s">
        <v>41</v>
      </c>
      <c r="L2952" s="1" t="s">
        <v>1877</v>
      </c>
      <c r="M2952" s="1" t="s">
        <v>836</v>
      </c>
      <c r="N2952" s="1">
        <v>3.4</v>
      </c>
      <c r="O2952" s="5">
        <v>715.58</v>
      </c>
      <c r="P2952" s="1">
        <v>25</v>
      </c>
      <c r="Q2952" s="5">
        <v>17889.5</v>
      </c>
      <c r="R2952" s="1">
        <v>371</v>
      </c>
      <c r="S2952" t="str">
        <f>IF(Q2952&gt;200000,"High_sales","Low_Sales")</f>
        <v>Low_Sales</v>
      </c>
      <c r="T2952" t="str">
        <f>IF(Q2952&gt;200000,"A Grade",IF(Q2952&gt;100000,"B Grade",IF(Q2952&gt;50000,"C Grade","D Grade")))</f>
        <v>D Grade</v>
      </c>
      <c r="U2952" t="str">
        <f>IF(P2952&gt;40,IF(Q2952&gt;300000,"Great Sales",IF(Q2952&gt;200000,"Good Sales",IF(Q2952&gt;100000,"Average Sales","Low Sales"))),"Very Poor")</f>
        <v>Very Poor</v>
      </c>
    </row>
    <row r="2953" spans="1:21" ht="15.6" x14ac:dyDescent="0.3">
      <c r="A2953" s="8">
        <v>2951</v>
      </c>
      <c r="B2953" s="1" t="s">
        <v>134</v>
      </c>
      <c r="C2953" s="1" t="s">
        <v>199</v>
      </c>
      <c r="D2953" s="1" t="s">
        <v>28</v>
      </c>
      <c r="E2953" s="1" t="s">
        <v>2140</v>
      </c>
      <c r="F2953" s="1" t="s">
        <v>46</v>
      </c>
      <c r="G2953" s="1" t="s">
        <v>1878</v>
      </c>
      <c r="H2953" s="1" t="s">
        <v>69</v>
      </c>
      <c r="I2953" s="1" t="s">
        <v>315</v>
      </c>
      <c r="J2953" s="1" t="s">
        <v>1879</v>
      </c>
      <c r="K2953" s="1" t="s">
        <v>24</v>
      </c>
      <c r="L2953" s="1" t="s">
        <v>1880</v>
      </c>
      <c r="M2953" s="1" t="s">
        <v>2140</v>
      </c>
      <c r="N2953" s="1">
        <v>0</v>
      </c>
      <c r="O2953" s="5">
        <v>389.99</v>
      </c>
      <c r="P2953" s="1">
        <v>41</v>
      </c>
      <c r="Q2953" s="5">
        <v>15989.59</v>
      </c>
      <c r="R2953" s="1">
        <v>536</v>
      </c>
      <c r="S2953" t="str">
        <f>IF(Q2953&gt;200000,"High_sales","Low_Sales")</f>
        <v>Low_Sales</v>
      </c>
      <c r="T2953" t="str">
        <f>IF(Q2953&gt;200000,"A Grade",IF(Q2953&gt;100000,"B Grade",IF(Q2953&gt;50000,"C Grade","D Grade")))</f>
        <v>D Grade</v>
      </c>
      <c r="U2953" t="str">
        <f>IF(P2953&gt;40,IF(Q2953&gt;300000,"Great Sales",IF(Q2953&gt;200000,"Good Sales",IF(Q2953&gt;100000,"Average Sales","Low Sales"))),"Very Poor")</f>
        <v>Low Sales</v>
      </c>
    </row>
    <row r="2954" spans="1:21" ht="15.6" x14ac:dyDescent="0.3">
      <c r="A2954" s="8">
        <v>2952</v>
      </c>
      <c r="B2954" s="1" t="s">
        <v>543</v>
      </c>
      <c r="C2954" s="1" t="s">
        <v>1881</v>
      </c>
      <c r="D2954" s="1" t="s">
        <v>28</v>
      </c>
      <c r="E2954" s="1" t="s">
        <v>29</v>
      </c>
      <c r="F2954" s="1" t="s">
        <v>67</v>
      </c>
      <c r="G2954" s="1" t="s">
        <v>286</v>
      </c>
      <c r="H2954" s="1" t="s">
        <v>69</v>
      </c>
      <c r="I2954" s="1" t="s">
        <v>261</v>
      </c>
      <c r="J2954" s="1" t="s">
        <v>2140</v>
      </c>
      <c r="K2954" s="1" t="s">
        <v>41</v>
      </c>
      <c r="L2954" s="1" t="s">
        <v>1882</v>
      </c>
      <c r="M2954" s="1" t="s">
        <v>2140</v>
      </c>
      <c r="N2954" s="1">
        <v>4.0999999999999996</v>
      </c>
      <c r="O2954" s="5">
        <v>608.33000000000004</v>
      </c>
      <c r="P2954" s="1">
        <v>28</v>
      </c>
      <c r="Q2954" s="5">
        <v>17033.240000000002</v>
      </c>
      <c r="R2954" s="1">
        <v>515</v>
      </c>
      <c r="S2954" t="str">
        <f>IF(Q2954&gt;200000,"High_sales","Low_Sales")</f>
        <v>Low_Sales</v>
      </c>
      <c r="T2954" t="str">
        <f>IF(Q2954&gt;200000,"A Grade",IF(Q2954&gt;100000,"B Grade",IF(Q2954&gt;50000,"C Grade","D Grade")))</f>
        <v>D Grade</v>
      </c>
      <c r="U2954" t="str">
        <f>IF(P2954&gt;40,IF(Q2954&gt;300000,"Great Sales",IF(Q2954&gt;200000,"Good Sales",IF(Q2954&gt;100000,"Average Sales","Low Sales"))),"Very Poor")</f>
        <v>Very Poor</v>
      </c>
    </row>
    <row r="2955" spans="1:21" ht="15.6" x14ac:dyDescent="0.3">
      <c r="A2955" s="8">
        <v>2953</v>
      </c>
      <c r="B2955" s="1" t="s">
        <v>134</v>
      </c>
      <c r="C2955" s="1" t="s">
        <v>1883</v>
      </c>
      <c r="D2955" s="1" t="s">
        <v>45</v>
      </c>
      <c r="E2955" s="1" t="s">
        <v>2140</v>
      </c>
      <c r="F2955" s="1" t="s">
        <v>46</v>
      </c>
      <c r="G2955" s="1" t="s">
        <v>30</v>
      </c>
      <c r="H2955" s="1" t="s">
        <v>22</v>
      </c>
      <c r="I2955" s="1" t="s">
        <v>201</v>
      </c>
      <c r="J2955" s="1" t="s">
        <v>2140</v>
      </c>
      <c r="K2955" s="1" t="s">
        <v>24</v>
      </c>
      <c r="L2955" s="1" t="s">
        <v>2140</v>
      </c>
      <c r="M2955" s="1" t="s">
        <v>894</v>
      </c>
      <c r="N2955" s="1">
        <v>5</v>
      </c>
      <c r="O2955" s="5">
        <v>389.99</v>
      </c>
      <c r="P2955" s="1">
        <v>51</v>
      </c>
      <c r="Q2955" s="5">
        <v>19889.490000000002</v>
      </c>
      <c r="R2955" s="1">
        <v>512</v>
      </c>
      <c r="S2955" t="str">
        <f>IF(Q2955&gt;200000,"High_sales","Low_Sales")</f>
        <v>Low_Sales</v>
      </c>
      <c r="T2955" t="str">
        <f>IF(Q2955&gt;200000,"A Grade",IF(Q2955&gt;100000,"B Grade",IF(Q2955&gt;50000,"C Grade","D Grade")))</f>
        <v>D Grade</v>
      </c>
      <c r="U2955" t="str">
        <f>IF(P2955&gt;40,IF(Q2955&gt;300000,"Great Sales",IF(Q2955&gt;200000,"Good Sales",IF(Q2955&gt;100000,"Average Sales","Low Sales"))),"Very Poor")</f>
        <v>Low Sales</v>
      </c>
    </row>
    <row r="2956" spans="1:21" ht="15.6" x14ac:dyDescent="0.3">
      <c r="A2956" s="8">
        <v>2954</v>
      </c>
      <c r="B2956" s="1" t="s">
        <v>17</v>
      </c>
      <c r="C2956" s="1" t="s">
        <v>2140</v>
      </c>
      <c r="D2956" s="1" t="s">
        <v>28</v>
      </c>
      <c r="E2956" s="1" t="s">
        <v>19</v>
      </c>
      <c r="F2956" s="1" t="s">
        <v>82</v>
      </c>
      <c r="G2956" s="1" t="s">
        <v>83</v>
      </c>
      <c r="H2956" s="1" t="s">
        <v>84</v>
      </c>
      <c r="I2956" s="1" t="s">
        <v>23</v>
      </c>
      <c r="J2956" s="1" t="s">
        <v>2140</v>
      </c>
      <c r="K2956" s="1" t="s">
        <v>24</v>
      </c>
      <c r="L2956" s="1" t="s">
        <v>25</v>
      </c>
      <c r="M2956" s="1" t="s">
        <v>85</v>
      </c>
      <c r="N2956" s="1">
        <v>5</v>
      </c>
      <c r="O2956" s="5">
        <v>729</v>
      </c>
      <c r="P2956" s="1">
        <v>48</v>
      </c>
      <c r="Q2956" s="5">
        <v>34992</v>
      </c>
      <c r="R2956" s="1">
        <v>175</v>
      </c>
      <c r="S2956" t="str">
        <f>IF(Q2956&gt;200000,"High_sales","Low_Sales")</f>
        <v>Low_Sales</v>
      </c>
      <c r="T2956" t="str">
        <f>IF(Q2956&gt;200000,"A Grade",IF(Q2956&gt;100000,"B Grade",IF(Q2956&gt;50000,"C Grade","D Grade")))</f>
        <v>D Grade</v>
      </c>
      <c r="U2956" t="str">
        <f>IF(P2956&gt;40,IF(Q2956&gt;300000,"Great Sales",IF(Q2956&gt;200000,"Good Sales",IF(Q2956&gt;100000,"Average Sales","Low Sales"))),"Very Poor")</f>
        <v>Low Sales</v>
      </c>
    </row>
    <row r="2957" spans="1:21" ht="15.6" x14ac:dyDescent="0.3">
      <c r="A2957" s="8">
        <v>2955</v>
      </c>
      <c r="B2957" s="1" t="s">
        <v>27</v>
      </c>
      <c r="C2957" s="1" t="s">
        <v>2140</v>
      </c>
      <c r="D2957" s="1" t="s">
        <v>18</v>
      </c>
      <c r="E2957" s="1" t="s">
        <v>223</v>
      </c>
      <c r="F2957" s="1" t="s">
        <v>31</v>
      </c>
      <c r="G2957" s="1" t="s">
        <v>224</v>
      </c>
      <c r="H2957" s="1" t="s">
        <v>69</v>
      </c>
      <c r="I2957" s="1" t="s">
        <v>23</v>
      </c>
      <c r="J2957" s="1" t="s">
        <v>2140</v>
      </c>
      <c r="K2957" s="1" t="s">
        <v>24</v>
      </c>
      <c r="L2957" s="1" t="s">
        <v>25</v>
      </c>
      <c r="M2957" s="1" t="s">
        <v>85</v>
      </c>
      <c r="N2957" s="1">
        <v>4.7</v>
      </c>
      <c r="O2957" s="5">
        <v>2249</v>
      </c>
      <c r="P2957" s="1">
        <v>13</v>
      </c>
      <c r="Q2957" s="5">
        <v>29237</v>
      </c>
      <c r="R2957" s="1">
        <v>305</v>
      </c>
      <c r="S2957" t="str">
        <f>IF(Q2957&gt;200000,"High_sales","Low_Sales")</f>
        <v>Low_Sales</v>
      </c>
      <c r="T2957" t="str">
        <f>IF(Q2957&gt;200000,"A Grade",IF(Q2957&gt;100000,"B Grade",IF(Q2957&gt;50000,"C Grade","D Grade")))</f>
        <v>D Grade</v>
      </c>
      <c r="U2957" t="str">
        <f>IF(P2957&gt;40,IF(Q2957&gt;300000,"Great Sales",IF(Q2957&gt;200000,"Good Sales",IF(Q2957&gt;100000,"Average Sales","Low Sales"))),"Very Poor")</f>
        <v>Very Poor</v>
      </c>
    </row>
    <row r="2958" spans="1:21" ht="15.6" x14ac:dyDescent="0.3">
      <c r="A2958" s="8">
        <v>2956</v>
      </c>
      <c r="B2958" s="1" t="s">
        <v>27</v>
      </c>
      <c r="C2958" s="1" t="s">
        <v>2140</v>
      </c>
      <c r="D2958" s="1" t="s">
        <v>28</v>
      </c>
      <c r="E2958" s="1" t="s">
        <v>75</v>
      </c>
      <c r="F2958" s="1" t="s">
        <v>20</v>
      </c>
      <c r="G2958" s="1" t="s">
        <v>86</v>
      </c>
      <c r="H2958" s="1" t="s">
        <v>69</v>
      </c>
      <c r="I2958" s="1" t="s">
        <v>23</v>
      </c>
      <c r="J2958" s="1" t="s">
        <v>2140</v>
      </c>
      <c r="K2958" s="1" t="s">
        <v>24</v>
      </c>
      <c r="L2958" s="1" t="s">
        <v>25</v>
      </c>
      <c r="M2958" s="1" t="s">
        <v>85</v>
      </c>
      <c r="N2958" s="1">
        <v>4.4000000000000004</v>
      </c>
      <c r="O2958" s="5">
        <v>999.99</v>
      </c>
      <c r="P2958" s="1">
        <v>53</v>
      </c>
      <c r="Q2958" s="5">
        <v>52999.47</v>
      </c>
      <c r="R2958" s="1">
        <v>529</v>
      </c>
      <c r="S2958" t="str">
        <f>IF(Q2958&gt;200000,"High_sales","Low_Sales")</f>
        <v>Low_Sales</v>
      </c>
      <c r="T2958" t="str">
        <f>IF(Q2958&gt;200000,"A Grade",IF(Q2958&gt;100000,"B Grade",IF(Q2958&gt;50000,"C Grade","D Grade")))</f>
        <v>C Grade</v>
      </c>
      <c r="U2958" t="str">
        <f>IF(P2958&gt;40,IF(Q2958&gt;300000,"Great Sales",IF(Q2958&gt;200000,"Good Sales",IF(Q2958&gt;100000,"Average Sales","Low Sales"))),"Very Poor")</f>
        <v>Low Sales</v>
      </c>
    </row>
    <row r="2959" spans="1:21" ht="15.6" x14ac:dyDescent="0.3">
      <c r="A2959" s="8">
        <v>2957</v>
      </c>
      <c r="B2959" s="1" t="s">
        <v>134</v>
      </c>
      <c r="C2959" s="1" t="s">
        <v>199</v>
      </c>
      <c r="D2959" s="1" t="s">
        <v>18</v>
      </c>
      <c r="E2959" s="1" t="s">
        <v>2140</v>
      </c>
      <c r="F2959" s="1" t="s">
        <v>67</v>
      </c>
      <c r="G2959" s="1" t="s">
        <v>68</v>
      </c>
      <c r="H2959" s="1" t="s">
        <v>2140</v>
      </c>
      <c r="I2959" s="1" t="s">
        <v>1200</v>
      </c>
      <c r="J2959" s="1" t="s">
        <v>2140</v>
      </c>
      <c r="K2959" s="1" t="s">
        <v>24</v>
      </c>
      <c r="L2959" s="1" t="s">
        <v>2140</v>
      </c>
      <c r="M2959" s="1" t="s">
        <v>42</v>
      </c>
      <c r="N2959" s="1">
        <v>0</v>
      </c>
      <c r="O2959" s="5">
        <v>1504.08</v>
      </c>
      <c r="P2959" s="1">
        <v>18</v>
      </c>
      <c r="Q2959" s="5">
        <v>27073.439999999999</v>
      </c>
      <c r="R2959" s="1">
        <v>154</v>
      </c>
      <c r="S2959" t="str">
        <f>IF(Q2959&gt;200000,"High_sales","Low_Sales")</f>
        <v>Low_Sales</v>
      </c>
      <c r="T2959" t="str">
        <f>IF(Q2959&gt;200000,"A Grade",IF(Q2959&gt;100000,"B Grade",IF(Q2959&gt;50000,"C Grade","D Grade")))</f>
        <v>D Grade</v>
      </c>
      <c r="U2959" t="str">
        <f>IF(P2959&gt;40,IF(Q2959&gt;300000,"Great Sales",IF(Q2959&gt;200000,"Good Sales",IF(Q2959&gt;100000,"Average Sales","Low Sales"))),"Very Poor")</f>
        <v>Very Poor</v>
      </c>
    </row>
    <row r="2960" spans="1:21" ht="15.6" x14ac:dyDescent="0.3">
      <c r="A2960" s="8">
        <v>2958</v>
      </c>
      <c r="B2960" s="1" t="s">
        <v>104</v>
      </c>
      <c r="C2960" s="1" t="s">
        <v>1884</v>
      </c>
      <c r="D2960" s="1" t="s">
        <v>28</v>
      </c>
      <c r="E2960" s="1" t="s">
        <v>2140</v>
      </c>
      <c r="F2960" s="1" t="s">
        <v>67</v>
      </c>
      <c r="G2960" s="1" t="s">
        <v>21</v>
      </c>
      <c r="H2960" s="1" t="s">
        <v>69</v>
      </c>
      <c r="I2960" s="1" t="s">
        <v>201</v>
      </c>
      <c r="J2960" s="1" t="s">
        <v>2140</v>
      </c>
      <c r="K2960" s="1" t="s">
        <v>41</v>
      </c>
      <c r="L2960" s="1" t="s">
        <v>1885</v>
      </c>
      <c r="M2960" s="1" t="s">
        <v>206</v>
      </c>
      <c r="N2960" s="1">
        <v>1</v>
      </c>
      <c r="O2960" s="5">
        <v>439</v>
      </c>
      <c r="P2960" s="1">
        <v>48</v>
      </c>
      <c r="Q2960" s="5">
        <v>21072</v>
      </c>
      <c r="R2960" s="1">
        <v>329</v>
      </c>
      <c r="S2960" t="str">
        <f>IF(Q2960&gt;200000,"High_sales","Low_Sales")</f>
        <v>Low_Sales</v>
      </c>
      <c r="T2960" t="str">
        <f>IF(Q2960&gt;200000,"A Grade",IF(Q2960&gt;100000,"B Grade",IF(Q2960&gt;50000,"C Grade","D Grade")))</f>
        <v>D Grade</v>
      </c>
      <c r="U2960" t="str">
        <f>IF(P2960&gt;40,IF(Q2960&gt;300000,"Great Sales",IF(Q2960&gt;200000,"Good Sales",IF(Q2960&gt;100000,"Average Sales","Low Sales"))),"Very Poor")</f>
        <v>Low Sales</v>
      </c>
    </row>
    <row r="2961" spans="1:21" ht="15.6" x14ac:dyDescent="0.3">
      <c r="A2961" s="8">
        <v>2959</v>
      </c>
      <c r="B2961" s="1" t="s">
        <v>134</v>
      </c>
      <c r="C2961" s="1" t="s">
        <v>1886</v>
      </c>
      <c r="D2961" s="1" t="s">
        <v>928</v>
      </c>
      <c r="E2961" s="1" t="s">
        <v>88</v>
      </c>
      <c r="F2961" s="1" t="s">
        <v>929</v>
      </c>
      <c r="G2961" s="1" t="s">
        <v>2140</v>
      </c>
      <c r="H2961" s="1" t="s">
        <v>60</v>
      </c>
      <c r="I2961" s="1" t="s">
        <v>201</v>
      </c>
      <c r="J2961" s="1" t="s">
        <v>2140</v>
      </c>
      <c r="K2961" s="1" t="s">
        <v>24</v>
      </c>
      <c r="L2961" s="1" t="s">
        <v>1490</v>
      </c>
      <c r="M2961" s="1" t="s">
        <v>959</v>
      </c>
      <c r="N2961" s="1">
        <v>0</v>
      </c>
      <c r="O2961" s="5">
        <v>789.42</v>
      </c>
      <c r="P2961" s="1">
        <v>62</v>
      </c>
      <c r="Q2961" s="5">
        <v>48944.04</v>
      </c>
      <c r="R2961" s="1">
        <v>447</v>
      </c>
      <c r="S2961" t="str">
        <f>IF(Q2961&gt;200000,"High_sales","Low_Sales")</f>
        <v>Low_Sales</v>
      </c>
      <c r="T2961" t="str">
        <f>IF(Q2961&gt;200000,"A Grade",IF(Q2961&gt;100000,"B Grade",IF(Q2961&gt;50000,"C Grade","D Grade")))</f>
        <v>D Grade</v>
      </c>
      <c r="U2961" t="str">
        <f>IF(P2961&gt;40,IF(Q2961&gt;300000,"Great Sales",IF(Q2961&gt;200000,"Good Sales",IF(Q2961&gt;100000,"Average Sales","Low Sales"))),"Very Poor")</f>
        <v>Low Sales</v>
      </c>
    </row>
    <row r="2962" spans="1:21" ht="15.6" x14ac:dyDescent="0.3">
      <c r="A2962" s="8">
        <v>2960</v>
      </c>
      <c r="B2962" s="1" t="s">
        <v>34</v>
      </c>
      <c r="C2962" s="1" t="s">
        <v>35</v>
      </c>
      <c r="D2962" s="1" t="s">
        <v>36</v>
      </c>
      <c r="E2962" s="1" t="s">
        <v>37</v>
      </c>
      <c r="F2962" s="1" t="s">
        <v>2140</v>
      </c>
      <c r="G2962" s="1" t="s">
        <v>38</v>
      </c>
      <c r="H2962" s="1" t="s">
        <v>39</v>
      </c>
      <c r="I2962" s="1" t="s">
        <v>40</v>
      </c>
      <c r="J2962" s="1" t="s">
        <v>2140</v>
      </c>
      <c r="K2962" s="1" t="s">
        <v>41</v>
      </c>
      <c r="L2962" s="1" t="s">
        <v>2140</v>
      </c>
      <c r="M2962" s="1" t="s">
        <v>42</v>
      </c>
      <c r="N2962" s="1">
        <v>5</v>
      </c>
      <c r="O2962" s="5">
        <v>579.99</v>
      </c>
      <c r="P2962" s="1">
        <v>47</v>
      </c>
      <c r="Q2962" s="5">
        <v>27259.53</v>
      </c>
      <c r="R2962" s="1">
        <v>445</v>
      </c>
      <c r="S2962" t="str">
        <f>IF(Q2962&gt;200000,"High_sales","Low_Sales")</f>
        <v>Low_Sales</v>
      </c>
      <c r="T2962" t="str">
        <f>IF(Q2962&gt;200000,"A Grade",IF(Q2962&gt;100000,"B Grade",IF(Q2962&gt;50000,"C Grade","D Grade")))</f>
        <v>D Grade</v>
      </c>
      <c r="U2962" t="str">
        <f>IF(P2962&gt;40,IF(Q2962&gt;300000,"Great Sales",IF(Q2962&gt;200000,"Good Sales",IF(Q2962&gt;100000,"Average Sales","Low Sales"))),"Very Poor")</f>
        <v>Low Sales</v>
      </c>
    </row>
    <row r="2963" spans="1:21" ht="15.6" x14ac:dyDescent="0.3">
      <c r="A2963" s="8">
        <v>2961</v>
      </c>
      <c r="B2963" s="1" t="s">
        <v>34</v>
      </c>
      <c r="C2963" s="1" t="s">
        <v>123</v>
      </c>
      <c r="D2963" s="1" t="s">
        <v>28</v>
      </c>
      <c r="E2963" s="1" t="s">
        <v>37</v>
      </c>
      <c r="F2963" s="1" t="s">
        <v>2140</v>
      </c>
      <c r="G2963" s="1" t="s">
        <v>38</v>
      </c>
      <c r="H2963" s="1" t="s">
        <v>39</v>
      </c>
      <c r="I2963" s="1" t="s">
        <v>40</v>
      </c>
      <c r="J2963" s="1" t="s">
        <v>2140</v>
      </c>
      <c r="K2963" s="1" t="s">
        <v>41</v>
      </c>
      <c r="L2963" s="1" t="s">
        <v>124</v>
      </c>
      <c r="M2963" s="1" t="s">
        <v>42</v>
      </c>
      <c r="N2963" s="1">
        <v>1</v>
      </c>
      <c r="O2963" s="5">
        <v>2103.9899999999998</v>
      </c>
      <c r="P2963" s="1">
        <v>32</v>
      </c>
      <c r="Q2963" s="5">
        <v>67327.679999999993</v>
      </c>
      <c r="R2963" s="1">
        <v>455</v>
      </c>
      <c r="S2963" t="str">
        <f>IF(Q2963&gt;200000,"High_sales","Low_Sales")</f>
        <v>Low_Sales</v>
      </c>
      <c r="T2963" t="str">
        <f>IF(Q2963&gt;200000,"A Grade",IF(Q2963&gt;100000,"B Grade",IF(Q2963&gt;50000,"C Grade","D Grade")))</f>
        <v>C Grade</v>
      </c>
      <c r="U2963" t="str">
        <f>IF(P2963&gt;40,IF(Q2963&gt;300000,"Great Sales",IF(Q2963&gt;200000,"Good Sales",IF(Q2963&gt;100000,"Average Sales","Low Sales"))),"Very Poor")</f>
        <v>Very Poor</v>
      </c>
    </row>
    <row r="2964" spans="1:21" ht="15.6" x14ac:dyDescent="0.3">
      <c r="A2964" s="8">
        <v>2962</v>
      </c>
      <c r="B2964" s="1" t="s">
        <v>17</v>
      </c>
      <c r="C2964" s="1" t="s">
        <v>2140</v>
      </c>
      <c r="D2964" s="1" t="s">
        <v>18</v>
      </c>
      <c r="E2964" s="1" t="s">
        <v>19</v>
      </c>
      <c r="F2964" s="1" t="s">
        <v>20</v>
      </c>
      <c r="G2964" s="1" t="s">
        <v>21</v>
      </c>
      <c r="H2964" s="1" t="s">
        <v>22</v>
      </c>
      <c r="I2964" s="1" t="s">
        <v>23</v>
      </c>
      <c r="J2964" s="1" t="s">
        <v>2140</v>
      </c>
      <c r="K2964" s="1" t="s">
        <v>24</v>
      </c>
      <c r="L2964" s="1" t="s">
        <v>25</v>
      </c>
      <c r="M2964" s="1" t="s">
        <v>26</v>
      </c>
      <c r="N2964" s="1">
        <v>0</v>
      </c>
      <c r="O2964" s="5">
        <v>389.99</v>
      </c>
      <c r="P2964" s="1">
        <v>15</v>
      </c>
      <c r="Q2964" s="5">
        <v>5849.85</v>
      </c>
      <c r="R2964" s="1">
        <v>436</v>
      </c>
      <c r="S2964" t="str">
        <f>IF(Q2964&gt;200000,"High_sales","Low_Sales")</f>
        <v>Low_Sales</v>
      </c>
      <c r="T2964" t="str">
        <f>IF(Q2964&gt;200000,"A Grade",IF(Q2964&gt;100000,"B Grade",IF(Q2964&gt;50000,"C Grade","D Grade")))</f>
        <v>D Grade</v>
      </c>
      <c r="U2964" t="str">
        <f>IF(P2964&gt;40,IF(Q2964&gt;300000,"Great Sales",IF(Q2964&gt;200000,"Good Sales",IF(Q2964&gt;100000,"Average Sales","Low Sales"))),"Very Poor")</f>
        <v>Very Poor</v>
      </c>
    </row>
    <row r="2965" spans="1:21" ht="15.6" x14ac:dyDescent="0.3">
      <c r="A2965" s="8">
        <v>2963</v>
      </c>
      <c r="B2965" s="1" t="s">
        <v>134</v>
      </c>
      <c r="C2965" s="1" t="s">
        <v>1887</v>
      </c>
      <c r="D2965" s="1" t="s">
        <v>18</v>
      </c>
      <c r="E2965" s="1" t="s">
        <v>617</v>
      </c>
      <c r="F2965" s="1" t="s">
        <v>67</v>
      </c>
      <c r="G2965" s="1" t="s">
        <v>47</v>
      </c>
      <c r="H2965" s="1" t="s">
        <v>22</v>
      </c>
      <c r="I2965" s="1" t="s">
        <v>315</v>
      </c>
      <c r="J2965" s="1" t="s">
        <v>2140</v>
      </c>
      <c r="K2965" s="1" t="s">
        <v>24</v>
      </c>
      <c r="L2965" s="1" t="s">
        <v>163</v>
      </c>
      <c r="M2965" s="1" t="s">
        <v>2140</v>
      </c>
      <c r="N2965" s="1">
        <v>0</v>
      </c>
      <c r="O2965" s="5">
        <v>729</v>
      </c>
      <c r="P2965" s="1">
        <v>20</v>
      </c>
      <c r="Q2965" s="5">
        <v>14580</v>
      </c>
      <c r="R2965" s="1">
        <v>351</v>
      </c>
      <c r="S2965" t="str">
        <f>IF(Q2965&gt;200000,"High_sales","Low_Sales")</f>
        <v>Low_Sales</v>
      </c>
      <c r="T2965" t="str">
        <f>IF(Q2965&gt;200000,"A Grade",IF(Q2965&gt;100000,"B Grade",IF(Q2965&gt;50000,"C Grade","D Grade")))</f>
        <v>D Grade</v>
      </c>
      <c r="U2965" t="str">
        <f>IF(P2965&gt;40,IF(Q2965&gt;300000,"Great Sales",IF(Q2965&gt;200000,"Good Sales",IF(Q2965&gt;100000,"Average Sales","Low Sales"))),"Very Poor")</f>
        <v>Very Poor</v>
      </c>
    </row>
    <row r="2966" spans="1:21" ht="15.6" x14ac:dyDescent="0.3">
      <c r="A2966" s="8">
        <v>2964</v>
      </c>
      <c r="B2966" s="1" t="s">
        <v>134</v>
      </c>
      <c r="C2966" s="1" t="s">
        <v>1888</v>
      </c>
      <c r="D2966" s="1" t="s">
        <v>28</v>
      </c>
      <c r="E2966" s="1" t="s">
        <v>75</v>
      </c>
      <c r="F2966" s="1" t="s">
        <v>929</v>
      </c>
      <c r="G2966" s="1" t="s">
        <v>2140</v>
      </c>
      <c r="H2966" s="1" t="s">
        <v>22</v>
      </c>
      <c r="I2966" s="1" t="s">
        <v>201</v>
      </c>
      <c r="J2966" s="1" t="s">
        <v>2140</v>
      </c>
      <c r="K2966" s="1" t="s">
        <v>24</v>
      </c>
      <c r="L2966" s="1" t="s">
        <v>2140</v>
      </c>
      <c r="M2966" s="1" t="s">
        <v>410</v>
      </c>
      <c r="N2966" s="1">
        <v>2.2000000000000002</v>
      </c>
      <c r="O2966" s="5">
        <v>639.99</v>
      </c>
      <c r="P2966" s="1">
        <v>16</v>
      </c>
      <c r="Q2966" s="5">
        <v>10239.84</v>
      </c>
      <c r="R2966" s="1">
        <v>195</v>
      </c>
      <c r="S2966" t="str">
        <f>IF(Q2966&gt;200000,"High_sales","Low_Sales")</f>
        <v>Low_Sales</v>
      </c>
      <c r="T2966" t="str">
        <f>IF(Q2966&gt;200000,"A Grade",IF(Q2966&gt;100000,"B Grade",IF(Q2966&gt;50000,"C Grade","D Grade")))</f>
        <v>D Grade</v>
      </c>
      <c r="U2966" t="str">
        <f>IF(P2966&gt;40,IF(Q2966&gt;300000,"Great Sales",IF(Q2966&gt;200000,"Good Sales",IF(Q2966&gt;100000,"Average Sales","Low Sales"))),"Very Poor")</f>
        <v>Very Poor</v>
      </c>
    </row>
    <row r="2967" spans="1:21" ht="15.6" x14ac:dyDescent="0.3">
      <c r="A2967" s="8">
        <v>2965</v>
      </c>
      <c r="B2967" s="1" t="s">
        <v>27</v>
      </c>
      <c r="C2967" s="1" t="s">
        <v>1889</v>
      </c>
      <c r="D2967" s="1" t="s">
        <v>45</v>
      </c>
      <c r="E2967" s="1" t="s">
        <v>356</v>
      </c>
      <c r="F2967" s="1" t="s">
        <v>53</v>
      </c>
      <c r="G2967" s="1" t="s">
        <v>76</v>
      </c>
      <c r="H2967" s="1" t="s">
        <v>22</v>
      </c>
      <c r="I2967" s="1" t="s">
        <v>315</v>
      </c>
      <c r="J2967" s="1" t="s">
        <v>33</v>
      </c>
      <c r="K2967" s="1" t="s">
        <v>24</v>
      </c>
      <c r="L2967" s="1" t="s">
        <v>2140</v>
      </c>
      <c r="M2967" s="1" t="s">
        <v>2140</v>
      </c>
      <c r="N2967" s="1">
        <v>4.3</v>
      </c>
      <c r="O2967" s="5">
        <v>714.34</v>
      </c>
      <c r="P2967" s="1">
        <v>60</v>
      </c>
      <c r="Q2967" s="5">
        <v>42860.4</v>
      </c>
      <c r="R2967" s="1">
        <v>343</v>
      </c>
      <c r="S2967" t="str">
        <f>IF(Q2967&gt;200000,"High_sales","Low_Sales")</f>
        <v>Low_Sales</v>
      </c>
      <c r="T2967" t="str">
        <f>IF(Q2967&gt;200000,"A Grade",IF(Q2967&gt;100000,"B Grade",IF(Q2967&gt;50000,"C Grade","D Grade")))</f>
        <v>D Grade</v>
      </c>
      <c r="U2967" t="str">
        <f>IF(P2967&gt;40,IF(Q2967&gt;300000,"Great Sales",IF(Q2967&gt;200000,"Good Sales",IF(Q2967&gt;100000,"Average Sales","Low Sales"))),"Very Poor")</f>
        <v>Low Sales</v>
      </c>
    </row>
    <row r="2968" spans="1:21" ht="15.6" x14ac:dyDescent="0.3">
      <c r="A2968" s="8">
        <v>2966</v>
      </c>
      <c r="B2968" s="1" t="s">
        <v>225</v>
      </c>
      <c r="C2968" s="1" t="s">
        <v>1890</v>
      </c>
      <c r="D2968" s="1" t="s">
        <v>98</v>
      </c>
      <c r="E2968" s="1" t="s">
        <v>75</v>
      </c>
      <c r="F2968" s="1" t="s">
        <v>69</v>
      </c>
      <c r="G2968" s="1" t="s">
        <v>1055</v>
      </c>
      <c r="H2968" s="1" t="s">
        <v>815</v>
      </c>
      <c r="I2968" s="1" t="s">
        <v>61</v>
      </c>
      <c r="J2968" s="1" t="s">
        <v>95</v>
      </c>
      <c r="K2968" s="1" t="s">
        <v>24</v>
      </c>
      <c r="L2968" s="1" t="s">
        <v>2140</v>
      </c>
      <c r="M2968" s="1" t="s">
        <v>2140</v>
      </c>
      <c r="N2968" s="1">
        <v>4.0999999999999996</v>
      </c>
      <c r="O2968" s="5">
        <v>459.99</v>
      </c>
      <c r="P2968" s="1">
        <v>55</v>
      </c>
      <c r="Q2968" s="5">
        <v>25299.45</v>
      </c>
      <c r="R2968" s="1">
        <v>506</v>
      </c>
      <c r="S2968" t="str">
        <f>IF(Q2968&gt;200000,"High_sales","Low_Sales")</f>
        <v>Low_Sales</v>
      </c>
      <c r="T2968" t="str">
        <f>IF(Q2968&gt;200000,"A Grade",IF(Q2968&gt;100000,"B Grade",IF(Q2968&gt;50000,"C Grade","D Grade")))</f>
        <v>D Grade</v>
      </c>
      <c r="U2968" t="str">
        <f>IF(P2968&gt;40,IF(Q2968&gt;300000,"Great Sales",IF(Q2968&gt;200000,"Good Sales",IF(Q2968&gt;100000,"Average Sales","Low Sales"))),"Very Poor")</f>
        <v>Low Sales</v>
      </c>
    </row>
    <row r="2969" spans="1:21" ht="15.6" x14ac:dyDescent="0.3">
      <c r="A2969" s="8">
        <v>2967</v>
      </c>
      <c r="B2969" s="1" t="s">
        <v>63</v>
      </c>
      <c r="C2969" s="1" t="s">
        <v>863</v>
      </c>
      <c r="D2969" s="1" t="s">
        <v>28</v>
      </c>
      <c r="E2969" s="1" t="s">
        <v>2140</v>
      </c>
      <c r="F2969" s="1" t="s">
        <v>20</v>
      </c>
      <c r="G2969" s="1" t="s">
        <v>2140</v>
      </c>
      <c r="H2969" s="1" t="s">
        <v>69</v>
      </c>
      <c r="I2969" s="1" t="s">
        <v>315</v>
      </c>
      <c r="J2969" s="1" t="s">
        <v>95</v>
      </c>
      <c r="K2969" s="1" t="s">
        <v>41</v>
      </c>
      <c r="L2969" s="1" t="s">
        <v>988</v>
      </c>
      <c r="M2969" s="1" t="s">
        <v>410</v>
      </c>
      <c r="N2969" s="1">
        <v>4</v>
      </c>
      <c r="O2969" s="5">
        <v>999.99</v>
      </c>
      <c r="P2969" s="1">
        <v>59</v>
      </c>
      <c r="Q2969" s="5">
        <v>58999.41</v>
      </c>
      <c r="R2969" s="1">
        <v>451</v>
      </c>
      <c r="S2969" t="str">
        <f>IF(Q2969&gt;200000,"High_sales","Low_Sales")</f>
        <v>Low_Sales</v>
      </c>
      <c r="T2969" t="str">
        <f>IF(Q2969&gt;200000,"A Grade",IF(Q2969&gt;100000,"B Grade",IF(Q2969&gt;50000,"C Grade","D Grade")))</f>
        <v>C Grade</v>
      </c>
      <c r="U2969" t="str">
        <f>IF(P2969&gt;40,IF(Q2969&gt;300000,"Great Sales",IF(Q2969&gt;200000,"Good Sales",IF(Q2969&gt;100000,"Average Sales","Low Sales"))),"Very Poor")</f>
        <v>Low Sales</v>
      </c>
    </row>
    <row r="2970" spans="1:21" ht="15.6" x14ac:dyDescent="0.3">
      <c r="A2970" s="8">
        <v>2968</v>
      </c>
      <c r="B2970" s="1" t="s">
        <v>27</v>
      </c>
      <c r="C2970" s="1" t="s">
        <v>2140</v>
      </c>
      <c r="D2970" s="1" t="s">
        <v>18</v>
      </c>
      <c r="E2970" s="1" t="s">
        <v>2140</v>
      </c>
      <c r="F2970" s="1" t="s">
        <v>67</v>
      </c>
      <c r="G2970" s="1" t="s">
        <v>76</v>
      </c>
      <c r="H2970" s="1" t="s">
        <v>69</v>
      </c>
      <c r="I2970" s="1" t="s">
        <v>32</v>
      </c>
      <c r="J2970" s="1" t="s">
        <v>2140</v>
      </c>
      <c r="K2970" s="1" t="s">
        <v>24</v>
      </c>
      <c r="L2970" s="1" t="s">
        <v>2140</v>
      </c>
      <c r="M2970" s="1" t="s">
        <v>26</v>
      </c>
      <c r="N2970" s="1">
        <v>0</v>
      </c>
      <c r="O2970" s="5">
        <v>633.41999999999996</v>
      </c>
      <c r="P2970" s="1">
        <v>48</v>
      </c>
      <c r="Q2970" s="5">
        <v>30404.16</v>
      </c>
      <c r="R2970" s="1">
        <v>341</v>
      </c>
      <c r="S2970" t="str">
        <f>IF(Q2970&gt;200000,"High_sales","Low_Sales")</f>
        <v>Low_Sales</v>
      </c>
      <c r="T2970" t="str">
        <f>IF(Q2970&gt;200000,"A Grade",IF(Q2970&gt;100000,"B Grade",IF(Q2970&gt;50000,"C Grade","D Grade")))</f>
        <v>D Grade</v>
      </c>
      <c r="U2970" t="str">
        <f>IF(P2970&gt;40,IF(Q2970&gt;300000,"Great Sales",IF(Q2970&gt;200000,"Good Sales",IF(Q2970&gt;100000,"Average Sales","Low Sales"))),"Very Poor")</f>
        <v>Low Sales</v>
      </c>
    </row>
    <row r="2971" spans="1:21" ht="15.6" x14ac:dyDescent="0.3">
      <c r="A2971" s="8">
        <v>2969</v>
      </c>
      <c r="B2971" s="1" t="s">
        <v>104</v>
      </c>
      <c r="C2971" s="1" t="s">
        <v>571</v>
      </c>
      <c r="D2971" s="1" t="s">
        <v>28</v>
      </c>
      <c r="E2971" s="1" t="s">
        <v>75</v>
      </c>
      <c r="F2971" s="1" t="s">
        <v>2140</v>
      </c>
      <c r="G2971" s="1">
        <v>8032</v>
      </c>
      <c r="H2971" s="1" t="s">
        <v>69</v>
      </c>
      <c r="I2971" s="1" t="s">
        <v>201</v>
      </c>
      <c r="J2971" s="1" t="s">
        <v>2140</v>
      </c>
      <c r="K2971" s="1" t="s">
        <v>41</v>
      </c>
      <c r="L2971" s="1" t="s">
        <v>1891</v>
      </c>
      <c r="M2971" s="1" t="s">
        <v>2140</v>
      </c>
      <c r="N2971" s="1">
        <v>4.8</v>
      </c>
      <c r="O2971" s="5">
        <v>369.95</v>
      </c>
      <c r="P2971" s="1">
        <v>45</v>
      </c>
      <c r="Q2971" s="5">
        <v>16647.75</v>
      </c>
      <c r="R2971" s="1">
        <v>492</v>
      </c>
      <c r="S2971" t="str">
        <f>IF(Q2971&gt;200000,"High_sales","Low_Sales")</f>
        <v>Low_Sales</v>
      </c>
      <c r="T2971" t="str">
        <f>IF(Q2971&gt;200000,"A Grade",IF(Q2971&gt;100000,"B Grade",IF(Q2971&gt;50000,"C Grade","D Grade")))</f>
        <v>D Grade</v>
      </c>
      <c r="U2971" t="str">
        <f>IF(P2971&gt;40,IF(Q2971&gt;300000,"Great Sales",IF(Q2971&gt;200000,"Good Sales",IF(Q2971&gt;100000,"Average Sales","Low Sales"))),"Very Poor")</f>
        <v>Low Sales</v>
      </c>
    </row>
    <row r="2972" spans="1:21" ht="15.6" x14ac:dyDescent="0.3">
      <c r="A2972" s="8">
        <v>2970</v>
      </c>
      <c r="B2972" s="1" t="s">
        <v>63</v>
      </c>
      <c r="C2972" s="1" t="s">
        <v>1892</v>
      </c>
      <c r="D2972" s="1" t="s">
        <v>28</v>
      </c>
      <c r="E2972" s="1" t="s">
        <v>75</v>
      </c>
      <c r="F2972" s="1" t="s">
        <v>79</v>
      </c>
      <c r="G2972" s="1" t="s">
        <v>1845</v>
      </c>
      <c r="H2972" s="1" t="s">
        <v>69</v>
      </c>
      <c r="I2972" s="1" t="s">
        <v>201</v>
      </c>
      <c r="J2972" s="1" t="s">
        <v>2140</v>
      </c>
      <c r="K2972" s="1" t="s">
        <v>41</v>
      </c>
      <c r="L2972" s="1" t="s">
        <v>1622</v>
      </c>
      <c r="M2972" s="1" t="s">
        <v>2140</v>
      </c>
      <c r="N2972" s="1">
        <v>4.4000000000000004</v>
      </c>
      <c r="O2972" s="5">
        <v>933.45</v>
      </c>
      <c r="P2972" s="1">
        <v>57</v>
      </c>
      <c r="Q2972" s="5">
        <v>53206.65</v>
      </c>
      <c r="R2972" s="1">
        <v>534</v>
      </c>
      <c r="S2972" t="str">
        <f>IF(Q2972&gt;200000,"High_sales","Low_Sales")</f>
        <v>Low_Sales</v>
      </c>
      <c r="T2972" t="str">
        <f>IF(Q2972&gt;200000,"A Grade",IF(Q2972&gt;100000,"B Grade",IF(Q2972&gt;50000,"C Grade","D Grade")))</f>
        <v>C Grade</v>
      </c>
      <c r="U2972" t="str">
        <f>IF(P2972&gt;40,IF(Q2972&gt;300000,"Great Sales",IF(Q2972&gt;200000,"Good Sales",IF(Q2972&gt;100000,"Average Sales","Low Sales"))),"Very Poor")</f>
        <v>Low Sales</v>
      </c>
    </row>
    <row r="2973" spans="1:21" ht="15.6" x14ac:dyDescent="0.3">
      <c r="A2973" s="8">
        <v>2971</v>
      </c>
      <c r="B2973" s="1" t="s">
        <v>17</v>
      </c>
      <c r="C2973" s="1" t="s">
        <v>2140</v>
      </c>
      <c r="D2973" s="1" t="s">
        <v>28</v>
      </c>
      <c r="E2973" s="1" t="s">
        <v>19</v>
      </c>
      <c r="F2973" s="1" t="s">
        <v>82</v>
      </c>
      <c r="G2973" s="1" t="s">
        <v>83</v>
      </c>
      <c r="H2973" s="1" t="s">
        <v>84</v>
      </c>
      <c r="I2973" s="1" t="s">
        <v>23</v>
      </c>
      <c r="J2973" s="1" t="s">
        <v>2140</v>
      </c>
      <c r="K2973" s="1" t="s">
        <v>24</v>
      </c>
      <c r="L2973" s="1" t="s">
        <v>25</v>
      </c>
      <c r="M2973" s="1" t="s">
        <v>85</v>
      </c>
      <c r="N2973" s="1">
        <v>5</v>
      </c>
      <c r="O2973" s="5">
        <v>1644.31</v>
      </c>
      <c r="P2973" s="1">
        <v>58</v>
      </c>
      <c r="Q2973" s="5">
        <v>95369.98</v>
      </c>
      <c r="R2973" s="1">
        <v>373</v>
      </c>
      <c r="S2973" t="str">
        <f>IF(Q2973&gt;200000,"High_sales","Low_Sales")</f>
        <v>Low_Sales</v>
      </c>
      <c r="T2973" t="str">
        <f>IF(Q2973&gt;200000,"A Grade",IF(Q2973&gt;100000,"B Grade",IF(Q2973&gt;50000,"C Grade","D Grade")))</f>
        <v>C Grade</v>
      </c>
      <c r="U2973" t="str">
        <f>IF(P2973&gt;40,IF(Q2973&gt;300000,"Great Sales",IF(Q2973&gt;200000,"Good Sales",IF(Q2973&gt;100000,"Average Sales","Low Sales"))),"Very Poor")</f>
        <v>Low Sales</v>
      </c>
    </row>
    <row r="2974" spans="1:21" ht="15.6" x14ac:dyDescent="0.3">
      <c r="A2974" s="8">
        <v>2972</v>
      </c>
      <c r="B2974" s="1" t="s">
        <v>27</v>
      </c>
      <c r="C2974" s="1" t="s">
        <v>2140</v>
      </c>
      <c r="D2974" s="1" t="s">
        <v>18</v>
      </c>
      <c r="E2974" s="1" t="s">
        <v>223</v>
      </c>
      <c r="F2974" s="1" t="s">
        <v>31</v>
      </c>
      <c r="G2974" s="1" t="s">
        <v>224</v>
      </c>
      <c r="H2974" s="1" t="s">
        <v>69</v>
      </c>
      <c r="I2974" s="1" t="s">
        <v>23</v>
      </c>
      <c r="J2974" s="1" t="s">
        <v>2140</v>
      </c>
      <c r="K2974" s="1" t="s">
        <v>24</v>
      </c>
      <c r="L2974" s="1" t="s">
        <v>25</v>
      </c>
      <c r="M2974" s="1" t="s">
        <v>85</v>
      </c>
      <c r="N2974" s="1">
        <v>4.7</v>
      </c>
      <c r="O2974" s="5">
        <v>2399.9899999999998</v>
      </c>
      <c r="P2974" s="1">
        <v>26</v>
      </c>
      <c r="Q2974" s="5">
        <v>62399.74</v>
      </c>
      <c r="R2974" s="1">
        <v>210</v>
      </c>
      <c r="S2974" t="str">
        <f>IF(Q2974&gt;200000,"High_sales","Low_Sales")</f>
        <v>Low_Sales</v>
      </c>
      <c r="T2974" t="str">
        <f>IF(Q2974&gt;200000,"A Grade",IF(Q2974&gt;100000,"B Grade",IF(Q2974&gt;50000,"C Grade","D Grade")))</f>
        <v>C Grade</v>
      </c>
      <c r="U2974" t="str">
        <f>IF(P2974&gt;40,IF(Q2974&gt;300000,"Great Sales",IF(Q2974&gt;200000,"Good Sales",IF(Q2974&gt;100000,"Average Sales","Low Sales"))),"Very Poor")</f>
        <v>Very Poor</v>
      </c>
    </row>
    <row r="2975" spans="1:21" ht="15.6" x14ac:dyDescent="0.3">
      <c r="A2975" s="8">
        <v>2973</v>
      </c>
      <c r="B2975" s="1" t="s">
        <v>27</v>
      </c>
      <c r="C2975" s="1" t="s">
        <v>2140</v>
      </c>
      <c r="D2975" s="1" t="s">
        <v>28</v>
      </c>
      <c r="E2975" s="1" t="s">
        <v>75</v>
      </c>
      <c r="F2975" s="1" t="s">
        <v>20</v>
      </c>
      <c r="G2975" s="1" t="s">
        <v>86</v>
      </c>
      <c r="H2975" s="1" t="s">
        <v>69</v>
      </c>
      <c r="I2975" s="1" t="s">
        <v>23</v>
      </c>
      <c r="J2975" s="1" t="s">
        <v>2140</v>
      </c>
      <c r="K2975" s="1" t="s">
        <v>24</v>
      </c>
      <c r="L2975" s="1" t="s">
        <v>25</v>
      </c>
      <c r="M2975" s="1" t="s">
        <v>85</v>
      </c>
      <c r="N2975" s="1">
        <v>4.4000000000000004</v>
      </c>
      <c r="O2975" s="5">
        <v>899.99</v>
      </c>
      <c r="P2975" s="1">
        <v>36</v>
      </c>
      <c r="Q2975" s="5">
        <v>32399.64</v>
      </c>
      <c r="R2975" s="1">
        <v>228</v>
      </c>
      <c r="S2975" t="str">
        <f>IF(Q2975&gt;200000,"High_sales","Low_Sales")</f>
        <v>Low_Sales</v>
      </c>
      <c r="T2975" t="str">
        <f>IF(Q2975&gt;200000,"A Grade",IF(Q2975&gt;100000,"B Grade",IF(Q2975&gt;50000,"C Grade","D Grade")))</f>
        <v>D Grade</v>
      </c>
      <c r="U2975" t="str">
        <f>IF(P2975&gt;40,IF(Q2975&gt;300000,"Great Sales",IF(Q2975&gt;200000,"Good Sales",IF(Q2975&gt;100000,"Average Sales","Low Sales"))),"Very Poor")</f>
        <v>Very Poor</v>
      </c>
    </row>
    <row r="2976" spans="1:21" ht="15.6" x14ac:dyDescent="0.3">
      <c r="A2976" s="8">
        <v>2974</v>
      </c>
      <c r="B2976" s="1" t="s">
        <v>134</v>
      </c>
      <c r="C2976" s="1" t="s">
        <v>199</v>
      </c>
      <c r="D2976" s="1" t="s">
        <v>18</v>
      </c>
      <c r="E2976" s="1" t="s">
        <v>2140</v>
      </c>
      <c r="F2976" s="1" t="s">
        <v>46</v>
      </c>
      <c r="G2976" s="1" t="s">
        <v>76</v>
      </c>
      <c r="H2976" s="1" t="s">
        <v>22</v>
      </c>
      <c r="I2976" s="1" t="s">
        <v>201</v>
      </c>
      <c r="J2976" s="1" t="s">
        <v>2140</v>
      </c>
      <c r="K2976" s="1" t="s">
        <v>24</v>
      </c>
      <c r="L2976" s="1" t="s">
        <v>25</v>
      </c>
      <c r="M2976" s="1" t="s">
        <v>1031</v>
      </c>
      <c r="N2976" s="1">
        <v>0</v>
      </c>
      <c r="O2976" s="5">
        <v>2699</v>
      </c>
      <c r="P2976" s="1">
        <v>28</v>
      </c>
      <c r="Q2976" s="5">
        <v>75572</v>
      </c>
      <c r="R2976" s="1">
        <v>418</v>
      </c>
      <c r="S2976" t="str">
        <f>IF(Q2976&gt;200000,"High_sales","Low_Sales")</f>
        <v>Low_Sales</v>
      </c>
      <c r="T2976" t="str">
        <f>IF(Q2976&gt;200000,"A Grade",IF(Q2976&gt;100000,"B Grade",IF(Q2976&gt;50000,"C Grade","D Grade")))</f>
        <v>C Grade</v>
      </c>
      <c r="U2976" t="str">
        <f>IF(P2976&gt;40,IF(Q2976&gt;300000,"Great Sales",IF(Q2976&gt;200000,"Good Sales",IF(Q2976&gt;100000,"Average Sales","Low Sales"))),"Very Poor")</f>
        <v>Very Poor</v>
      </c>
    </row>
    <row r="2977" spans="1:21" ht="15.6" x14ac:dyDescent="0.3">
      <c r="A2977" s="8">
        <v>2975</v>
      </c>
      <c r="B2977" s="1" t="s">
        <v>134</v>
      </c>
      <c r="C2977" s="1" t="s">
        <v>1113</v>
      </c>
      <c r="D2977" s="1" t="s">
        <v>18</v>
      </c>
      <c r="E2977" s="1" t="s">
        <v>2140</v>
      </c>
      <c r="F2977" s="1" t="s">
        <v>67</v>
      </c>
      <c r="G2977" s="1" t="s">
        <v>260</v>
      </c>
      <c r="H2977" s="1" t="s">
        <v>69</v>
      </c>
      <c r="I2977" s="1" t="s">
        <v>201</v>
      </c>
      <c r="J2977" s="1" t="s">
        <v>95</v>
      </c>
      <c r="K2977" s="1" t="s">
        <v>24</v>
      </c>
      <c r="L2977" s="1" t="s">
        <v>163</v>
      </c>
      <c r="M2977" s="1" t="s">
        <v>2140</v>
      </c>
      <c r="N2977" s="1">
        <v>5</v>
      </c>
      <c r="O2977" s="5">
        <v>2025.89</v>
      </c>
      <c r="P2977" s="1">
        <v>26</v>
      </c>
      <c r="Q2977" s="5">
        <v>52673.14</v>
      </c>
      <c r="R2977" s="1">
        <v>361</v>
      </c>
      <c r="S2977" t="str">
        <f>IF(Q2977&gt;200000,"High_sales","Low_Sales")</f>
        <v>Low_Sales</v>
      </c>
      <c r="T2977" t="str">
        <f>IF(Q2977&gt;200000,"A Grade",IF(Q2977&gt;100000,"B Grade",IF(Q2977&gt;50000,"C Grade","D Grade")))</f>
        <v>C Grade</v>
      </c>
      <c r="U2977" t="str">
        <f>IF(P2977&gt;40,IF(Q2977&gt;300000,"Great Sales",IF(Q2977&gt;200000,"Good Sales",IF(Q2977&gt;100000,"Average Sales","Low Sales"))),"Very Poor")</f>
        <v>Very Poor</v>
      </c>
    </row>
    <row r="2978" spans="1:21" ht="15.6" x14ac:dyDescent="0.3">
      <c r="A2978" s="8">
        <v>2976</v>
      </c>
      <c r="B2978" s="1" t="s">
        <v>134</v>
      </c>
      <c r="C2978" s="1" t="s">
        <v>1893</v>
      </c>
      <c r="D2978" s="1" t="s">
        <v>45</v>
      </c>
      <c r="E2978" s="1" t="s">
        <v>29</v>
      </c>
      <c r="F2978" s="1" t="s">
        <v>46</v>
      </c>
      <c r="G2978" s="1" t="s">
        <v>286</v>
      </c>
      <c r="H2978" s="1" t="s">
        <v>69</v>
      </c>
      <c r="I2978" s="1" t="s">
        <v>261</v>
      </c>
      <c r="J2978" s="1" t="s">
        <v>2140</v>
      </c>
      <c r="K2978" s="1" t="s">
        <v>24</v>
      </c>
      <c r="L2978" s="1" t="s">
        <v>2140</v>
      </c>
      <c r="M2978" s="1" t="s">
        <v>1391</v>
      </c>
      <c r="N2978" s="1">
        <v>4</v>
      </c>
      <c r="O2978" s="5">
        <v>589.99</v>
      </c>
      <c r="P2978" s="1">
        <v>32</v>
      </c>
      <c r="Q2978" s="5">
        <v>18879.68</v>
      </c>
      <c r="R2978" s="1">
        <v>490</v>
      </c>
      <c r="S2978" t="str">
        <f>IF(Q2978&gt;200000,"High_sales","Low_Sales")</f>
        <v>Low_Sales</v>
      </c>
      <c r="T2978" t="str">
        <f>IF(Q2978&gt;200000,"A Grade",IF(Q2978&gt;100000,"B Grade",IF(Q2978&gt;50000,"C Grade","D Grade")))</f>
        <v>D Grade</v>
      </c>
      <c r="U2978" t="str">
        <f>IF(P2978&gt;40,IF(Q2978&gt;300000,"Great Sales",IF(Q2978&gt;200000,"Good Sales",IF(Q2978&gt;100000,"Average Sales","Low Sales"))),"Very Poor")</f>
        <v>Very Poor</v>
      </c>
    </row>
    <row r="2979" spans="1:21" ht="15.6" x14ac:dyDescent="0.3">
      <c r="A2979" s="8">
        <v>2977</v>
      </c>
      <c r="B2979" s="1" t="s">
        <v>27</v>
      </c>
      <c r="C2979" s="1" t="s">
        <v>991</v>
      </c>
      <c r="D2979" s="1" t="s">
        <v>90</v>
      </c>
      <c r="E2979" s="1" t="s">
        <v>75</v>
      </c>
      <c r="F2979" s="1" t="s">
        <v>929</v>
      </c>
      <c r="G2979" s="1" t="s">
        <v>68</v>
      </c>
      <c r="H2979" s="1" t="s">
        <v>69</v>
      </c>
      <c r="I2979" s="1" t="s">
        <v>992</v>
      </c>
      <c r="J2979" s="1" t="s">
        <v>2140</v>
      </c>
      <c r="K2979" s="1" t="s">
        <v>24</v>
      </c>
      <c r="L2979" s="1" t="s">
        <v>931</v>
      </c>
      <c r="M2979" s="1" t="s">
        <v>2140</v>
      </c>
      <c r="N2979" s="1">
        <v>0</v>
      </c>
      <c r="O2979" s="5">
        <v>1699</v>
      </c>
      <c r="P2979" s="1">
        <v>12</v>
      </c>
      <c r="Q2979" s="5">
        <v>20388</v>
      </c>
      <c r="R2979" s="1">
        <v>209</v>
      </c>
      <c r="S2979" t="str">
        <f>IF(Q2979&gt;200000,"High_sales","Low_Sales")</f>
        <v>Low_Sales</v>
      </c>
      <c r="T2979" t="str">
        <f>IF(Q2979&gt;200000,"A Grade",IF(Q2979&gt;100000,"B Grade",IF(Q2979&gt;50000,"C Grade","D Grade")))</f>
        <v>D Grade</v>
      </c>
      <c r="U2979" t="str">
        <f>IF(P2979&gt;40,IF(Q2979&gt;300000,"Great Sales",IF(Q2979&gt;200000,"Good Sales",IF(Q2979&gt;100000,"Average Sales","Low Sales"))),"Very Poor")</f>
        <v>Very Poor</v>
      </c>
    </row>
    <row r="2980" spans="1:21" ht="15.6" x14ac:dyDescent="0.3">
      <c r="A2980" s="8">
        <v>2978</v>
      </c>
      <c r="B2980" s="1" t="s">
        <v>63</v>
      </c>
      <c r="C2980" s="1" t="s">
        <v>1894</v>
      </c>
      <c r="D2980" s="1" t="s">
        <v>928</v>
      </c>
      <c r="E2980" s="1" t="s">
        <v>2140</v>
      </c>
      <c r="F2980" s="1" t="s">
        <v>46</v>
      </c>
      <c r="G2980" s="1" t="s">
        <v>76</v>
      </c>
      <c r="H2980" s="1" t="s">
        <v>22</v>
      </c>
      <c r="I2980" s="1" t="s">
        <v>315</v>
      </c>
      <c r="J2980" s="1" t="s">
        <v>346</v>
      </c>
      <c r="K2980" s="1" t="s">
        <v>24</v>
      </c>
      <c r="L2980" s="1" t="s">
        <v>1079</v>
      </c>
      <c r="M2980" s="1" t="s">
        <v>2140</v>
      </c>
      <c r="N2980" s="1">
        <v>3.6</v>
      </c>
      <c r="O2980" s="5">
        <v>730.99</v>
      </c>
      <c r="P2980" s="1">
        <v>51</v>
      </c>
      <c r="Q2980" s="5">
        <v>37280.49</v>
      </c>
      <c r="R2980" s="1">
        <v>421</v>
      </c>
      <c r="S2980" t="str">
        <f>IF(Q2980&gt;200000,"High_sales","Low_Sales")</f>
        <v>Low_Sales</v>
      </c>
      <c r="T2980" t="str">
        <f>IF(Q2980&gt;200000,"A Grade",IF(Q2980&gt;100000,"B Grade",IF(Q2980&gt;50000,"C Grade","D Grade")))</f>
        <v>D Grade</v>
      </c>
      <c r="U2980" t="str">
        <f>IF(P2980&gt;40,IF(Q2980&gt;300000,"Great Sales",IF(Q2980&gt;200000,"Good Sales",IF(Q2980&gt;100000,"Average Sales","Low Sales"))),"Very Poor")</f>
        <v>Low Sales</v>
      </c>
    </row>
    <row r="2981" spans="1:21" ht="15.6" x14ac:dyDescent="0.3">
      <c r="A2981" s="8">
        <v>2979</v>
      </c>
      <c r="B2981" s="1" t="s">
        <v>134</v>
      </c>
      <c r="C2981" s="1" t="s">
        <v>1225</v>
      </c>
      <c r="D2981" s="1" t="s">
        <v>45</v>
      </c>
      <c r="E2981" s="1" t="s">
        <v>75</v>
      </c>
      <c r="F2981" s="1" t="s">
        <v>20</v>
      </c>
      <c r="G2981" s="1" t="s">
        <v>76</v>
      </c>
      <c r="H2981" s="1" t="s">
        <v>69</v>
      </c>
      <c r="I2981" s="1" t="s">
        <v>32</v>
      </c>
      <c r="J2981" s="1" t="s">
        <v>435</v>
      </c>
      <c r="K2981" s="1" t="s">
        <v>24</v>
      </c>
      <c r="L2981" s="1" t="s">
        <v>2140</v>
      </c>
      <c r="M2981" s="1" t="s">
        <v>2140</v>
      </c>
      <c r="N2981" s="1">
        <v>0</v>
      </c>
      <c r="O2981" s="5">
        <v>1899</v>
      </c>
      <c r="P2981" s="1">
        <v>35</v>
      </c>
      <c r="Q2981" s="5">
        <v>66465</v>
      </c>
      <c r="R2981" s="1">
        <v>364</v>
      </c>
      <c r="S2981" t="str">
        <f>IF(Q2981&gt;200000,"High_sales","Low_Sales")</f>
        <v>Low_Sales</v>
      </c>
      <c r="T2981" t="str">
        <f>IF(Q2981&gt;200000,"A Grade",IF(Q2981&gt;100000,"B Grade",IF(Q2981&gt;50000,"C Grade","D Grade")))</f>
        <v>C Grade</v>
      </c>
      <c r="U2981" t="str">
        <f>IF(P2981&gt;40,IF(Q2981&gt;300000,"Great Sales",IF(Q2981&gt;200000,"Good Sales",IF(Q2981&gt;100000,"Average Sales","Low Sales"))),"Very Poor")</f>
        <v>Very Poor</v>
      </c>
    </row>
    <row r="2982" spans="1:21" ht="15.6" x14ac:dyDescent="0.3">
      <c r="A2982" s="8">
        <v>2980</v>
      </c>
      <c r="B2982" s="1" t="s">
        <v>27</v>
      </c>
      <c r="C2982" s="1" t="s">
        <v>2140</v>
      </c>
      <c r="D2982" s="1" t="s">
        <v>28</v>
      </c>
      <c r="E2982" s="1" t="s">
        <v>29</v>
      </c>
      <c r="F2982" s="1" t="s">
        <v>20</v>
      </c>
      <c r="G2982" s="1" t="s">
        <v>30</v>
      </c>
      <c r="H2982" s="1" t="s">
        <v>31</v>
      </c>
      <c r="I2982" s="1" t="s">
        <v>32</v>
      </c>
      <c r="J2982" s="1" t="s">
        <v>33</v>
      </c>
      <c r="K2982" s="1" t="s">
        <v>24</v>
      </c>
      <c r="L2982" s="1" t="s">
        <v>25</v>
      </c>
      <c r="M2982" s="1" t="s">
        <v>2140</v>
      </c>
      <c r="N2982" s="1">
        <v>4.5</v>
      </c>
      <c r="O2982" s="5">
        <v>589.99</v>
      </c>
      <c r="P2982" s="1">
        <v>18</v>
      </c>
      <c r="Q2982" s="5">
        <v>10619.82</v>
      </c>
      <c r="R2982" s="1">
        <v>203</v>
      </c>
      <c r="S2982" t="str">
        <f>IF(Q2982&gt;200000,"High_sales","Low_Sales")</f>
        <v>Low_Sales</v>
      </c>
      <c r="T2982" t="str">
        <f>IF(Q2982&gt;200000,"A Grade",IF(Q2982&gt;100000,"B Grade",IF(Q2982&gt;50000,"C Grade","D Grade")))</f>
        <v>D Grade</v>
      </c>
      <c r="U2982" t="str">
        <f>IF(P2982&gt;40,IF(Q2982&gt;300000,"Great Sales",IF(Q2982&gt;200000,"Good Sales",IF(Q2982&gt;100000,"Average Sales","Low Sales"))),"Very Poor")</f>
        <v>Very Poor</v>
      </c>
    </row>
    <row r="2983" spans="1:21" ht="15.6" x14ac:dyDescent="0.3">
      <c r="A2983" s="8">
        <v>2981</v>
      </c>
      <c r="B2983" s="1" t="s">
        <v>17</v>
      </c>
      <c r="C2983" s="1" t="s">
        <v>87</v>
      </c>
      <c r="D2983" s="1" t="s">
        <v>28</v>
      </c>
      <c r="E2983" s="1" t="s">
        <v>88</v>
      </c>
      <c r="F2983" s="1" t="s">
        <v>20</v>
      </c>
      <c r="G2983" s="1" t="s">
        <v>30</v>
      </c>
      <c r="H2983" s="1" t="s">
        <v>84</v>
      </c>
      <c r="I2983" s="1" t="s">
        <v>23</v>
      </c>
      <c r="J2983" s="1" t="s">
        <v>2140</v>
      </c>
      <c r="K2983" s="1" t="s">
        <v>24</v>
      </c>
      <c r="L2983" s="1" t="s">
        <v>25</v>
      </c>
      <c r="M2983" s="1" t="s">
        <v>2140</v>
      </c>
      <c r="N2983" s="1">
        <v>0</v>
      </c>
      <c r="O2983" s="5">
        <v>3021.99</v>
      </c>
      <c r="P2983" s="1">
        <v>65</v>
      </c>
      <c r="Q2983" s="5">
        <v>196429.35</v>
      </c>
      <c r="R2983" s="1">
        <v>547</v>
      </c>
      <c r="S2983" t="str">
        <f>IF(Q2983&gt;200000,"High_sales","Low_Sales")</f>
        <v>Low_Sales</v>
      </c>
      <c r="T2983" t="str">
        <f>IF(Q2983&gt;200000,"A Grade",IF(Q2983&gt;100000,"B Grade",IF(Q2983&gt;50000,"C Grade","D Grade")))</f>
        <v>B Grade</v>
      </c>
      <c r="U2983" t="str">
        <f>IF(P2983&gt;40,IF(Q2983&gt;300000,"Great Sales",IF(Q2983&gt;200000,"Good Sales",IF(Q2983&gt;100000,"Average Sales","Low Sales"))),"Very Poor")</f>
        <v>Average Sales</v>
      </c>
    </row>
    <row r="2984" spans="1:21" ht="15.6" x14ac:dyDescent="0.3">
      <c r="A2984" s="8">
        <v>2982</v>
      </c>
      <c r="B2984" s="1" t="s">
        <v>125</v>
      </c>
      <c r="C2984" s="1" t="s">
        <v>126</v>
      </c>
      <c r="D2984" s="1" t="s">
        <v>65</v>
      </c>
      <c r="E2984" s="1" t="s">
        <v>29</v>
      </c>
      <c r="F2984" s="1" t="s">
        <v>20</v>
      </c>
      <c r="G2984" s="1" t="s">
        <v>30</v>
      </c>
      <c r="H2984" s="1" t="s">
        <v>39</v>
      </c>
      <c r="I2984" s="1" t="s">
        <v>23</v>
      </c>
      <c r="J2984" s="1" t="s">
        <v>2140</v>
      </c>
      <c r="K2984" s="1" t="s">
        <v>24</v>
      </c>
      <c r="L2984" s="1" t="s">
        <v>25</v>
      </c>
      <c r="M2984" s="1" t="s">
        <v>2140</v>
      </c>
      <c r="N2984" s="1">
        <v>0</v>
      </c>
      <c r="O2984" s="5">
        <v>1211.99</v>
      </c>
      <c r="P2984" s="1">
        <v>27</v>
      </c>
      <c r="Q2984" s="5">
        <v>32723.73</v>
      </c>
      <c r="R2984" s="1">
        <v>469</v>
      </c>
      <c r="S2984" t="str">
        <f>IF(Q2984&gt;200000,"High_sales","Low_Sales")</f>
        <v>Low_Sales</v>
      </c>
      <c r="T2984" t="str">
        <f>IF(Q2984&gt;200000,"A Grade",IF(Q2984&gt;100000,"B Grade",IF(Q2984&gt;50000,"C Grade","D Grade")))</f>
        <v>D Grade</v>
      </c>
      <c r="U2984" t="str">
        <f>IF(P2984&gt;40,IF(Q2984&gt;300000,"Great Sales",IF(Q2984&gt;200000,"Good Sales",IF(Q2984&gt;100000,"Average Sales","Low Sales"))),"Very Poor")</f>
        <v>Very Poor</v>
      </c>
    </row>
    <row r="2985" spans="1:21" ht="15.6" x14ac:dyDescent="0.3">
      <c r="A2985" s="8">
        <v>2983</v>
      </c>
      <c r="B2985" s="1" t="s">
        <v>34</v>
      </c>
      <c r="C2985" s="1" t="s">
        <v>35</v>
      </c>
      <c r="D2985" s="1" t="s">
        <v>36</v>
      </c>
      <c r="E2985" s="1" t="s">
        <v>37</v>
      </c>
      <c r="F2985" s="1" t="s">
        <v>2140</v>
      </c>
      <c r="G2985" s="1" t="s">
        <v>38</v>
      </c>
      <c r="H2985" s="1" t="s">
        <v>39</v>
      </c>
      <c r="I2985" s="1" t="s">
        <v>40</v>
      </c>
      <c r="J2985" s="1" t="s">
        <v>2140</v>
      </c>
      <c r="K2985" s="1" t="s">
        <v>41</v>
      </c>
      <c r="L2985" s="1" t="s">
        <v>2140</v>
      </c>
      <c r="M2985" s="1" t="s">
        <v>42</v>
      </c>
      <c r="N2985" s="1">
        <v>5</v>
      </c>
      <c r="O2985" s="5">
        <v>1186.99</v>
      </c>
      <c r="P2985" s="1">
        <v>63</v>
      </c>
      <c r="Q2985" s="5">
        <v>74780.37</v>
      </c>
      <c r="R2985" s="1">
        <v>264</v>
      </c>
      <c r="S2985" t="str">
        <f>IF(Q2985&gt;200000,"High_sales","Low_Sales")</f>
        <v>Low_Sales</v>
      </c>
      <c r="T2985" t="str">
        <f>IF(Q2985&gt;200000,"A Grade",IF(Q2985&gt;100000,"B Grade",IF(Q2985&gt;50000,"C Grade","D Grade")))</f>
        <v>C Grade</v>
      </c>
      <c r="U2985" t="str">
        <f>IF(P2985&gt;40,IF(Q2985&gt;300000,"Great Sales",IF(Q2985&gt;200000,"Good Sales",IF(Q2985&gt;100000,"Average Sales","Low Sales"))),"Very Poor")</f>
        <v>Low Sales</v>
      </c>
    </row>
    <row r="2986" spans="1:21" ht="15.6" x14ac:dyDescent="0.3">
      <c r="A2986" s="8">
        <v>2984</v>
      </c>
      <c r="B2986" s="1" t="s">
        <v>34</v>
      </c>
      <c r="C2986" s="1" t="s">
        <v>123</v>
      </c>
      <c r="D2986" s="1" t="s">
        <v>28</v>
      </c>
      <c r="E2986" s="1" t="s">
        <v>37</v>
      </c>
      <c r="F2986" s="1" t="s">
        <v>2140</v>
      </c>
      <c r="G2986" s="1" t="s">
        <v>38</v>
      </c>
      <c r="H2986" s="1" t="s">
        <v>39</v>
      </c>
      <c r="I2986" s="1" t="s">
        <v>40</v>
      </c>
      <c r="J2986" s="1" t="s">
        <v>2140</v>
      </c>
      <c r="K2986" s="1" t="s">
        <v>41</v>
      </c>
      <c r="L2986" s="1" t="s">
        <v>124</v>
      </c>
      <c r="M2986" s="1" t="s">
        <v>42</v>
      </c>
      <c r="N2986" s="1">
        <v>1</v>
      </c>
      <c r="O2986" s="5">
        <v>792.95</v>
      </c>
      <c r="P2986" s="1">
        <v>53</v>
      </c>
      <c r="Q2986" s="5">
        <v>42026.35</v>
      </c>
      <c r="R2986" s="1">
        <v>150</v>
      </c>
      <c r="S2986" t="str">
        <f>IF(Q2986&gt;200000,"High_sales","Low_Sales")</f>
        <v>Low_Sales</v>
      </c>
      <c r="T2986" t="str">
        <f>IF(Q2986&gt;200000,"A Grade",IF(Q2986&gt;100000,"B Grade",IF(Q2986&gt;50000,"C Grade","D Grade")))</f>
        <v>D Grade</v>
      </c>
      <c r="U2986" t="str">
        <f>IF(P2986&gt;40,IF(Q2986&gt;300000,"Great Sales",IF(Q2986&gt;200000,"Good Sales",IF(Q2986&gt;100000,"Average Sales","Low Sales"))),"Very Poor")</f>
        <v>Low Sales</v>
      </c>
    </row>
    <row r="2987" spans="1:21" ht="15.6" x14ac:dyDescent="0.3">
      <c r="A2987" s="8">
        <v>2985</v>
      </c>
      <c r="B2987" s="1" t="s">
        <v>17</v>
      </c>
      <c r="C2987" s="1" t="s">
        <v>2140</v>
      </c>
      <c r="D2987" s="1" t="s">
        <v>18</v>
      </c>
      <c r="E2987" s="1" t="s">
        <v>19</v>
      </c>
      <c r="F2987" s="1" t="s">
        <v>20</v>
      </c>
      <c r="G2987" s="1" t="s">
        <v>21</v>
      </c>
      <c r="H2987" s="1" t="s">
        <v>22</v>
      </c>
      <c r="I2987" s="1" t="s">
        <v>23</v>
      </c>
      <c r="J2987" s="1" t="s">
        <v>2140</v>
      </c>
      <c r="K2987" s="1" t="s">
        <v>24</v>
      </c>
      <c r="L2987" s="1" t="s">
        <v>25</v>
      </c>
      <c r="M2987" s="1" t="s">
        <v>26</v>
      </c>
      <c r="N2987" s="1">
        <v>0</v>
      </c>
      <c r="O2987" s="5">
        <v>899.99</v>
      </c>
      <c r="P2987" s="1">
        <v>39</v>
      </c>
      <c r="Q2987" s="5">
        <v>35099.61</v>
      </c>
      <c r="R2987" s="1">
        <v>155</v>
      </c>
      <c r="S2987" t="str">
        <f>IF(Q2987&gt;200000,"High_sales","Low_Sales")</f>
        <v>Low_Sales</v>
      </c>
      <c r="T2987" t="str">
        <f>IF(Q2987&gt;200000,"A Grade",IF(Q2987&gt;100000,"B Grade",IF(Q2987&gt;50000,"C Grade","D Grade")))</f>
        <v>D Grade</v>
      </c>
      <c r="U2987" t="str">
        <f>IF(P2987&gt;40,IF(Q2987&gt;300000,"Great Sales",IF(Q2987&gt;200000,"Good Sales",IF(Q2987&gt;100000,"Average Sales","Low Sales"))),"Very Poor")</f>
        <v>Very Poor</v>
      </c>
    </row>
    <row r="2988" spans="1:21" ht="15.6" x14ac:dyDescent="0.3">
      <c r="A2988" s="8">
        <v>2986</v>
      </c>
      <c r="B2988" s="1" t="s">
        <v>27</v>
      </c>
      <c r="C2988" s="1" t="s">
        <v>513</v>
      </c>
      <c r="D2988" s="1" t="s">
        <v>236</v>
      </c>
      <c r="E2988" s="1" t="s">
        <v>2140</v>
      </c>
      <c r="F2988" s="1" t="s">
        <v>2140</v>
      </c>
      <c r="G2988" s="1" t="s">
        <v>776</v>
      </c>
      <c r="H2988" s="1" t="s">
        <v>22</v>
      </c>
      <c r="I2988" s="1" t="s">
        <v>315</v>
      </c>
      <c r="J2988" s="1" t="s">
        <v>2140</v>
      </c>
      <c r="K2988" s="1" t="s">
        <v>24</v>
      </c>
      <c r="L2988" s="1" t="s">
        <v>246</v>
      </c>
      <c r="M2988" s="1" t="s">
        <v>2140</v>
      </c>
      <c r="N2988" s="1">
        <v>0</v>
      </c>
      <c r="O2988" s="5">
        <v>999.99</v>
      </c>
      <c r="P2988" s="1">
        <v>35</v>
      </c>
      <c r="Q2988" s="5">
        <v>34999.65</v>
      </c>
      <c r="R2988" s="1">
        <v>196</v>
      </c>
      <c r="S2988" t="str">
        <f>IF(Q2988&gt;200000,"High_sales","Low_Sales")</f>
        <v>Low_Sales</v>
      </c>
      <c r="T2988" t="str">
        <f>IF(Q2988&gt;200000,"A Grade",IF(Q2988&gt;100000,"B Grade",IF(Q2988&gt;50000,"C Grade","D Grade")))</f>
        <v>D Grade</v>
      </c>
      <c r="U2988" t="str">
        <f>IF(P2988&gt;40,IF(Q2988&gt;300000,"Great Sales",IF(Q2988&gt;200000,"Good Sales",IF(Q2988&gt;100000,"Average Sales","Low Sales"))),"Very Poor")</f>
        <v>Very Poor</v>
      </c>
    </row>
    <row r="2989" spans="1:21" ht="15.6" x14ac:dyDescent="0.3">
      <c r="A2989" s="8">
        <v>2987</v>
      </c>
      <c r="B2989" s="1" t="s">
        <v>104</v>
      </c>
      <c r="C2989" s="1" t="s">
        <v>127</v>
      </c>
      <c r="D2989" s="1" t="s">
        <v>28</v>
      </c>
      <c r="E2989" s="1" t="s">
        <v>1813</v>
      </c>
      <c r="F2989" s="1" t="s">
        <v>53</v>
      </c>
      <c r="G2989" s="1" t="s">
        <v>94</v>
      </c>
      <c r="H2989" s="1" t="s">
        <v>22</v>
      </c>
      <c r="I2989" s="1" t="s">
        <v>315</v>
      </c>
      <c r="J2989" s="1" t="s">
        <v>95</v>
      </c>
      <c r="K2989" s="1" t="s">
        <v>24</v>
      </c>
      <c r="L2989" s="1" t="s">
        <v>2140</v>
      </c>
      <c r="M2989" s="1" t="s">
        <v>2140</v>
      </c>
      <c r="N2989" s="1">
        <v>4.2</v>
      </c>
      <c r="O2989" s="5">
        <v>3291.99</v>
      </c>
      <c r="P2989" s="1">
        <v>29</v>
      </c>
      <c r="Q2989" s="5">
        <v>95467.71</v>
      </c>
      <c r="R2989" s="1">
        <v>393</v>
      </c>
      <c r="S2989" t="str">
        <f>IF(Q2989&gt;200000,"High_sales","Low_Sales")</f>
        <v>Low_Sales</v>
      </c>
      <c r="T2989" t="str">
        <f>IF(Q2989&gt;200000,"A Grade",IF(Q2989&gt;100000,"B Grade",IF(Q2989&gt;50000,"C Grade","D Grade")))</f>
        <v>C Grade</v>
      </c>
      <c r="U2989" t="str">
        <f>IF(P2989&gt;40,IF(Q2989&gt;300000,"Great Sales",IF(Q2989&gt;200000,"Good Sales",IF(Q2989&gt;100000,"Average Sales","Low Sales"))),"Very Poor")</f>
        <v>Very Poor</v>
      </c>
    </row>
    <row r="2990" spans="1:21" ht="15.6" x14ac:dyDescent="0.3">
      <c r="A2990" s="8">
        <v>2988</v>
      </c>
      <c r="B2990" s="1" t="s">
        <v>1895</v>
      </c>
      <c r="C2990" s="1" t="s">
        <v>863</v>
      </c>
      <c r="D2990" s="1" t="s">
        <v>28</v>
      </c>
      <c r="E2990" s="1" t="s">
        <v>2140</v>
      </c>
      <c r="F2990" s="1" t="s">
        <v>46</v>
      </c>
      <c r="G2990" s="1" t="s">
        <v>291</v>
      </c>
      <c r="H2990" s="1" t="s">
        <v>22</v>
      </c>
      <c r="I2990" s="1" t="s">
        <v>261</v>
      </c>
      <c r="J2990" s="1" t="s">
        <v>561</v>
      </c>
      <c r="K2990" s="1" t="s">
        <v>41</v>
      </c>
      <c r="L2990" s="1" t="s">
        <v>1306</v>
      </c>
      <c r="M2990" s="1" t="s">
        <v>2140</v>
      </c>
      <c r="N2990" s="1">
        <v>3.7</v>
      </c>
      <c r="O2990" s="5">
        <v>968.87</v>
      </c>
      <c r="P2990" s="1">
        <v>58</v>
      </c>
      <c r="Q2990" s="5">
        <v>56194.46</v>
      </c>
      <c r="R2990" s="1">
        <v>267</v>
      </c>
      <c r="S2990" t="str">
        <f>IF(Q2990&gt;200000,"High_sales","Low_Sales")</f>
        <v>Low_Sales</v>
      </c>
      <c r="T2990" t="str">
        <f>IF(Q2990&gt;200000,"A Grade",IF(Q2990&gt;100000,"B Grade",IF(Q2990&gt;50000,"C Grade","D Grade")))</f>
        <v>C Grade</v>
      </c>
      <c r="U2990" t="str">
        <f>IF(P2990&gt;40,IF(Q2990&gt;300000,"Great Sales",IF(Q2990&gt;200000,"Good Sales",IF(Q2990&gt;100000,"Average Sales","Low Sales"))),"Very Poor")</f>
        <v>Low Sales</v>
      </c>
    </row>
    <row r="2991" spans="1:21" ht="15.6" x14ac:dyDescent="0.3">
      <c r="A2991" s="8">
        <v>2989</v>
      </c>
      <c r="B2991" s="1" t="s">
        <v>134</v>
      </c>
      <c r="C2991" s="1" t="s">
        <v>1829</v>
      </c>
      <c r="D2991" s="1" t="s">
        <v>28</v>
      </c>
      <c r="E2991" s="1" t="s">
        <v>2140</v>
      </c>
      <c r="F2991" s="1" t="s">
        <v>79</v>
      </c>
      <c r="G2991" s="1" t="s">
        <v>116</v>
      </c>
      <c r="H2991" s="1" t="s">
        <v>69</v>
      </c>
      <c r="I2991" s="1" t="s">
        <v>201</v>
      </c>
      <c r="J2991" s="1" t="s">
        <v>95</v>
      </c>
      <c r="K2991" s="1" t="s">
        <v>24</v>
      </c>
      <c r="L2991" s="1" t="s">
        <v>96</v>
      </c>
      <c r="M2991" s="1" t="s">
        <v>2140</v>
      </c>
      <c r="N2991" s="1">
        <v>0</v>
      </c>
      <c r="O2991" s="5">
        <v>1659.68</v>
      </c>
      <c r="P2991" s="1">
        <v>43</v>
      </c>
      <c r="Q2991" s="5">
        <v>71366.240000000005</v>
      </c>
      <c r="R2991" s="1">
        <v>449</v>
      </c>
      <c r="S2991" t="str">
        <f>IF(Q2991&gt;200000,"High_sales","Low_Sales")</f>
        <v>Low_Sales</v>
      </c>
      <c r="T2991" t="str">
        <f>IF(Q2991&gt;200000,"A Grade",IF(Q2991&gt;100000,"B Grade",IF(Q2991&gt;50000,"C Grade","D Grade")))</f>
        <v>C Grade</v>
      </c>
      <c r="U2991" t="str">
        <f>IF(P2991&gt;40,IF(Q2991&gt;300000,"Great Sales",IF(Q2991&gt;200000,"Good Sales",IF(Q2991&gt;100000,"Average Sales","Low Sales"))),"Very Poor")</f>
        <v>Low Sales</v>
      </c>
    </row>
    <row r="2992" spans="1:21" ht="15.6" x14ac:dyDescent="0.3">
      <c r="A2992" s="8">
        <v>2990</v>
      </c>
      <c r="B2992" s="1" t="s">
        <v>63</v>
      </c>
      <c r="C2992" s="1" t="s">
        <v>496</v>
      </c>
      <c r="D2992" s="1" t="s">
        <v>28</v>
      </c>
      <c r="E2992" s="1" t="s">
        <v>2140</v>
      </c>
      <c r="F2992" s="1" t="s">
        <v>67</v>
      </c>
      <c r="G2992" s="1" t="s">
        <v>200</v>
      </c>
      <c r="H2992" s="1" t="s">
        <v>305</v>
      </c>
      <c r="I2992" s="1" t="s">
        <v>261</v>
      </c>
      <c r="J2992" s="1" t="s">
        <v>561</v>
      </c>
      <c r="K2992" s="1" t="s">
        <v>24</v>
      </c>
      <c r="L2992" s="1" t="s">
        <v>911</v>
      </c>
      <c r="M2992" s="1" t="s">
        <v>2140</v>
      </c>
      <c r="N2992" s="1">
        <v>3.9</v>
      </c>
      <c r="O2992" s="5">
        <v>2999</v>
      </c>
      <c r="P2992" s="1">
        <v>19</v>
      </c>
      <c r="Q2992" s="5">
        <v>56981</v>
      </c>
      <c r="R2992" s="1">
        <v>175</v>
      </c>
      <c r="S2992" t="str">
        <f>IF(Q2992&gt;200000,"High_sales","Low_Sales")</f>
        <v>Low_Sales</v>
      </c>
      <c r="T2992" t="str">
        <f>IF(Q2992&gt;200000,"A Grade",IF(Q2992&gt;100000,"B Grade",IF(Q2992&gt;50000,"C Grade","D Grade")))</f>
        <v>C Grade</v>
      </c>
      <c r="U2992" t="str">
        <f>IF(P2992&gt;40,IF(Q2992&gt;300000,"Great Sales",IF(Q2992&gt;200000,"Good Sales",IF(Q2992&gt;100000,"Average Sales","Low Sales"))),"Very Poor")</f>
        <v>Very Poor</v>
      </c>
    </row>
    <row r="2993" spans="1:21" ht="15.6" x14ac:dyDescent="0.3">
      <c r="A2993" s="8">
        <v>2991</v>
      </c>
      <c r="B2993" s="1" t="s">
        <v>134</v>
      </c>
      <c r="C2993" s="1" t="s">
        <v>199</v>
      </c>
      <c r="D2993" s="1" t="s">
        <v>18</v>
      </c>
      <c r="E2993" s="1" t="s">
        <v>2140</v>
      </c>
      <c r="F2993" s="1" t="s">
        <v>46</v>
      </c>
      <c r="G2993" s="1" t="s">
        <v>1763</v>
      </c>
      <c r="H2993" s="1" t="s">
        <v>22</v>
      </c>
      <c r="I2993" s="1" t="s">
        <v>261</v>
      </c>
      <c r="J2993" s="1" t="s">
        <v>33</v>
      </c>
      <c r="K2993" s="1" t="s">
        <v>24</v>
      </c>
      <c r="L2993" s="1" t="s">
        <v>1896</v>
      </c>
      <c r="M2993" s="1" t="s">
        <v>2140</v>
      </c>
      <c r="N2993" s="1">
        <v>0</v>
      </c>
      <c r="O2993" s="5">
        <v>589.99</v>
      </c>
      <c r="P2993" s="1">
        <v>54</v>
      </c>
      <c r="Q2993" s="5">
        <v>31859.46</v>
      </c>
      <c r="R2993" s="1">
        <v>401</v>
      </c>
      <c r="S2993" t="str">
        <f>IF(Q2993&gt;200000,"High_sales","Low_Sales")</f>
        <v>Low_Sales</v>
      </c>
      <c r="T2993" t="str">
        <f>IF(Q2993&gt;200000,"A Grade",IF(Q2993&gt;100000,"B Grade",IF(Q2993&gt;50000,"C Grade","D Grade")))</f>
        <v>D Grade</v>
      </c>
      <c r="U2993" t="str">
        <f>IF(P2993&gt;40,IF(Q2993&gt;300000,"Great Sales",IF(Q2993&gt;200000,"Good Sales",IF(Q2993&gt;100000,"Average Sales","Low Sales"))),"Very Poor")</f>
        <v>Low Sales</v>
      </c>
    </row>
    <row r="2994" spans="1:21" ht="15.6" x14ac:dyDescent="0.3">
      <c r="A2994" s="8">
        <v>2992</v>
      </c>
      <c r="B2994" s="1" t="s">
        <v>134</v>
      </c>
      <c r="C2994" s="1" t="s">
        <v>1483</v>
      </c>
      <c r="D2994" s="1" t="s">
        <v>28</v>
      </c>
      <c r="E2994" s="1" t="s">
        <v>29</v>
      </c>
      <c r="F2994" s="1" t="s">
        <v>67</v>
      </c>
      <c r="G2994" s="1" t="s">
        <v>68</v>
      </c>
      <c r="H2994" s="1" t="s">
        <v>69</v>
      </c>
      <c r="I2994" s="1" t="s">
        <v>40</v>
      </c>
      <c r="J2994" s="1" t="s">
        <v>2140</v>
      </c>
      <c r="K2994" s="1" t="s">
        <v>41</v>
      </c>
      <c r="L2994" s="1" t="s">
        <v>577</v>
      </c>
      <c r="M2994" s="1" t="s">
        <v>2140</v>
      </c>
      <c r="N2994" s="1">
        <v>0</v>
      </c>
      <c r="O2994" s="5">
        <v>4000</v>
      </c>
      <c r="P2994" s="1">
        <v>28</v>
      </c>
      <c r="Q2994" s="5">
        <v>112000</v>
      </c>
      <c r="R2994" s="1">
        <v>271</v>
      </c>
      <c r="S2994" t="str">
        <f>IF(Q2994&gt;200000,"High_sales","Low_Sales")</f>
        <v>Low_Sales</v>
      </c>
      <c r="T2994" t="str">
        <f>IF(Q2994&gt;200000,"A Grade",IF(Q2994&gt;100000,"B Grade",IF(Q2994&gt;50000,"C Grade","D Grade")))</f>
        <v>B Grade</v>
      </c>
      <c r="U2994" t="str">
        <f>IF(P2994&gt;40,IF(Q2994&gt;300000,"Great Sales",IF(Q2994&gt;200000,"Good Sales",IF(Q2994&gt;100000,"Average Sales","Low Sales"))),"Very Poor")</f>
        <v>Very Poor</v>
      </c>
    </row>
    <row r="2995" spans="1:21" ht="15.6" x14ac:dyDescent="0.3">
      <c r="A2995" s="8">
        <v>2993</v>
      </c>
      <c r="B2995" s="1" t="s">
        <v>134</v>
      </c>
      <c r="C2995" s="1" t="s">
        <v>1636</v>
      </c>
      <c r="D2995" s="1" t="s">
        <v>28</v>
      </c>
      <c r="E2995" s="1" t="s">
        <v>75</v>
      </c>
      <c r="F2995" s="1" t="s">
        <v>46</v>
      </c>
      <c r="G2995" s="1" t="s">
        <v>68</v>
      </c>
      <c r="H2995" s="1" t="s">
        <v>69</v>
      </c>
      <c r="I2995" s="1" t="s">
        <v>201</v>
      </c>
      <c r="J2995" s="1" t="s">
        <v>435</v>
      </c>
      <c r="K2995" s="1" t="s">
        <v>24</v>
      </c>
      <c r="L2995" s="1" t="s">
        <v>2140</v>
      </c>
      <c r="M2995" s="1" t="s">
        <v>2140</v>
      </c>
      <c r="N2995" s="1">
        <v>0</v>
      </c>
      <c r="O2995" s="5">
        <v>1927.99</v>
      </c>
      <c r="P2995" s="1">
        <v>29</v>
      </c>
      <c r="Q2995" s="5">
        <v>55911.71</v>
      </c>
      <c r="R2995" s="1">
        <v>206</v>
      </c>
      <c r="S2995" t="str">
        <f>IF(Q2995&gt;200000,"High_sales","Low_Sales")</f>
        <v>Low_Sales</v>
      </c>
      <c r="T2995" t="str">
        <f>IF(Q2995&gt;200000,"A Grade",IF(Q2995&gt;100000,"B Grade",IF(Q2995&gt;50000,"C Grade","D Grade")))</f>
        <v>C Grade</v>
      </c>
      <c r="U2995" t="str">
        <f>IF(P2995&gt;40,IF(Q2995&gt;300000,"Great Sales",IF(Q2995&gt;200000,"Good Sales",IF(Q2995&gt;100000,"Average Sales","Low Sales"))),"Very Poor")</f>
        <v>Very Poor</v>
      </c>
    </row>
    <row r="2996" spans="1:21" ht="15.6" x14ac:dyDescent="0.3">
      <c r="A2996" s="8">
        <v>2994</v>
      </c>
      <c r="B2996" s="1" t="s">
        <v>17</v>
      </c>
      <c r="C2996" s="1" t="s">
        <v>2140</v>
      </c>
      <c r="D2996" s="1" t="s">
        <v>28</v>
      </c>
      <c r="E2996" s="1" t="s">
        <v>19</v>
      </c>
      <c r="F2996" s="1" t="s">
        <v>82</v>
      </c>
      <c r="G2996" s="1" t="s">
        <v>83</v>
      </c>
      <c r="H2996" s="1" t="s">
        <v>84</v>
      </c>
      <c r="I2996" s="1" t="s">
        <v>23</v>
      </c>
      <c r="J2996" s="1" t="s">
        <v>2140</v>
      </c>
      <c r="K2996" s="1" t="s">
        <v>24</v>
      </c>
      <c r="L2996" s="1" t="s">
        <v>25</v>
      </c>
      <c r="M2996" s="1" t="s">
        <v>85</v>
      </c>
      <c r="N2996" s="1">
        <v>5</v>
      </c>
      <c r="O2996" s="5">
        <v>2499</v>
      </c>
      <c r="P2996" s="1">
        <v>23</v>
      </c>
      <c r="Q2996" s="5">
        <v>57477</v>
      </c>
      <c r="R2996" s="1">
        <v>291</v>
      </c>
      <c r="S2996" t="str">
        <f>IF(Q2996&gt;200000,"High_sales","Low_Sales")</f>
        <v>Low_Sales</v>
      </c>
      <c r="T2996" t="str">
        <f>IF(Q2996&gt;200000,"A Grade",IF(Q2996&gt;100000,"B Grade",IF(Q2996&gt;50000,"C Grade","D Grade")))</f>
        <v>C Grade</v>
      </c>
      <c r="U2996" t="str">
        <f>IF(P2996&gt;40,IF(Q2996&gt;300000,"Great Sales",IF(Q2996&gt;200000,"Good Sales",IF(Q2996&gt;100000,"Average Sales","Low Sales"))),"Very Poor")</f>
        <v>Very Poor</v>
      </c>
    </row>
    <row r="2997" spans="1:21" ht="15.6" x14ac:dyDescent="0.3">
      <c r="A2997" s="8">
        <v>2995</v>
      </c>
      <c r="B2997" s="1" t="s">
        <v>27</v>
      </c>
      <c r="C2997" s="1" t="s">
        <v>2140</v>
      </c>
      <c r="D2997" s="1" t="s">
        <v>18</v>
      </c>
      <c r="E2997" s="1" t="s">
        <v>223</v>
      </c>
      <c r="F2997" s="1" t="s">
        <v>31</v>
      </c>
      <c r="G2997" s="1" t="s">
        <v>224</v>
      </c>
      <c r="H2997" s="1" t="s">
        <v>69</v>
      </c>
      <c r="I2997" s="1" t="s">
        <v>23</v>
      </c>
      <c r="J2997" s="1" t="s">
        <v>2140</v>
      </c>
      <c r="K2997" s="1" t="s">
        <v>24</v>
      </c>
      <c r="L2997" s="1" t="s">
        <v>25</v>
      </c>
      <c r="M2997" s="1" t="s">
        <v>85</v>
      </c>
      <c r="N2997" s="1">
        <v>4.7</v>
      </c>
      <c r="O2997" s="5">
        <v>389.99</v>
      </c>
      <c r="P2997" s="1">
        <v>38</v>
      </c>
      <c r="Q2997" s="5">
        <v>14819.62</v>
      </c>
      <c r="R2997" s="1">
        <v>196</v>
      </c>
      <c r="S2997" t="str">
        <f>IF(Q2997&gt;200000,"High_sales","Low_Sales")</f>
        <v>Low_Sales</v>
      </c>
      <c r="T2997" t="str">
        <f>IF(Q2997&gt;200000,"A Grade",IF(Q2997&gt;100000,"B Grade",IF(Q2997&gt;50000,"C Grade","D Grade")))</f>
        <v>D Grade</v>
      </c>
      <c r="U2997" t="str">
        <f>IF(P2997&gt;40,IF(Q2997&gt;300000,"Great Sales",IF(Q2997&gt;200000,"Good Sales",IF(Q2997&gt;100000,"Average Sales","Low Sales"))),"Very Poor")</f>
        <v>Very Poor</v>
      </c>
    </row>
    <row r="2998" spans="1:21" ht="15.6" x14ac:dyDescent="0.3">
      <c r="A2998" s="8">
        <v>2996</v>
      </c>
      <c r="B2998" s="1" t="s">
        <v>27</v>
      </c>
      <c r="C2998" s="1" t="s">
        <v>2140</v>
      </c>
      <c r="D2998" s="1" t="s">
        <v>28</v>
      </c>
      <c r="E2998" s="1" t="s">
        <v>75</v>
      </c>
      <c r="F2998" s="1" t="s">
        <v>20</v>
      </c>
      <c r="G2998" s="1" t="s">
        <v>86</v>
      </c>
      <c r="H2998" s="1" t="s">
        <v>69</v>
      </c>
      <c r="I2998" s="1" t="s">
        <v>23</v>
      </c>
      <c r="J2998" s="1" t="s">
        <v>2140</v>
      </c>
      <c r="K2998" s="1" t="s">
        <v>24</v>
      </c>
      <c r="L2998" s="1" t="s">
        <v>25</v>
      </c>
      <c r="M2998" s="1" t="s">
        <v>85</v>
      </c>
      <c r="N2998" s="1">
        <v>4.4000000000000004</v>
      </c>
      <c r="O2998" s="5">
        <v>899</v>
      </c>
      <c r="P2998" s="1">
        <v>62</v>
      </c>
      <c r="Q2998" s="5">
        <v>55738</v>
      </c>
      <c r="R2998" s="1">
        <v>428</v>
      </c>
      <c r="S2998" t="str">
        <f>IF(Q2998&gt;200000,"High_sales","Low_Sales")</f>
        <v>Low_Sales</v>
      </c>
      <c r="T2998" t="str">
        <f>IF(Q2998&gt;200000,"A Grade",IF(Q2998&gt;100000,"B Grade",IF(Q2998&gt;50000,"C Grade","D Grade")))</f>
        <v>C Grade</v>
      </c>
      <c r="U2998" t="str">
        <f>IF(P2998&gt;40,IF(Q2998&gt;300000,"Great Sales",IF(Q2998&gt;200000,"Good Sales",IF(Q2998&gt;100000,"Average Sales","Low Sales"))),"Very Poor")</f>
        <v>Low Sales</v>
      </c>
    </row>
    <row r="2999" spans="1:21" ht="15.6" x14ac:dyDescent="0.3">
      <c r="A2999" s="8">
        <v>2997</v>
      </c>
      <c r="B2999" s="1" t="s">
        <v>104</v>
      </c>
      <c r="C2999" s="1" t="s">
        <v>1176</v>
      </c>
      <c r="D2999" s="1" t="s">
        <v>65</v>
      </c>
      <c r="E2999" s="1" t="s">
        <v>75</v>
      </c>
      <c r="F2999" s="1" t="s">
        <v>79</v>
      </c>
      <c r="G2999" s="1" t="s">
        <v>286</v>
      </c>
      <c r="H2999" s="1" t="s">
        <v>39</v>
      </c>
      <c r="I2999" s="1" t="s">
        <v>201</v>
      </c>
      <c r="J2999" s="1" t="s">
        <v>204</v>
      </c>
      <c r="K2999" s="1" t="s">
        <v>636</v>
      </c>
      <c r="L2999" s="1" t="s">
        <v>2140</v>
      </c>
      <c r="M2999" s="1" t="s">
        <v>2140</v>
      </c>
      <c r="N2999" s="1">
        <v>0</v>
      </c>
      <c r="O2999" s="5">
        <v>834.99</v>
      </c>
      <c r="P2999" s="1">
        <v>18</v>
      </c>
      <c r="Q2999" s="5">
        <v>15029.82</v>
      </c>
      <c r="R2999" s="1">
        <v>390</v>
      </c>
      <c r="S2999" t="str">
        <f>IF(Q2999&gt;200000,"High_sales","Low_Sales")</f>
        <v>Low_Sales</v>
      </c>
      <c r="T2999" t="str">
        <f>IF(Q2999&gt;200000,"A Grade",IF(Q2999&gt;100000,"B Grade",IF(Q2999&gt;50000,"C Grade","D Grade")))</f>
        <v>D Grade</v>
      </c>
      <c r="U2999" t="str">
        <f>IF(P2999&gt;40,IF(Q2999&gt;300000,"Great Sales",IF(Q2999&gt;200000,"Good Sales",IF(Q2999&gt;100000,"Average Sales","Low Sales"))),"Very Poor")</f>
        <v>Very Poor</v>
      </c>
    </row>
    <row r="3000" spans="1:21" ht="15.6" x14ac:dyDescent="0.3">
      <c r="A3000" s="8">
        <v>2998</v>
      </c>
      <c r="B3000" s="1" t="s">
        <v>134</v>
      </c>
      <c r="C3000" s="1" t="s">
        <v>1616</v>
      </c>
      <c r="D3000" s="1" t="s">
        <v>45</v>
      </c>
      <c r="E3000" s="1" t="s">
        <v>2140</v>
      </c>
      <c r="F3000" s="1" t="s">
        <v>67</v>
      </c>
      <c r="G3000" s="1" t="s">
        <v>21</v>
      </c>
      <c r="H3000" s="1" t="s">
        <v>69</v>
      </c>
      <c r="I3000" s="1" t="s">
        <v>32</v>
      </c>
      <c r="J3000" s="1" t="s">
        <v>2140</v>
      </c>
      <c r="K3000" s="1" t="s">
        <v>24</v>
      </c>
      <c r="L3000" s="1" t="s">
        <v>2140</v>
      </c>
      <c r="M3000" s="1" t="s">
        <v>395</v>
      </c>
      <c r="N3000" s="1">
        <v>0</v>
      </c>
      <c r="O3000" s="5">
        <v>2460.15</v>
      </c>
      <c r="P3000" s="1">
        <v>56</v>
      </c>
      <c r="Q3000" s="5">
        <v>137768.4</v>
      </c>
      <c r="R3000" s="1">
        <v>307</v>
      </c>
      <c r="S3000" t="str">
        <f>IF(Q3000&gt;200000,"High_sales","Low_Sales")</f>
        <v>Low_Sales</v>
      </c>
      <c r="T3000" t="str">
        <f>IF(Q3000&gt;200000,"A Grade",IF(Q3000&gt;100000,"B Grade",IF(Q3000&gt;50000,"C Grade","D Grade")))</f>
        <v>B Grade</v>
      </c>
      <c r="U3000" t="str">
        <f>IF(P3000&gt;40,IF(Q3000&gt;300000,"Great Sales",IF(Q3000&gt;200000,"Good Sales",IF(Q3000&gt;100000,"Average Sales","Low Sales"))),"Very Poor")</f>
        <v>Average Sales</v>
      </c>
    </row>
    <row r="3001" spans="1:21" ht="15.6" x14ac:dyDescent="0.3">
      <c r="A3001" s="8">
        <v>2999</v>
      </c>
      <c r="B3001" s="1" t="s">
        <v>134</v>
      </c>
      <c r="C3001" s="1" t="s">
        <v>1506</v>
      </c>
      <c r="D3001" s="1" t="s">
        <v>171</v>
      </c>
      <c r="E3001" s="1" t="s">
        <v>610</v>
      </c>
      <c r="F3001" s="1" t="s">
        <v>67</v>
      </c>
      <c r="G3001" s="1" t="s">
        <v>68</v>
      </c>
      <c r="H3001" s="1" t="s">
        <v>69</v>
      </c>
      <c r="I3001" s="1" t="s">
        <v>32</v>
      </c>
      <c r="J3001" s="1" t="s">
        <v>2140</v>
      </c>
      <c r="K3001" s="1" t="s">
        <v>41</v>
      </c>
      <c r="L3001" s="1" t="s">
        <v>302</v>
      </c>
      <c r="M3001" s="1" t="s">
        <v>2140</v>
      </c>
      <c r="N3001" s="1">
        <v>0</v>
      </c>
      <c r="O3001" s="5">
        <v>1699</v>
      </c>
      <c r="P3001" s="1">
        <v>25</v>
      </c>
      <c r="Q3001" s="5">
        <v>42475</v>
      </c>
      <c r="R3001" s="1">
        <v>468</v>
      </c>
      <c r="S3001" t="str">
        <f>IF(Q3001&gt;200000,"High_sales","Low_Sales")</f>
        <v>Low_Sales</v>
      </c>
      <c r="T3001" t="str">
        <f>IF(Q3001&gt;200000,"A Grade",IF(Q3001&gt;100000,"B Grade",IF(Q3001&gt;50000,"C Grade","D Grade")))</f>
        <v>D Grade</v>
      </c>
      <c r="U3001" t="str">
        <f>IF(P3001&gt;40,IF(Q3001&gt;300000,"Great Sales",IF(Q3001&gt;200000,"Good Sales",IF(Q3001&gt;100000,"Average Sales","Low Sales"))),"Very Poor")</f>
        <v>Very Poor</v>
      </c>
    </row>
    <row r="3002" spans="1:21" ht="15.6" x14ac:dyDescent="0.3">
      <c r="A3002" s="8">
        <v>3000</v>
      </c>
      <c r="B3002" s="1" t="s">
        <v>27</v>
      </c>
      <c r="C3002" s="1" t="s">
        <v>699</v>
      </c>
      <c r="D3002" s="1" t="s">
        <v>65</v>
      </c>
      <c r="E3002" s="1" t="s">
        <v>2140</v>
      </c>
      <c r="F3002" s="1" t="s">
        <v>46</v>
      </c>
      <c r="G3002" s="1" t="s">
        <v>185</v>
      </c>
      <c r="H3002" s="1" t="s">
        <v>69</v>
      </c>
      <c r="I3002" s="1" t="s">
        <v>32</v>
      </c>
      <c r="J3002" s="1" t="s">
        <v>204</v>
      </c>
      <c r="K3002" s="1" t="s">
        <v>700</v>
      </c>
      <c r="L3002" s="1" t="s">
        <v>701</v>
      </c>
      <c r="M3002" s="1" t="s">
        <v>2140</v>
      </c>
      <c r="N3002" s="1">
        <v>0</v>
      </c>
      <c r="O3002" s="5">
        <v>1699</v>
      </c>
      <c r="P3002" s="1">
        <v>18</v>
      </c>
      <c r="Q3002" s="5">
        <v>30582</v>
      </c>
      <c r="R3002" s="1">
        <v>130</v>
      </c>
      <c r="S3002" t="str">
        <f>IF(Q3002&gt;200000,"High_sales","Low_Sales")</f>
        <v>Low_Sales</v>
      </c>
      <c r="T3002" t="str">
        <f>IF(Q3002&gt;200000,"A Grade",IF(Q3002&gt;100000,"B Grade",IF(Q3002&gt;50000,"C Grade","D Grade")))</f>
        <v>D Grade</v>
      </c>
      <c r="U3002" t="str">
        <f>IF(P3002&gt;40,IF(Q3002&gt;300000,"Great Sales",IF(Q3002&gt;200000,"Good Sales",IF(Q3002&gt;100000,"Average Sales","Low Sales"))),"Very Poor")</f>
        <v>Very Poor</v>
      </c>
    </row>
    <row r="3003" spans="1:21" ht="15.6" x14ac:dyDescent="0.3">
      <c r="A3003" s="8">
        <v>3001</v>
      </c>
      <c r="B3003" s="1" t="s">
        <v>134</v>
      </c>
      <c r="C3003" s="1" t="s">
        <v>1897</v>
      </c>
      <c r="D3003" s="1" t="s">
        <v>171</v>
      </c>
      <c r="E3003" s="1" t="s">
        <v>29</v>
      </c>
      <c r="F3003" s="1" t="s">
        <v>830</v>
      </c>
      <c r="G3003" s="1" t="s">
        <v>120</v>
      </c>
      <c r="H3003" s="1" t="s">
        <v>31</v>
      </c>
      <c r="I3003" s="1" t="s">
        <v>201</v>
      </c>
      <c r="J3003" s="1" t="s">
        <v>435</v>
      </c>
      <c r="K3003" s="1" t="s">
        <v>1559</v>
      </c>
      <c r="L3003" s="1" t="s">
        <v>2140</v>
      </c>
      <c r="M3003" s="1" t="s">
        <v>2140</v>
      </c>
      <c r="N3003" s="1">
        <v>0</v>
      </c>
      <c r="O3003" s="5">
        <v>3329.94</v>
      </c>
      <c r="P3003" s="1">
        <v>38</v>
      </c>
      <c r="Q3003" s="5">
        <v>126537.72</v>
      </c>
      <c r="R3003" s="1">
        <v>524</v>
      </c>
      <c r="S3003" t="str">
        <f>IF(Q3003&gt;200000,"High_sales","Low_Sales")</f>
        <v>Low_Sales</v>
      </c>
      <c r="T3003" t="str">
        <f>IF(Q3003&gt;200000,"A Grade",IF(Q3003&gt;100000,"B Grade",IF(Q3003&gt;50000,"C Grade","D Grade")))</f>
        <v>B Grade</v>
      </c>
      <c r="U3003" t="str">
        <f>IF(P3003&gt;40,IF(Q3003&gt;300000,"Great Sales",IF(Q3003&gt;200000,"Good Sales",IF(Q3003&gt;100000,"Average Sales","Low Sales"))),"Very Poor")</f>
        <v>Very Poor</v>
      </c>
    </row>
    <row r="3004" spans="1:21" ht="15.6" x14ac:dyDescent="0.3">
      <c r="A3004" s="8">
        <v>3002</v>
      </c>
      <c r="B3004" s="1" t="s">
        <v>134</v>
      </c>
      <c r="C3004" s="1" t="s">
        <v>1109</v>
      </c>
      <c r="D3004" s="1" t="s">
        <v>90</v>
      </c>
      <c r="E3004" s="1" t="s">
        <v>422</v>
      </c>
      <c r="F3004" s="1" t="s">
        <v>20</v>
      </c>
      <c r="G3004" s="1" t="s">
        <v>68</v>
      </c>
      <c r="H3004" s="1" t="s">
        <v>39</v>
      </c>
      <c r="I3004" s="1" t="s">
        <v>40</v>
      </c>
      <c r="J3004" s="1" t="s">
        <v>2140</v>
      </c>
      <c r="K3004" s="1" t="s">
        <v>41</v>
      </c>
      <c r="L3004" s="1" t="s">
        <v>889</v>
      </c>
      <c r="M3004" s="1" t="s">
        <v>2140</v>
      </c>
      <c r="N3004" s="1">
        <v>0</v>
      </c>
      <c r="O3004" s="5">
        <v>2399</v>
      </c>
      <c r="P3004" s="1">
        <v>61</v>
      </c>
      <c r="Q3004" s="5">
        <v>146339</v>
      </c>
      <c r="R3004" s="1">
        <v>463</v>
      </c>
      <c r="S3004" t="str">
        <f>IF(Q3004&gt;200000,"High_sales","Low_Sales")</f>
        <v>Low_Sales</v>
      </c>
      <c r="T3004" t="str">
        <f>IF(Q3004&gt;200000,"A Grade",IF(Q3004&gt;100000,"B Grade",IF(Q3004&gt;50000,"C Grade","D Grade")))</f>
        <v>B Grade</v>
      </c>
      <c r="U3004" t="str">
        <f>IF(P3004&gt;40,IF(Q3004&gt;300000,"Great Sales",IF(Q3004&gt;200000,"Good Sales",IF(Q3004&gt;100000,"Average Sales","Low Sales"))),"Very Poor")</f>
        <v>Average Sales</v>
      </c>
    </row>
    <row r="3005" spans="1:21" ht="15.6" x14ac:dyDescent="0.3">
      <c r="A3005" s="8">
        <v>3003</v>
      </c>
      <c r="B3005" s="1" t="s">
        <v>27</v>
      </c>
      <c r="C3005" s="1" t="s">
        <v>2140</v>
      </c>
      <c r="D3005" s="1" t="s">
        <v>28</v>
      </c>
      <c r="E3005" s="1" t="s">
        <v>29</v>
      </c>
      <c r="F3005" s="1" t="s">
        <v>20</v>
      </c>
      <c r="G3005" s="1" t="s">
        <v>30</v>
      </c>
      <c r="H3005" s="1" t="s">
        <v>31</v>
      </c>
      <c r="I3005" s="1" t="s">
        <v>32</v>
      </c>
      <c r="J3005" s="1" t="s">
        <v>33</v>
      </c>
      <c r="K3005" s="1" t="s">
        <v>24</v>
      </c>
      <c r="L3005" s="1" t="s">
        <v>25</v>
      </c>
      <c r="M3005" s="1" t="s">
        <v>2140</v>
      </c>
      <c r="N3005" s="1">
        <v>4.5</v>
      </c>
      <c r="O3005" s="5">
        <v>971.04</v>
      </c>
      <c r="P3005" s="1">
        <v>41</v>
      </c>
      <c r="Q3005" s="5">
        <v>39812.639999999999</v>
      </c>
      <c r="R3005" s="1">
        <v>243</v>
      </c>
      <c r="S3005" t="str">
        <f>IF(Q3005&gt;200000,"High_sales","Low_Sales")</f>
        <v>Low_Sales</v>
      </c>
      <c r="T3005" t="str">
        <f>IF(Q3005&gt;200000,"A Grade",IF(Q3005&gt;100000,"B Grade",IF(Q3005&gt;50000,"C Grade","D Grade")))</f>
        <v>D Grade</v>
      </c>
      <c r="U3005" t="str">
        <f>IF(P3005&gt;40,IF(Q3005&gt;300000,"Great Sales",IF(Q3005&gt;200000,"Good Sales",IF(Q3005&gt;100000,"Average Sales","Low Sales"))),"Very Poor")</f>
        <v>Low Sales</v>
      </c>
    </row>
    <row r="3006" spans="1:21" ht="15.6" x14ac:dyDescent="0.3">
      <c r="A3006" s="8">
        <v>3004</v>
      </c>
      <c r="B3006" s="1" t="s">
        <v>17</v>
      </c>
      <c r="C3006" s="1" t="s">
        <v>87</v>
      </c>
      <c r="D3006" s="1" t="s">
        <v>28</v>
      </c>
      <c r="E3006" s="1" t="s">
        <v>88</v>
      </c>
      <c r="F3006" s="1" t="s">
        <v>20</v>
      </c>
      <c r="G3006" s="1" t="s">
        <v>30</v>
      </c>
      <c r="H3006" s="1" t="s">
        <v>84</v>
      </c>
      <c r="I3006" s="1" t="s">
        <v>23</v>
      </c>
      <c r="J3006" s="1" t="s">
        <v>2140</v>
      </c>
      <c r="K3006" s="1" t="s">
        <v>24</v>
      </c>
      <c r="L3006" s="1" t="s">
        <v>25</v>
      </c>
      <c r="M3006" s="1" t="s">
        <v>2140</v>
      </c>
      <c r="N3006" s="1">
        <v>0</v>
      </c>
      <c r="O3006" s="5">
        <v>514.99</v>
      </c>
      <c r="P3006" s="1">
        <v>64</v>
      </c>
      <c r="Q3006" s="5">
        <v>32959.360000000001</v>
      </c>
      <c r="R3006" s="1">
        <v>378</v>
      </c>
      <c r="S3006" t="str">
        <f>IF(Q3006&gt;200000,"High_sales","Low_Sales")</f>
        <v>Low_Sales</v>
      </c>
      <c r="T3006" t="str">
        <f>IF(Q3006&gt;200000,"A Grade",IF(Q3006&gt;100000,"B Grade",IF(Q3006&gt;50000,"C Grade","D Grade")))</f>
        <v>D Grade</v>
      </c>
      <c r="U3006" t="str">
        <f>IF(P3006&gt;40,IF(Q3006&gt;300000,"Great Sales",IF(Q3006&gt;200000,"Good Sales",IF(Q3006&gt;100000,"Average Sales","Low Sales"))),"Very Poor")</f>
        <v>Low Sales</v>
      </c>
    </row>
    <row r="3007" spans="1:21" ht="15.6" x14ac:dyDescent="0.3">
      <c r="A3007" s="8">
        <v>3005</v>
      </c>
      <c r="B3007" s="1" t="s">
        <v>125</v>
      </c>
      <c r="C3007" s="1" t="s">
        <v>126</v>
      </c>
      <c r="D3007" s="1" t="s">
        <v>65</v>
      </c>
      <c r="E3007" s="1" t="s">
        <v>29</v>
      </c>
      <c r="F3007" s="1" t="s">
        <v>20</v>
      </c>
      <c r="G3007" s="1" t="s">
        <v>30</v>
      </c>
      <c r="H3007" s="1" t="s">
        <v>39</v>
      </c>
      <c r="I3007" s="1" t="s">
        <v>23</v>
      </c>
      <c r="J3007" s="1" t="s">
        <v>2140</v>
      </c>
      <c r="K3007" s="1" t="s">
        <v>24</v>
      </c>
      <c r="L3007" s="1" t="s">
        <v>25</v>
      </c>
      <c r="M3007" s="1" t="s">
        <v>2140</v>
      </c>
      <c r="N3007" s="1">
        <v>0</v>
      </c>
      <c r="O3007" s="5">
        <v>1659.99</v>
      </c>
      <c r="P3007" s="1">
        <v>51</v>
      </c>
      <c r="Q3007" s="5">
        <v>84659.49</v>
      </c>
      <c r="R3007" s="1">
        <v>170</v>
      </c>
      <c r="S3007" t="str">
        <f>IF(Q3007&gt;200000,"High_sales","Low_Sales")</f>
        <v>Low_Sales</v>
      </c>
      <c r="T3007" t="str">
        <f>IF(Q3007&gt;200000,"A Grade",IF(Q3007&gt;100000,"B Grade",IF(Q3007&gt;50000,"C Grade","D Grade")))</f>
        <v>C Grade</v>
      </c>
      <c r="U3007" t="str">
        <f>IF(P3007&gt;40,IF(Q3007&gt;300000,"Great Sales",IF(Q3007&gt;200000,"Good Sales",IF(Q3007&gt;100000,"Average Sales","Low Sales"))),"Very Poor")</f>
        <v>Low Sales</v>
      </c>
    </row>
    <row r="3008" spans="1:21" ht="15.6" x14ac:dyDescent="0.3">
      <c r="A3008" s="8">
        <v>3006</v>
      </c>
      <c r="B3008" s="1" t="s">
        <v>34</v>
      </c>
      <c r="C3008" s="1" t="s">
        <v>35</v>
      </c>
      <c r="D3008" s="1" t="s">
        <v>36</v>
      </c>
      <c r="E3008" s="1" t="s">
        <v>37</v>
      </c>
      <c r="F3008" s="1" t="s">
        <v>2140</v>
      </c>
      <c r="G3008" s="1" t="s">
        <v>38</v>
      </c>
      <c r="H3008" s="1" t="s">
        <v>39</v>
      </c>
      <c r="I3008" s="1" t="s">
        <v>40</v>
      </c>
      <c r="J3008" s="1" t="s">
        <v>2140</v>
      </c>
      <c r="K3008" s="1" t="s">
        <v>41</v>
      </c>
      <c r="L3008" s="1" t="s">
        <v>2140</v>
      </c>
      <c r="M3008" s="1" t="s">
        <v>42</v>
      </c>
      <c r="N3008" s="1">
        <v>5</v>
      </c>
      <c r="O3008" s="5">
        <v>1774.79</v>
      </c>
      <c r="P3008" s="1">
        <v>48</v>
      </c>
      <c r="Q3008" s="5">
        <v>85189.92</v>
      </c>
      <c r="R3008" s="1">
        <v>250</v>
      </c>
      <c r="S3008" t="str">
        <f>IF(Q3008&gt;200000,"High_sales","Low_Sales")</f>
        <v>Low_Sales</v>
      </c>
      <c r="T3008" t="str">
        <f>IF(Q3008&gt;200000,"A Grade",IF(Q3008&gt;100000,"B Grade",IF(Q3008&gt;50000,"C Grade","D Grade")))</f>
        <v>C Grade</v>
      </c>
      <c r="U3008" t="str">
        <f>IF(P3008&gt;40,IF(Q3008&gt;300000,"Great Sales",IF(Q3008&gt;200000,"Good Sales",IF(Q3008&gt;100000,"Average Sales","Low Sales"))),"Very Poor")</f>
        <v>Low Sales</v>
      </c>
    </row>
    <row r="3009" spans="1:21" ht="15.6" x14ac:dyDescent="0.3">
      <c r="A3009" s="8">
        <v>3007</v>
      </c>
      <c r="B3009" s="1" t="s">
        <v>34</v>
      </c>
      <c r="C3009" s="1" t="s">
        <v>123</v>
      </c>
      <c r="D3009" s="1" t="s">
        <v>28</v>
      </c>
      <c r="E3009" s="1" t="s">
        <v>37</v>
      </c>
      <c r="F3009" s="1" t="s">
        <v>2140</v>
      </c>
      <c r="G3009" s="1" t="s">
        <v>38</v>
      </c>
      <c r="H3009" s="1" t="s">
        <v>39</v>
      </c>
      <c r="I3009" s="1" t="s">
        <v>40</v>
      </c>
      <c r="J3009" s="1" t="s">
        <v>2140</v>
      </c>
      <c r="K3009" s="1" t="s">
        <v>41</v>
      </c>
      <c r="L3009" s="1" t="s">
        <v>124</v>
      </c>
      <c r="M3009" s="1" t="s">
        <v>42</v>
      </c>
      <c r="N3009" s="1">
        <v>1</v>
      </c>
      <c r="O3009" s="5">
        <v>389.99</v>
      </c>
      <c r="P3009" s="1">
        <v>49</v>
      </c>
      <c r="Q3009" s="5">
        <v>19109.509999999998</v>
      </c>
      <c r="R3009" s="1">
        <v>501</v>
      </c>
      <c r="S3009" t="str">
        <f>IF(Q3009&gt;200000,"High_sales","Low_Sales")</f>
        <v>Low_Sales</v>
      </c>
      <c r="T3009" t="str">
        <f>IF(Q3009&gt;200000,"A Grade",IF(Q3009&gt;100000,"B Grade",IF(Q3009&gt;50000,"C Grade","D Grade")))</f>
        <v>D Grade</v>
      </c>
      <c r="U3009" t="str">
        <f>IF(P3009&gt;40,IF(Q3009&gt;300000,"Great Sales",IF(Q3009&gt;200000,"Good Sales",IF(Q3009&gt;100000,"Average Sales","Low Sales"))),"Very Poor")</f>
        <v>Low Sales</v>
      </c>
    </row>
    <row r="3010" spans="1:21" ht="15.6" x14ac:dyDescent="0.3">
      <c r="A3010" s="8">
        <v>3008</v>
      </c>
      <c r="B3010" s="1" t="s">
        <v>17</v>
      </c>
      <c r="C3010" s="1" t="s">
        <v>2140</v>
      </c>
      <c r="D3010" s="1" t="s">
        <v>18</v>
      </c>
      <c r="E3010" s="1" t="s">
        <v>19</v>
      </c>
      <c r="F3010" s="1" t="s">
        <v>20</v>
      </c>
      <c r="G3010" s="1" t="s">
        <v>21</v>
      </c>
      <c r="H3010" s="1" t="s">
        <v>22</v>
      </c>
      <c r="I3010" s="1" t="s">
        <v>23</v>
      </c>
      <c r="J3010" s="1" t="s">
        <v>2140</v>
      </c>
      <c r="K3010" s="1" t="s">
        <v>24</v>
      </c>
      <c r="L3010" s="1" t="s">
        <v>25</v>
      </c>
      <c r="M3010" s="1" t="s">
        <v>26</v>
      </c>
      <c r="N3010" s="1">
        <v>0</v>
      </c>
      <c r="O3010" s="5">
        <v>999.99</v>
      </c>
      <c r="P3010" s="1">
        <v>30</v>
      </c>
      <c r="Q3010" s="5">
        <v>29999.7</v>
      </c>
      <c r="R3010" s="1">
        <v>471</v>
      </c>
      <c r="S3010" t="str">
        <f>IF(Q3010&gt;200000,"High_sales","Low_Sales")</f>
        <v>Low_Sales</v>
      </c>
      <c r="T3010" t="str">
        <f>IF(Q3010&gt;200000,"A Grade",IF(Q3010&gt;100000,"B Grade",IF(Q3010&gt;50000,"C Grade","D Grade")))</f>
        <v>D Grade</v>
      </c>
      <c r="U3010" t="str">
        <f>IF(P3010&gt;40,IF(Q3010&gt;300000,"Great Sales",IF(Q3010&gt;200000,"Good Sales",IF(Q3010&gt;100000,"Average Sales","Low Sales"))),"Very Poor")</f>
        <v>Very Poor</v>
      </c>
    </row>
    <row r="3011" spans="1:21" ht="15.6" x14ac:dyDescent="0.3">
      <c r="A3011" s="8">
        <v>3009</v>
      </c>
      <c r="B3011" s="1" t="s">
        <v>241</v>
      </c>
      <c r="C3011" s="1" t="s">
        <v>1898</v>
      </c>
      <c r="D3011" s="1" t="s">
        <v>28</v>
      </c>
      <c r="E3011" s="1" t="s">
        <v>75</v>
      </c>
      <c r="F3011" s="1" t="s">
        <v>79</v>
      </c>
      <c r="G3011" s="1" t="s">
        <v>1043</v>
      </c>
      <c r="H3011" s="1" t="s">
        <v>39</v>
      </c>
      <c r="I3011" s="1" t="s">
        <v>261</v>
      </c>
      <c r="J3011" s="1" t="s">
        <v>2140</v>
      </c>
      <c r="K3011" s="1" t="s">
        <v>41</v>
      </c>
      <c r="L3011" s="1" t="s">
        <v>1899</v>
      </c>
      <c r="M3011" s="1" t="s">
        <v>2140</v>
      </c>
      <c r="N3011" s="1">
        <v>4.0999999999999996</v>
      </c>
      <c r="O3011" s="5">
        <v>844.65</v>
      </c>
      <c r="P3011" s="1">
        <v>14</v>
      </c>
      <c r="Q3011" s="5">
        <v>11825.1</v>
      </c>
      <c r="R3011" s="1">
        <v>126</v>
      </c>
      <c r="S3011" t="str">
        <f>IF(Q3011&gt;200000,"High_sales","Low_Sales")</f>
        <v>Low_Sales</v>
      </c>
      <c r="T3011" t="str">
        <f>IF(Q3011&gt;200000,"A Grade",IF(Q3011&gt;100000,"B Grade",IF(Q3011&gt;50000,"C Grade","D Grade")))</f>
        <v>D Grade</v>
      </c>
      <c r="U3011" t="str">
        <f>IF(P3011&gt;40,IF(Q3011&gt;300000,"Great Sales",IF(Q3011&gt;200000,"Good Sales",IF(Q3011&gt;100000,"Average Sales","Low Sales"))),"Very Poor")</f>
        <v>Very Poor</v>
      </c>
    </row>
    <row r="3012" spans="1:21" ht="15.6" x14ac:dyDescent="0.3">
      <c r="A3012" s="8">
        <v>3010</v>
      </c>
      <c r="B3012" s="1" t="s">
        <v>34</v>
      </c>
      <c r="C3012" s="1" t="s">
        <v>1900</v>
      </c>
      <c r="D3012" s="1" t="s">
        <v>28</v>
      </c>
      <c r="E3012" s="1" t="s">
        <v>2140</v>
      </c>
      <c r="F3012" s="1" t="s">
        <v>67</v>
      </c>
      <c r="G3012" s="1" t="s">
        <v>21</v>
      </c>
      <c r="H3012" s="1" t="s">
        <v>69</v>
      </c>
      <c r="I3012" s="1" t="s">
        <v>261</v>
      </c>
      <c r="J3012" s="1" t="s">
        <v>2140</v>
      </c>
      <c r="K3012" s="1" t="s">
        <v>41</v>
      </c>
      <c r="L3012" s="1" t="s">
        <v>1358</v>
      </c>
      <c r="M3012" s="1" t="s">
        <v>206</v>
      </c>
      <c r="N3012" s="1">
        <v>4.4000000000000004</v>
      </c>
      <c r="O3012" s="5">
        <v>1899</v>
      </c>
      <c r="P3012" s="1">
        <v>43</v>
      </c>
      <c r="Q3012" s="5">
        <v>81657</v>
      </c>
      <c r="R3012" s="1">
        <v>363</v>
      </c>
      <c r="S3012" t="str">
        <f>IF(Q3012&gt;200000,"High_sales","Low_Sales")</f>
        <v>Low_Sales</v>
      </c>
      <c r="T3012" t="str">
        <f>IF(Q3012&gt;200000,"A Grade",IF(Q3012&gt;100000,"B Grade",IF(Q3012&gt;50000,"C Grade","D Grade")))</f>
        <v>C Grade</v>
      </c>
      <c r="U3012" t="str">
        <f>IF(P3012&gt;40,IF(Q3012&gt;300000,"Great Sales",IF(Q3012&gt;200000,"Good Sales",IF(Q3012&gt;100000,"Average Sales","Low Sales"))),"Very Poor")</f>
        <v>Low Sales</v>
      </c>
    </row>
    <row r="3013" spans="1:21" ht="15.6" x14ac:dyDescent="0.3">
      <c r="A3013" s="8">
        <v>3011</v>
      </c>
      <c r="B3013" s="1" t="s">
        <v>543</v>
      </c>
      <c r="C3013" s="1" t="s">
        <v>1901</v>
      </c>
      <c r="D3013" s="1" t="s">
        <v>90</v>
      </c>
      <c r="E3013" s="1" t="s">
        <v>2140</v>
      </c>
      <c r="F3013" s="1" t="s">
        <v>2140</v>
      </c>
      <c r="G3013" s="1" t="s">
        <v>1652</v>
      </c>
      <c r="H3013" s="1" t="s">
        <v>69</v>
      </c>
      <c r="I3013" s="1" t="s">
        <v>261</v>
      </c>
      <c r="J3013" s="1" t="s">
        <v>2140</v>
      </c>
      <c r="K3013" s="1" t="s">
        <v>41</v>
      </c>
      <c r="L3013" s="1" t="s">
        <v>965</v>
      </c>
      <c r="M3013" s="1" t="s">
        <v>318</v>
      </c>
      <c r="N3013" s="1">
        <v>4.2</v>
      </c>
      <c r="O3013" s="5">
        <v>1365.99</v>
      </c>
      <c r="P3013" s="1">
        <v>48</v>
      </c>
      <c r="Q3013" s="5">
        <v>65567.520000000004</v>
      </c>
      <c r="R3013" s="1">
        <v>211</v>
      </c>
      <c r="S3013" t="str">
        <f>IF(Q3013&gt;200000,"High_sales","Low_Sales")</f>
        <v>Low_Sales</v>
      </c>
      <c r="T3013" t="str">
        <f>IF(Q3013&gt;200000,"A Grade",IF(Q3013&gt;100000,"B Grade",IF(Q3013&gt;50000,"C Grade","D Grade")))</f>
        <v>C Grade</v>
      </c>
      <c r="U3013" t="str">
        <f>IF(P3013&gt;40,IF(Q3013&gt;300000,"Great Sales",IF(Q3013&gt;200000,"Good Sales",IF(Q3013&gt;100000,"Average Sales","Low Sales"))),"Very Poor")</f>
        <v>Low Sales</v>
      </c>
    </row>
    <row r="3014" spans="1:21" ht="15.6" x14ac:dyDescent="0.3">
      <c r="A3014" s="8">
        <v>3012</v>
      </c>
      <c r="B3014" s="1" t="s">
        <v>63</v>
      </c>
      <c r="C3014" s="1" t="s">
        <v>1902</v>
      </c>
      <c r="D3014" s="1" t="s">
        <v>45</v>
      </c>
      <c r="E3014" s="1" t="s">
        <v>2140</v>
      </c>
      <c r="F3014" s="1" t="s">
        <v>46</v>
      </c>
      <c r="G3014" s="1" t="s">
        <v>76</v>
      </c>
      <c r="H3014" s="1" t="s">
        <v>2140</v>
      </c>
      <c r="I3014" s="1" t="s">
        <v>315</v>
      </c>
      <c r="J3014" s="1" t="s">
        <v>311</v>
      </c>
      <c r="K3014" s="1" t="s">
        <v>24</v>
      </c>
      <c r="L3014" s="1" t="s">
        <v>638</v>
      </c>
      <c r="M3014" s="1" t="s">
        <v>959</v>
      </c>
      <c r="N3014" s="1">
        <v>4.0999999999999996</v>
      </c>
      <c r="O3014" s="5">
        <v>639.99</v>
      </c>
      <c r="P3014" s="1">
        <v>51</v>
      </c>
      <c r="Q3014" s="5">
        <v>32639.49</v>
      </c>
      <c r="R3014" s="1">
        <v>378</v>
      </c>
      <c r="S3014" t="str">
        <f>IF(Q3014&gt;200000,"High_sales","Low_Sales")</f>
        <v>Low_Sales</v>
      </c>
      <c r="T3014" t="str">
        <f>IF(Q3014&gt;200000,"A Grade",IF(Q3014&gt;100000,"B Grade",IF(Q3014&gt;50000,"C Grade","D Grade")))</f>
        <v>D Grade</v>
      </c>
      <c r="U3014" t="str">
        <f>IF(P3014&gt;40,IF(Q3014&gt;300000,"Great Sales",IF(Q3014&gt;200000,"Good Sales",IF(Q3014&gt;100000,"Average Sales","Low Sales"))),"Very Poor")</f>
        <v>Low Sales</v>
      </c>
    </row>
    <row r="3015" spans="1:21" ht="15.6" x14ac:dyDescent="0.3">
      <c r="A3015" s="8">
        <v>3013</v>
      </c>
      <c r="B3015" s="1" t="s">
        <v>125</v>
      </c>
      <c r="C3015" s="1" t="s">
        <v>1903</v>
      </c>
      <c r="D3015" s="1" t="s">
        <v>28</v>
      </c>
      <c r="E3015" s="1" t="s">
        <v>78</v>
      </c>
      <c r="F3015" s="1" t="s">
        <v>79</v>
      </c>
      <c r="G3015" s="1" t="s">
        <v>68</v>
      </c>
      <c r="H3015" s="1" t="s">
        <v>69</v>
      </c>
      <c r="I3015" s="1" t="s">
        <v>315</v>
      </c>
      <c r="J3015" s="1" t="s">
        <v>33</v>
      </c>
      <c r="K3015" s="1" t="s">
        <v>41</v>
      </c>
      <c r="L3015" s="1" t="s">
        <v>2140</v>
      </c>
      <c r="M3015" s="1" t="s">
        <v>2140</v>
      </c>
      <c r="N3015" s="1">
        <v>4.5</v>
      </c>
      <c r="O3015" s="5">
        <v>1399.99</v>
      </c>
      <c r="P3015" s="1">
        <v>54</v>
      </c>
      <c r="Q3015" s="5">
        <v>75599.460000000006</v>
      </c>
      <c r="R3015" s="1">
        <v>489</v>
      </c>
      <c r="S3015" t="str">
        <f>IF(Q3015&gt;200000,"High_sales","Low_Sales")</f>
        <v>Low_Sales</v>
      </c>
      <c r="T3015" t="str">
        <f>IF(Q3015&gt;200000,"A Grade",IF(Q3015&gt;100000,"B Grade",IF(Q3015&gt;50000,"C Grade","D Grade")))</f>
        <v>C Grade</v>
      </c>
      <c r="U3015" t="str">
        <f>IF(P3015&gt;40,IF(Q3015&gt;300000,"Great Sales",IF(Q3015&gt;200000,"Good Sales",IF(Q3015&gt;100000,"Average Sales","Low Sales"))),"Very Poor")</f>
        <v>Low Sales</v>
      </c>
    </row>
    <row r="3016" spans="1:21" ht="15.6" x14ac:dyDescent="0.3">
      <c r="A3016" s="8">
        <v>3014</v>
      </c>
      <c r="B3016" s="1" t="s">
        <v>134</v>
      </c>
      <c r="C3016" s="1" t="s">
        <v>1257</v>
      </c>
      <c r="D3016" s="1" t="s">
        <v>18</v>
      </c>
      <c r="E3016" s="1" t="s">
        <v>75</v>
      </c>
      <c r="F3016" s="1" t="s">
        <v>67</v>
      </c>
      <c r="G3016" s="1" t="s">
        <v>68</v>
      </c>
      <c r="H3016" s="1" t="s">
        <v>69</v>
      </c>
      <c r="I3016" s="1" t="s">
        <v>32</v>
      </c>
      <c r="J3016" s="1" t="s">
        <v>435</v>
      </c>
      <c r="K3016" s="1" t="s">
        <v>24</v>
      </c>
      <c r="L3016" s="1" t="s">
        <v>2140</v>
      </c>
      <c r="M3016" s="1" t="s">
        <v>2140</v>
      </c>
      <c r="N3016" s="1">
        <v>0</v>
      </c>
      <c r="O3016" s="5">
        <v>639.99</v>
      </c>
      <c r="P3016" s="1">
        <v>14</v>
      </c>
      <c r="Q3016" s="5">
        <v>8959.86</v>
      </c>
      <c r="R3016" s="1">
        <v>223</v>
      </c>
      <c r="S3016" t="str">
        <f>IF(Q3016&gt;200000,"High_sales","Low_Sales")</f>
        <v>Low_Sales</v>
      </c>
      <c r="T3016" t="str">
        <f>IF(Q3016&gt;200000,"A Grade",IF(Q3016&gt;100000,"B Grade",IF(Q3016&gt;50000,"C Grade","D Grade")))</f>
        <v>D Grade</v>
      </c>
      <c r="U3016" t="str">
        <f>IF(P3016&gt;40,IF(Q3016&gt;300000,"Great Sales",IF(Q3016&gt;200000,"Good Sales",IF(Q3016&gt;100000,"Average Sales","Low Sales"))),"Very Poor")</f>
        <v>Very Poor</v>
      </c>
    </row>
    <row r="3017" spans="1:21" ht="15.6" x14ac:dyDescent="0.3">
      <c r="A3017" s="8">
        <v>3015</v>
      </c>
      <c r="B3017" s="1" t="s">
        <v>27</v>
      </c>
      <c r="C3017" s="1" t="s">
        <v>129</v>
      </c>
      <c r="D3017" s="1" t="s">
        <v>28</v>
      </c>
      <c r="E3017" s="1" t="s">
        <v>29</v>
      </c>
      <c r="F3017" s="1" t="s">
        <v>31</v>
      </c>
      <c r="G3017" s="1" t="s">
        <v>83</v>
      </c>
      <c r="H3017" s="1" t="s">
        <v>22</v>
      </c>
      <c r="I3017" s="1" t="s">
        <v>61</v>
      </c>
      <c r="J3017" s="1" t="s">
        <v>430</v>
      </c>
      <c r="K3017" s="1" t="s">
        <v>24</v>
      </c>
      <c r="L3017" s="1" t="s">
        <v>2140</v>
      </c>
      <c r="M3017" s="1" t="s">
        <v>2140</v>
      </c>
      <c r="N3017" s="1">
        <v>0</v>
      </c>
      <c r="O3017" s="5">
        <v>899.99</v>
      </c>
      <c r="P3017" s="1">
        <v>16</v>
      </c>
      <c r="Q3017" s="5">
        <v>14399.84</v>
      </c>
      <c r="R3017" s="1">
        <v>187</v>
      </c>
      <c r="S3017" t="str">
        <f>IF(Q3017&gt;200000,"High_sales","Low_Sales")</f>
        <v>Low_Sales</v>
      </c>
      <c r="T3017" t="str">
        <f>IF(Q3017&gt;200000,"A Grade",IF(Q3017&gt;100000,"B Grade",IF(Q3017&gt;50000,"C Grade","D Grade")))</f>
        <v>D Grade</v>
      </c>
      <c r="U3017" t="str">
        <f>IF(P3017&gt;40,IF(Q3017&gt;300000,"Great Sales",IF(Q3017&gt;200000,"Good Sales",IF(Q3017&gt;100000,"Average Sales","Low Sales"))),"Very Poor")</f>
        <v>Very Poor</v>
      </c>
    </row>
    <row r="3018" spans="1:21" ht="15.6" x14ac:dyDescent="0.3">
      <c r="A3018" s="8">
        <v>3016</v>
      </c>
      <c r="B3018" s="1" t="s">
        <v>17</v>
      </c>
      <c r="C3018" s="1" t="s">
        <v>2140</v>
      </c>
      <c r="D3018" s="1" t="s">
        <v>28</v>
      </c>
      <c r="E3018" s="1" t="s">
        <v>19</v>
      </c>
      <c r="F3018" s="1" t="s">
        <v>82</v>
      </c>
      <c r="G3018" s="1" t="s">
        <v>83</v>
      </c>
      <c r="H3018" s="1" t="s">
        <v>84</v>
      </c>
      <c r="I3018" s="1" t="s">
        <v>23</v>
      </c>
      <c r="J3018" s="1" t="s">
        <v>2140</v>
      </c>
      <c r="K3018" s="1" t="s">
        <v>24</v>
      </c>
      <c r="L3018" s="1" t="s">
        <v>25</v>
      </c>
      <c r="M3018" s="1" t="s">
        <v>85</v>
      </c>
      <c r="N3018" s="1">
        <v>5</v>
      </c>
      <c r="O3018" s="5">
        <v>313</v>
      </c>
      <c r="P3018" s="1">
        <v>25</v>
      </c>
      <c r="Q3018" s="5">
        <v>7825</v>
      </c>
      <c r="R3018" s="1">
        <v>357</v>
      </c>
      <c r="S3018" t="str">
        <f>IF(Q3018&gt;200000,"High_sales","Low_Sales")</f>
        <v>Low_Sales</v>
      </c>
      <c r="T3018" t="str">
        <f>IF(Q3018&gt;200000,"A Grade",IF(Q3018&gt;100000,"B Grade",IF(Q3018&gt;50000,"C Grade","D Grade")))</f>
        <v>D Grade</v>
      </c>
      <c r="U3018" t="str">
        <f>IF(P3018&gt;40,IF(Q3018&gt;300000,"Great Sales",IF(Q3018&gt;200000,"Good Sales",IF(Q3018&gt;100000,"Average Sales","Low Sales"))),"Very Poor")</f>
        <v>Very Poor</v>
      </c>
    </row>
    <row r="3019" spans="1:21" ht="15.6" x14ac:dyDescent="0.3">
      <c r="A3019" s="8">
        <v>3017</v>
      </c>
      <c r="B3019" s="1" t="s">
        <v>27</v>
      </c>
      <c r="C3019" s="1" t="s">
        <v>2140</v>
      </c>
      <c r="D3019" s="1" t="s">
        <v>18</v>
      </c>
      <c r="E3019" s="1" t="s">
        <v>223</v>
      </c>
      <c r="F3019" s="1" t="s">
        <v>31</v>
      </c>
      <c r="G3019" s="1" t="s">
        <v>224</v>
      </c>
      <c r="H3019" s="1" t="s">
        <v>69</v>
      </c>
      <c r="I3019" s="1" t="s">
        <v>23</v>
      </c>
      <c r="J3019" s="1" t="s">
        <v>2140</v>
      </c>
      <c r="K3019" s="1" t="s">
        <v>24</v>
      </c>
      <c r="L3019" s="1" t="s">
        <v>25</v>
      </c>
      <c r="M3019" s="1" t="s">
        <v>85</v>
      </c>
      <c r="N3019" s="1">
        <v>4.7</v>
      </c>
      <c r="O3019" s="5">
        <v>2220.9899999999998</v>
      </c>
      <c r="P3019" s="1">
        <v>12</v>
      </c>
      <c r="Q3019" s="5">
        <v>26651.88</v>
      </c>
      <c r="R3019" s="1">
        <v>238</v>
      </c>
      <c r="S3019" t="str">
        <f>IF(Q3019&gt;200000,"High_sales","Low_Sales")</f>
        <v>Low_Sales</v>
      </c>
      <c r="T3019" t="str">
        <f>IF(Q3019&gt;200000,"A Grade",IF(Q3019&gt;100000,"B Grade",IF(Q3019&gt;50000,"C Grade","D Grade")))</f>
        <v>D Grade</v>
      </c>
      <c r="U3019" t="str">
        <f>IF(P3019&gt;40,IF(Q3019&gt;300000,"Great Sales",IF(Q3019&gt;200000,"Good Sales",IF(Q3019&gt;100000,"Average Sales","Low Sales"))),"Very Poor")</f>
        <v>Very Poor</v>
      </c>
    </row>
    <row r="3020" spans="1:21" ht="15.6" x14ac:dyDescent="0.3">
      <c r="A3020" s="8">
        <v>3018</v>
      </c>
      <c r="B3020" s="1" t="s">
        <v>27</v>
      </c>
      <c r="C3020" s="1" t="s">
        <v>2140</v>
      </c>
      <c r="D3020" s="1" t="s">
        <v>28</v>
      </c>
      <c r="E3020" s="1" t="s">
        <v>75</v>
      </c>
      <c r="F3020" s="1" t="s">
        <v>20</v>
      </c>
      <c r="G3020" s="1" t="s">
        <v>86</v>
      </c>
      <c r="H3020" s="1" t="s">
        <v>69</v>
      </c>
      <c r="I3020" s="1" t="s">
        <v>23</v>
      </c>
      <c r="J3020" s="1" t="s">
        <v>2140</v>
      </c>
      <c r="K3020" s="1" t="s">
        <v>24</v>
      </c>
      <c r="L3020" s="1" t="s">
        <v>25</v>
      </c>
      <c r="M3020" s="1" t="s">
        <v>85</v>
      </c>
      <c r="N3020" s="1">
        <v>4.4000000000000004</v>
      </c>
      <c r="O3020" s="5">
        <v>3399.99</v>
      </c>
      <c r="P3020" s="1">
        <v>58</v>
      </c>
      <c r="Q3020" s="5">
        <v>197199.42</v>
      </c>
      <c r="R3020" s="1">
        <v>541</v>
      </c>
      <c r="S3020" t="str">
        <f>IF(Q3020&gt;200000,"High_sales","Low_Sales")</f>
        <v>Low_Sales</v>
      </c>
      <c r="T3020" t="str">
        <f>IF(Q3020&gt;200000,"A Grade",IF(Q3020&gt;100000,"B Grade",IF(Q3020&gt;50000,"C Grade","D Grade")))</f>
        <v>B Grade</v>
      </c>
      <c r="U3020" t="str">
        <f>IF(P3020&gt;40,IF(Q3020&gt;300000,"Great Sales",IF(Q3020&gt;200000,"Good Sales",IF(Q3020&gt;100000,"Average Sales","Low Sales"))),"Very Poor")</f>
        <v>Average Sales</v>
      </c>
    </row>
    <row r="3021" spans="1:21" ht="15.6" x14ac:dyDescent="0.3">
      <c r="A3021" s="8">
        <v>3019</v>
      </c>
      <c r="B3021" s="1" t="s">
        <v>134</v>
      </c>
      <c r="C3021" s="1" t="s">
        <v>1491</v>
      </c>
      <c r="D3021" s="1" t="s">
        <v>18</v>
      </c>
      <c r="E3021" s="1" t="s">
        <v>75</v>
      </c>
      <c r="F3021" s="1" t="s">
        <v>20</v>
      </c>
      <c r="G3021" s="1" t="s">
        <v>68</v>
      </c>
      <c r="H3021" s="1" t="s">
        <v>69</v>
      </c>
      <c r="I3021" s="1" t="s">
        <v>32</v>
      </c>
      <c r="J3021" s="1" t="s">
        <v>435</v>
      </c>
      <c r="K3021" s="1" t="s">
        <v>24</v>
      </c>
      <c r="L3021" s="1" t="s">
        <v>2140</v>
      </c>
      <c r="M3021" s="1" t="s">
        <v>2140</v>
      </c>
      <c r="N3021" s="1">
        <v>0</v>
      </c>
      <c r="O3021" s="5">
        <v>169</v>
      </c>
      <c r="P3021" s="1">
        <v>18</v>
      </c>
      <c r="Q3021" s="5">
        <v>3042</v>
      </c>
      <c r="R3021" s="1">
        <v>471</v>
      </c>
      <c r="S3021" t="str">
        <f>IF(Q3021&gt;200000,"High_sales","Low_Sales")</f>
        <v>Low_Sales</v>
      </c>
      <c r="T3021" t="str">
        <f>IF(Q3021&gt;200000,"A Grade",IF(Q3021&gt;100000,"B Grade",IF(Q3021&gt;50000,"C Grade","D Grade")))</f>
        <v>D Grade</v>
      </c>
      <c r="U3021" t="str">
        <f>IF(P3021&gt;40,IF(Q3021&gt;300000,"Great Sales",IF(Q3021&gt;200000,"Good Sales",IF(Q3021&gt;100000,"Average Sales","Low Sales"))),"Very Poor")</f>
        <v>Very Poor</v>
      </c>
    </row>
    <row r="3022" spans="1:21" ht="15.6" x14ac:dyDescent="0.3">
      <c r="A3022" s="8">
        <v>3020</v>
      </c>
      <c r="B3022" s="1" t="s">
        <v>134</v>
      </c>
      <c r="C3022" s="1" t="s">
        <v>1670</v>
      </c>
      <c r="D3022" s="1" t="s">
        <v>28</v>
      </c>
      <c r="E3022" s="1" t="s">
        <v>75</v>
      </c>
      <c r="F3022" s="1" t="s">
        <v>67</v>
      </c>
      <c r="G3022" s="1" t="s">
        <v>68</v>
      </c>
      <c r="H3022" s="1" t="s">
        <v>69</v>
      </c>
      <c r="I3022" s="1" t="s">
        <v>201</v>
      </c>
      <c r="J3022" s="1" t="s">
        <v>435</v>
      </c>
      <c r="K3022" s="1" t="s">
        <v>24</v>
      </c>
      <c r="L3022" s="1" t="s">
        <v>2140</v>
      </c>
      <c r="M3022" s="1" t="s">
        <v>2140</v>
      </c>
      <c r="N3022" s="1">
        <v>5</v>
      </c>
      <c r="O3022" s="5">
        <v>1599</v>
      </c>
      <c r="P3022" s="1">
        <v>57</v>
      </c>
      <c r="Q3022" s="5">
        <v>91143</v>
      </c>
      <c r="R3022" s="1">
        <v>450</v>
      </c>
      <c r="S3022" t="str">
        <f>IF(Q3022&gt;200000,"High_sales","Low_Sales")</f>
        <v>Low_Sales</v>
      </c>
      <c r="T3022" t="str">
        <f>IF(Q3022&gt;200000,"A Grade",IF(Q3022&gt;100000,"B Grade",IF(Q3022&gt;50000,"C Grade","D Grade")))</f>
        <v>C Grade</v>
      </c>
      <c r="U3022" t="str">
        <f>IF(P3022&gt;40,IF(Q3022&gt;300000,"Great Sales",IF(Q3022&gt;200000,"Good Sales",IF(Q3022&gt;100000,"Average Sales","Low Sales"))),"Very Poor")</f>
        <v>Low Sales</v>
      </c>
    </row>
    <row r="3023" spans="1:21" ht="15.6" x14ac:dyDescent="0.3">
      <c r="A3023" s="8">
        <v>3021</v>
      </c>
      <c r="B3023" s="1" t="s">
        <v>17</v>
      </c>
      <c r="C3023" s="1" t="s">
        <v>1904</v>
      </c>
      <c r="D3023" s="1" t="s">
        <v>45</v>
      </c>
      <c r="E3023" s="1" t="s">
        <v>75</v>
      </c>
      <c r="F3023" s="1" t="s">
        <v>20</v>
      </c>
      <c r="G3023" s="1" t="s">
        <v>21</v>
      </c>
      <c r="H3023" s="1" t="s">
        <v>69</v>
      </c>
      <c r="I3023" s="1" t="s">
        <v>32</v>
      </c>
      <c r="J3023" s="1" t="s">
        <v>1905</v>
      </c>
      <c r="K3023" s="1" t="s">
        <v>24</v>
      </c>
      <c r="L3023" s="1" t="s">
        <v>2140</v>
      </c>
      <c r="M3023" s="1" t="s">
        <v>2140</v>
      </c>
      <c r="N3023" s="1">
        <v>0</v>
      </c>
      <c r="O3023" s="5">
        <v>1733.99</v>
      </c>
      <c r="P3023" s="1">
        <v>12</v>
      </c>
      <c r="Q3023" s="5">
        <v>20807.88</v>
      </c>
      <c r="R3023" s="1">
        <v>163</v>
      </c>
      <c r="S3023" t="str">
        <f>IF(Q3023&gt;200000,"High_sales","Low_Sales")</f>
        <v>Low_Sales</v>
      </c>
      <c r="T3023" t="str">
        <f>IF(Q3023&gt;200000,"A Grade",IF(Q3023&gt;100000,"B Grade",IF(Q3023&gt;50000,"C Grade","D Grade")))</f>
        <v>D Grade</v>
      </c>
      <c r="U3023" t="str">
        <f>IF(P3023&gt;40,IF(Q3023&gt;300000,"Great Sales",IF(Q3023&gt;200000,"Good Sales",IF(Q3023&gt;100000,"Average Sales","Low Sales"))),"Very Poor")</f>
        <v>Very Poor</v>
      </c>
    </row>
    <row r="3024" spans="1:21" ht="15.6" x14ac:dyDescent="0.3">
      <c r="A3024" s="8">
        <v>3022</v>
      </c>
      <c r="B3024" s="1" t="s">
        <v>134</v>
      </c>
      <c r="C3024" s="1" t="s">
        <v>1906</v>
      </c>
      <c r="D3024" s="1" t="s">
        <v>18</v>
      </c>
      <c r="E3024" s="1" t="s">
        <v>75</v>
      </c>
      <c r="F3024" s="1" t="s">
        <v>67</v>
      </c>
      <c r="G3024" s="1" t="s">
        <v>68</v>
      </c>
      <c r="H3024" s="1" t="s">
        <v>22</v>
      </c>
      <c r="I3024" s="1" t="s">
        <v>32</v>
      </c>
      <c r="J3024" s="1" t="s">
        <v>435</v>
      </c>
      <c r="K3024" s="1" t="s">
        <v>24</v>
      </c>
      <c r="L3024" s="1" t="s">
        <v>2140</v>
      </c>
      <c r="M3024" s="1" t="s">
        <v>2140</v>
      </c>
      <c r="N3024" s="1">
        <v>0</v>
      </c>
      <c r="O3024" s="5">
        <v>2897</v>
      </c>
      <c r="P3024" s="1">
        <v>30</v>
      </c>
      <c r="Q3024" s="5">
        <v>86910</v>
      </c>
      <c r="R3024" s="1">
        <v>235</v>
      </c>
      <c r="S3024" t="str">
        <f>IF(Q3024&gt;200000,"High_sales","Low_Sales")</f>
        <v>Low_Sales</v>
      </c>
      <c r="T3024" t="str">
        <f>IF(Q3024&gt;200000,"A Grade",IF(Q3024&gt;100000,"B Grade",IF(Q3024&gt;50000,"C Grade","D Grade")))</f>
        <v>C Grade</v>
      </c>
      <c r="U3024" t="str">
        <f>IF(P3024&gt;40,IF(Q3024&gt;300000,"Great Sales",IF(Q3024&gt;200000,"Good Sales",IF(Q3024&gt;100000,"Average Sales","Low Sales"))),"Very Poor")</f>
        <v>Very Poor</v>
      </c>
    </row>
    <row r="3025" spans="1:21" ht="15.6" x14ac:dyDescent="0.3">
      <c r="A3025" s="8">
        <v>3023</v>
      </c>
      <c r="B3025" s="1" t="s">
        <v>134</v>
      </c>
      <c r="C3025" s="1" t="s">
        <v>1069</v>
      </c>
      <c r="D3025" s="1" t="s">
        <v>159</v>
      </c>
      <c r="E3025" s="1" t="s">
        <v>88</v>
      </c>
      <c r="F3025" s="1" t="s">
        <v>67</v>
      </c>
      <c r="G3025" s="1" t="s">
        <v>68</v>
      </c>
      <c r="H3025" s="1" t="s">
        <v>69</v>
      </c>
      <c r="I3025" s="1" t="s">
        <v>40</v>
      </c>
      <c r="J3025" s="1" t="s">
        <v>435</v>
      </c>
      <c r="K3025" s="1" t="s">
        <v>24</v>
      </c>
      <c r="L3025" s="1" t="s">
        <v>2140</v>
      </c>
      <c r="M3025" s="1" t="s">
        <v>2140</v>
      </c>
      <c r="N3025" s="1">
        <v>0</v>
      </c>
      <c r="O3025" s="5">
        <v>1239</v>
      </c>
      <c r="P3025" s="1">
        <v>46</v>
      </c>
      <c r="Q3025" s="5">
        <v>56994</v>
      </c>
      <c r="R3025" s="1">
        <v>294</v>
      </c>
      <c r="S3025" t="str">
        <f>IF(Q3025&gt;200000,"High_sales","Low_Sales")</f>
        <v>Low_Sales</v>
      </c>
      <c r="T3025" t="str">
        <f>IF(Q3025&gt;200000,"A Grade",IF(Q3025&gt;100000,"B Grade",IF(Q3025&gt;50000,"C Grade","D Grade")))</f>
        <v>C Grade</v>
      </c>
      <c r="U3025" t="str">
        <f>IF(P3025&gt;40,IF(Q3025&gt;300000,"Great Sales",IF(Q3025&gt;200000,"Good Sales",IF(Q3025&gt;100000,"Average Sales","Low Sales"))),"Very Poor")</f>
        <v>Low Sales</v>
      </c>
    </row>
    <row r="3026" spans="1:21" ht="15.6" x14ac:dyDescent="0.3">
      <c r="A3026" s="8">
        <v>3024</v>
      </c>
      <c r="B3026" s="1" t="s">
        <v>27</v>
      </c>
      <c r="C3026" s="1" t="s">
        <v>1907</v>
      </c>
      <c r="D3026" s="1" t="s">
        <v>90</v>
      </c>
      <c r="E3026" s="1" t="s">
        <v>75</v>
      </c>
      <c r="F3026" s="1" t="s">
        <v>67</v>
      </c>
      <c r="G3026" s="1" t="s">
        <v>91</v>
      </c>
      <c r="H3026" s="1" t="s">
        <v>305</v>
      </c>
      <c r="I3026" s="1" t="s">
        <v>40</v>
      </c>
      <c r="J3026" s="1" t="s">
        <v>195</v>
      </c>
      <c r="K3026" s="1" t="s">
        <v>24</v>
      </c>
      <c r="L3026" s="1" t="s">
        <v>2140</v>
      </c>
      <c r="M3026" s="1" t="s">
        <v>2140</v>
      </c>
      <c r="N3026" s="1">
        <v>0</v>
      </c>
      <c r="O3026" s="5">
        <v>999</v>
      </c>
      <c r="P3026" s="1">
        <v>39</v>
      </c>
      <c r="Q3026" s="5">
        <v>38961</v>
      </c>
      <c r="R3026" s="1">
        <v>393</v>
      </c>
      <c r="S3026" t="str">
        <f>IF(Q3026&gt;200000,"High_sales","Low_Sales")</f>
        <v>Low_Sales</v>
      </c>
      <c r="T3026" t="str">
        <f>IF(Q3026&gt;200000,"A Grade",IF(Q3026&gt;100000,"B Grade",IF(Q3026&gt;50000,"C Grade","D Grade")))</f>
        <v>D Grade</v>
      </c>
      <c r="U3026" t="str">
        <f>IF(P3026&gt;40,IF(Q3026&gt;300000,"Great Sales",IF(Q3026&gt;200000,"Good Sales",IF(Q3026&gt;100000,"Average Sales","Low Sales"))),"Very Poor")</f>
        <v>Very Poor</v>
      </c>
    </row>
    <row r="3027" spans="1:21" ht="15.6" x14ac:dyDescent="0.3">
      <c r="A3027" s="8">
        <v>3025</v>
      </c>
      <c r="B3027" s="1" t="s">
        <v>70</v>
      </c>
      <c r="C3027" s="1" t="s">
        <v>533</v>
      </c>
      <c r="D3027" s="1" t="s">
        <v>28</v>
      </c>
      <c r="E3027" s="1" t="s">
        <v>75</v>
      </c>
      <c r="F3027" s="1" t="s">
        <v>1908</v>
      </c>
      <c r="G3027" s="1" t="s">
        <v>76</v>
      </c>
      <c r="H3027" s="1" t="s">
        <v>31</v>
      </c>
      <c r="I3027" s="1" t="s">
        <v>32</v>
      </c>
      <c r="J3027" s="1" t="s">
        <v>2140</v>
      </c>
      <c r="K3027" s="1" t="s">
        <v>41</v>
      </c>
      <c r="L3027" s="1" t="s">
        <v>1909</v>
      </c>
      <c r="M3027" s="1" t="s">
        <v>2140</v>
      </c>
      <c r="N3027" s="1">
        <v>5</v>
      </c>
      <c r="O3027" s="5">
        <v>349.99</v>
      </c>
      <c r="P3027" s="1">
        <v>12</v>
      </c>
      <c r="Q3027" s="5">
        <v>4199.88</v>
      </c>
      <c r="R3027" s="1">
        <v>146</v>
      </c>
      <c r="S3027" t="str">
        <f>IF(Q3027&gt;200000,"High_sales","Low_Sales")</f>
        <v>Low_Sales</v>
      </c>
      <c r="T3027" t="str">
        <f>IF(Q3027&gt;200000,"A Grade",IF(Q3027&gt;100000,"B Grade",IF(Q3027&gt;50000,"C Grade","D Grade")))</f>
        <v>D Grade</v>
      </c>
      <c r="U3027" t="str">
        <f>IF(P3027&gt;40,IF(Q3027&gt;300000,"Great Sales",IF(Q3027&gt;200000,"Good Sales",IF(Q3027&gt;100000,"Average Sales","Low Sales"))),"Very Poor")</f>
        <v>Very Poor</v>
      </c>
    </row>
    <row r="3028" spans="1:21" ht="15.6" x14ac:dyDescent="0.3">
      <c r="A3028" s="8">
        <v>3026</v>
      </c>
      <c r="B3028" s="1" t="s">
        <v>134</v>
      </c>
      <c r="C3028" s="1" t="s">
        <v>1317</v>
      </c>
      <c r="D3028" s="1" t="s">
        <v>28</v>
      </c>
      <c r="E3028" s="1" t="s">
        <v>632</v>
      </c>
      <c r="F3028" s="1" t="s">
        <v>79</v>
      </c>
      <c r="G3028" s="1" t="s">
        <v>38</v>
      </c>
      <c r="H3028" s="1" t="s">
        <v>69</v>
      </c>
      <c r="I3028" s="1" t="s">
        <v>32</v>
      </c>
      <c r="J3028" s="1" t="s">
        <v>1910</v>
      </c>
      <c r="K3028" s="1" t="s">
        <v>41</v>
      </c>
      <c r="L3028" s="1" t="s">
        <v>2140</v>
      </c>
      <c r="M3028" s="1" t="s">
        <v>2140</v>
      </c>
      <c r="N3028" s="1">
        <v>0</v>
      </c>
      <c r="O3028" s="5">
        <v>2872.99</v>
      </c>
      <c r="P3028" s="1">
        <v>64</v>
      </c>
      <c r="Q3028" s="5">
        <v>183871.35999999999</v>
      </c>
      <c r="R3028" s="1">
        <v>441</v>
      </c>
      <c r="S3028" t="str">
        <f>IF(Q3028&gt;200000,"High_sales","Low_Sales")</f>
        <v>Low_Sales</v>
      </c>
      <c r="T3028" t="str">
        <f>IF(Q3028&gt;200000,"A Grade",IF(Q3028&gt;100000,"B Grade",IF(Q3028&gt;50000,"C Grade","D Grade")))</f>
        <v>B Grade</v>
      </c>
      <c r="U3028" t="str">
        <f>IF(P3028&gt;40,IF(Q3028&gt;300000,"Great Sales",IF(Q3028&gt;200000,"Good Sales",IF(Q3028&gt;100000,"Average Sales","Low Sales"))),"Very Poor")</f>
        <v>Average Sales</v>
      </c>
    </row>
    <row r="3029" spans="1:21" ht="15.6" x14ac:dyDescent="0.3">
      <c r="A3029" s="8">
        <v>3027</v>
      </c>
      <c r="B3029" s="1" t="s">
        <v>134</v>
      </c>
      <c r="C3029" s="1" t="s">
        <v>1411</v>
      </c>
      <c r="D3029" s="1" t="s">
        <v>171</v>
      </c>
      <c r="E3029" s="1" t="s">
        <v>610</v>
      </c>
      <c r="F3029" s="1" t="s">
        <v>67</v>
      </c>
      <c r="G3029" s="1" t="s">
        <v>120</v>
      </c>
      <c r="H3029" s="1" t="s">
        <v>69</v>
      </c>
      <c r="I3029" s="1" t="s">
        <v>40</v>
      </c>
      <c r="J3029" s="1" t="s">
        <v>2140</v>
      </c>
      <c r="K3029" s="1" t="s">
        <v>24</v>
      </c>
      <c r="L3029" s="1" t="s">
        <v>121</v>
      </c>
      <c r="M3029" s="1" t="s">
        <v>2140</v>
      </c>
      <c r="N3029" s="1">
        <v>0</v>
      </c>
      <c r="O3029" s="5">
        <v>389.99</v>
      </c>
      <c r="P3029" s="1">
        <v>32</v>
      </c>
      <c r="Q3029" s="5">
        <v>12479.68</v>
      </c>
      <c r="R3029" s="1">
        <v>411</v>
      </c>
      <c r="S3029" t="str">
        <f>IF(Q3029&gt;200000,"High_sales","Low_Sales")</f>
        <v>Low_Sales</v>
      </c>
      <c r="T3029" t="str">
        <f>IF(Q3029&gt;200000,"A Grade",IF(Q3029&gt;100000,"B Grade",IF(Q3029&gt;50000,"C Grade","D Grade")))</f>
        <v>D Grade</v>
      </c>
      <c r="U3029" t="str">
        <f>IF(P3029&gt;40,IF(Q3029&gt;300000,"Great Sales",IF(Q3029&gt;200000,"Good Sales",IF(Q3029&gt;100000,"Average Sales","Low Sales"))),"Very Poor")</f>
        <v>Very Poor</v>
      </c>
    </row>
    <row r="3030" spans="1:21" ht="15.6" x14ac:dyDescent="0.3">
      <c r="A3030" s="8">
        <v>3028</v>
      </c>
      <c r="B3030" s="1" t="s">
        <v>27</v>
      </c>
      <c r="C3030" s="1" t="s">
        <v>2140</v>
      </c>
      <c r="D3030" s="1" t="s">
        <v>28</v>
      </c>
      <c r="E3030" s="1" t="s">
        <v>29</v>
      </c>
      <c r="F3030" s="1" t="s">
        <v>20</v>
      </c>
      <c r="G3030" s="1" t="s">
        <v>30</v>
      </c>
      <c r="H3030" s="1" t="s">
        <v>31</v>
      </c>
      <c r="I3030" s="1" t="s">
        <v>32</v>
      </c>
      <c r="J3030" s="1" t="s">
        <v>33</v>
      </c>
      <c r="K3030" s="1" t="s">
        <v>24</v>
      </c>
      <c r="L3030" s="1" t="s">
        <v>25</v>
      </c>
      <c r="M3030" s="1" t="s">
        <v>2140</v>
      </c>
      <c r="N3030" s="1">
        <v>4.5</v>
      </c>
      <c r="O3030" s="5">
        <v>849.99</v>
      </c>
      <c r="P3030" s="1">
        <v>36</v>
      </c>
      <c r="Q3030" s="5">
        <v>30599.64</v>
      </c>
      <c r="R3030" s="1">
        <v>298</v>
      </c>
      <c r="S3030" t="str">
        <f>IF(Q3030&gt;200000,"High_sales","Low_Sales")</f>
        <v>Low_Sales</v>
      </c>
      <c r="T3030" t="str">
        <f>IF(Q3030&gt;200000,"A Grade",IF(Q3030&gt;100000,"B Grade",IF(Q3030&gt;50000,"C Grade","D Grade")))</f>
        <v>D Grade</v>
      </c>
      <c r="U3030" t="str">
        <f>IF(P3030&gt;40,IF(Q3030&gt;300000,"Great Sales",IF(Q3030&gt;200000,"Good Sales",IF(Q3030&gt;100000,"Average Sales","Low Sales"))),"Very Poor")</f>
        <v>Very Poor</v>
      </c>
    </row>
    <row r="3031" spans="1:21" ht="15.6" x14ac:dyDescent="0.3">
      <c r="A3031" s="8">
        <v>3029</v>
      </c>
      <c r="B3031" s="1" t="s">
        <v>34</v>
      </c>
      <c r="C3031" s="1" t="s">
        <v>35</v>
      </c>
      <c r="D3031" s="1" t="s">
        <v>36</v>
      </c>
      <c r="E3031" s="1" t="s">
        <v>37</v>
      </c>
      <c r="F3031" s="1" t="s">
        <v>2140</v>
      </c>
      <c r="G3031" s="1" t="s">
        <v>38</v>
      </c>
      <c r="H3031" s="1" t="s">
        <v>39</v>
      </c>
      <c r="I3031" s="1" t="s">
        <v>40</v>
      </c>
      <c r="J3031" s="1" t="s">
        <v>2140</v>
      </c>
      <c r="K3031" s="1" t="s">
        <v>41</v>
      </c>
      <c r="L3031" s="1" t="s">
        <v>2140</v>
      </c>
      <c r="M3031" s="1" t="s">
        <v>42</v>
      </c>
      <c r="N3031" s="1">
        <v>5</v>
      </c>
      <c r="O3031" s="5">
        <v>1699</v>
      </c>
      <c r="P3031" s="1">
        <v>48</v>
      </c>
      <c r="Q3031" s="5">
        <v>81552</v>
      </c>
      <c r="R3031" s="1">
        <v>343</v>
      </c>
      <c r="S3031" t="str">
        <f>IF(Q3031&gt;200000,"High_sales","Low_Sales")</f>
        <v>Low_Sales</v>
      </c>
      <c r="T3031" t="str">
        <f>IF(Q3031&gt;200000,"A Grade",IF(Q3031&gt;100000,"B Grade",IF(Q3031&gt;50000,"C Grade","D Grade")))</f>
        <v>C Grade</v>
      </c>
      <c r="U3031" t="str">
        <f>IF(P3031&gt;40,IF(Q3031&gt;300000,"Great Sales",IF(Q3031&gt;200000,"Good Sales",IF(Q3031&gt;100000,"Average Sales","Low Sales"))),"Very Poor")</f>
        <v>Low Sales</v>
      </c>
    </row>
    <row r="3032" spans="1:21" ht="15.6" x14ac:dyDescent="0.3">
      <c r="A3032" s="8">
        <v>3030</v>
      </c>
      <c r="B3032" s="1" t="s">
        <v>34</v>
      </c>
      <c r="C3032" s="1" t="s">
        <v>123</v>
      </c>
      <c r="D3032" s="1" t="s">
        <v>28</v>
      </c>
      <c r="E3032" s="1" t="s">
        <v>37</v>
      </c>
      <c r="F3032" s="1" t="s">
        <v>2140</v>
      </c>
      <c r="G3032" s="1" t="s">
        <v>38</v>
      </c>
      <c r="H3032" s="1" t="s">
        <v>39</v>
      </c>
      <c r="I3032" s="1" t="s">
        <v>40</v>
      </c>
      <c r="J3032" s="1" t="s">
        <v>2140</v>
      </c>
      <c r="K3032" s="1" t="s">
        <v>41</v>
      </c>
      <c r="L3032" s="1" t="s">
        <v>124</v>
      </c>
      <c r="M3032" s="1" t="s">
        <v>42</v>
      </c>
      <c r="N3032" s="1">
        <v>1</v>
      </c>
      <c r="O3032" s="5">
        <v>389.99</v>
      </c>
      <c r="P3032" s="1">
        <v>55</v>
      </c>
      <c r="Q3032" s="5">
        <v>21449.45</v>
      </c>
      <c r="R3032" s="1">
        <v>291</v>
      </c>
      <c r="S3032" t="str">
        <f>IF(Q3032&gt;200000,"High_sales","Low_Sales")</f>
        <v>Low_Sales</v>
      </c>
      <c r="T3032" t="str">
        <f>IF(Q3032&gt;200000,"A Grade",IF(Q3032&gt;100000,"B Grade",IF(Q3032&gt;50000,"C Grade","D Grade")))</f>
        <v>D Grade</v>
      </c>
      <c r="U3032" t="str">
        <f>IF(P3032&gt;40,IF(Q3032&gt;300000,"Great Sales",IF(Q3032&gt;200000,"Good Sales",IF(Q3032&gt;100000,"Average Sales","Low Sales"))),"Very Poor")</f>
        <v>Low Sales</v>
      </c>
    </row>
    <row r="3033" spans="1:21" ht="15.6" x14ac:dyDescent="0.3">
      <c r="A3033" s="8">
        <v>3031</v>
      </c>
      <c r="B3033" s="1" t="s">
        <v>17</v>
      </c>
      <c r="C3033" s="1" t="s">
        <v>2140</v>
      </c>
      <c r="D3033" s="1" t="s">
        <v>18</v>
      </c>
      <c r="E3033" s="1" t="s">
        <v>19</v>
      </c>
      <c r="F3033" s="1" t="s">
        <v>20</v>
      </c>
      <c r="G3033" s="1" t="s">
        <v>21</v>
      </c>
      <c r="H3033" s="1" t="s">
        <v>22</v>
      </c>
      <c r="I3033" s="1" t="s">
        <v>23</v>
      </c>
      <c r="J3033" s="1" t="s">
        <v>2140</v>
      </c>
      <c r="K3033" s="1" t="s">
        <v>24</v>
      </c>
      <c r="L3033" s="1" t="s">
        <v>25</v>
      </c>
      <c r="M3033" s="1" t="s">
        <v>26</v>
      </c>
      <c r="N3033" s="1">
        <v>0</v>
      </c>
      <c r="O3033" s="5">
        <v>956.99</v>
      </c>
      <c r="P3033" s="1">
        <v>51</v>
      </c>
      <c r="Q3033" s="5">
        <v>48806.49</v>
      </c>
      <c r="R3033" s="1">
        <v>454</v>
      </c>
      <c r="S3033" t="str">
        <f>IF(Q3033&gt;200000,"High_sales","Low_Sales")</f>
        <v>Low_Sales</v>
      </c>
      <c r="T3033" t="str">
        <f>IF(Q3033&gt;200000,"A Grade",IF(Q3033&gt;100000,"B Grade",IF(Q3033&gt;50000,"C Grade","D Grade")))</f>
        <v>D Grade</v>
      </c>
      <c r="U3033" t="str">
        <f>IF(P3033&gt;40,IF(Q3033&gt;300000,"Great Sales",IF(Q3033&gt;200000,"Good Sales",IF(Q3033&gt;100000,"Average Sales","Low Sales"))),"Very Poor")</f>
        <v>Low Sales</v>
      </c>
    </row>
    <row r="3034" spans="1:21" ht="15.6" x14ac:dyDescent="0.3">
      <c r="A3034" s="8">
        <v>3032</v>
      </c>
      <c r="B3034" s="1" t="s">
        <v>134</v>
      </c>
      <c r="C3034" s="1" t="s">
        <v>1619</v>
      </c>
      <c r="D3034" s="1" t="s">
        <v>28</v>
      </c>
      <c r="E3034" s="1" t="s">
        <v>29</v>
      </c>
      <c r="F3034" s="1" t="s">
        <v>166</v>
      </c>
      <c r="G3034" s="1" t="s">
        <v>30</v>
      </c>
      <c r="H3034" s="1" t="s">
        <v>39</v>
      </c>
      <c r="I3034" s="1" t="s">
        <v>40</v>
      </c>
      <c r="J3034" s="1" t="s">
        <v>2140</v>
      </c>
      <c r="K3034" s="1" t="s">
        <v>41</v>
      </c>
      <c r="L3034" s="1" t="s">
        <v>163</v>
      </c>
      <c r="M3034" s="1" t="s">
        <v>2140</v>
      </c>
      <c r="N3034" s="1">
        <v>0</v>
      </c>
      <c r="O3034" s="5">
        <v>1299</v>
      </c>
      <c r="P3034" s="1">
        <v>16</v>
      </c>
      <c r="Q3034" s="5">
        <v>20784</v>
      </c>
      <c r="R3034" s="1">
        <v>310</v>
      </c>
      <c r="S3034" t="str">
        <f>IF(Q3034&gt;200000,"High_sales","Low_Sales")</f>
        <v>Low_Sales</v>
      </c>
      <c r="T3034" t="str">
        <f>IF(Q3034&gt;200000,"A Grade",IF(Q3034&gt;100000,"B Grade",IF(Q3034&gt;50000,"C Grade","D Grade")))</f>
        <v>D Grade</v>
      </c>
      <c r="U3034" t="str">
        <f>IF(P3034&gt;40,IF(Q3034&gt;300000,"Great Sales",IF(Q3034&gt;200000,"Good Sales",IF(Q3034&gt;100000,"Average Sales","Low Sales"))),"Very Poor")</f>
        <v>Very Poor</v>
      </c>
    </row>
    <row r="3035" spans="1:21" ht="15.6" x14ac:dyDescent="0.3">
      <c r="A3035" s="8">
        <v>3033</v>
      </c>
      <c r="B3035" s="1" t="s">
        <v>134</v>
      </c>
      <c r="C3035" s="1" t="s">
        <v>1767</v>
      </c>
      <c r="D3035" s="1" t="s">
        <v>18</v>
      </c>
      <c r="E3035" s="1" t="s">
        <v>75</v>
      </c>
      <c r="F3035" s="1" t="s">
        <v>46</v>
      </c>
      <c r="G3035" s="1" t="s">
        <v>68</v>
      </c>
      <c r="H3035" s="1" t="s">
        <v>22</v>
      </c>
      <c r="I3035" s="1" t="s">
        <v>32</v>
      </c>
      <c r="J3035" s="1" t="s">
        <v>2140</v>
      </c>
      <c r="K3035" s="1" t="s">
        <v>24</v>
      </c>
      <c r="L3035" s="1" t="s">
        <v>380</v>
      </c>
      <c r="M3035" s="1" t="s">
        <v>2140</v>
      </c>
      <c r="N3035" s="1">
        <v>0</v>
      </c>
      <c r="O3035" s="5">
        <v>1989.33</v>
      </c>
      <c r="P3035" s="1">
        <v>65</v>
      </c>
      <c r="Q3035" s="5">
        <v>129306.45</v>
      </c>
      <c r="R3035" s="1">
        <v>556</v>
      </c>
      <c r="S3035" t="str">
        <f>IF(Q3035&gt;200000,"High_sales","Low_Sales")</f>
        <v>Low_Sales</v>
      </c>
      <c r="T3035" t="str">
        <f>IF(Q3035&gt;200000,"A Grade",IF(Q3035&gt;100000,"B Grade",IF(Q3035&gt;50000,"C Grade","D Grade")))</f>
        <v>B Grade</v>
      </c>
      <c r="U3035" t="str">
        <f>IF(P3035&gt;40,IF(Q3035&gt;300000,"Great Sales",IF(Q3035&gt;200000,"Good Sales",IF(Q3035&gt;100000,"Average Sales","Low Sales"))),"Very Poor")</f>
        <v>Average Sales</v>
      </c>
    </row>
    <row r="3036" spans="1:21" ht="15.6" x14ac:dyDescent="0.3">
      <c r="A3036" s="8">
        <v>3034</v>
      </c>
      <c r="B3036" s="1" t="s">
        <v>134</v>
      </c>
      <c r="C3036" s="1" t="s">
        <v>1619</v>
      </c>
      <c r="D3036" s="1" t="s">
        <v>28</v>
      </c>
      <c r="E3036" s="1" t="s">
        <v>29</v>
      </c>
      <c r="F3036" s="1" t="s">
        <v>166</v>
      </c>
      <c r="G3036" s="1" t="s">
        <v>1464</v>
      </c>
      <c r="H3036" s="1" t="s">
        <v>39</v>
      </c>
      <c r="I3036" s="1" t="s">
        <v>201</v>
      </c>
      <c r="J3036" s="1" t="s">
        <v>2140</v>
      </c>
      <c r="K3036" s="1" t="s">
        <v>24</v>
      </c>
      <c r="L3036" s="1" t="s">
        <v>163</v>
      </c>
      <c r="M3036" s="1" t="s">
        <v>2140</v>
      </c>
      <c r="N3036" s="1">
        <v>5</v>
      </c>
      <c r="O3036" s="5">
        <v>246.39</v>
      </c>
      <c r="P3036" s="1">
        <v>58</v>
      </c>
      <c r="Q3036" s="5">
        <v>14290.62</v>
      </c>
      <c r="R3036" s="1">
        <v>277</v>
      </c>
      <c r="S3036" t="str">
        <f>IF(Q3036&gt;200000,"High_sales","Low_Sales")</f>
        <v>Low_Sales</v>
      </c>
      <c r="T3036" t="str">
        <f>IF(Q3036&gt;200000,"A Grade",IF(Q3036&gt;100000,"B Grade",IF(Q3036&gt;50000,"C Grade","D Grade")))</f>
        <v>D Grade</v>
      </c>
      <c r="U3036" t="str">
        <f>IF(P3036&gt;40,IF(Q3036&gt;300000,"Great Sales",IF(Q3036&gt;200000,"Good Sales",IF(Q3036&gt;100000,"Average Sales","Low Sales"))),"Very Poor")</f>
        <v>Low Sales</v>
      </c>
    </row>
    <row r="3037" spans="1:21" ht="15.6" x14ac:dyDescent="0.3">
      <c r="A3037" s="8">
        <v>3035</v>
      </c>
      <c r="B3037" s="1" t="s">
        <v>134</v>
      </c>
      <c r="C3037" s="1" t="s">
        <v>1789</v>
      </c>
      <c r="D3037" s="1" t="s">
        <v>28</v>
      </c>
      <c r="E3037" s="1" t="s">
        <v>434</v>
      </c>
      <c r="F3037" s="1" t="s">
        <v>20</v>
      </c>
      <c r="G3037" s="1" t="s">
        <v>120</v>
      </c>
      <c r="H3037" s="1" t="s">
        <v>39</v>
      </c>
      <c r="I3037" s="1" t="s">
        <v>40</v>
      </c>
      <c r="J3037" s="1" t="s">
        <v>2140</v>
      </c>
      <c r="K3037" s="1" t="s">
        <v>41</v>
      </c>
      <c r="L3037" s="1" t="s">
        <v>773</v>
      </c>
      <c r="M3037" s="1" t="s">
        <v>2140</v>
      </c>
      <c r="N3037" s="1">
        <v>0</v>
      </c>
      <c r="O3037" s="5">
        <v>1699</v>
      </c>
      <c r="P3037" s="1">
        <v>50</v>
      </c>
      <c r="Q3037" s="5">
        <v>84950</v>
      </c>
      <c r="R3037" s="1">
        <v>392</v>
      </c>
      <c r="S3037" t="str">
        <f>IF(Q3037&gt;200000,"High_sales","Low_Sales")</f>
        <v>Low_Sales</v>
      </c>
      <c r="T3037" t="str">
        <f>IF(Q3037&gt;200000,"A Grade",IF(Q3037&gt;100000,"B Grade",IF(Q3037&gt;50000,"C Grade","D Grade")))</f>
        <v>C Grade</v>
      </c>
      <c r="U3037" t="str">
        <f>IF(P3037&gt;40,IF(Q3037&gt;300000,"Great Sales",IF(Q3037&gt;200000,"Good Sales",IF(Q3037&gt;100000,"Average Sales","Low Sales"))),"Very Poor")</f>
        <v>Low Sales</v>
      </c>
    </row>
    <row r="3038" spans="1:21" ht="15.6" x14ac:dyDescent="0.3">
      <c r="A3038" s="8">
        <v>3036</v>
      </c>
      <c r="B3038" s="1" t="s">
        <v>17</v>
      </c>
      <c r="C3038" s="1" t="s">
        <v>2140</v>
      </c>
      <c r="D3038" s="1" t="s">
        <v>28</v>
      </c>
      <c r="E3038" s="1" t="s">
        <v>19</v>
      </c>
      <c r="F3038" s="1" t="s">
        <v>82</v>
      </c>
      <c r="G3038" s="1" t="s">
        <v>83</v>
      </c>
      <c r="H3038" s="1" t="s">
        <v>84</v>
      </c>
      <c r="I3038" s="1" t="s">
        <v>23</v>
      </c>
      <c r="J3038" s="1" t="s">
        <v>2140</v>
      </c>
      <c r="K3038" s="1" t="s">
        <v>24</v>
      </c>
      <c r="L3038" s="1" t="s">
        <v>25</v>
      </c>
      <c r="M3038" s="1" t="s">
        <v>85</v>
      </c>
      <c r="N3038" s="1">
        <v>5</v>
      </c>
      <c r="O3038" s="5">
        <v>999.99</v>
      </c>
      <c r="P3038" s="1">
        <v>17</v>
      </c>
      <c r="Q3038" s="5">
        <v>16999.830000000002</v>
      </c>
      <c r="R3038" s="1">
        <v>368</v>
      </c>
      <c r="S3038" t="str">
        <f>IF(Q3038&gt;200000,"High_sales","Low_Sales")</f>
        <v>Low_Sales</v>
      </c>
      <c r="T3038" t="str">
        <f>IF(Q3038&gt;200000,"A Grade",IF(Q3038&gt;100000,"B Grade",IF(Q3038&gt;50000,"C Grade","D Grade")))</f>
        <v>D Grade</v>
      </c>
      <c r="U3038" t="str">
        <f>IF(P3038&gt;40,IF(Q3038&gt;300000,"Great Sales",IF(Q3038&gt;200000,"Good Sales",IF(Q3038&gt;100000,"Average Sales","Low Sales"))),"Very Poor")</f>
        <v>Very Poor</v>
      </c>
    </row>
    <row r="3039" spans="1:21" ht="15.6" x14ac:dyDescent="0.3">
      <c r="A3039" s="8">
        <v>3037</v>
      </c>
      <c r="B3039" s="1" t="s">
        <v>27</v>
      </c>
      <c r="C3039" s="1" t="s">
        <v>2140</v>
      </c>
      <c r="D3039" s="1" t="s">
        <v>18</v>
      </c>
      <c r="E3039" s="1" t="s">
        <v>223</v>
      </c>
      <c r="F3039" s="1" t="s">
        <v>31</v>
      </c>
      <c r="G3039" s="1" t="s">
        <v>224</v>
      </c>
      <c r="H3039" s="1" t="s">
        <v>69</v>
      </c>
      <c r="I3039" s="1" t="s">
        <v>23</v>
      </c>
      <c r="J3039" s="1" t="s">
        <v>2140</v>
      </c>
      <c r="K3039" s="1" t="s">
        <v>24</v>
      </c>
      <c r="L3039" s="1" t="s">
        <v>25</v>
      </c>
      <c r="M3039" s="1" t="s">
        <v>85</v>
      </c>
      <c r="N3039" s="1">
        <v>4.7</v>
      </c>
      <c r="O3039" s="5">
        <v>1007</v>
      </c>
      <c r="P3039" s="1">
        <v>29</v>
      </c>
      <c r="Q3039" s="5">
        <v>29203</v>
      </c>
      <c r="R3039" s="1">
        <v>244</v>
      </c>
      <c r="S3039" t="str">
        <f>IF(Q3039&gt;200000,"High_sales","Low_Sales")</f>
        <v>Low_Sales</v>
      </c>
      <c r="T3039" t="str">
        <f>IF(Q3039&gt;200000,"A Grade",IF(Q3039&gt;100000,"B Grade",IF(Q3039&gt;50000,"C Grade","D Grade")))</f>
        <v>D Grade</v>
      </c>
      <c r="U3039" t="str">
        <f>IF(P3039&gt;40,IF(Q3039&gt;300000,"Great Sales",IF(Q3039&gt;200000,"Good Sales",IF(Q3039&gt;100000,"Average Sales","Low Sales"))),"Very Poor")</f>
        <v>Very Poor</v>
      </c>
    </row>
    <row r="3040" spans="1:21" ht="15.6" x14ac:dyDescent="0.3">
      <c r="A3040" s="8">
        <v>3038</v>
      </c>
      <c r="B3040" s="1" t="s">
        <v>27</v>
      </c>
      <c r="C3040" s="1" t="s">
        <v>2140</v>
      </c>
      <c r="D3040" s="1" t="s">
        <v>28</v>
      </c>
      <c r="E3040" s="1" t="s">
        <v>75</v>
      </c>
      <c r="F3040" s="1" t="s">
        <v>20</v>
      </c>
      <c r="G3040" s="1" t="s">
        <v>86</v>
      </c>
      <c r="H3040" s="1" t="s">
        <v>69</v>
      </c>
      <c r="I3040" s="1" t="s">
        <v>23</v>
      </c>
      <c r="J3040" s="1" t="s">
        <v>2140</v>
      </c>
      <c r="K3040" s="1" t="s">
        <v>24</v>
      </c>
      <c r="L3040" s="1" t="s">
        <v>25</v>
      </c>
      <c r="M3040" s="1" t="s">
        <v>85</v>
      </c>
      <c r="N3040" s="1">
        <v>4.4000000000000004</v>
      </c>
      <c r="O3040" s="5">
        <v>1620.93</v>
      </c>
      <c r="P3040" s="1">
        <v>59</v>
      </c>
      <c r="Q3040" s="5">
        <v>95634.87</v>
      </c>
      <c r="R3040" s="1">
        <v>209</v>
      </c>
      <c r="S3040" t="str">
        <f>IF(Q3040&gt;200000,"High_sales","Low_Sales")</f>
        <v>Low_Sales</v>
      </c>
      <c r="T3040" t="str">
        <f>IF(Q3040&gt;200000,"A Grade",IF(Q3040&gt;100000,"B Grade",IF(Q3040&gt;50000,"C Grade","D Grade")))</f>
        <v>C Grade</v>
      </c>
      <c r="U3040" t="str">
        <f>IF(P3040&gt;40,IF(Q3040&gt;300000,"Great Sales",IF(Q3040&gt;200000,"Good Sales",IF(Q3040&gt;100000,"Average Sales","Low Sales"))),"Very Poor")</f>
        <v>Low Sales</v>
      </c>
    </row>
    <row r="3041" spans="1:21" ht="15.6" x14ac:dyDescent="0.3">
      <c r="A3041" s="8">
        <v>3039</v>
      </c>
      <c r="B3041" s="1" t="s">
        <v>134</v>
      </c>
      <c r="C3041" s="1" t="s">
        <v>1434</v>
      </c>
      <c r="D3041" s="1" t="s">
        <v>28</v>
      </c>
      <c r="E3041" s="1" t="s">
        <v>78</v>
      </c>
      <c r="F3041" s="1" t="s">
        <v>830</v>
      </c>
      <c r="G3041" s="1" t="s">
        <v>91</v>
      </c>
      <c r="H3041" s="1" t="s">
        <v>39</v>
      </c>
      <c r="I3041" s="1" t="s">
        <v>40</v>
      </c>
      <c r="J3041" s="1" t="s">
        <v>2140</v>
      </c>
      <c r="K3041" s="1" t="s">
        <v>41</v>
      </c>
      <c r="L3041" s="1" t="s">
        <v>577</v>
      </c>
      <c r="M3041" s="1" t="s">
        <v>2140</v>
      </c>
      <c r="N3041" s="1">
        <v>0</v>
      </c>
      <c r="O3041" s="5">
        <v>715.98</v>
      </c>
      <c r="P3041" s="1">
        <v>49</v>
      </c>
      <c r="Q3041" s="5">
        <v>35083.019999999997</v>
      </c>
      <c r="R3041" s="1">
        <v>377</v>
      </c>
      <c r="S3041" t="str">
        <f>IF(Q3041&gt;200000,"High_sales","Low_Sales")</f>
        <v>Low_Sales</v>
      </c>
      <c r="T3041" t="str">
        <f>IF(Q3041&gt;200000,"A Grade",IF(Q3041&gt;100000,"B Grade",IF(Q3041&gt;50000,"C Grade","D Grade")))</f>
        <v>D Grade</v>
      </c>
      <c r="U3041" t="str">
        <f>IF(P3041&gt;40,IF(Q3041&gt;300000,"Great Sales",IF(Q3041&gt;200000,"Good Sales",IF(Q3041&gt;100000,"Average Sales","Low Sales"))),"Very Poor")</f>
        <v>Low Sales</v>
      </c>
    </row>
    <row r="3042" spans="1:21" ht="15.6" x14ac:dyDescent="0.3">
      <c r="A3042" s="8">
        <v>3040</v>
      </c>
      <c r="B3042" s="1" t="s">
        <v>134</v>
      </c>
      <c r="C3042" s="1" t="s">
        <v>126</v>
      </c>
      <c r="D3042" s="1" t="s">
        <v>28</v>
      </c>
      <c r="E3042" s="1" t="s">
        <v>75</v>
      </c>
      <c r="F3042" s="1" t="s">
        <v>79</v>
      </c>
      <c r="G3042" s="1" t="s">
        <v>260</v>
      </c>
      <c r="H3042" s="1" t="s">
        <v>39</v>
      </c>
      <c r="I3042" s="1" t="s">
        <v>40</v>
      </c>
      <c r="J3042" s="1" t="s">
        <v>2140</v>
      </c>
      <c r="K3042" s="1" t="s">
        <v>24</v>
      </c>
      <c r="L3042" s="1" t="s">
        <v>163</v>
      </c>
      <c r="M3042" s="1" t="s">
        <v>2140</v>
      </c>
      <c r="N3042" s="1">
        <v>0</v>
      </c>
      <c r="O3042" s="5">
        <v>898.64</v>
      </c>
      <c r="P3042" s="1">
        <v>26</v>
      </c>
      <c r="Q3042" s="5">
        <v>23364.639999999999</v>
      </c>
      <c r="R3042" s="1">
        <v>364</v>
      </c>
      <c r="S3042" t="str">
        <f>IF(Q3042&gt;200000,"High_sales","Low_Sales")</f>
        <v>Low_Sales</v>
      </c>
      <c r="T3042" t="str">
        <f>IF(Q3042&gt;200000,"A Grade",IF(Q3042&gt;100000,"B Grade",IF(Q3042&gt;50000,"C Grade","D Grade")))</f>
        <v>D Grade</v>
      </c>
      <c r="U3042" t="str">
        <f>IF(P3042&gt;40,IF(Q3042&gt;300000,"Great Sales",IF(Q3042&gt;200000,"Good Sales",IF(Q3042&gt;100000,"Average Sales","Low Sales"))),"Very Poor")</f>
        <v>Very Poor</v>
      </c>
    </row>
    <row r="3043" spans="1:21" ht="15.6" x14ac:dyDescent="0.3">
      <c r="A3043" s="8">
        <v>3041</v>
      </c>
      <c r="B3043" s="1" t="s">
        <v>134</v>
      </c>
      <c r="C3043" s="1" t="s">
        <v>535</v>
      </c>
      <c r="D3043" s="1" t="s">
        <v>18</v>
      </c>
      <c r="E3043" s="1" t="s">
        <v>29</v>
      </c>
      <c r="F3043" s="1" t="s">
        <v>830</v>
      </c>
      <c r="G3043" s="1" t="s">
        <v>68</v>
      </c>
      <c r="H3043" s="1" t="s">
        <v>31</v>
      </c>
      <c r="I3043" s="1" t="s">
        <v>32</v>
      </c>
      <c r="J3043" s="1" t="s">
        <v>2140</v>
      </c>
      <c r="K3043" s="1" t="s">
        <v>41</v>
      </c>
      <c r="L3043" s="1" t="s">
        <v>1722</v>
      </c>
      <c r="M3043" s="1" t="s">
        <v>2140</v>
      </c>
      <c r="N3043" s="1">
        <v>0</v>
      </c>
      <c r="O3043" s="5">
        <v>1699</v>
      </c>
      <c r="P3043" s="1">
        <v>55</v>
      </c>
      <c r="Q3043" s="5">
        <v>93445</v>
      </c>
      <c r="R3043" s="1">
        <v>517</v>
      </c>
      <c r="S3043" t="str">
        <f>IF(Q3043&gt;200000,"High_sales","Low_Sales")</f>
        <v>Low_Sales</v>
      </c>
      <c r="T3043" t="str">
        <f>IF(Q3043&gt;200000,"A Grade",IF(Q3043&gt;100000,"B Grade",IF(Q3043&gt;50000,"C Grade","D Grade")))</f>
        <v>C Grade</v>
      </c>
      <c r="U3043" t="str">
        <f>IF(P3043&gt;40,IF(Q3043&gt;300000,"Great Sales",IF(Q3043&gt;200000,"Good Sales",IF(Q3043&gt;100000,"Average Sales","Low Sales"))),"Very Poor")</f>
        <v>Low Sales</v>
      </c>
    </row>
    <row r="3044" spans="1:21" ht="15.6" x14ac:dyDescent="0.3">
      <c r="A3044" s="8">
        <v>3042</v>
      </c>
      <c r="B3044" s="1" t="s">
        <v>34</v>
      </c>
      <c r="C3044" s="1" t="s">
        <v>1911</v>
      </c>
      <c r="D3044" s="1" t="s">
        <v>90</v>
      </c>
      <c r="E3044" s="1" t="s">
        <v>2140</v>
      </c>
      <c r="F3044" s="1" t="s">
        <v>79</v>
      </c>
      <c r="G3044" s="1" t="s">
        <v>68</v>
      </c>
      <c r="H3044" s="1" t="s">
        <v>69</v>
      </c>
      <c r="I3044" s="1" t="s">
        <v>261</v>
      </c>
      <c r="J3044" s="1" t="s">
        <v>2140</v>
      </c>
      <c r="K3044" s="1" t="s">
        <v>41</v>
      </c>
      <c r="L3044" s="1" t="s">
        <v>965</v>
      </c>
      <c r="M3044" s="1" t="s">
        <v>206</v>
      </c>
      <c r="N3044" s="1">
        <v>4.2</v>
      </c>
      <c r="O3044" s="5">
        <v>1037.99</v>
      </c>
      <c r="P3044" s="1">
        <v>34</v>
      </c>
      <c r="Q3044" s="5">
        <v>35291.660000000003</v>
      </c>
      <c r="R3044" s="1">
        <v>212</v>
      </c>
      <c r="S3044" t="str">
        <f>IF(Q3044&gt;200000,"High_sales","Low_Sales")</f>
        <v>Low_Sales</v>
      </c>
      <c r="T3044" t="str">
        <f>IF(Q3044&gt;200000,"A Grade",IF(Q3044&gt;100000,"B Grade",IF(Q3044&gt;50000,"C Grade","D Grade")))</f>
        <v>D Grade</v>
      </c>
      <c r="U3044" t="str">
        <f>IF(P3044&gt;40,IF(Q3044&gt;300000,"Great Sales",IF(Q3044&gt;200000,"Good Sales",IF(Q3044&gt;100000,"Average Sales","Low Sales"))),"Very Poor")</f>
        <v>Very Poor</v>
      </c>
    </row>
    <row r="3045" spans="1:21" ht="15.6" x14ac:dyDescent="0.3">
      <c r="A3045" s="8">
        <v>3043</v>
      </c>
      <c r="B3045" s="1" t="s">
        <v>134</v>
      </c>
      <c r="C3045" s="1" t="s">
        <v>950</v>
      </c>
      <c r="D3045" s="1" t="s">
        <v>171</v>
      </c>
      <c r="E3045" s="1" t="s">
        <v>29</v>
      </c>
      <c r="F3045" s="1" t="s">
        <v>484</v>
      </c>
      <c r="G3045" s="1" t="s">
        <v>286</v>
      </c>
      <c r="H3045" s="1" t="s">
        <v>31</v>
      </c>
      <c r="I3045" s="1" t="s">
        <v>32</v>
      </c>
      <c r="J3045" s="1" t="s">
        <v>324</v>
      </c>
      <c r="K3045" s="1" t="s">
        <v>41</v>
      </c>
      <c r="L3045" s="1" t="s">
        <v>2140</v>
      </c>
      <c r="M3045" s="1" t="s">
        <v>2140</v>
      </c>
      <c r="N3045" s="1">
        <v>5</v>
      </c>
      <c r="O3045" s="5">
        <v>2720.99</v>
      </c>
      <c r="P3045" s="1">
        <v>34</v>
      </c>
      <c r="Q3045" s="5">
        <v>92513.66</v>
      </c>
      <c r="R3045" s="1">
        <v>417</v>
      </c>
      <c r="S3045" t="str">
        <f>IF(Q3045&gt;200000,"High_sales","Low_Sales")</f>
        <v>Low_Sales</v>
      </c>
      <c r="T3045" t="str">
        <f>IF(Q3045&gt;200000,"A Grade",IF(Q3045&gt;100000,"B Grade",IF(Q3045&gt;50000,"C Grade","D Grade")))</f>
        <v>C Grade</v>
      </c>
      <c r="U3045" t="str">
        <f>IF(P3045&gt;40,IF(Q3045&gt;300000,"Great Sales",IF(Q3045&gt;200000,"Good Sales",IF(Q3045&gt;100000,"Average Sales","Low Sales"))),"Very Poor")</f>
        <v>Very Poor</v>
      </c>
    </row>
    <row r="3046" spans="1:21" ht="15.6" x14ac:dyDescent="0.3">
      <c r="A3046" s="8">
        <v>3044</v>
      </c>
      <c r="B3046" s="1" t="s">
        <v>27</v>
      </c>
      <c r="C3046" s="1" t="s">
        <v>1912</v>
      </c>
      <c r="D3046" s="1" t="s">
        <v>18</v>
      </c>
      <c r="E3046" s="1" t="s">
        <v>29</v>
      </c>
      <c r="F3046" s="1" t="s">
        <v>79</v>
      </c>
      <c r="G3046" s="1" t="s">
        <v>68</v>
      </c>
      <c r="H3046" s="1" t="s">
        <v>69</v>
      </c>
      <c r="I3046" s="1" t="s">
        <v>32</v>
      </c>
      <c r="J3046" s="1" t="s">
        <v>2140</v>
      </c>
      <c r="K3046" s="1" t="s">
        <v>24</v>
      </c>
      <c r="L3046" s="1" t="s">
        <v>163</v>
      </c>
      <c r="M3046" s="1" t="s">
        <v>2140</v>
      </c>
      <c r="N3046" s="1">
        <v>0</v>
      </c>
      <c r="O3046" s="5">
        <v>999.99</v>
      </c>
      <c r="P3046" s="1">
        <v>60</v>
      </c>
      <c r="Q3046" s="5">
        <v>59999.4</v>
      </c>
      <c r="R3046" s="1">
        <v>230</v>
      </c>
      <c r="S3046" t="str">
        <f>IF(Q3046&gt;200000,"High_sales","Low_Sales")</f>
        <v>Low_Sales</v>
      </c>
      <c r="T3046" t="str">
        <f>IF(Q3046&gt;200000,"A Grade",IF(Q3046&gt;100000,"B Grade",IF(Q3046&gt;50000,"C Grade","D Grade")))</f>
        <v>C Grade</v>
      </c>
      <c r="U3046" t="str">
        <f>IF(P3046&gt;40,IF(Q3046&gt;300000,"Great Sales",IF(Q3046&gt;200000,"Good Sales",IF(Q3046&gt;100000,"Average Sales","Low Sales"))),"Very Poor")</f>
        <v>Low Sales</v>
      </c>
    </row>
    <row r="3047" spans="1:21" ht="15.6" x14ac:dyDescent="0.3">
      <c r="A3047" s="8">
        <v>3045</v>
      </c>
      <c r="B3047" s="1" t="s">
        <v>134</v>
      </c>
      <c r="C3047" s="1" t="s">
        <v>1789</v>
      </c>
      <c r="D3047" s="1" t="s">
        <v>28</v>
      </c>
      <c r="E3047" s="1" t="s">
        <v>434</v>
      </c>
      <c r="F3047" s="1" t="s">
        <v>830</v>
      </c>
      <c r="G3047" s="1" t="s">
        <v>120</v>
      </c>
      <c r="H3047" s="1" t="s">
        <v>69</v>
      </c>
      <c r="I3047" s="1" t="s">
        <v>40</v>
      </c>
      <c r="J3047" s="1" t="s">
        <v>2140</v>
      </c>
      <c r="K3047" s="1" t="s">
        <v>24</v>
      </c>
      <c r="L3047" s="1" t="s">
        <v>889</v>
      </c>
      <c r="M3047" s="1" t="s">
        <v>2140</v>
      </c>
      <c r="N3047" s="1">
        <v>0</v>
      </c>
      <c r="O3047" s="5">
        <v>899.99</v>
      </c>
      <c r="P3047" s="1">
        <v>41</v>
      </c>
      <c r="Q3047" s="5">
        <v>36899.589999999997</v>
      </c>
      <c r="R3047" s="1">
        <v>469</v>
      </c>
      <c r="S3047" t="str">
        <f>IF(Q3047&gt;200000,"High_sales","Low_Sales")</f>
        <v>Low_Sales</v>
      </c>
      <c r="T3047" t="str">
        <f>IF(Q3047&gt;200000,"A Grade",IF(Q3047&gt;100000,"B Grade",IF(Q3047&gt;50000,"C Grade","D Grade")))</f>
        <v>D Grade</v>
      </c>
      <c r="U3047" t="str">
        <f>IF(P3047&gt;40,IF(Q3047&gt;300000,"Great Sales",IF(Q3047&gt;200000,"Good Sales",IF(Q3047&gt;100000,"Average Sales","Low Sales"))),"Very Poor")</f>
        <v>Low Sales</v>
      </c>
    </row>
    <row r="3048" spans="1:21" ht="15.6" x14ac:dyDescent="0.3">
      <c r="A3048" s="8">
        <v>3046</v>
      </c>
      <c r="B3048" s="1" t="s">
        <v>34</v>
      </c>
      <c r="C3048" s="1" t="s">
        <v>35</v>
      </c>
      <c r="D3048" s="1" t="s">
        <v>36</v>
      </c>
      <c r="E3048" s="1" t="s">
        <v>37</v>
      </c>
      <c r="F3048" s="1" t="s">
        <v>2140</v>
      </c>
      <c r="G3048" s="1" t="s">
        <v>38</v>
      </c>
      <c r="H3048" s="1" t="s">
        <v>39</v>
      </c>
      <c r="I3048" s="1" t="s">
        <v>40</v>
      </c>
      <c r="J3048" s="1" t="s">
        <v>2140</v>
      </c>
      <c r="K3048" s="1" t="s">
        <v>41</v>
      </c>
      <c r="L3048" s="1" t="s">
        <v>2140</v>
      </c>
      <c r="M3048" s="1" t="s">
        <v>42</v>
      </c>
      <c r="N3048" s="1">
        <v>5</v>
      </c>
      <c r="O3048" s="5">
        <v>1101.3399999999999</v>
      </c>
      <c r="P3048" s="1">
        <v>38</v>
      </c>
      <c r="Q3048" s="5">
        <v>41850.92</v>
      </c>
      <c r="R3048" s="1">
        <v>308</v>
      </c>
      <c r="S3048" t="str">
        <f>IF(Q3048&gt;200000,"High_sales","Low_Sales")</f>
        <v>Low_Sales</v>
      </c>
      <c r="T3048" t="str">
        <f>IF(Q3048&gt;200000,"A Grade",IF(Q3048&gt;100000,"B Grade",IF(Q3048&gt;50000,"C Grade","D Grade")))</f>
        <v>D Grade</v>
      </c>
      <c r="U3048" t="str">
        <f>IF(P3048&gt;40,IF(Q3048&gt;300000,"Great Sales",IF(Q3048&gt;200000,"Good Sales",IF(Q3048&gt;100000,"Average Sales","Low Sales"))),"Very Poor")</f>
        <v>Very Poor</v>
      </c>
    </row>
    <row r="3049" spans="1:21" ht="15.6" x14ac:dyDescent="0.3">
      <c r="A3049" s="8">
        <v>3047</v>
      </c>
      <c r="B3049" s="1" t="s">
        <v>34</v>
      </c>
      <c r="C3049" s="1" t="s">
        <v>123</v>
      </c>
      <c r="D3049" s="1" t="s">
        <v>28</v>
      </c>
      <c r="E3049" s="1" t="s">
        <v>37</v>
      </c>
      <c r="F3049" s="1" t="s">
        <v>2140</v>
      </c>
      <c r="G3049" s="1" t="s">
        <v>38</v>
      </c>
      <c r="H3049" s="1" t="s">
        <v>39</v>
      </c>
      <c r="I3049" s="1" t="s">
        <v>40</v>
      </c>
      <c r="J3049" s="1" t="s">
        <v>2140</v>
      </c>
      <c r="K3049" s="1" t="s">
        <v>41</v>
      </c>
      <c r="L3049" s="1" t="s">
        <v>124</v>
      </c>
      <c r="M3049" s="1" t="s">
        <v>42</v>
      </c>
      <c r="N3049" s="1">
        <v>1</v>
      </c>
      <c r="O3049" s="5">
        <v>389.99</v>
      </c>
      <c r="P3049" s="1">
        <v>61</v>
      </c>
      <c r="Q3049" s="5">
        <v>23789.39</v>
      </c>
      <c r="R3049" s="1">
        <v>245</v>
      </c>
      <c r="S3049" t="str">
        <f>IF(Q3049&gt;200000,"High_sales","Low_Sales")</f>
        <v>Low_Sales</v>
      </c>
      <c r="T3049" t="str">
        <f>IF(Q3049&gt;200000,"A Grade",IF(Q3049&gt;100000,"B Grade",IF(Q3049&gt;50000,"C Grade","D Grade")))</f>
        <v>D Grade</v>
      </c>
      <c r="U3049" t="str">
        <f>IF(P3049&gt;40,IF(Q3049&gt;300000,"Great Sales",IF(Q3049&gt;200000,"Good Sales",IF(Q3049&gt;100000,"Average Sales","Low Sales"))),"Very Poor")</f>
        <v>Low Sales</v>
      </c>
    </row>
    <row r="3050" spans="1:21" ht="15.6" x14ac:dyDescent="0.3">
      <c r="A3050" s="8">
        <v>3048</v>
      </c>
      <c r="B3050" s="1" t="s">
        <v>17</v>
      </c>
      <c r="C3050" s="1" t="s">
        <v>2140</v>
      </c>
      <c r="D3050" s="1" t="s">
        <v>18</v>
      </c>
      <c r="E3050" s="1" t="s">
        <v>19</v>
      </c>
      <c r="F3050" s="1" t="s">
        <v>20</v>
      </c>
      <c r="G3050" s="1" t="s">
        <v>21</v>
      </c>
      <c r="H3050" s="1" t="s">
        <v>22</v>
      </c>
      <c r="I3050" s="1" t="s">
        <v>23</v>
      </c>
      <c r="J3050" s="1" t="s">
        <v>2140</v>
      </c>
      <c r="K3050" s="1" t="s">
        <v>24</v>
      </c>
      <c r="L3050" s="1" t="s">
        <v>25</v>
      </c>
      <c r="M3050" s="1" t="s">
        <v>26</v>
      </c>
      <c r="N3050" s="1">
        <v>0</v>
      </c>
      <c r="O3050" s="5">
        <v>389.99</v>
      </c>
      <c r="P3050" s="1">
        <v>40</v>
      </c>
      <c r="Q3050" s="5">
        <v>15599.6</v>
      </c>
      <c r="R3050" s="1">
        <v>503</v>
      </c>
      <c r="S3050" t="str">
        <f>IF(Q3050&gt;200000,"High_sales","Low_Sales")</f>
        <v>Low_Sales</v>
      </c>
      <c r="T3050" t="str">
        <f>IF(Q3050&gt;200000,"A Grade",IF(Q3050&gt;100000,"B Grade",IF(Q3050&gt;50000,"C Grade","D Grade")))</f>
        <v>D Grade</v>
      </c>
      <c r="U3050" t="str">
        <f>IF(P3050&gt;40,IF(Q3050&gt;300000,"Great Sales",IF(Q3050&gt;200000,"Good Sales",IF(Q3050&gt;100000,"Average Sales","Low Sales"))),"Very Poor")</f>
        <v>Very Poor</v>
      </c>
    </row>
    <row r="3051" spans="1:21" ht="15.6" x14ac:dyDescent="0.3">
      <c r="A3051" s="8">
        <v>3049</v>
      </c>
      <c r="B3051" s="1" t="s">
        <v>134</v>
      </c>
      <c r="C3051" s="1" t="s">
        <v>392</v>
      </c>
      <c r="D3051" s="1" t="s">
        <v>28</v>
      </c>
      <c r="E3051" s="1" t="s">
        <v>2140</v>
      </c>
      <c r="F3051" s="1" t="s">
        <v>79</v>
      </c>
      <c r="G3051" s="1" t="s">
        <v>76</v>
      </c>
      <c r="H3051" s="1" t="s">
        <v>22</v>
      </c>
      <c r="I3051" s="1" t="s">
        <v>32</v>
      </c>
      <c r="J3051" s="1" t="s">
        <v>2140</v>
      </c>
      <c r="K3051" s="1" t="s">
        <v>24</v>
      </c>
      <c r="L3051" s="1" t="s">
        <v>163</v>
      </c>
      <c r="M3051" s="1" t="s">
        <v>321</v>
      </c>
      <c r="N3051" s="1">
        <v>4.5</v>
      </c>
      <c r="O3051" s="5">
        <v>749.95</v>
      </c>
      <c r="P3051" s="1">
        <v>64</v>
      </c>
      <c r="Q3051" s="5">
        <v>47996.800000000003</v>
      </c>
      <c r="R3051" s="1">
        <v>283</v>
      </c>
      <c r="S3051" t="str">
        <f>IF(Q3051&gt;200000,"High_sales","Low_Sales")</f>
        <v>Low_Sales</v>
      </c>
      <c r="T3051" t="str">
        <f>IF(Q3051&gt;200000,"A Grade",IF(Q3051&gt;100000,"B Grade",IF(Q3051&gt;50000,"C Grade","D Grade")))</f>
        <v>D Grade</v>
      </c>
      <c r="U3051" t="str">
        <f>IF(P3051&gt;40,IF(Q3051&gt;300000,"Great Sales",IF(Q3051&gt;200000,"Good Sales",IF(Q3051&gt;100000,"Average Sales","Low Sales"))),"Very Poor")</f>
        <v>Low Sales</v>
      </c>
    </row>
    <row r="3052" spans="1:21" ht="15.6" x14ac:dyDescent="0.3">
      <c r="A3052" s="8">
        <v>3050</v>
      </c>
      <c r="B3052" s="1" t="s">
        <v>134</v>
      </c>
      <c r="C3052" s="1" t="s">
        <v>1069</v>
      </c>
      <c r="D3052" s="1" t="s">
        <v>159</v>
      </c>
      <c r="E3052" s="1" t="s">
        <v>29</v>
      </c>
      <c r="F3052" s="1" t="s">
        <v>20</v>
      </c>
      <c r="G3052" s="1" t="s">
        <v>68</v>
      </c>
      <c r="H3052" s="1" t="s">
        <v>39</v>
      </c>
      <c r="I3052" s="1" t="s">
        <v>32</v>
      </c>
      <c r="J3052" s="1" t="s">
        <v>2140</v>
      </c>
      <c r="K3052" s="1" t="s">
        <v>24</v>
      </c>
      <c r="L3052" s="1" t="s">
        <v>380</v>
      </c>
      <c r="M3052" s="1" t="s">
        <v>2140</v>
      </c>
      <c r="N3052" s="1">
        <v>0</v>
      </c>
      <c r="O3052" s="5">
        <v>749.99</v>
      </c>
      <c r="P3052" s="1">
        <v>50</v>
      </c>
      <c r="Q3052" s="5">
        <v>37499.5</v>
      </c>
      <c r="R3052" s="1">
        <v>310</v>
      </c>
      <c r="S3052" t="str">
        <f>IF(Q3052&gt;200000,"High_sales","Low_Sales")</f>
        <v>Low_Sales</v>
      </c>
      <c r="T3052" t="str">
        <f>IF(Q3052&gt;200000,"A Grade",IF(Q3052&gt;100000,"B Grade",IF(Q3052&gt;50000,"C Grade","D Grade")))</f>
        <v>D Grade</v>
      </c>
      <c r="U3052" t="str">
        <f>IF(P3052&gt;40,IF(Q3052&gt;300000,"Great Sales",IF(Q3052&gt;200000,"Good Sales",IF(Q3052&gt;100000,"Average Sales","Low Sales"))),"Very Poor")</f>
        <v>Low Sales</v>
      </c>
    </row>
    <row r="3053" spans="1:21" ht="15.6" x14ac:dyDescent="0.3">
      <c r="A3053" s="8">
        <v>3051</v>
      </c>
      <c r="B3053" s="1" t="s">
        <v>134</v>
      </c>
      <c r="C3053" s="1" t="s">
        <v>1913</v>
      </c>
      <c r="D3053" s="1" t="s">
        <v>28</v>
      </c>
      <c r="E3053" s="1" t="s">
        <v>75</v>
      </c>
      <c r="F3053" s="1" t="s">
        <v>166</v>
      </c>
      <c r="G3053" s="1" t="s">
        <v>776</v>
      </c>
      <c r="H3053" s="1" t="s">
        <v>31</v>
      </c>
      <c r="I3053" s="1" t="s">
        <v>23</v>
      </c>
      <c r="J3053" s="1" t="s">
        <v>95</v>
      </c>
      <c r="K3053" s="1" t="s">
        <v>24</v>
      </c>
      <c r="L3053" s="1" t="s">
        <v>2140</v>
      </c>
      <c r="M3053" s="1" t="s">
        <v>2140</v>
      </c>
      <c r="N3053" s="1">
        <v>5</v>
      </c>
      <c r="O3053" s="5">
        <v>389.99</v>
      </c>
      <c r="P3053" s="1">
        <v>35</v>
      </c>
      <c r="Q3053" s="5">
        <v>13649.65</v>
      </c>
      <c r="R3053" s="1">
        <v>423</v>
      </c>
      <c r="S3053" t="str">
        <f>IF(Q3053&gt;200000,"High_sales","Low_Sales")</f>
        <v>Low_Sales</v>
      </c>
      <c r="T3053" t="str">
        <f>IF(Q3053&gt;200000,"A Grade",IF(Q3053&gt;100000,"B Grade",IF(Q3053&gt;50000,"C Grade","D Grade")))</f>
        <v>D Grade</v>
      </c>
      <c r="U3053" t="str">
        <f>IF(P3053&gt;40,IF(Q3053&gt;300000,"Great Sales",IF(Q3053&gt;200000,"Good Sales",IF(Q3053&gt;100000,"Average Sales","Low Sales"))),"Very Poor")</f>
        <v>Very Poor</v>
      </c>
    </row>
    <row r="3054" spans="1:21" ht="15.6" x14ac:dyDescent="0.3">
      <c r="A3054" s="8">
        <v>3052</v>
      </c>
      <c r="B3054" s="1" t="s">
        <v>134</v>
      </c>
      <c r="C3054" s="1" t="s">
        <v>1538</v>
      </c>
      <c r="D3054" s="1" t="s">
        <v>90</v>
      </c>
      <c r="E3054" s="1" t="s">
        <v>29</v>
      </c>
      <c r="F3054" s="1" t="s">
        <v>830</v>
      </c>
      <c r="G3054" s="1" t="s">
        <v>68</v>
      </c>
      <c r="H3054" s="1" t="s">
        <v>31</v>
      </c>
      <c r="I3054" s="1" t="s">
        <v>32</v>
      </c>
      <c r="J3054" s="1" t="s">
        <v>2140</v>
      </c>
      <c r="K3054" s="1" t="s">
        <v>24</v>
      </c>
      <c r="L3054" s="1" t="s">
        <v>1914</v>
      </c>
      <c r="M3054" s="1" t="s">
        <v>2140</v>
      </c>
      <c r="N3054" s="1">
        <v>0</v>
      </c>
      <c r="O3054" s="5">
        <v>1163.99</v>
      </c>
      <c r="P3054" s="1">
        <v>52</v>
      </c>
      <c r="Q3054" s="5">
        <v>60527.48</v>
      </c>
      <c r="R3054" s="1">
        <v>149</v>
      </c>
      <c r="S3054" t="str">
        <f>IF(Q3054&gt;200000,"High_sales","Low_Sales")</f>
        <v>Low_Sales</v>
      </c>
      <c r="T3054" t="str">
        <f>IF(Q3054&gt;200000,"A Grade",IF(Q3054&gt;100000,"B Grade",IF(Q3054&gt;50000,"C Grade","D Grade")))</f>
        <v>C Grade</v>
      </c>
      <c r="U3054" t="str">
        <f>IF(P3054&gt;40,IF(Q3054&gt;300000,"Great Sales",IF(Q3054&gt;200000,"Good Sales",IF(Q3054&gt;100000,"Average Sales","Low Sales"))),"Very Poor")</f>
        <v>Low Sales</v>
      </c>
    </row>
    <row r="3055" spans="1:21" ht="15.6" x14ac:dyDescent="0.3">
      <c r="A3055" s="8">
        <v>3053</v>
      </c>
      <c r="B3055" s="1" t="s">
        <v>511</v>
      </c>
      <c r="C3055" s="1" t="s">
        <v>1915</v>
      </c>
      <c r="D3055" s="1" t="s">
        <v>625</v>
      </c>
      <c r="E3055" s="1" t="s">
        <v>29</v>
      </c>
      <c r="F3055" s="1">
        <v>256</v>
      </c>
      <c r="G3055" s="1" t="s">
        <v>76</v>
      </c>
      <c r="H3055" s="1" t="s">
        <v>22</v>
      </c>
      <c r="I3055" s="1" t="s">
        <v>201</v>
      </c>
      <c r="J3055" s="1" t="s">
        <v>2140</v>
      </c>
      <c r="K3055" s="1" t="s">
        <v>24</v>
      </c>
      <c r="L3055" s="1" t="s">
        <v>715</v>
      </c>
      <c r="M3055" s="1" t="s">
        <v>2140</v>
      </c>
      <c r="N3055" s="1">
        <v>0</v>
      </c>
      <c r="O3055" s="5">
        <v>1559</v>
      </c>
      <c r="P3055" s="1">
        <v>22</v>
      </c>
      <c r="Q3055" s="5">
        <v>34298</v>
      </c>
      <c r="R3055" s="1">
        <v>506</v>
      </c>
      <c r="S3055" t="str">
        <f>IF(Q3055&gt;200000,"High_sales","Low_Sales")</f>
        <v>Low_Sales</v>
      </c>
      <c r="T3055" t="str">
        <f>IF(Q3055&gt;200000,"A Grade",IF(Q3055&gt;100000,"B Grade",IF(Q3055&gt;50000,"C Grade","D Grade")))</f>
        <v>D Grade</v>
      </c>
      <c r="U3055" t="str">
        <f>IF(P3055&gt;40,IF(Q3055&gt;300000,"Great Sales",IF(Q3055&gt;200000,"Good Sales",IF(Q3055&gt;100000,"Average Sales","Low Sales"))),"Very Poor")</f>
        <v>Very Poor</v>
      </c>
    </row>
    <row r="3056" spans="1:21" ht="15.6" x14ac:dyDescent="0.3">
      <c r="A3056" s="8">
        <v>3054</v>
      </c>
      <c r="B3056" s="1" t="s">
        <v>177</v>
      </c>
      <c r="C3056" s="1" t="s">
        <v>307</v>
      </c>
      <c r="D3056" s="1" t="s">
        <v>854</v>
      </c>
      <c r="E3056" s="1" t="s">
        <v>515</v>
      </c>
      <c r="F3056" s="1" t="s">
        <v>46</v>
      </c>
      <c r="G3056" s="1" t="s">
        <v>30</v>
      </c>
      <c r="H3056" s="1" t="s">
        <v>22</v>
      </c>
      <c r="I3056" s="1" t="s">
        <v>315</v>
      </c>
      <c r="J3056" s="1" t="s">
        <v>1916</v>
      </c>
      <c r="K3056" s="1" t="s">
        <v>24</v>
      </c>
      <c r="L3056" s="1" t="s">
        <v>2140</v>
      </c>
      <c r="M3056" s="1" t="s">
        <v>2140</v>
      </c>
      <c r="N3056" s="1">
        <v>3.5</v>
      </c>
      <c r="O3056" s="5">
        <v>999.99</v>
      </c>
      <c r="P3056" s="1">
        <v>38</v>
      </c>
      <c r="Q3056" s="5">
        <v>37999.620000000003</v>
      </c>
      <c r="R3056" s="1">
        <v>203</v>
      </c>
      <c r="S3056" t="str">
        <f>IF(Q3056&gt;200000,"High_sales","Low_Sales")</f>
        <v>Low_Sales</v>
      </c>
      <c r="T3056" t="str">
        <f>IF(Q3056&gt;200000,"A Grade",IF(Q3056&gt;100000,"B Grade",IF(Q3056&gt;50000,"C Grade","D Grade")))</f>
        <v>D Grade</v>
      </c>
      <c r="U3056" t="str">
        <f>IF(P3056&gt;40,IF(Q3056&gt;300000,"Great Sales",IF(Q3056&gt;200000,"Good Sales",IF(Q3056&gt;100000,"Average Sales","Low Sales"))),"Very Poor")</f>
        <v>Very Poor</v>
      </c>
    </row>
    <row r="3057" spans="1:21" ht="15.6" x14ac:dyDescent="0.3">
      <c r="A3057" s="8">
        <v>3055</v>
      </c>
      <c r="B3057" s="1" t="s">
        <v>134</v>
      </c>
      <c r="C3057" s="1" t="s">
        <v>1917</v>
      </c>
      <c r="D3057" s="1" t="s">
        <v>28</v>
      </c>
      <c r="E3057" s="1" t="s">
        <v>75</v>
      </c>
      <c r="F3057" s="1" t="s">
        <v>830</v>
      </c>
      <c r="G3057" s="1" t="s">
        <v>120</v>
      </c>
      <c r="H3057" s="1" t="s">
        <v>2140</v>
      </c>
      <c r="I3057" s="1" t="s">
        <v>32</v>
      </c>
      <c r="J3057" s="1" t="s">
        <v>2140</v>
      </c>
      <c r="K3057" s="1" t="s">
        <v>2140</v>
      </c>
      <c r="L3057" s="1" t="s">
        <v>1189</v>
      </c>
      <c r="M3057" s="1" t="s">
        <v>1366</v>
      </c>
      <c r="N3057" s="1">
        <v>0</v>
      </c>
      <c r="O3057" s="5">
        <v>229</v>
      </c>
      <c r="P3057" s="1">
        <v>39</v>
      </c>
      <c r="Q3057" s="5">
        <v>8931</v>
      </c>
      <c r="R3057" s="1">
        <v>530</v>
      </c>
      <c r="S3057" t="str">
        <f>IF(Q3057&gt;200000,"High_sales","Low_Sales")</f>
        <v>Low_Sales</v>
      </c>
      <c r="T3057" t="str">
        <f>IF(Q3057&gt;200000,"A Grade",IF(Q3057&gt;100000,"B Grade",IF(Q3057&gt;50000,"C Grade","D Grade")))</f>
        <v>D Grade</v>
      </c>
      <c r="U3057" t="str">
        <f>IF(P3057&gt;40,IF(Q3057&gt;300000,"Great Sales",IF(Q3057&gt;200000,"Good Sales",IF(Q3057&gt;100000,"Average Sales","Low Sales"))),"Very Poor")</f>
        <v>Very Poor</v>
      </c>
    </row>
    <row r="3058" spans="1:21" ht="15.6" x14ac:dyDescent="0.3">
      <c r="A3058" s="8">
        <v>3056</v>
      </c>
      <c r="B3058" s="1" t="s">
        <v>17</v>
      </c>
      <c r="C3058" s="1" t="s">
        <v>2140</v>
      </c>
      <c r="D3058" s="1" t="s">
        <v>28</v>
      </c>
      <c r="E3058" s="1" t="s">
        <v>19</v>
      </c>
      <c r="F3058" s="1" t="s">
        <v>82</v>
      </c>
      <c r="G3058" s="1" t="s">
        <v>83</v>
      </c>
      <c r="H3058" s="1" t="s">
        <v>84</v>
      </c>
      <c r="I3058" s="1" t="s">
        <v>23</v>
      </c>
      <c r="J3058" s="1" t="s">
        <v>2140</v>
      </c>
      <c r="K3058" s="1" t="s">
        <v>24</v>
      </c>
      <c r="L3058" s="1" t="s">
        <v>25</v>
      </c>
      <c r="M3058" s="1" t="s">
        <v>85</v>
      </c>
      <c r="N3058" s="1">
        <v>5</v>
      </c>
      <c r="O3058" s="5">
        <v>589.99</v>
      </c>
      <c r="P3058" s="1">
        <v>56</v>
      </c>
      <c r="Q3058" s="5">
        <v>33039.440000000002</v>
      </c>
      <c r="R3058" s="1">
        <v>165</v>
      </c>
      <c r="S3058" t="str">
        <f>IF(Q3058&gt;200000,"High_sales","Low_Sales")</f>
        <v>Low_Sales</v>
      </c>
      <c r="T3058" t="str">
        <f>IF(Q3058&gt;200000,"A Grade",IF(Q3058&gt;100000,"B Grade",IF(Q3058&gt;50000,"C Grade","D Grade")))</f>
        <v>D Grade</v>
      </c>
      <c r="U3058" t="str">
        <f>IF(P3058&gt;40,IF(Q3058&gt;300000,"Great Sales",IF(Q3058&gt;200000,"Good Sales",IF(Q3058&gt;100000,"Average Sales","Low Sales"))),"Very Poor")</f>
        <v>Low Sales</v>
      </c>
    </row>
    <row r="3059" spans="1:21" ht="15.6" x14ac:dyDescent="0.3">
      <c r="A3059" s="8">
        <v>3057</v>
      </c>
      <c r="B3059" s="1" t="s">
        <v>27</v>
      </c>
      <c r="C3059" s="1" t="s">
        <v>2140</v>
      </c>
      <c r="D3059" s="1" t="s">
        <v>18</v>
      </c>
      <c r="E3059" s="1" t="s">
        <v>223</v>
      </c>
      <c r="F3059" s="1" t="s">
        <v>31</v>
      </c>
      <c r="G3059" s="1" t="s">
        <v>224</v>
      </c>
      <c r="H3059" s="1" t="s">
        <v>69</v>
      </c>
      <c r="I3059" s="1" t="s">
        <v>23</v>
      </c>
      <c r="J3059" s="1" t="s">
        <v>2140</v>
      </c>
      <c r="K3059" s="1" t="s">
        <v>24</v>
      </c>
      <c r="L3059" s="1" t="s">
        <v>25</v>
      </c>
      <c r="M3059" s="1" t="s">
        <v>85</v>
      </c>
      <c r="N3059" s="1">
        <v>4.7</v>
      </c>
      <c r="O3059" s="5">
        <v>399</v>
      </c>
      <c r="P3059" s="1">
        <v>22</v>
      </c>
      <c r="Q3059" s="5">
        <v>8778</v>
      </c>
      <c r="R3059" s="1">
        <v>447</v>
      </c>
      <c r="S3059" t="str">
        <f>IF(Q3059&gt;200000,"High_sales","Low_Sales")</f>
        <v>Low_Sales</v>
      </c>
      <c r="T3059" t="str">
        <f>IF(Q3059&gt;200000,"A Grade",IF(Q3059&gt;100000,"B Grade",IF(Q3059&gt;50000,"C Grade","D Grade")))</f>
        <v>D Grade</v>
      </c>
      <c r="U3059" t="str">
        <f>IF(P3059&gt;40,IF(Q3059&gt;300000,"Great Sales",IF(Q3059&gt;200000,"Good Sales",IF(Q3059&gt;100000,"Average Sales","Low Sales"))),"Very Poor")</f>
        <v>Very Poor</v>
      </c>
    </row>
    <row r="3060" spans="1:21" ht="15.6" x14ac:dyDescent="0.3">
      <c r="A3060" s="8">
        <v>3058</v>
      </c>
      <c r="B3060" s="1" t="s">
        <v>27</v>
      </c>
      <c r="C3060" s="1" t="s">
        <v>2140</v>
      </c>
      <c r="D3060" s="1" t="s">
        <v>28</v>
      </c>
      <c r="E3060" s="1" t="s">
        <v>75</v>
      </c>
      <c r="F3060" s="1" t="s">
        <v>20</v>
      </c>
      <c r="G3060" s="1" t="s">
        <v>86</v>
      </c>
      <c r="H3060" s="1" t="s">
        <v>69</v>
      </c>
      <c r="I3060" s="1" t="s">
        <v>23</v>
      </c>
      <c r="J3060" s="1" t="s">
        <v>2140</v>
      </c>
      <c r="K3060" s="1" t="s">
        <v>24</v>
      </c>
      <c r="L3060" s="1" t="s">
        <v>25</v>
      </c>
      <c r="M3060" s="1" t="s">
        <v>85</v>
      </c>
      <c r="N3060" s="1">
        <v>4.4000000000000004</v>
      </c>
      <c r="O3060" s="5">
        <v>1409.99</v>
      </c>
      <c r="P3060" s="1">
        <v>65</v>
      </c>
      <c r="Q3060" s="5">
        <v>91649.35</v>
      </c>
      <c r="R3060" s="1">
        <v>553</v>
      </c>
      <c r="S3060" t="str">
        <f>IF(Q3060&gt;200000,"High_sales","Low_Sales")</f>
        <v>Low_Sales</v>
      </c>
      <c r="T3060" t="str">
        <f>IF(Q3060&gt;200000,"A Grade",IF(Q3060&gt;100000,"B Grade",IF(Q3060&gt;50000,"C Grade","D Grade")))</f>
        <v>C Grade</v>
      </c>
      <c r="U3060" t="str">
        <f>IF(P3060&gt;40,IF(Q3060&gt;300000,"Great Sales",IF(Q3060&gt;200000,"Good Sales",IF(Q3060&gt;100000,"Average Sales","Low Sales"))),"Very Poor")</f>
        <v>Low Sales</v>
      </c>
    </row>
    <row r="3061" spans="1:21" ht="15.6" x14ac:dyDescent="0.3">
      <c r="A3061" s="8">
        <v>3059</v>
      </c>
      <c r="B3061" s="1" t="s">
        <v>134</v>
      </c>
      <c r="C3061" s="1" t="s">
        <v>1636</v>
      </c>
      <c r="D3061" s="1" t="s">
        <v>28</v>
      </c>
      <c r="E3061" s="1" t="s">
        <v>75</v>
      </c>
      <c r="F3061" s="1" t="s">
        <v>46</v>
      </c>
      <c r="G3061" s="1" t="s">
        <v>76</v>
      </c>
      <c r="H3061" s="1" t="s">
        <v>39</v>
      </c>
      <c r="I3061" s="1" t="s">
        <v>32</v>
      </c>
      <c r="J3061" s="1" t="s">
        <v>435</v>
      </c>
      <c r="K3061" s="1" t="s">
        <v>24</v>
      </c>
      <c r="L3061" s="1" t="s">
        <v>2140</v>
      </c>
      <c r="M3061" s="1" t="s">
        <v>2140</v>
      </c>
      <c r="N3061" s="1">
        <v>0</v>
      </c>
      <c r="O3061" s="5">
        <v>487</v>
      </c>
      <c r="P3061" s="1">
        <v>35</v>
      </c>
      <c r="Q3061" s="5">
        <v>17045</v>
      </c>
      <c r="R3061" s="1">
        <v>402</v>
      </c>
      <c r="S3061" t="str">
        <f>IF(Q3061&gt;200000,"High_sales","Low_Sales")</f>
        <v>Low_Sales</v>
      </c>
      <c r="T3061" t="str">
        <f>IF(Q3061&gt;200000,"A Grade",IF(Q3061&gt;100000,"B Grade",IF(Q3061&gt;50000,"C Grade","D Grade")))</f>
        <v>D Grade</v>
      </c>
      <c r="U3061" t="str">
        <f>IF(P3061&gt;40,IF(Q3061&gt;300000,"Great Sales",IF(Q3061&gt;200000,"Good Sales",IF(Q3061&gt;100000,"Average Sales","Low Sales"))),"Very Poor")</f>
        <v>Very Poor</v>
      </c>
    </row>
    <row r="3062" spans="1:21" ht="15.6" x14ac:dyDescent="0.3">
      <c r="A3062" s="8">
        <v>3060</v>
      </c>
      <c r="B3062" s="1" t="s">
        <v>104</v>
      </c>
      <c r="C3062" s="1" t="s">
        <v>1918</v>
      </c>
      <c r="D3062" s="1" t="s">
        <v>28</v>
      </c>
      <c r="E3062" s="1" t="s">
        <v>258</v>
      </c>
      <c r="F3062" s="1" t="s">
        <v>67</v>
      </c>
      <c r="G3062" s="1" t="s">
        <v>116</v>
      </c>
      <c r="H3062" s="1" t="s">
        <v>22</v>
      </c>
      <c r="I3062" s="1" t="s">
        <v>201</v>
      </c>
      <c r="J3062" s="1" t="s">
        <v>2140</v>
      </c>
      <c r="K3062" s="1" t="s">
        <v>24</v>
      </c>
      <c r="L3062" s="1" t="s">
        <v>96</v>
      </c>
      <c r="M3062" s="1" t="s">
        <v>2140</v>
      </c>
      <c r="N3062" s="1">
        <v>0</v>
      </c>
      <c r="O3062" s="5">
        <v>589.99</v>
      </c>
      <c r="P3062" s="1">
        <v>46</v>
      </c>
      <c r="Q3062" s="5">
        <v>27139.54</v>
      </c>
      <c r="R3062" s="1">
        <v>267</v>
      </c>
      <c r="S3062" t="str">
        <f>IF(Q3062&gt;200000,"High_sales","Low_Sales")</f>
        <v>Low_Sales</v>
      </c>
      <c r="T3062" t="str">
        <f>IF(Q3062&gt;200000,"A Grade",IF(Q3062&gt;100000,"B Grade",IF(Q3062&gt;50000,"C Grade","D Grade")))</f>
        <v>D Grade</v>
      </c>
      <c r="U3062" t="str">
        <f>IF(P3062&gt;40,IF(Q3062&gt;300000,"Great Sales",IF(Q3062&gt;200000,"Good Sales",IF(Q3062&gt;100000,"Average Sales","Low Sales"))),"Very Poor")</f>
        <v>Low Sales</v>
      </c>
    </row>
    <row r="3063" spans="1:21" ht="15.6" x14ac:dyDescent="0.3">
      <c r="A3063" s="8">
        <v>3061</v>
      </c>
      <c r="B3063" s="1" t="s">
        <v>1919</v>
      </c>
      <c r="C3063" s="1" t="s">
        <v>1920</v>
      </c>
      <c r="D3063" s="1" t="s">
        <v>236</v>
      </c>
      <c r="E3063" s="1" t="s">
        <v>75</v>
      </c>
      <c r="F3063" s="1" t="s">
        <v>79</v>
      </c>
      <c r="G3063" s="1" t="s">
        <v>68</v>
      </c>
      <c r="H3063" s="1" t="s">
        <v>69</v>
      </c>
      <c r="I3063" s="1" t="s">
        <v>40</v>
      </c>
      <c r="J3063" s="1" t="s">
        <v>2140</v>
      </c>
      <c r="K3063" s="1" t="s">
        <v>296</v>
      </c>
      <c r="L3063" s="1" t="s">
        <v>715</v>
      </c>
      <c r="M3063" s="1" t="s">
        <v>2140</v>
      </c>
      <c r="N3063" s="1">
        <v>3.9</v>
      </c>
      <c r="O3063" s="5">
        <v>459.99</v>
      </c>
      <c r="P3063" s="1">
        <v>35</v>
      </c>
      <c r="Q3063" s="5">
        <v>16099.65</v>
      </c>
      <c r="R3063" s="1">
        <v>407</v>
      </c>
      <c r="S3063" t="str">
        <f>IF(Q3063&gt;200000,"High_sales","Low_Sales")</f>
        <v>Low_Sales</v>
      </c>
      <c r="T3063" t="str">
        <f>IF(Q3063&gt;200000,"A Grade",IF(Q3063&gt;100000,"B Grade",IF(Q3063&gt;50000,"C Grade","D Grade")))</f>
        <v>D Grade</v>
      </c>
      <c r="U3063" t="str">
        <f>IF(P3063&gt;40,IF(Q3063&gt;300000,"Great Sales",IF(Q3063&gt;200000,"Good Sales",IF(Q3063&gt;100000,"Average Sales","Low Sales"))),"Very Poor")</f>
        <v>Very Poor</v>
      </c>
    </row>
    <row r="3064" spans="1:21" ht="15.6" x14ac:dyDescent="0.3">
      <c r="A3064" s="8">
        <v>3062</v>
      </c>
      <c r="B3064" s="1" t="s">
        <v>134</v>
      </c>
      <c r="C3064" s="1" t="s">
        <v>1603</v>
      </c>
      <c r="D3064" s="1" t="s">
        <v>90</v>
      </c>
      <c r="E3064" s="1" t="s">
        <v>29</v>
      </c>
      <c r="F3064" s="1" t="s">
        <v>20</v>
      </c>
      <c r="G3064" s="1" t="s">
        <v>68</v>
      </c>
      <c r="H3064" s="1" t="s">
        <v>31</v>
      </c>
      <c r="I3064" s="1" t="s">
        <v>32</v>
      </c>
      <c r="J3064" s="1" t="s">
        <v>435</v>
      </c>
      <c r="K3064" s="1" t="s">
        <v>1705</v>
      </c>
      <c r="L3064" s="1" t="s">
        <v>2140</v>
      </c>
      <c r="M3064" s="1" t="s">
        <v>2140</v>
      </c>
      <c r="N3064" s="1">
        <v>0</v>
      </c>
      <c r="O3064" s="5">
        <v>1979</v>
      </c>
      <c r="P3064" s="1">
        <v>33</v>
      </c>
      <c r="Q3064" s="5">
        <v>65307</v>
      </c>
      <c r="R3064" s="1">
        <v>510</v>
      </c>
      <c r="S3064" t="str">
        <f>IF(Q3064&gt;200000,"High_sales","Low_Sales")</f>
        <v>Low_Sales</v>
      </c>
      <c r="T3064" t="str">
        <f>IF(Q3064&gt;200000,"A Grade",IF(Q3064&gt;100000,"B Grade",IF(Q3064&gt;50000,"C Grade","D Grade")))</f>
        <v>C Grade</v>
      </c>
      <c r="U3064" t="str">
        <f>IF(P3064&gt;40,IF(Q3064&gt;300000,"Great Sales",IF(Q3064&gt;200000,"Good Sales",IF(Q3064&gt;100000,"Average Sales","Low Sales"))),"Very Poor")</f>
        <v>Very Poor</v>
      </c>
    </row>
    <row r="3065" spans="1:21" ht="15.6" x14ac:dyDescent="0.3">
      <c r="A3065" s="8">
        <v>3063</v>
      </c>
      <c r="B3065" s="1" t="s">
        <v>134</v>
      </c>
      <c r="C3065" s="1" t="s">
        <v>421</v>
      </c>
      <c r="D3065" s="1" t="s">
        <v>28</v>
      </c>
      <c r="E3065" s="1" t="s">
        <v>422</v>
      </c>
      <c r="F3065" s="1" t="s">
        <v>20</v>
      </c>
      <c r="G3065" s="1" t="s">
        <v>120</v>
      </c>
      <c r="H3065" s="1" t="s">
        <v>39</v>
      </c>
      <c r="I3065" s="1" t="s">
        <v>32</v>
      </c>
      <c r="J3065" s="1" t="s">
        <v>2140</v>
      </c>
      <c r="K3065" s="1" t="s">
        <v>24</v>
      </c>
      <c r="L3065" s="1" t="s">
        <v>1247</v>
      </c>
      <c r="M3065" s="1" t="s">
        <v>2140</v>
      </c>
      <c r="N3065" s="1">
        <v>0</v>
      </c>
      <c r="O3065" s="5">
        <v>1649.99</v>
      </c>
      <c r="P3065" s="1">
        <v>53</v>
      </c>
      <c r="Q3065" s="5">
        <v>87449.47</v>
      </c>
      <c r="R3065" s="1">
        <v>333</v>
      </c>
      <c r="S3065" t="str">
        <f>IF(Q3065&gt;200000,"High_sales","Low_Sales")</f>
        <v>Low_Sales</v>
      </c>
      <c r="T3065" t="str">
        <f>IF(Q3065&gt;200000,"A Grade",IF(Q3065&gt;100000,"B Grade",IF(Q3065&gt;50000,"C Grade","D Grade")))</f>
        <v>C Grade</v>
      </c>
      <c r="U3065" t="str">
        <f>IF(P3065&gt;40,IF(Q3065&gt;300000,"Great Sales",IF(Q3065&gt;200000,"Good Sales",IF(Q3065&gt;100000,"Average Sales","Low Sales"))),"Very Poor")</f>
        <v>Low Sales</v>
      </c>
    </row>
    <row r="3066" spans="1:21" ht="15.6" x14ac:dyDescent="0.3">
      <c r="A3066" s="8">
        <v>3064</v>
      </c>
      <c r="B3066" s="1" t="s">
        <v>134</v>
      </c>
      <c r="C3066" s="1" t="s">
        <v>1636</v>
      </c>
      <c r="D3066" s="1" t="s">
        <v>28</v>
      </c>
      <c r="E3066" s="1" t="s">
        <v>75</v>
      </c>
      <c r="F3066" s="1" t="s">
        <v>67</v>
      </c>
      <c r="G3066" s="1" t="s">
        <v>68</v>
      </c>
      <c r="H3066" s="1" t="s">
        <v>31</v>
      </c>
      <c r="I3066" s="1" t="s">
        <v>201</v>
      </c>
      <c r="J3066" s="1" t="s">
        <v>435</v>
      </c>
      <c r="K3066" s="1" t="s">
        <v>24</v>
      </c>
      <c r="L3066" s="1" t="s">
        <v>2140</v>
      </c>
      <c r="M3066" s="1" t="s">
        <v>2140</v>
      </c>
      <c r="N3066" s="1">
        <v>0</v>
      </c>
      <c r="O3066" s="5">
        <v>589.99</v>
      </c>
      <c r="P3066" s="1">
        <v>47</v>
      </c>
      <c r="Q3066" s="5">
        <v>27729.53</v>
      </c>
      <c r="R3066" s="1">
        <v>145</v>
      </c>
      <c r="S3066" t="str">
        <f>IF(Q3066&gt;200000,"High_sales","Low_Sales")</f>
        <v>Low_Sales</v>
      </c>
      <c r="T3066" t="str">
        <f>IF(Q3066&gt;200000,"A Grade",IF(Q3066&gt;100000,"B Grade",IF(Q3066&gt;50000,"C Grade","D Grade")))</f>
        <v>D Grade</v>
      </c>
      <c r="U3066" t="str">
        <f>IF(P3066&gt;40,IF(Q3066&gt;300000,"Great Sales",IF(Q3066&gt;200000,"Good Sales",IF(Q3066&gt;100000,"Average Sales","Low Sales"))),"Very Poor")</f>
        <v>Low Sales</v>
      </c>
    </row>
    <row r="3067" spans="1:21" ht="15.6" x14ac:dyDescent="0.3">
      <c r="A3067" s="8">
        <v>3065</v>
      </c>
      <c r="B3067" s="1" t="s">
        <v>134</v>
      </c>
      <c r="C3067" s="1" t="s">
        <v>1636</v>
      </c>
      <c r="D3067" s="1" t="s">
        <v>28</v>
      </c>
      <c r="E3067" s="1" t="s">
        <v>75</v>
      </c>
      <c r="F3067" s="1" t="s">
        <v>830</v>
      </c>
      <c r="G3067" s="1" t="s">
        <v>68</v>
      </c>
      <c r="H3067" s="1" t="s">
        <v>39</v>
      </c>
      <c r="I3067" s="1" t="s">
        <v>32</v>
      </c>
      <c r="J3067" s="1" t="s">
        <v>435</v>
      </c>
      <c r="K3067" s="1" t="s">
        <v>24</v>
      </c>
      <c r="L3067" s="1" t="s">
        <v>2140</v>
      </c>
      <c r="M3067" s="1" t="s">
        <v>2140</v>
      </c>
      <c r="N3067" s="1">
        <v>0</v>
      </c>
      <c r="O3067" s="5">
        <v>819.99</v>
      </c>
      <c r="P3067" s="1">
        <v>58</v>
      </c>
      <c r="Q3067" s="5">
        <v>47559.42</v>
      </c>
      <c r="R3067" s="1">
        <v>158</v>
      </c>
      <c r="S3067" t="str">
        <f>IF(Q3067&gt;200000,"High_sales","Low_Sales")</f>
        <v>Low_Sales</v>
      </c>
      <c r="T3067" t="str">
        <f>IF(Q3067&gt;200000,"A Grade",IF(Q3067&gt;100000,"B Grade",IF(Q3067&gt;50000,"C Grade","D Grade")))</f>
        <v>D Grade</v>
      </c>
      <c r="U3067" t="str">
        <f>IF(P3067&gt;40,IF(Q3067&gt;300000,"Great Sales",IF(Q3067&gt;200000,"Good Sales",IF(Q3067&gt;100000,"Average Sales","Low Sales"))),"Very Poor")</f>
        <v>Low Sales</v>
      </c>
    </row>
    <row r="3068" spans="1:21" ht="15.6" x14ac:dyDescent="0.3">
      <c r="A3068" s="8">
        <v>3066</v>
      </c>
      <c r="B3068" s="1" t="s">
        <v>27</v>
      </c>
      <c r="C3068" s="1" t="s">
        <v>2140</v>
      </c>
      <c r="D3068" s="1" t="s">
        <v>28</v>
      </c>
      <c r="E3068" s="1" t="s">
        <v>29</v>
      </c>
      <c r="F3068" s="1" t="s">
        <v>20</v>
      </c>
      <c r="G3068" s="1" t="s">
        <v>30</v>
      </c>
      <c r="H3068" s="1" t="s">
        <v>31</v>
      </c>
      <c r="I3068" s="1" t="s">
        <v>32</v>
      </c>
      <c r="J3068" s="1" t="s">
        <v>33</v>
      </c>
      <c r="K3068" s="1" t="s">
        <v>24</v>
      </c>
      <c r="L3068" s="1" t="s">
        <v>25</v>
      </c>
      <c r="M3068" s="1" t="s">
        <v>2140</v>
      </c>
      <c r="N3068" s="1">
        <v>4.5</v>
      </c>
      <c r="O3068" s="5">
        <v>999.99</v>
      </c>
      <c r="P3068" s="1">
        <v>55</v>
      </c>
      <c r="Q3068" s="5">
        <v>54999.45</v>
      </c>
      <c r="R3068" s="1">
        <v>147</v>
      </c>
      <c r="S3068" t="str">
        <f>IF(Q3068&gt;200000,"High_sales","Low_Sales")</f>
        <v>Low_Sales</v>
      </c>
      <c r="T3068" t="str">
        <f>IF(Q3068&gt;200000,"A Grade",IF(Q3068&gt;100000,"B Grade",IF(Q3068&gt;50000,"C Grade","D Grade")))</f>
        <v>C Grade</v>
      </c>
      <c r="U3068" t="str">
        <f>IF(P3068&gt;40,IF(Q3068&gt;300000,"Great Sales",IF(Q3068&gt;200000,"Good Sales",IF(Q3068&gt;100000,"Average Sales","Low Sales"))),"Very Poor")</f>
        <v>Low Sales</v>
      </c>
    </row>
    <row r="3069" spans="1:21" ht="15.6" x14ac:dyDescent="0.3">
      <c r="A3069" s="8">
        <v>3067</v>
      </c>
      <c r="B3069" s="1" t="s">
        <v>17</v>
      </c>
      <c r="C3069" s="1" t="s">
        <v>87</v>
      </c>
      <c r="D3069" s="1" t="s">
        <v>28</v>
      </c>
      <c r="E3069" s="1" t="s">
        <v>88</v>
      </c>
      <c r="F3069" s="1" t="s">
        <v>20</v>
      </c>
      <c r="G3069" s="1" t="s">
        <v>30</v>
      </c>
      <c r="H3069" s="1" t="s">
        <v>84</v>
      </c>
      <c r="I3069" s="1" t="s">
        <v>23</v>
      </c>
      <c r="J3069" s="1" t="s">
        <v>2140</v>
      </c>
      <c r="K3069" s="1" t="s">
        <v>24</v>
      </c>
      <c r="L3069" s="1" t="s">
        <v>25</v>
      </c>
      <c r="M3069" s="1" t="s">
        <v>2140</v>
      </c>
      <c r="N3069" s="1">
        <v>0</v>
      </c>
      <c r="O3069" s="5">
        <v>332.88</v>
      </c>
      <c r="P3069" s="1">
        <v>51</v>
      </c>
      <c r="Q3069" s="5">
        <v>16976.88</v>
      </c>
      <c r="R3069" s="1">
        <v>194</v>
      </c>
      <c r="S3069" t="str">
        <f>IF(Q3069&gt;200000,"High_sales","Low_Sales")</f>
        <v>Low_Sales</v>
      </c>
      <c r="T3069" t="str">
        <f>IF(Q3069&gt;200000,"A Grade",IF(Q3069&gt;100000,"B Grade",IF(Q3069&gt;50000,"C Grade","D Grade")))</f>
        <v>D Grade</v>
      </c>
      <c r="U3069" t="str">
        <f>IF(P3069&gt;40,IF(Q3069&gt;300000,"Great Sales",IF(Q3069&gt;200000,"Good Sales",IF(Q3069&gt;100000,"Average Sales","Low Sales"))),"Very Poor")</f>
        <v>Low Sales</v>
      </c>
    </row>
    <row r="3070" spans="1:21" ht="15.6" x14ac:dyDescent="0.3">
      <c r="A3070" s="8">
        <v>3068</v>
      </c>
      <c r="B3070" s="1" t="s">
        <v>34</v>
      </c>
      <c r="C3070" s="1" t="s">
        <v>35</v>
      </c>
      <c r="D3070" s="1" t="s">
        <v>36</v>
      </c>
      <c r="E3070" s="1" t="s">
        <v>37</v>
      </c>
      <c r="F3070" s="1" t="s">
        <v>2140</v>
      </c>
      <c r="G3070" s="1" t="s">
        <v>38</v>
      </c>
      <c r="H3070" s="1" t="s">
        <v>39</v>
      </c>
      <c r="I3070" s="1" t="s">
        <v>40</v>
      </c>
      <c r="J3070" s="1" t="s">
        <v>2140</v>
      </c>
      <c r="K3070" s="1" t="s">
        <v>41</v>
      </c>
      <c r="L3070" s="1" t="s">
        <v>2140</v>
      </c>
      <c r="M3070" s="1" t="s">
        <v>42</v>
      </c>
      <c r="N3070" s="1">
        <v>5</v>
      </c>
      <c r="O3070" s="5">
        <v>1799</v>
      </c>
      <c r="P3070" s="1">
        <v>64</v>
      </c>
      <c r="Q3070" s="5">
        <v>115136</v>
      </c>
      <c r="R3070" s="1">
        <v>514</v>
      </c>
      <c r="S3070" t="str">
        <f>IF(Q3070&gt;200000,"High_sales","Low_Sales")</f>
        <v>Low_Sales</v>
      </c>
      <c r="T3070" t="str">
        <f>IF(Q3070&gt;200000,"A Grade",IF(Q3070&gt;100000,"B Grade",IF(Q3070&gt;50000,"C Grade","D Grade")))</f>
        <v>B Grade</v>
      </c>
      <c r="U3070" t="str">
        <f>IF(P3070&gt;40,IF(Q3070&gt;300000,"Great Sales",IF(Q3070&gt;200000,"Good Sales",IF(Q3070&gt;100000,"Average Sales","Low Sales"))),"Very Poor")</f>
        <v>Average Sales</v>
      </c>
    </row>
    <row r="3071" spans="1:21" ht="15.6" x14ac:dyDescent="0.3">
      <c r="A3071" s="8">
        <v>3069</v>
      </c>
      <c r="B3071" s="1" t="s">
        <v>34</v>
      </c>
      <c r="C3071" s="1" t="s">
        <v>123</v>
      </c>
      <c r="D3071" s="1" t="s">
        <v>28</v>
      </c>
      <c r="E3071" s="1" t="s">
        <v>37</v>
      </c>
      <c r="F3071" s="1" t="s">
        <v>2140</v>
      </c>
      <c r="G3071" s="1" t="s">
        <v>38</v>
      </c>
      <c r="H3071" s="1" t="s">
        <v>39</v>
      </c>
      <c r="I3071" s="1" t="s">
        <v>40</v>
      </c>
      <c r="J3071" s="1" t="s">
        <v>2140</v>
      </c>
      <c r="K3071" s="1" t="s">
        <v>41</v>
      </c>
      <c r="L3071" s="1" t="s">
        <v>124</v>
      </c>
      <c r="M3071" s="1" t="s">
        <v>42</v>
      </c>
      <c r="N3071" s="1">
        <v>1</v>
      </c>
      <c r="O3071" s="5">
        <v>589.99</v>
      </c>
      <c r="P3071" s="1">
        <v>23</v>
      </c>
      <c r="Q3071" s="5">
        <v>13569.77</v>
      </c>
      <c r="R3071" s="1">
        <v>139</v>
      </c>
      <c r="S3071" t="str">
        <f>IF(Q3071&gt;200000,"High_sales","Low_Sales")</f>
        <v>Low_Sales</v>
      </c>
      <c r="T3071" t="str">
        <f>IF(Q3071&gt;200000,"A Grade",IF(Q3071&gt;100000,"B Grade",IF(Q3071&gt;50000,"C Grade","D Grade")))</f>
        <v>D Grade</v>
      </c>
      <c r="U3071" t="str">
        <f>IF(P3071&gt;40,IF(Q3071&gt;300000,"Great Sales",IF(Q3071&gt;200000,"Good Sales",IF(Q3071&gt;100000,"Average Sales","Low Sales"))),"Very Poor")</f>
        <v>Very Poor</v>
      </c>
    </row>
    <row r="3072" spans="1:21" ht="15.6" x14ac:dyDescent="0.3">
      <c r="A3072" s="8">
        <v>3070</v>
      </c>
      <c r="B3072" s="1" t="s">
        <v>17</v>
      </c>
      <c r="C3072" s="1" t="s">
        <v>2140</v>
      </c>
      <c r="D3072" s="1" t="s">
        <v>18</v>
      </c>
      <c r="E3072" s="1" t="s">
        <v>19</v>
      </c>
      <c r="F3072" s="1" t="s">
        <v>20</v>
      </c>
      <c r="G3072" s="1" t="s">
        <v>21</v>
      </c>
      <c r="H3072" s="1" t="s">
        <v>22</v>
      </c>
      <c r="I3072" s="1" t="s">
        <v>23</v>
      </c>
      <c r="J3072" s="1" t="s">
        <v>2140</v>
      </c>
      <c r="K3072" s="1" t="s">
        <v>24</v>
      </c>
      <c r="L3072" s="1" t="s">
        <v>25</v>
      </c>
      <c r="M3072" s="1" t="s">
        <v>26</v>
      </c>
      <c r="N3072" s="1">
        <v>0</v>
      </c>
      <c r="O3072" s="5">
        <v>589.99</v>
      </c>
      <c r="P3072" s="1">
        <v>24</v>
      </c>
      <c r="Q3072" s="5">
        <v>14159.76</v>
      </c>
      <c r="R3072" s="1">
        <v>215</v>
      </c>
      <c r="S3072" t="str">
        <f>IF(Q3072&gt;200000,"High_sales","Low_Sales")</f>
        <v>Low_Sales</v>
      </c>
      <c r="T3072" t="str">
        <f>IF(Q3072&gt;200000,"A Grade",IF(Q3072&gt;100000,"B Grade",IF(Q3072&gt;50000,"C Grade","D Grade")))</f>
        <v>D Grade</v>
      </c>
      <c r="U3072" t="str">
        <f>IF(P3072&gt;40,IF(Q3072&gt;300000,"Great Sales",IF(Q3072&gt;200000,"Good Sales",IF(Q3072&gt;100000,"Average Sales","Low Sales"))),"Very Poor")</f>
        <v>Very Poor</v>
      </c>
    </row>
    <row r="3073" spans="1:21" ht="15.6" x14ac:dyDescent="0.3">
      <c r="A3073" s="8">
        <v>3071</v>
      </c>
      <c r="B3073" s="1" t="s">
        <v>134</v>
      </c>
      <c r="C3073" s="1" t="s">
        <v>1921</v>
      </c>
      <c r="D3073" s="1" t="s">
        <v>90</v>
      </c>
      <c r="E3073" s="1" t="s">
        <v>29</v>
      </c>
      <c r="F3073" s="1" t="s">
        <v>20</v>
      </c>
      <c r="G3073" s="1" t="s">
        <v>68</v>
      </c>
      <c r="H3073" s="1" t="s">
        <v>69</v>
      </c>
      <c r="I3073" s="1" t="s">
        <v>201</v>
      </c>
      <c r="J3073" s="1" t="s">
        <v>435</v>
      </c>
      <c r="K3073" s="1" t="s">
        <v>24</v>
      </c>
      <c r="L3073" s="1" t="s">
        <v>2140</v>
      </c>
      <c r="M3073" s="1" t="s">
        <v>2140</v>
      </c>
      <c r="N3073" s="1">
        <v>5</v>
      </c>
      <c r="O3073" s="5">
        <v>2494.9899999999998</v>
      </c>
      <c r="P3073" s="1">
        <v>62</v>
      </c>
      <c r="Q3073" s="5">
        <v>154689.38</v>
      </c>
      <c r="R3073" s="1">
        <v>198</v>
      </c>
      <c r="S3073" t="str">
        <f>IF(Q3073&gt;200000,"High_sales","Low_Sales")</f>
        <v>Low_Sales</v>
      </c>
      <c r="T3073" t="str">
        <f>IF(Q3073&gt;200000,"A Grade",IF(Q3073&gt;100000,"B Grade",IF(Q3073&gt;50000,"C Grade","D Grade")))</f>
        <v>B Grade</v>
      </c>
      <c r="U3073" t="str">
        <f>IF(P3073&gt;40,IF(Q3073&gt;300000,"Great Sales",IF(Q3073&gt;200000,"Good Sales",IF(Q3073&gt;100000,"Average Sales","Low Sales"))),"Very Poor")</f>
        <v>Average Sales</v>
      </c>
    </row>
    <row r="3074" spans="1:21" ht="15.6" x14ac:dyDescent="0.3">
      <c r="A3074" s="8">
        <v>3072</v>
      </c>
      <c r="B3074" s="1" t="s">
        <v>134</v>
      </c>
      <c r="C3074" s="1" t="s">
        <v>1462</v>
      </c>
      <c r="D3074" s="1" t="s">
        <v>45</v>
      </c>
      <c r="E3074" s="1" t="s">
        <v>75</v>
      </c>
      <c r="F3074" s="1" t="s">
        <v>67</v>
      </c>
      <c r="G3074" s="1" t="s">
        <v>76</v>
      </c>
      <c r="H3074" s="1" t="s">
        <v>69</v>
      </c>
      <c r="I3074" s="1" t="s">
        <v>32</v>
      </c>
      <c r="J3074" s="1" t="s">
        <v>435</v>
      </c>
      <c r="K3074" s="1" t="s">
        <v>24</v>
      </c>
      <c r="L3074" s="1" t="s">
        <v>2140</v>
      </c>
      <c r="M3074" s="1" t="s">
        <v>2140</v>
      </c>
      <c r="N3074" s="1">
        <v>0</v>
      </c>
      <c r="O3074" s="5">
        <v>1699</v>
      </c>
      <c r="P3074" s="1">
        <v>21</v>
      </c>
      <c r="Q3074" s="5">
        <v>35679</v>
      </c>
      <c r="R3074" s="1">
        <v>189</v>
      </c>
      <c r="S3074" t="str">
        <f>IF(Q3074&gt;200000,"High_sales","Low_Sales")</f>
        <v>Low_Sales</v>
      </c>
      <c r="T3074" t="str">
        <f>IF(Q3074&gt;200000,"A Grade",IF(Q3074&gt;100000,"B Grade",IF(Q3074&gt;50000,"C Grade","D Grade")))</f>
        <v>D Grade</v>
      </c>
      <c r="U3074" t="str">
        <f>IF(P3074&gt;40,IF(Q3074&gt;300000,"Great Sales",IF(Q3074&gt;200000,"Good Sales",IF(Q3074&gt;100000,"Average Sales","Low Sales"))),"Very Poor")</f>
        <v>Very Poor</v>
      </c>
    </row>
    <row r="3075" spans="1:21" ht="15.6" x14ac:dyDescent="0.3">
      <c r="A3075" s="8">
        <v>3073</v>
      </c>
      <c r="B3075" s="1" t="s">
        <v>27</v>
      </c>
      <c r="C3075" s="1" t="s">
        <v>1922</v>
      </c>
      <c r="D3075" s="1" t="s">
        <v>28</v>
      </c>
      <c r="E3075" s="1" t="s">
        <v>29</v>
      </c>
      <c r="F3075" s="1" t="s">
        <v>79</v>
      </c>
      <c r="G3075" s="1" t="s">
        <v>110</v>
      </c>
      <c r="H3075" s="1" t="s">
        <v>84</v>
      </c>
      <c r="I3075" s="1" t="s">
        <v>32</v>
      </c>
      <c r="J3075" s="1" t="s">
        <v>95</v>
      </c>
      <c r="K3075" s="1" t="s">
        <v>24</v>
      </c>
      <c r="L3075" s="1" t="s">
        <v>2140</v>
      </c>
      <c r="M3075" s="1" t="s">
        <v>2140</v>
      </c>
      <c r="N3075" s="1">
        <v>0</v>
      </c>
      <c r="O3075" s="5">
        <v>899.99</v>
      </c>
      <c r="P3075" s="1">
        <v>30</v>
      </c>
      <c r="Q3075" s="5">
        <v>26999.7</v>
      </c>
      <c r="R3075" s="1">
        <v>152</v>
      </c>
      <c r="S3075" t="str">
        <f>IF(Q3075&gt;200000,"High_sales","Low_Sales")</f>
        <v>Low_Sales</v>
      </c>
      <c r="T3075" t="str">
        <f>IF(Q3075&gt;200000,"A Grade",IF(Q3075&gt;100000,"B Grade",IF(Q3075&gt;50000,"C Grade","D Grade")))</f>
        <v>D Grade</v>
      </c>
      <c r="U3075" t="str">
        <f>IF(P3075&gt;40,IF(Q3075&gt;300000,"Great Sales",IF(Q3075&gt;200000,"Good Sales",IF(Q3075&gt;100000,"Average Sales","Low Sales"))),"Very Poor")</f>
        <v>Very Poor</v>
      </c>
    </row>
    <row r="3076" spans="1:21" ht="15.6" x14ac:dyDescent="0.3">
      <c r="A3076" s="8">
        <v>3074</v>
      </c>
      <c r="B3076" s="1" t="s">
        <v>134</v>
      </c>
      <c r="C3076" s="1" t="s">
        <v>1921</v>
      </c>
      <c r="D3076" s="1" t="s">
        <v>90</v>
      </c>
      <c r="E3076" s="1" t="s">
        <v>29</v>
      </c>
      <c r="F3076" s="1" t="s">
        <v>20</v>
      </c>
      <c r="G3076" s="1" t="s">
        <v>68</v>
      </c>
      <c r="H3076" s="1" t="s">
        <v>39</v>
      </c>
      <c r="I3076" s="1" t="s">
        <v>201</v>
      </c>
      <c r="J3076" s="1" t="s">
        <v>435</v>
      </c>
      <c r="K3076" s="1" t="s">
        <v>1559</v>
      </c>
      <c r="L3076" s="1" t="s">
        <v>2140</v>
      </c>
      <c r="M3076" s="1" t="s">
        <v>2140</v>
      </c>
      <c r="N3076" s="1">
        <v>4.5</v>
      </c>
      <c r="O3076" s="5">
        <v>999.99</v>
      </c>
      <c r="P3076" s="1">
        <v>24</v>
      </c>
      <c r="Q3076" s="5">
        <v>23999.759999999998</v>
      </c>
      <c r="R3076" s="1">
        <v>388</v>
      </c>
      <c r="S3076" t="str">
        <f>IF(Q3076&gt;200000,"High_sales","Low_Sales")</f>
        <v>Low_Sales</v>
      </c>
      <c r="T3076" t="str">
        <f>IF(Q3076&gt;200000,"A Grade",IF(Q3076&gt;100000,"B Grade",IF(Q3076&gt;50000,"C Grade","D Grade")))</f>
        <v>D Grade</v>
      </c>
      <c r="U3076" t="str">
        <f>IF(P3076&gt;40,IF(Q3076&gt;300000,"Great Sales",IF(Q3076&gt;200000,"Good Sales",IF(Q3076&gt;100000,"Average Sales","Low Sales"))),"Very Poor")</f>
        <v>Very Poor</v>
      </c>
    </row>
    <row r="3077" spans="1:21" ht="15.6" x14ac:dyDescent="0.3">
      <c r="A3077" s="8">
        <v>3075</v>
      </c>
      <c r="B3077" s="1" t="s">
        <v>134</v>
      </c>
      <c r="C3077" s="1" t="s">
        <v>524</v>
      </c>
      <c r="D3077" s="1" t="s">
        <v>90</v>
      </c>
      <c r="E3077" s="1" t="s">
        <v>2140</v>
      </c>
      <c r="F3077" s="1" t="s">
        <v>67</v>
      </c>
      <c r="G3077" s="1" t="s">
        <v>68</v>
      </c>
      <c r="H3077" s="1" t="s">
        <v>39</v>
      </c>
      <c r="I3077" s="1" t="s">
        <v>201</v>
      </c>
      <c r="J3077" s="1" t="s">
        <v>204</v>
      </c>
      <c r="K3077" s="1" t="s">
        <v>839</v>
      </c>
      <c r="L3077" s="1" t="s">
        <v>1539</v>
      </c>
      <c r="M3077" s="1" t="s">
        <v>2140</v>
      </c>
      <c r="N3077" s="1">
        <v>5</v>
      </c>
      <c r="O3077" s="5">
        <v>389.99</v>
      </c>
      <c r="P3077" s="1">
        <v>54</v>
      </c>
      <c r="Q3077" s="5">
        <v>21059.46</v>
      </c>
      <c r="R3077" s="1">
        <v>469</v>
      </c>
      <c r="S3077" t="str">
        <f>IF(Q3077&gt;200000,"High_sales","Low_Sales")</f>
        <v>Low_Sales</v>
      </c>
      <c r="T3077" t="str">
        <f>IF(Q3077&gt;200000,"A Grade",IF(Q3077&gt;100000,"B Grade",IF(Q3077&gt;50000,"C Grade","D Grade")))</f>
        <v>D Grade</v>
      </c>
      <c r="U3077" t="str">
        <f>IF(P3077&gt;40,IF(Q3077&gt;300000,"Great Sales",IF(Q3077&gt;200000,"Good Sales",IF(Q3077&gt;100000,"Average Sales","Low Sales"))),"Very Poor")</f>
        <v>Low Sales</v>
      </c>
    </row>
    <row r="3078" spans="1:21" ht="15.6" x14ac:dyDescent="0.3">
      <c r="A3078" s="8">
        <v>3076</v>
      </c>
      <c r="B3078" s="1" t="s">
        <v>134</v>
      </c>
      <c r="C3078" s="1" t="s">
        <v>1562</v>
      </c>
      <c r="D3078" s="1" t="s">
        <v>171</v>
      </c>
      <c r="E3078" s="1" t="s">
        <v>29</v>
      </c>
      <c r="F3078" s="1" t="s">
        <v>67</v>
      </c>
      <c r="G3078" s="1" t="s">
        <v>76</v>
      </c>
      <c r="H3078" s="1" t="s">
        <v>69</v>
      </c>
      <c r="I3078" s="1" t="s">
        <v>201</v>
      </c>
      <c r="J3078" s="1" t="s">
        <v>435</v>
      </c>
      <c r="K3078" s="1" t="s">
        <v>24</v>
      </c>
      <c r="L3078" s="1" t="s">
        <v>2140</v>
      </c>
      <c r="M3078" s="1" t="s">
        <v>2140</v>
      </c>
      <c r="N3078" s="1">
        <v>0</v>
      </c>
      <c r="O3078" s="5">
        <v>931.99</v>
      </c>
      <c r="P3078" s="1">
        <v>20</v>
      </c>
      <c r="Q3078" s="5">
        <v>18639.8</v>
      </c>
      <c r="R3078" s="1">
        <v>175</v>
      </c>
      <c r="S3078" t="str">
        <f>IF(Q3078&gt;200000,"High_sales","Low_Sales")</f>
        <v>Low_Sales</v>
      </c>
      <c r="T3078" t="str">
        <f>IF(Q3078&gt;200000,"A Grade",IF(Q3078&gt;100000,"B Grade",IF(Q3078&gt;50000,"C Grade","D Grade")))</f>
        <v>D Grade</v>
      </c>
      <c r="U3078" t="str">
        <f>IF(P3078&gt;40,IF(Q3078&gt;300000,"Great Sales",IF(Q3078&gt;200000,"Good Sales",IF(Q3078&gt;100000,"Average Sales","Low Sales"))),"Very Poor")</f>
        <v>Very Poor</v>
      </c>
    </row>
    <row r="3079" spans="1:21" ht="15.6" x14ac:dyDescent="0.3">
      <c r="A3079" s="8">
        <v>3077</v>
      </c>
      <c r="B3079" s="1" t="s">
        <v>134</v>
      </c>
      <c r="C3079" s="1" t="s">
        <v>1923</v>
      </c>
      <c r="D3079" s="1" t="s">
        <v>171</v>
      </c>
      <c r="E3079" s="1" t="s">
        <v>610</v>
      </c>
      <c r="F3079" s="1" t="s">
        <v>20</v>
      </c>
      <c r="G3079" s="1" t="s">
        <v>68</v>
      </c>
      <c r="H3079" s="1" t="s">
        <v>69</v>
      </c>
      <c r="I3079" s="1" t="s">
        <v>201</v>
      </c>
      <c r="J3079" s="1" t="s">
        <v>435</v>
      </c>
      <c r="K3079" s="1" t="s">
        <v>1924</v>
      </c>
      <c r="L3079" s="1" t="s">
        <v>2140</v>
      </c>
      <c r="M3079" s="1" t="s">
        <v>2140</v>
      </c>
      <c r="N3079" s="1">
        <v>0</v>
      </c>
      <c r="O3079" s="5">
        <v>756.99</v>
      </c>
      <c r="P3079" s="1">
        <v>58</v>
      </c>
      <c r="Q3079" s="5">
        <v>43905.42</v>
      </c>
      <c r="R3079" s="1">
        <v>323</v>
      </c>
      <c r="S3079" t="str">
        <f>IF(Q3079&gt;200000,"High_sales","Low_Sales")</f>
        <v>Low_Sales</v>
      </c>
      <c r="T3079" t="str">
        <f>IF(Q3079&gt;200000,"A Grade",IF(Q3079&gt;100000,"B Grade",IF(Q3079&gt;50000,"C Grade","D Grade")))</f>
        <v>D Grade</v>
      </c>
      <c r="U3079" t="str">
        <f>IF(P3079&gt;40,IF(Q3079&gt;300000,"Great Sales",IF(Q3079&gt;200000,"Good Sales",IF(Q3079&gt;100000,"Average Sales","Low Sales"))),"Very Poor")</f>
        <v>Low Sales</v>
      </c>
    </row>
    <row r="3080" spans="1:21" ht="15.6" x14ac:dyDescent="0.3">
      <c r="A3080" s="8">
        <v>3078</v>
      </c>
      <c r="B3080" s="1" t="s">
        <v>17</v>
      </c>
      <c r="C3080" s="1" t="s">
        <v>2140</v>
      </c>
      <c r="D3080" s="1" t="s">
        <v>28</v>
      </c>
      <c r="E3080" s="1" t="s">
        <v>19</v>
      </c>
      <c r="F3080" s="1" t="s">
        <v>82</v>
      </c>
      <c r="G3080" s="1" t="s">
        <v>83</v>
      </c>
      <c r="H3080" s="1" t="s">
        <v>84</v>
      </c>
      <c r="I3080" s="1" t="s">
        <v>23</v>
      </c>
      <c r="J3080" s="1" t="s">
        <v>2140</v>
      </c>
      <c r="K3080" s="1" t="s">
        <v>24</v>
      </c>
      <c r="L3080" s="1" t="s">
        <v>25</v>
      </c>
      <c r="M3080" s="1" t="s">
        <v>85</v>
      </c>
      <c r="N3080" s="1">
        <v>5</v>
      </c>
      <c r="O3080" s="5">
        <v>389.99</v>
      </c>
      <c r="P3080" s="1">
        <v>23</v>
      </c>
      <c r="Q3080" s="5">
        <v>8969.77</v>
      </c>
      <c r="R3080" s="1">
        <v>409</v>
      </c>
      <c r="S3080" t="str">
        <f>IF(Q3080&gt;200000,"High_sales","Low_Sales")</f>
        <v>Low_Sales</v>
      </c>
      <c r="T3080" t="str">
        <f>IF(Q3080&gt;200000,"A Grade",IF(Q3080&gt;100000,"B Grade",IF(Q3080&gt;50000,"C Grade","D Grade")))</f>
        <v>D Grade</v>
      </c>
      <c r="U3080" t="str">
        <f>IF(P3080&gt;40,IF(Q3080&gt;300000,"Great Sales",IF(Q3080&gt;200000,"Good Sales",IF(Q3080&gt;100000,"Average Sales","Low Sales"))),"Very Poor")</f>
        <v>Very Poor</v>
      </c>
    </row>
    <row r="3081" spans="1:21" ht="15.6" x14ac:dyDescent="0.3">
      <c r="A3081" s="8">
        <v>3079</v>
      </c>
      <c r="B3081" s="1" t="s">
        <v>27</v>
      </c>
      <c r="C3081" s="1" t="s">
        <v>2140</v>
      </c>
      <c r="D3081" s="1" t="s">
        <v>18</v>
      </c>
      <c r="E3081" s="1" t="s">
        <v>223</v>
      </c>
      <c r="F3081" s="1" t="s">
        <v>31</v>
      </c>
      <c r="G3081" s="1" t="s">
        <v>224</v>
      </c>
      <c r="H3081" s="1" t="s">
        <v>69</v>
      </c>
      <c r="I3081" s="1" t="s">
        <v>23</v>
      </c>
      <c r="J3081" s="1" t="s">
        <v>2140</v>
      </c>
      <c r="K3081" s="1" t="s">
        <v>24</v>
      </c>
      <c r="L3081" s="1" t="s">
        <v>25</v>
      </c>
      <c r="M3081" s="1" t="s">
        <v>85</v>
      </c>
      <c r="N3081" s="1">
        <v>4.7</v>
      </c>
      <c r="O3081" s="5">
        <v>1599</v>
      </c>
      <c r="P3081" s="1">
        <v>35</v>
      </c>
      <c r="Q3081" s="5">
        <v>55965</v>
      </c>
      <c r="R3081" s="1">
        <v>231</v>
      </c>
      <c r="S3081" t="str">
        <f>IF(Q3081&gt;200000,"High_sales","Low_Sales")</f>
        <v>Low_Sales</v>
      </c>
      <c r="T3081" t="str">
        <f>IF(Q3081&gt;200000,"A Grade",IF(Q3081&gt;100000,"B Grade",IF(Q3081&gt;50000,"C Grade","D Grade")))</f>
        <v>C Grade</v>
      </c>
      <c r="U3081" t="str">
        <f>IF(P3081&gt;40,IF(Q3081&gt;300000,"Great Sales",IF(Q3081&gt;200000,"Good Sales",IF(Q3081&gt;100000,"Average Sales","Low Sales"))),"Very Poor")</f>
        <v>Very Poor</v>
      </c>
    </row>
    <row r="3082" spans="1:21" ht="15.6" x14ac:dyDescent="0.3">
      <c r="A3082" s="8">
        <v>3080</v>
      </c>
      <c r="B3082" s="1" t="s">
        <v>27</v>
      </c>
      <c r="C3082" s="1" t="s">
        <v>2140</v>
      </c>
      <c r="D3082" s="1" t="s">
        <v>28</v>
      </c>
      <c r="E3082" s="1" t="s">
        <v>75</v>
      </c>
      <c r="F3082" s="1" t="s">
        <v>20</v>
      </c>
      <c r="G3082" s="1" t="s">
        <v>86</v>
      </c>
      <c r="H3082" s="1" t="s">
        <v>69</v>
      </c>
      <c r="I3082" s="1" t="s">
        <v>23</v>
      </c>
      <c r="J3082" s="1" t="s">
        <v>2140</v>
      </c>
      <c r="K3082" s="1" t="s">
        <v>24</v>
      </c>
      <c r="L3082" s="1" t="s">
        <v>25</v>
      </c>
      <c r="M3082" s="1" t="s">
        <v>85</v>
      </c>
      <c r="N3082" s="1">
        <v>4.4000000000000004</v>
      </c>
      <c r="O3082" s="5">
        <v>1149</v>
      </c>
      <c r="P3082" s="1">
        <v>62</v>
      </c>
      <c r="Q3082" s="5">
        <v>71238</v>
      </c>
      <c r="R3082" s="1">
        <v>198</v>
      </c>
      <c r="S3082" t="str">
        <f>IF(Q3082&gt;200000,"High_sales","Low_Sales")</f>
        <v>Low_Sales</v>
      </c>
      <c r="T3082" t="str">
        <f>IF(Q3082&gt;200000,"A Grade",IF(Q3082&gt;100000,"B Grade",IF(Q3082&gt;50000,"C Grade","D Grade")))</f>
        <v>C Grade</v>
      </c>
      <c r="U3082" t="str">
        <f>IF(P3082&gt;40,IF(Q3082&gt;300000,"Great Sales",IF(Q3082&gt;200000,"Good Sales",IF(Q3082&gt;100000,"Average Sales","Low Sales"))),"Very Poor")</f>
        <v>Low Sales</v>
      </c>
    </row>
    <row r="3083" spans="1:21" ht="15.6" x14ac:dyDescent="0.3">
      <c r="A3083" s="8">
        <v>3081</v>
      </c>
      <c r="B3083" s="1" t="s">
        <v>134</v>
      </c>
      <c r="C3083" s="1" t="s">
        <v>821</v>
      </c>
      <c r="D3083" s="1" t="s">
        <v>28</v>
      </c>
      <c r="E3083" s="1" t="s">
        <v>610</v>
      </c>
      <c r="F3083" s="1" t="s">
        <v>67</v>
      </c>
      <c r="G3083" s="1" t="s">
        <v>68</v>
      </c>
      <c r="H3083" s="1" t="s">
        <v>39</v>
      </c>
      <c r="I3083" s="1" t="s">
        <v>201</v>
      </c>
      <c r="J3083" s="1" t="s">
        <v>435</v>
      </c>
      <c r="K3083" s="1" t="s">
        <v>822</v>
      </c>
      <c r="L3083" s="1" t="s">
        <v>2140</v>
      </c>
      <c r="M3083" s="1" t="s">
        <v>2140</v>
      </c>
      <c r="N3083" s="1">
        <v>0</v>
      </c>
      <c r="O3083" s="5">
        <v>890.77</v>
      </c>
      <c r="P3083" s="1">
        <v>38</v>
      </c>
      <c r="Q3083" s="5">
        <v>33849.26</v>
      </c>
      <c r="R3083" s="1">
        <v>359</v>
      </c>
      <c r="S3083" t="str">
        <f>IF(Q3083&gt;200000,"High_sales","Low_Sales")</f>
        <v>Low_Sales</v>
      </c>
      <c r="T3083" t="str">
        <f>IF(Q3083&gt;200000,"A Grade",IF(Q3083&gt;100000,"B Grade",IF(Q3083&gt;50000,"C Grade","D Grade")))</f>
        <v>D Grade</v>
      </c>
      <c r="U3083" t="str">
        <f>IF(P3083&gt;40,IF(Q3083&gt;300000,"Great Sales",IF(Q3083&gt;200000,"Good Sales",IF(Q3083&gt;100000,"Average Sales","Low Sales"))),"Very Poor")</f>
        <v>Very Poor</v>
      </c>
    </row>
    <row r="3084" spans="1:21" ht="15.6" x14ac:dyDescent="0.3">
      <c r="A3084" s="8">
        <v>3082</v>
      </c>
      <c r="B3084" s="1" t="s">
        <v>134</v>
      </c>
      <c r="C3084" s="1" t="s">
        <v>1852</v>
      </c>
      <c r="D3084" s="1" t="s">
        <v>236</v>
      </c>
      <c r="E3084" s="1" t="s">
        <v>75</v>
      </c>
      <c r="F3084" s="1" t="s">
        <v>53</v>
      </c>
      <c r="G3084" s="1" t="s">
        <v>68</v>
      </c>
      <c r="H3084" s="1" t="s">
        <v>69</v>
      </c>
      <c r="I3084" s="1" t="s">
        <v>201</v>
      </c>
      <c r="J3084" s="1" t="s">
        <v>435</v>
      </c>
      <c r="K3084" s="1" t="s">
        <v>24</v>
      </c>
      <c r="L3084" s="1" t="s">
        <v>2140</v>
      </c>
      <c r="M3084" s="1" t="s">
        <v>2140</v>
      </c>
      <c r="N3084" s="1">
        <v>0</v>
      </c>
      <c r="O3084" s="5">
        <v>459.99</v>
      </c>
      <c r="P3084" s="1">
        <v>29</v>
      </c>
      <c r="Q3084" s="5">
        <v>13339.71</v>
      </c>
      <c r="R3084" s="1">
        <v>354</v>
      </c>
      <c r="S3084" t="str">
        <f>IF(Q3084&gt;200000,"High_sales","Low_Sales")</f>
        <v>Low_Sales</v>
      </c>
      <c r="T3084" t="str">
        <f>IF(Q3084&gt;200000,"A Grade",IF(Q3084&gt;100000,"B Grade",IF(Q3084&gt;50000,"C Grade","D Grade")))</f>
        <v>D Grade</v>
      </c>
      <c r="U3084" t="str">
        <f>IF(P3084&gt;40,IF(Q3084&gt;300000,"Great Sales",IF(Q3084&gt;200000,"Good Sales",IF(Q3084&gt;100000,"Average Sales","Low Sales"))),"Very Poor")</f>
        <v>Very Poor</v>
      </c>
    </row>
    <row r="3085" spans="1:21" ht="15.6" x14ac:dyDescent="0.3">
      <c r="A3085" s="8">
        <v>3083</v>
      </c>
      <c r="B3085" s="1" t="s">
        <v>1925</v>
      </c>
      <c r="C3085" s="1" t="s">
        <v>1926</v>
      </c>
      <c r="D3085" s="1" t="s">
        <v>28</v>
      </c>
      <c r="E3085" s="1" t="s">
        <v>2140</v>
      </c>
      <c r="F3085" s="1" t="s">
        <v>166</v>
      </c>
      <c r="G3085" s="1" t="s">
        <v>190</v>
      </c>
      <c r="H3085" s="1" t="s">
        <v>39</v>
      </c>
      <c r="I3085" s="1" t="s">
        <v>201</v>
      </c>
      <c r="J3085" s="1" t="s">
        <v>1120</v>
      </c>
      <c r="K3085" s="1" t="s">
        <v>41</v>
      </c>
      <c r="L3085" s="1" t="s">
        <v>1927</v>
      </c>
      <c r="M3085" s="1" t="s">
        <v>2140</v>
      </c>
      <c r="N3085" s="1">
        <v>4.3</v>
      </c>
      <c r="O3085" s="5">
        <v>639.99</v>
      </c>
      <c r="P3085" s="1">
        <v>57</v>
      </c>
      <c r="Q3085" s="5">
        <v>36479.43</v>
      </c>
      <c r="R3085" s="1">
        <v>375</v>
      </c>
      <c r="S3085" t="str">
        <f>IF(Q3085&gt;200000,"High_sales","Low_Sales")</f>
        <v>Low_Sales</v>
      </c>
      <c r="T3085" t="str">
        <f>IF(Q3085&gt;200000,"A Grade",IF(Q3085&gt;100000,"B Grade",IF(Q3085&gt;50000,"C Grade","D Grade")))</f>
        <v>D Grade</v>
      </c>
      <c r="U3085" t="str">
        <f>IF(P3085&gt;40,IF(Q3085&gt;300000,"Great Sales",IF(Q3085&gt;200000,"Good Sales",IF(Q3085&gt;100000,"Average Sales","Low Sales"))),"Very Poor")</f>
        <v>Low Sales</v>
      </c>
    </row>
    <row r="3086" spans="1:21" ht="15.6" x14ac:dyDescent="0.3">
      <c r="A3086" s="8">
        <v>3084</v>
      </c>
      <c r="B3086" s="1" t="s">
        <v>104</v>
      </c>
      <c r="C3086" s="1" t="s">
        <v>1928</v>
      </c>
      <c r="D3086" s="1" t="s">
        <v>28</v>
      </c>
      <c r="E3086" s="1" t="s">
        <v>75</v>
      </c>
      <c r="F3086" s="1" t="s">
        <v>2140</v>
      </c>
      <c r="G3086" s="1" t="s">
        <v>76</v>
      </c>
      <c r="H3086" s="1" t="s">
        <v>22</v>
      </c>
      <c r="I3086" s="1" t="s">
        <v>201</v>
      </c>
      <c r="J3086" s="1" t="s">
        <v>2140</v>
      </c>
      <c r="K3086" s="1" t="s">
        <v>24</v>
      </c>
      <c r="L3086" s="1" t="s">
        <v>155</v>
      </c>
      <c r="M3086" s="1" t="s">
        <v>321</v>
      </c>
      <c r="N3086" s="1">
        <v>1</v>
      </c>
      <c r="O3086" s="5">
        <v>359.91</v>
      </c>
      <c r="P3086" s="1">
        <v>23</v>
      </c>
      <c r="Q3086" s="5">
        <v>8277.93</v>
      </c>
      <c r="R3086" s="1">
        <v>346</v>
      </c>
      <c r="S3086" t="str">
        <f>IF(Q3086&gt;200000,"High_sales","Low_Sales")</f>
        <v>Low_Sales</v>
      </c>
      <c r="T3086" t="str">
        <f>IF(Q3086&gt;200000,"A Grade",IF(Q3086&gt;100000,"B Grade",IF(Q3086&gt;50000,"C Grade","D Grade")))</f>
        <v>D Grade</v>
      </c>
      <c r="U3086" t="str">
        <f>IF(P3086&gt;40,IF(Q3086&gt;300000,"Great Sales",IF(Q3086&gt;200000,"Good Sales",IF(Q3086&gt;100000,"Average Sales","Low Sales"))),"Very Poor")</f>
        <v>Very Poor</v>
      </c>
    </row>
    <row r="3087" spans="1:21" ht="15.6" x14ac:dyDescent="0.3">
      <c r="A3087" s="8">
        <v>3085</v>
      </c>
      <c r="B3087" s="1" t="s">
        <v>27</v>
      </c>
      <c r="C3087" s="1" t="s">
        <v>2140</v>
      </c>
      <c r="D3087" s="1" t="s">
        <v>28</v>
      </c>
      <c r="E3087" s="1" t="s">
        <v>29</v>
      </c>
      <c r="F3087" s="1" t="s">
        <v>20</v>
      </c>
      <c r="G3087" s="1" t="s">
        <v>30</v>
      </c>
      <c r="H3087" s="1" t="s">
        <v>31</v>
      </c>
      <c r="I3087" s="1" t="s">
        <v>32</v>
      </c>
      <c r="J3087" s="1" t="s">
        <v>33</v>
      </c>
      <c r="K3087" s="1" t="s">
        <v>24</v>
      </c>
      <c r="L3087" s="1" t="s">
        <v>25</v>
      </c>
      <c r="M3087" s="1" t="s">
        <v>2140</v>
      </c>
      <c r="N3087" s="1">
        <v>4.5</v>
      </c>
      <c r="O3087" s="5">
        <v>389.99</v>
      </c>
      <c r="P3087" s="1">
        <v>45</v>
      </c>
      <c r="Q3087" s="5">
        <v>17549.55</v>
      </c>
      <c r="R3087" s="1">
        <v>407</v>
      </c>
      <c r="S3087" t="str">
        <f>IF(Q3087&gt;200000,"High_sales","Low_Sales")</f>
        <v>Low_Sales</v>
      </c>
      <c r="T3087" t="str">
        <f>IF(Q3087&gt;200000,"A Grade",IF(Q3087&gt;100000,"B Grade",IF(Q3087&gt;50000,"C Grade","D Grade")))</f>
        <v>D Grade</v>
      </c>
      <c r="U3087" t="str">
        <f>IF(P3087&gt;40,IF(Q3087&gt;300000,"Great Sales",IF(Q3087&gt;200000,"Good Sales",IF(Q3087&gt;100000,"Average Sales","Low Sales"))),"Very Poor")</f>
        <v>Low Sales</v>
      </c>
    </row>
    <row r="3088" spans="1:21" ht="15.6" x14ac:dyDescent="0.3">
      <c r="A3088" s="8">
        <v>3086</v>
      </c>
      <c r="B3088" s="1" t="s">
        <v>17</v>
      </c>
      <c r="C3088" s="1" t="s">
        <v>87</v>
      </c>
      <c r="D3088" s="1" t="s">
        <v>28</v>
      </c>
      <c r="E3088" s="1" t="s">
        <v>88</v>
      </c>
      <c r="F3088" s="1" t="s">
        <v>20</v>
      </c>
      <c r="G3088" s="1" t="s">
        <v>30</v>
      </c>
      <c r="H3088" s="1" t="s">
        <v>84</v>
      </c>
      <c r="I3088" s="1" t="s">
        <v>23</v>
      </c>
      <c r="J3088" s="1" t="s">
        <v>2140</v>
      </c>
      <c r="K3088" s="1" t="s">
        <v>24</v>
      </c>
      <c r="L3088" s="1" t="s">
        <v>25</v>
      </c>
      <c r="M3088" s="1" t="s">
        <v>2140</v>
      </c>
      <c r="N3088" s="1">
        <v>0</v>
      </c>
      <c r="O3088" s="5">
        <v>1028.99</v>
      </c>
      <c r="P3088" s="1">
        <v>55</v>
      </c>
      <c r="Q3088" s="5">
        <v>56594.45</v>
      </c>
      <c r="R3088" s="1">
        <v>208</v>
      </c>
      <c r="S3088" t="str">
        <f>IF(Q3088&gt;200000,"High_sales","Low_Sales")</f>
        <v>Low_Sales</v>
      </c>
      <c r="T3088" t="str">
        <f>IF(Q3088&gt;200000,"A Grade",IF(Q3088&gt;100000,"B Grade",IF(Q3088&gt;50000,"C Grade","D Grade")))</f>
        <v>C Grade</v>
      </c>
      <c r="U3088" t="str">
        <f>IF(P3088&gt;40,IF(Q3088&gt;300000,"Great Sales",IF(Q3088&gt;200000,"Good Sales",IF(Q3088&gt;100000,"Average Sales","Low Sales"))),"Very Poor")</f>
        <v>Low Sales</v>
      </c>
    </row>
    <row r="3089" spans="1:21" ht="15.6" x14ac:dyDescent="0.3">
      <c r="A3089" s="8">
        <v>3087</v>
      </c>
      <c r="B3089" s="1" t="s">
        <v>125</v>
      </c>
      <c r="C3089" s="1" t="s">
        <v>126</v>
      </c>
      <c r="D3089" s="1" t="s">
        <v>65</v>
      </c>
      <c r="E3089" s="1" t="s">
        <v>29</v>
      </c>
      <c r="F3089" s="1" t="s">
        <v>20</v>
      </c>
      <c r="G3089" s="1" t="s">
        <v>30</v>
      </c>
      <c r="H3089" s="1" t="s">
        <v>39</v>
      </c>
      <c r="I3089" s="1" t="s">
        <v>23</v>
      </c>
      <c r="J3089" s="1" t="s">
        <v>2140</v>
      </c>
      <c r="K3089" s="1" t="s">
        <v>24</v>
      </c>
      <c r="L3089" s="1" t="s">
        <v>25</v>
      </c>
      <c r="M3089" s="1" t="s">
        <v>2140</v>
      </c>
      <c r="N3089" s="1">
        <v>0</v>
      </c>
      <c r="O3089" s="5">
        <v>639.99</v>
      </c>
      <c r="P3089" s="1">
        <v>57</v>
      </c>
      <c r="Q3089" s="5">
        <v>36479.43</v>
      </c>
      <c r="R3089" s="1">
        <v>154</v>
      </c>
      <c r="S3089" t="str">
        <f>IF(Q3089&gt;200000,"High_sales","Low_Sales")</f>
        <v>Low_Sales</v>
      </c>
      <c r="T3089" t="str">
        <f>IF(Q3089&gt;200000,"A Grade",IF(Q3089&gt;100000,"B Grade",IF(Q3089&gt;50000,"C Grade","D Grade")))</f>
        <v>D Grade</v>
      </c>
      <c r="U3089" t="str">
        <f>IF(P3089&gt;40,IF(Q3089&gt;300000,"Great Sales",IF(Q3089&gt;200000,"Good Sales",IF(Q3089&gt;100000,"Average Sales","Low Sales"))),"Very Poor")</f>
        <v>Low Sales</v>
      </c>
    </row>
    <row r="3090" spans="1:21" ht="15.6" x14ac:dyDescent="0.3">
      <c r="A3090" s="8">
        <v>3088</v>
      </c>
      <c r="B3090" s="1" t="s">
        <v>34</v>
      </c>
      <c r="C3090" s="1" t="s">
        <v>35</v>
      </c>
      <c r="D3090" s="1" t="s">
        <v>36</v>
      </c>
      <c r="E3090" s="1" t="s">
        <v>37</v>
      </c>
      <c r="F3090" s="1" t="s">
        <v>2140</v>
      </c>
      <c r="G3090" s="1" t="s">
        <v>38</v>
      </c>
      <c r="H3090" s="1" t="s">
        <v>39</v>
      </c>
      <c r="I3090" s="1" t="s">
        <v>40</v>
      </c>
      <c r="J3090" s="1" t="s">
        <v>2140</v>
      </c>
      <c r="K3090" s="1" t="s">
        <v>41</v>
      </c>
      <c r="L3090" s="1" t="s">
        <v>2140</v>
      </c>
      <c r="M3090" s="1" t="s">
        <v>42</v>
      </c>
      <c r="N3090" s="1">
        <v>5</v>
      </c>
      <c r="O3090" s="5">
        <v>639.99</v>
      </c>
      <c r="P3090" s="1">
        <v>36</v>
      </c>
      <c r="Q3090" s="5">
        <v>23039.64</v>
      </c>
      <c r="R3090" s="1">
        <v>173</v>
      </c>
      <c r="S3090" t="str">
        <f>IF(Q3090&gt;200000,"High_sales","Low_Sales")</f>
        <v>Low_Sales</v>
      </c>
      <c r="T3090" t="str">
        <f>IF(Q3090&gt;200000,"A Grade",IF(Q3090&gt;100000,"B Grade",IF(Q3090&gt;50000,"C Grade","D Grade")))</f>
        <v>D Grade</v>
      </c>
      <c r="U3090" t="str">
        <f>IF(P3090&gt;40,IF(Q3090&gt;300000,"Great Sales",IF(Q3090&gt;200000,"Good Sales",IF(Q3090&gt;100000,"Average Sales","Low Sales"))),"Very Poor")</f>
        <v>Very Poor</v>
      </c>
    </row>
    <row r="3091" spans="1:21" ht="15.6" x14ac:dyDescent="0.3">
      <c r="A3091" s="8">
        <v>3089</v>
      </c>
      <c r="B3091" s="1" t="s">
        <v>34</v>
      </c>
      <c r="C3091" s="1" t="s">
        <v>123</v>
      </c>
      <c r="D3091" s="1" t="s">
        <v>28</v>
      </c>
      <c r="E3091" s="1" t="s">
        <v>37</v>
      </c>
      <c r="F3091" s="1" t="s">
        <v>2140</v>
      </c>
      <c r="G3091" s="1" t="s">
        <v>38</v>
      </c>
      <c r="H3091" s="1" t="s">
        <v>39</v>
      </c>
      <c r="I3091" s="1" t="s">
        <v>40</v>
      </c>
      <c r="J3091" s="1" t="s">
        <v>2140</v>
      </c>
      <c r="K3091" s="1" t="s">
        <v>41</v>
      </c>
      <c r="L3091" s="1" t="s">
        <v>124</v>
      </c>
      <c r="M3091" s="1" t="s">
        <v>42</v>
      </c>
      <c r="N3091" s="1">
        <v>1</v>
      </c>
      <c r="O3091" s="5">
        <v>708.99</v>
      </c>
      <c r="P3091" s="1">
        <v>61</v>
      </c>
      <c r="Q3091" s="5">
        <v>43248.39</v>
      </c>
      <c r="R3091" s="1">
        <v>487</v>
      </c>
      <c r="S3091" t="str">
        <f>IF(Q3091&gt;200000,"High_sales","Low_Sales")</f>
        <v>Low_Sales</v>
      </c>
      <c r="T3091" t="str">
        <f>IF(Q3091&gt;200000,"A Grade",IF(Q3091&gt;100000,"B Grade",IF(Q3091&gt;50000,"C Grade","D Grade")))</f>
        <v>D Grade</v>
      </c>
      <c r="U3091" t="str">
        <f>IF(P3091&gt;40,IF(Q3091&gt;300000,"Great Sales",IF(Q3091&gt;200000,"Good Sales",IF(Q3091&gt;100000,"Average Sales","Low Sales"))),"Very Poor")</f>
        <v>Low Sales</v>
      </c>
    </row>
    <row r="3092" spans="1:21" ht="15.6" x14ac:dyDescent="0.3">
      <c r="A3092" s="8">
        <v>3090</v>
      </c>
      <c r="B3092" s="1" t="s">
        <v>17</v>
      </c>
      <c r="C3092" s="1" t="s">
        <v>2140</v>
      </c>
      <c r="D3092" s="1" t="s">
        <v>18</v>
      </c>
      <c r="E3092" s="1" t="s">
        <v>19</v>
      </c>
      <c r="F3092" s="1" t="s">
        <v>20</v>
      </c>
      <c r="G3092" s="1" t="s">
        <v>21</v>
      </c>
      <c r="H3092" s="1" t="s">
        <v>22</v>
      </c>
      <c r="I3092" s="1" t="s">
        <v>23</v>
      </c>
      <c r="J3092" s="1" t="s">
        <v>2140</v>
      </c>
      <c r="K3092" s="1" t="s">
        <v>24</v>
      </c>
      <c r="L3092" s="1" t="s">
        <v>25</v>
      </c>
      <c r="M3092" s="1" t="s">
        <v>26</v>
      </c>
      <c r="N3092" s="1">
        <v>0</v>
      </c>
      <c r="O3092" s="5">
        <v>3140.99</v>
      </c>
      <c r="P3092" s="1">
        <v>47</v>
      </c>
      <c r="Q3092" s="5">
        <v>147626.53</v>
      </c>
      <c r="R3092" s="1">
        <v>214</v>
      </c>
      <c r="S3092" t="str">
        <f>IF(Q3092&gt;200000,"High_sales","Low_Sales")</f>
        <v>Low_Sales</v>
      </c>
      <c r="T3092" t="str">
        <f>IF(Q3092&gt;200000,"A Grade",IF(Q3092&gt;100000,"B Grade",IF(Q3092&gt;50000,"C Grade","D Grade")))</f>
        <v>B Grade</v>
      </c>
      <c r="U3092" t="str">
        <f>IF(P3092&gt;40,IF(Q3092&gt;300000,"Great Sales",IF(Q3092&gt;200000,"Good Sales",IF(Q3092&gt;100000,"Average Sales","Low Sales"))),"Very Poor")</f>
        <v>Average Sales</v>
      </c>
    </row>
    <row r="3093" spans="1:21" ht="15.6" x14ac:dyDescent="0.3">
      <c r="A3093" s="8">
        <v>3091</v>
      </c>
      <c r="B3093" s="1" t="s">
        <v>51</v>
      </c>
      <c r="C3093" s="1" t="s">
        <v>2140</v>
      </c>
      <c r="D3093" s="1" t="s">
        <v>2140</v>
      </c>
      <c r="E3093" s="1" t="s">
        <v>2140</v>
      </c>
      <c r="F3093" s="1" t="s">
        <v>79</v>
      </c>
      <c r="G3093" s="1" t="s">
        <v>2140</v>
      </c>
      <c r="H3093" s="1" t="s">
        <v>69</v>
      </c>
      <c r="I3093" s="1" t="s">
        <v>261</v>
      </c>
      <c r="J3093" s="1" t="s">
        <v>2140</v>
      </c>
      <c r="K3093" s="1" t="s">
        <v>41</v>
      </c>
      <c r="L3093" s="1" t="s">
        <v>243</v>
      </c>
      <c r="M3093" s="1" t="s">
        <v>2140</v>
      </c>
      <c r="N3093" s="1">
        <v>0</v>
      </c>
      <c r="O3093" s="5">
        <v>980</v>
      </c>
      <c r="P3093" s="1">
        <v>45</v>
      </c>
      <c r="Q3093" s="5">
        <v>44100</v>
      </c>
      <c r="R3093" s="1">
        <v>475</v>
      </c>
      <c r="S3093" t="str">
        <f>IF(Q3093&gt;200000,"High_sales","Low_Sales")</f>
        <v>Low_Sales</v>
      </c>
      <c r="T3093" t="str">
        <f>IF(Q3093&gt;200000,"A Grade",IF(Q3093&gt;100000,"B Grade",IF(Q3093&gt;50000,"C Grade","D Grade")))</f>
        <v>D Grade</v>
      </c>
      <c r="U3093" t="str">
        <f>IF(P3093&gt;40,IF(Q3093&gt;300000,"Great Sales",IF(Q3093&gt;200000,"Good Sales",IF(Q3093&gt;100000,"Average Sales","Low Sales"))),"Very Poor")</f>
        <v>Low Sales</v>
      </c>
    </row>
    <row r="3094" spans="1:21" ht="15.6" x14ac:dyDescent="0.3">
      <c r="A3094" s="8">
        <v>3092</v>
      </c>
      <c r="B3094" s="1" t="s">
        <v>27</v>
      </c>
      <c r="C3094" s="1" t="s">
        <v>1929</v>
      </c>
      <c r="D3094" s="1" t="s">
        <v>28</v>
      </c>
      <c r="E3094" s="1" t="s">
        <v>75</v>
      </c>
      <c r="F3094" s="1" t="s">
        <v>929</v>
      </c>
      <c r="G3094" s="1" t="s">
        <v>1930</v>
      </c>
      <c r="H3094" s="1" t="s">
        <v>60</v>
      </c>
      <c r="I3094" s="1" t="s">
        <v>315</v>
      </c>
      <c r="J3094" s="1" t="s">
        <v>195</v>
      </c>
      <c r="K3094" s="1" t="s">
        <v>24</v>
      </c>
      <c r="L3094" s="1" t="s">
        <v>2140</v>
      </c>
      <c r="M3094" s="1" t="s">
        <v>2140</v>
      </c>
      <c r="N3094" s="1">
        <v>4</v>
      </c>
      <c r="O3094" s="5">
        <v>1355.84</v>
      </c>
      <c r="P3094" s="1">
        <v>22</v>
      </c>
      <c r="Q3094" s="5">
        <v>29828.48</v>
      </c>
      <c r="R3094" s="1">
        <v>353</v>
      </c>
      <c r="S3094" t="str">
        <f>IF(Q3094&gt;200000,"High_sales","Low_Sales")</f>
        <v>Low_Sales</v>
      </c>
      <c r="T3094" t="str">
        <f>IF(Q3094&gt;200000,"A Grade",IF(Q3094&gt;100000,"B Grade",IF(Q3094&gt;50000,"C Grade","D Grade")))</f>
        <v>D Grade</v>
      </c>
      <c r="U3094" t="str">
        <f>IF(P3094&gt;40,IF(Q3094&gt;300000,"Great Sales",IF(Q3094&gt;200000,"Good Sales",IF(Q3094&gt;100000,"Average Sales","Low Sales"))),"Very Poor")</f>
        <v>Very Poor</v>
      </c>
    </row>
    <row r="3095" spans="1:21" ht="15.6" x14ac:dyDescent="0.3">
      <c r="A3095" s="8">
        <v>3093</v>
      </c>
      <c r="B3095" s="1" t="s">
        <v>273</v>
      </c>
      <c r="C3095" s="1" t="s">
        <v>397</v>
      </c>
      <c r="D3095" s="1" t="s">
        <v>28</v>
      </c>
      <c r="E3095" s="1" t="s">
        <v>75</v>
      </c>
      <c r="F3095" s="1" t="s">
        <v>2140</v>
      </c>
      <c r="G3095" s="1" t="s">
        <v>286</v>
      </c>
      <c r="H3095" s="1" t="s">
        <v>69</v>
      </c>
      <c r="I3095" s="1" t="s">
        <v>315</v>
      </c>
      <c r="J3095" s="1" t="s">
        <v>2140</v>
      </c>
      <c r="K3095" s="1" t="s">
        <v>41</v>
      </c>
      <c r="L3095" s="1" t="s">
        <v>1931</v>
      </c>
      <c r="M3095" s="1" t="s">
        <v>560</v>
      </c>
      <c r="N3095" s="1">
        <v>4.2</v>
      </c>
      <c r="O3095" s="5">
        <v>604.99</v>
      </c>
      <c r="P3095" s="1">
        <v>58</v>
      </c>
      <c r="Q3095" s="5">
        <v>35089.42</v>
      </c>
      <c r="R3095" s="1">
        <v>191</v>
      </c>
      <c r="S3095" t="str">
        <f>IF(Q3095&gt;200000,"High_sales","Low_Sales")</f>
        <v>Low_Sales</v>
      </c>
      <c r="T3095" t="str">
        <f>IF(Q3095&gt;200000,"A Grade",IF(Q3095&gt;100000,"B Grade",IF(Q3095&gt;50000,"C Grade","D Grade")))</f>
        <v>D Grade</v>
      </c>
      <c r="U3095" t="str">
        <f>IF(P3095&gt;40,IF(Q3095&gt;300000,"Great Sales",IF(Q3095&gt;200000,"Good Sales",IF(Q3095&gt;100000,"Average Sales","Low Sales"))),"Very Poor")</f>
        <v>Low Sales</v>
      </c>
    </row>
    <row r="3096" spans="1:21" ht="15.6" x14ac:dyDescent="0.3">
      <c r="A3096" s="8">
        <v>3094</v>
      </c>
      <c r="B3096" s="1" t="s">
        <v>34</v>
      </c>
      <c r="C3096" s="1" t="s">
        <v>35</v>
      </c>
      <c r="D3096" s="1" t="s">
        <v>36</v>
      </c>
      <c r="E3096" s="1" t="s">
        <v>37</v>
      </c>
      <c r="F3096" s="1" t="s">
        <v>2140</v>
      </c>
      <c r="G3096" s="1" t="s">
        <v>38</v>
      </c>
      <c r="H3096" s="1" t="s">
        <v>39</v>
      </c>
      <c r="I3096" s="1" t="s">
        <v>40</v>
      </c>
      <c r="J3096" s="1" t="s">
        <v>2140</v>
      </c>
      <c r="K3096" s="1" t="s">
        <v>41</v>
      </c>
      <c r="L3096" s="1" t="s">
        <v>2140</v>
      </c>
      <c r="M3096" s="1" t="s">
        <v>42</v>
      </c>
      <c r="N3096" s="1">
        <v>5</v>
      </c>
      <c r="O3096" s="5">
        <v>1507.9</v>
      </c>
      <c r="P3096" s="1">
        <v>20</v>
      </c>
      <c r="Q3096" s="5">
        <v>30158</v>
      </c>
      <c r="R3096" s="1">
        <v>222</v>
      </c>
      <c r="S3096" t="str">
        <f>IF(Q3096&gt;200000,"High_sales","Low_Sales")</f>
        <v>Low_Sales</v>
      </c>
      <c r="T3096" t="str">
        <f>IF(Q3096&gt;200000,"A Grade",IF(Q3096&gt;100000,"B Grade",IF(Q3096&gt;50000,"C Grade","D Grade")))</f>
        <v>D Grade</v>
      </c>
      <c r="U3096" t="str">
        <f>IF(P3096&gt;40,IF(Q3096&gt;300000,"Great Sales",IF(Q3096&gt;200000,"Good Sales",IF(Q3096&gt;100000,"Average Sales","Low Sales"))),"Very Poor")</f>
        <v>Very Poor</v>
      </c>
    </row>
    <row r="3097" spans="1:21" ht="15.6" x14ac:dyDescent="0.3">
      <c r="A3097" s="8">
        <v>3095</v>
      </c>
      <c r="B3097" s="1" t="s">
        <v>34</v>
      </c>
      <c r="C3097" s="1" t="s">
        <v>123</v>
      </c>
      <c r="D3097" s="1" t="s">
        <v>28</v>
      </c>
      <c r="E3097" s="1" t="s">
        <v>37</v>
      </c>
      <c r="F3097" s="1" t="s">
        <v>2140</v>
      </c>
      <c r="G3097" s="1" t="s">
        <v>38</v>
      </c>
      <c r="H3097" s="1" t="s">
        <v>39</v>
      </c>
      <c r="I3097" s="1" t="s">
        <v>40</v>
      </c>
      <c r="J3097" s="1" t="s">
        <v>2140</v>
      </c>
      <c r="K3097" s="1" t="s">
        <v>41</v>
      </c>
      <c r="L3097" s="1" t="s">
        <v>124</v>
      </c>
      <c r="M3097" s="1" t="s">
        <v>42</v>
      </c>
      <c r="N3097" s="1">
        <v>1</v>
      </c>
      <c r="O3097" s="5">
        <v>3378.36</v>
      </c>
      <c r="P3097" s="1">
        <v>32</v>
      </c>
      <c r="Q3097" s="5">
        <v>108107.52</v>
      </c>
      <c r="R3097" s="1">
        <v>354</v>
      </c>
      <c r="S3097" t="str">
        <f>IF(Q3097&gt;200000,"High_sales","Low_Sales")</f>
        <v>Low_Sales</v>
      </c>
      <c r="T3097" t="str">
        <f>IF(Q3097&gt;200000,"A Grade",IF(Q3097&gt;100000,"B Grade",IF(Q3097&gt;50000,"C Grade","D Grade")))</f>
        <v>B Grade</v>
      </c>
      <c r="U3097" t="str">
        <f>IF(P3097&gt;40,IF(Q3097&gt;300000,"Great Sales",IF(Q3097&gt;200000,"Good Sales",IF(Q3097&gt;100000,"Average Sales","Low Sales"))),"Very Poor")</f>
        <v>Very Poor</v>
      </c>
    </row>
    <row r="3098" spans="1:21" ht="15.6" x14ac:dyDescent="0.3">
      <c r="A3098" s="8">
        <v>3096</v>
      </c>
      <c r="B3098" s="1" t="s">
        <v>17</v>
      </c>
      <c r="C3098" s="1" t="s">
        <v>2140</v>
      </c>
      <c r="D3098" s="1" t="s">
        <v>18</v>
      </c>
      <c r="E3098" s="1" t="s">
        <v>19</v>
      </c>
      <c r="F3098" s="1" t="s">
        <v>20</v>
      </c>
      <c r="G3098" s="1" t="s">
        <v>21</v>
      </c>
      <c r="H3098" s="1" t="s">
        <v>22</v>
      </c>
      <c r="I3098" s="1" t="s">
        <v>23</v>
      </c>
      <c r="J3098" s="1" t="s">
        <v>2140</v>
      </c>
      <c r="K3098" s="1" t="s">
        <v>24</v>
      </c>
      <c r="L3098" s="1" t="s">
        <v>25</v>
      </c>
      <c r="M3098" s="1" t="s">
        <v>26</v>
      </c>
      <c r="N3098" s="1">
        <v>0</v>
      </c>
      <c r="O3098" s="5">
        <v>389.99</v>
      </c>
      <c r="P3098" s="1">
        <v>38</v>
      </c>
      <c r="Q3098" s="5">
        <v>14819.62</v>
      </c>
      <c r="R3098" s="1">
        <v>532</v>
      </c>
      <c r="S3098" t="str">
        <f>IF(Q3098&gt;200000,"High_sales","Low_Sales")</f>
        <v>Low_Sales</v>
      </c>
      <c r="T3098" t="str">
        <f>IF(Q3098&gt;200000,"A Grade",IF(Q3098&gt;100000,"B Grade",IF(Q3098&gt;50000,"C Grade","D Grade")))</f>
        <v>D Grade</v>
      </c>
      <c r="U3098" t="str">
        <f>IF(P3098&gt;40,IF(Q3098&gt;300000,"Great Sales",IF(Q3098&gt;200000,"Good Sales",IF(Q3098&gt;100000,"Average Sales","Low Sales"))),"Very Poor")</f>
        <v>Very Poor</v>
      </c>
    </row>
    <row r="3099" spans="1:21" ht="15.6" x14ac:dyDescent="0.3">
      <c r="A3099" s="8">
        <v>3097</v>
      </c>
      <c r="B3099" s="1" t="s">
        <v>27</v>
      </c>
      <c r="C3099" s="1" t="s">
        <v>1368</v>
      </c>
      <c r="D3099" s="1" t="s">
        <v>45</v>
      </c>
      <c r="E3099" s="1" t="s">
        <v>331</v>
      </c>
      <c r="F3099" s="1" t="s">
        <v>67</v>
      </c>
      <c r="G3099" s="1" t="s">
        <v>68</v>
      </c>
      <c r="H3099" s="1" t="s">
        <v>22</v>
      </c>
      <c r="I3099" s="1" t="s">
        <v>261</v>
      </c>
      <c r="J3099" s="1" t="s">
        <v>2140</v>
      </c>
      <c r="K3099" s="1" t="s">
        <v>24</v>
      </c>
      <c r="L3099" s="1" t="s">
        <v>614</v>
      </c>
      <c r="M3099" s="1" t="s">
        <v>2140</v>
      </c>
      <c r="N3099" s="1">
        <v>4.2</v>
      </c>
      <c r="O3099" s="5">
        <v>999.99</v>
      </c>
      <c r="P3099" s="1">
        <v>24</v>
      </c>
      <c r="Q3099" s="5">
        <v>23999.759999999998</v>
      </c>
      <c r="R3099" s="1">
        <v>406</v>
      </c>
      <c r="S3099" t="str">
        <f>IF(Q3099&gt;200000,"High_sales","Low_Sales")</f>
        <v>Low_Sales</v>
      </c>
      <c r="T3099" t="str">
        <f>IF(Q3099&gt;200000,"A Grade",IF(Q3099&gt;100000,"B Grade",IF(Q3099&gt;50000,"C Grade","D Grade")))</f>
        <v>D Grade</v>
      </c>
      <c r="U3099" t="str">
        <f>IF(P3099&gt;40,IF(Q3099&gt;300000,"Great Sales",IF(Q3099&gt;200000,"Good Sales",IF(Q3099&gt;100000,"Average Sales","Low Sales"))),"Very Poor")</f>
        <v>Very Poor</v>
      </c>
    </row>
    <row r="3100" spans="1:21" ht="15.6" x14ac:dyDescent="0.3">
      <c r="A3100" s="8">
        <v>3098</v>
      </c>
      <c r="B3100" s="1" t="s">
        <v>225</v>
      </c>
      <c r="C3100" s="1" t="s">
        <v>415</v>
      </c>
      <c r="D3100" s="1" t="s">
        <v>98</v>
      </c>
      <c r="E3100" s="1" t="s">
        <v>2140</v>
      </c>
      <c r="F3100" s="1" t="s">
        <v>2140</v>
      </c>
      <c r="G3100" s="1" t="s">
        <v>113</v>
      </c>
      <c r="H3100" s="1" t="s">
        <v>60</v>
      </c>
      <c r="I3100" s="1" t="s">
        <v>61</v>
      </c>
      <c r="J3100" s="1" t="s">
        <v>2140</v>
      </c>
      <c r="K3100" s="1" t="s">
        <v>24</v>
      </c>
      <c r="L3100" s="1" t="s">
        <v>735</v>
      </c>
      <c r="M3100" s="1" t="s">
        <v>2140</v>
      </c>
      <c r="N3100" s="1">
        <v>4.0999999999999996</v>
      </c>
      <c r="O3100" s="5">
        <v>1689.18</v>
      </c>
      <c r="P3100" s="1">
        <v>35</v>
      </c>
      <c r="Q3100" s="5">
        <v>59121.3</v>
      </c>
      <c r="R3100" s="1">
        <v>391</v>
      </c>
      <c r="S3100" t="str">
        <f>IF(Q3100&gt;200000,"High_sales","Low_Sales")</f>
        <v>Low_Sales</v>
      </c>
      <c r="T3100" t="str">
        <f>IF(Q3100&gt;200000,"A Grade",IF(Q3100&gt;100000,"B Grade",IF(Q3100&gt;50000,"C Grade","D Grade")))</f>
        <v>C Grade</v>
      </c>
      <c r="U3100" t="str">
        <f>IF(P3100&gt;40,IF(Q3100&gt;300000,"Great Sales",IF(Q3100&gt;200000,"Good Sales",IF(Q3100&gt;100000,"Average Sales","Low Sales"))),"Very Poor")</f>
        <v>Very Poor</v>
      </c>
    </row>
    <row r="3101" spans="1:21" ht="15.6" x14ac:dyDescent="0.3">
      <c r="A3101" s="8">
        <v>3099</v>
      </c>
      <c r="B3101" s="1" t="s">
        <v>1451</v>
      </c>
      <c r="C3101" s="1" t="s">
        <v>2140</v>
      </c>
      <c r="D3101" s="1" t="s">
        <v>28</v>
      </c>
      <c r="E3101" s="1" t="s">
        <v>2140</v>
      </c>
      <c r="F3101" s="1" t="s">
        <v>2140</v>
      </c>
      <c r="G3101" s="1" t="s">
        <v>68</v>
      </c>
      <c r="H3101" s="1" t="s">
        <v>305</v>
      </c>
      <c r="I3101" s="1" t="s">
        <v>261</v>
      </c>
      <c r="J3101" s="1" t="s">
        <v>2140</v>
      </c>
      <c r="K3101" s="1" t="s">
        <v>24</v>
      </c>
      <c r="L3101" s="1" t="s">
        <v>1250</v>
      </c>
      <c r="M3101" s="1" t="s">
        <v>2140</v>
      </c>
      <c r="N3101" s="1">
        <v>3.9</v>
      </c>
      <c r="O3101" s="5">
        <v>2199</v>
      </c>
      <c r="P3101" s="1">
        <v>41</v>
      </c>
      <c r="Q3101" s="5">
        <v>90159</v>
      </c>
      <c r="R3101" s="1">
        <v>282</v>
      </c>
      <c r="S3101" t="str">
        <f>IF(Q3101&gt;200000,"High_sales","Low_Sales")</f>
        <v>Low_Sales</v>
      </c>
      <c r="T3101" t="str">
        <f>IF(Q3101&gt;200000,"A Grade",IF(Q3101&gt;100000,"B Grade",IF(Q3101&gt;50000,"C Grade","D Grade")))</f>
        <v>C Grade</v>
      </c>
      <c r="U3101" t="str">
        <f>IF(P3101&gt;40,IF(Q3101&gt;300000,"Great Sales",IF(Q3101&gt;200000,"Good Sales",IF(Q3101&gt;100000,"Average Sales","Low Sales"))),"Very Poor")</f>
        <v>Low Sales</v>
      </c>
    </row>
    <row r="3102" spans="1:21" ht="15.6" x14ac:dyDescent="0.3">
      <c r="A3102" s="8">
        <v>3100</v>
      </c>
      <c r="B3102" s="1" t="s">
        <v>104</v>
      </c>
      <c r="C3102" s="1" t="s">
        <v>363</v>
      </c>
      <c r="D3102" s="1" t="s">
        <v>18</v>
      </c>
      <c r="E3102" s="1" t="s">
        <v>2140</v>
      </c>
      <c r="F3102" s="1" t="s">
        <v>39</v>
      </c>
      <c r="G3102" s="1" t="s">
        <v>113</v>
      </c>
      <c r="H3102" s="1" t="s">
        <v>815</v>
      </c>
      <c r="I3102" s="1" t="s">
        <v>315</v>
      </c>
      <c r="J3102" s="1" t="s">
        <v>33</v>
      </c>
      <c r="K3102" s="1" t="s">
        <v>24</v>
      </c>
      <c r="L3102" s="1" t="s">
        <v>994</v>
      </c>
      <c r="M3102" s="1" t="s">
        <v>2140</v>
      </c>
      <c r="N3102" s="1">
        <v>3.4</v>
      </c>
      <c r="O3102" s="5">
        <v>729.99</v>
      </c>
      <c r="P3102" s="1">
        <v>20</v>
      </c>
      <c r="Q3102" s="5">
        <v>14599.8</v>
      </c>
      <c r="R3102" s="1">
        <v>284</v>
      </c>
      <c r="S3102" t="str">
        <f>IF(Q3102&gt;200000,"High_sales","Low_Sales")</f>
        <v>Low_Sales</v>
      </c>
      <c r="T3102" t="str">
        <f>IF(Q3102&gt;200000,"A Grade",IF(Q3102&gt;100000,"B Grade",IF(Q3102&gt;50000,"C Grade","D Grade")))</f>
        <v>D Grade</v>
      </c>
      <c r="U3102" t="str">
        <f>IF(P3102&gt;40,IF(Q3102&gt;300000,"Great Sales",IF(Q3102&gt;200000,"Good Sales",IF(Q3102&gt;100000,"Average Sales","Low Sales"))),"Very Poor")</f>
        <v>Very Poor</v>
      </c>
    </row>
    <row r="3103" spans="1:21" ht="15.6" x14ac:dyDescent="0.3">
      <c r="A3103" s="8">
        <v>3101</v>
      </c>
      <c r="B3103" s="1" t="s">
        <v>134</v>
      </c>
      <c r="C3103" s="1" t="s">
        <v>1932</v>
      </c>
      <c r="D3103" s="1" t="s">
        <v>98</v>
      </c>
      <c r="E3103" s="1" t="s">
        <v>1090</v>
      </c>
      <c r="F3103" s="1" t="s">
        <v>39</v>
      </c>
      <c r="G3103" s="1" t="s">
        <v>291</v>
      </c>
      <c r="H3103" s="1" t="s">
        <v>60</v>
      </c>
      <c r="I3103" s="1" t="s">
        <v>261</v>
      </c>
      <c r="J3103" s="1" t="s">
        <v>95</v>
      </c>
      <c r="K3103" s="1" t="s">
        <v>41</v>
      </c>
      <c r="L3103" s="1" t="s">
        <v>2140</v>
      </c>
      <c r="M3103" s="1" t="s">
        <v>2140</v>
      </c>
      <c r="N3103" s="1">
        <v>3.4</v>
      </c>
      <c r="O3103" s="5">
        <v>597.99</v>
      </c>
      <c r="P3103" s="1">
        <v>14</v>
      </c>
      <c r="Q3103" s="5">
        <v>8371.86</v>
      </c>
      <c r="R3103" s="1">
        <v>473</v>
      </c>
      <c r="S3103" t="str">
        <f>IF(Q3103&gt;200000,"High_sales","Low_Sales")</f>
        <v>Low_Sales</v>
      </c>
      <c r="T3103" t="str">
        <f>IF(Q3103&gt;200000,"A Grade",IF(Q3103&gt;100000,"B Grade",IF(Q3103&gt;50000,"C Grade","D Grade")))</f>
        <v>D Grade</v>
      </c>
      <c r="U3103" t="str">
        <f>IF(P3103&gt;40,IF(Q3103&gt;300000,"Great Sales",IF(Q3103&gt;200000,"Good Sales",IF(Q3103&gt;100000,"Average Sales","Low Sales"))),"Very Poor")</f>
        <v>Very Poor</v>
      </c>
    </row>
    <row r="3104" spans="1:21" ht="15.6" x14ac:dyDescent="0.3">
      <c r="A3104" s="8">
        <v>3102</v>
      </c>
      <c r="B3104" s="1" t="s">
        <v>543</v>
      </c>
      <c r="C3104" s="1" t="s">
        <v>1933</v>
      </c>
      <c r="D3104" s="1" t="s">
        <v>171</v>
      </c>
      <c r="E3104" s="1" t="s">
        <v>29</v>
      </c>
      <c r="F3104" s="1" t="s">
        <v>67</v>
      </c>
      <c r="G3104" s="1" t="s">
        <v>286</v>
      </c>
      <c r="H3104" s="1" t="s">
        <v>69</v>
      </c>
      <c r="I3104" s="1" t="s">
        <v>261</v>
      </c>
      <c r="J3104" s="1" t="s">
        <v>2140</v>
      </c>
      <c r="K3104" s="1" t="s">
        <v>41</v>
      </c>
      <c r="L3104" s="1" t="s">
        <v>1493</v>
      </c>
      <c r="M3104" s="1" t="s">
        <v>2140</v>
      </c>
      <c r="N3104" s="1">
        <v>4</v>
      </c>
      <c r="O3104" s="5">
        <v>2499</v>
      </c>
      <c r="P3104" s="1">
        <v>25</v>
      </c>
      <c r="Q3104" s="5">
        <v>62475</v>
      </c>
      <c r="R3104" s="1">
        <v>511</v>
      </c>
      <c r="S3104" t="str">
        <f>IF(Q3104&gt;200000,"High_sales","Low_Sales")</f>
        <v>Low_Sales</v>
      </c>
      <c r="T3104" t="str">
        <f>IF(Q3104&gt;200000,"A Grade",IF(Q3104&gt;100000,"B Grade",IF(Q3104&gt;50000,"C Grade","D Grade")))</f>
        <v>C Grade</v>
      </c>
      <c r="U3104" t="str">
        <f>IF(P3104&gt;40,IF(Q3104&gt;300000,"Great Sales",IF(Q3104&gt;200000,"Good Sales",IF(Q3104&gt;100000,"Average Sales","Low Sales"))),"Very Poor")</f>
        <v>Very Poor</v>
      </c>
    </row>
    <row r="3105" spans="1:21" ht="15.6" x14ac:dyDescent="0.3">
      <c r="A3105" s="8">
        <v>3103</v>
      </c>
      <c r="B3105" s="1" t="s">
        <v>17</v>
      </c>
      <c r="C3105" s="1" t="s">
        <v>2140</v>
      </c>
      <c r="D3105" s="1" t="s">
        <v>28</v>
      </c>
      <c r="E3105" s="1" t="s">
        <v>19</v>
      </c>
      <c r="F3105" s="1" t="s">
        <v>82</v>
      </c>
      <c r="G3105" s="1" t="s">
        <v>83</v>
      </c>
      <c r="H3105" s="1" t="s">
        <v>84</v>
      </c>
      <c r="I3105" s="1" t="s">
        <v>23</v>
      </c>
      <c r="J3105" s="1" t="s">
        <v>2140</v>
      </c>
      <c r="K3105" s="1" t="s">
        <v>24</v>
      </c>
      <c r="L3105" s="1" t="s">
        <v>25</v>
      </c>
      <c r="M3105" s="1" t="s">
        <v>85</v>
      </c>
      <c r="N3105" s="1">
        <v>5</v>
      </c>
      <c r="O3105" s="5">
        <v>1195.94</v>
      </c>
      <c r="P3105" s="1">
        <v>20</v>
      </c>
      <c r="Q3105" s="5">
        <v>23918.799999999999</v>
      </c>
      <c r="R3105" s="1">
        <v>293</v>
      </c>
      <c r="S3105" t="str">
        <f>IF(Q3105&gt;200000,"High_sales","Low_Sales")</f>
        <v>Low_Sales</v>
      </c>
      <c r="T3105" t="str">
        <f>IF(Q3105&gt;200000,"A Grade",IF(Q3105&gt;100000,"B Grade",IF(Q3105&gt;50000,"C Grade","D Grade")))</f>
        <v>D Grade</v>
      </c>
      <c r="U3105" t="str">
        <f>IF(P3105&gt;40,IF(Q3105&gt;300000,"Great Sales",IF(Q3105&gt;200000,"Good Sales",IF(Q3105&gt;100000,"Average Sales","Low Sales"))),"Very Poor")</f>
        <v>Very Poor</v>
      </c>
    </row>
    <row r="3106" spans="1:21" ht="15.6" x14ac:dyDescent="0.3">
      <c r="A3106" s="8">
        <v>3104</v>
      </c>
      <c r="B3106" s="1" t="s">
        <v>27</v>
      </c>
      <c r="C3106" s="1" t="s">
        <v>2140</v>
      </c>
      <c r="D3106" s="1" t="s">
        <v>18</v>
      </c>
      <c r="E3106" s="1" t="s">
        <v>223</v>
      </c>
      <c r="F3106" s="1" t="s">
        <v>31</v>
      </c>
      <c r="G3106" s="1" t="s">
        <v>224</v>
      </c>
      <c r="H3106" s="1" t="s">
        <v>69</v>
      </c>
      <c r="I3106" s="1" t="s">
        <v>23</v>
      </c>
      <c r="J3106" s="1" t="s">
        <v>2140</v>
      </c>
      <c r="K3106" s="1" t="s">
        <v>24</v>
      </c>
      <c r="L3106" s="1" t="s">
        <v>25</v>
      </c>
      <c r="M3106" s="1" t="s">
        <v>85</v>
      </c>
      <c r="N3106" s="1">
        <v>4.7</v>
      </c>
      <c r="O3106" s="5">
        <v>1699</v>
      </c>
      <c r="P3106" s="1">
        <v>56</v>
      </c>
      <c r="Q3106" s="5">
        <v>95144</v>
      </c>
      <c r="R3106" s="1">
        <v>210</v>
      </c>
      <c r="S3106" t="str">
        <f>IF(Q3106&gt;200000,"High_sales","Low_Sales")</f>
        <v>Low_Sales</v>
      </c>
      <c r="T3106" t="str">
        <f>IF(Q3106&gt;200000,"A Grade",IF(Q3106&gt;100000,"B Grade",IF(Q3106&gt;50000,"C Grade","D Grade")))</f>
        <v>C Grade</v>
      </c>
      <c r="U3106" t="str">
        <f>IF(P3106&gt;40,IF(Q3106&gt;300000,"Great Sales",IF(Q3106&gt;200000,"Good Sales",IF(Q3106&gt;100000,"Average Sales","Low Sales"))),"Very Poor")</f>
        <v>Low Sales</v>
      </c>
    </row>
    <row r="3107" spans="1:21" ht="15.6" x14ac:dyDescent="0.3">
      <c r="A3107" s="8">
        <v>3105</v>
      </c>
      <c r="B3107" s="1" t="s">
        <v>27</v>
      </c>
      <c r="C3107" s="1" t="s">
        <v>2140</v>
      </c>
      <c r="D3107" s="1" t="s">
        <v>28</v>
      </c>
      <c r="E3107" s="1" t="s">
        <v>75</v>
      </c>
      <c r="F3107" s="1" t="s">
        <v>20</v>
      </c>
      <c r="G3107" s="1" t="s">
        <v>86</v>
      </c>
      <c r="H3107" s="1" t="s">
        <v>69</v>
      </c>
      <c r="I3107" s="1" t="s">
        <v>23</v>
      </c>
      <c r="J3107" s="1" t="s">
        <v>2140</v>
      </c>
      <c r="K3107" s="1" t="s">
        <v>24</v>
      </c>
      <c r="L3107" s="1" t="s">
        <v>25</v>
      </c>
      <c r="M3107" s="1" t="s">
        <v>85</v>
      </c>
      <c r="N3107" s="1">
        <v>4.4000000000000004</v>
      </c>
      <c r="O3107" s="5">
        <v>639.99</v>
      </c>
      <c r="P3107" s="1">
        <v>20</v>
      </c>
      <c r="Q3107" s="5">
        <v>12799.8</v>
      </c>
      <c r="R3107" s="1">
        <v>250</v>
      </c>
      <c r="S3107" t="str">
        <f>IF(Q3107&gt;200000,"High_sales","Low_Sales")</f>
        <v>Low_Sales</v>
      </c>
      <c r="T3107" t="str">
        <f>IF(Q3107&gt;200000,"A Grade",IF(Q3107&gt;100000,"B Grade",IF(Q3107&gt;50000,"C Grade","D Grade")))</f>
        <v>D Grade</v>
      </c>
      <c r="U3107" t="str">
        <f>IF(P3107&gt;40,IF(Q3107&gt;300000,"Great Sales",IF(Q3107&gt;200000,"Good Sales",IF(Q3107&gt;100000,"Average Sales","Low Sales"))),"Very Poor")</f>
        <v>Very Poor</v>
      </c>
    </row>
    <row r="3108" spans="1:21" ht="15.6" x14ac:dyDescent="0.3">
      <c r="A3108" s="8">
        <v>3106</v>
      </c>
      <c r="B3108" s="1" t="s">
        <v>63</v>
      </c>
      <c r="C3108" s="1" t="s">
        <v>1934</v>
      </c>
      <c r="D3108" s="1" t="s">
        <v>90</v>
      </c>
      <c r="E3108" s="1" t="s">
        <v>75</v>
      </c>
      <c r="F3108" s="1" t="s">
        <v>20</v>
      </c>
      <c r="G3108" s="1" t="s">
        <v>21</v>
      </c>
      <c r="H3108" s="1" t="s">
        <v>69</v>
      </c>
      <c r="I3108" s="1" t="s">
        <v>261</v>
      </c>
      <c r="J3108" s="1" t="s">
        <v>2140</v>
      </c>
      <c r="K3108" s="1" t="s">
        <v>41</v>
      </c>
      <c r="L3108" s="1" t="s">
        <v>1935</v>
      </c>
      <c r="M3108" s="1" t="s">
        <v>2140</v>
      </c>
      <c r="N3108" s="1">
        <v>3.8</v>
      </c>
      <c r="O3108" s="5">
        <v>639.99</v>
      </c>
      <c r="P3108" s="1">
        <v>35</v>
      </c>
      <c r="Q3108" s="5">
        <v>22399.65</v>
      </c>
      <c r="R3108" s="1">
        <v>161</v>
      </c>
      <c r="S3108" t="str">
        <f>IF(Q3108&gt;200000,"High_sales","Low_Sales")</f>
        <v>Low_Sales</v>
      </c>
      <c r="T3108" t="str">
        <f>IF(Q3108&gt;200000,"A Grade",IF(Q3108&gt;100000,"B Grade",IF(Q3108&gt;50000,"C Grade","D Grade")))</f>
        <v>D Grade</v>
      </c>
      <c r="U3108" t="str">
        <f>IF(P3108&gt;40,IF(Q3108&gt;300000,"Great Sales",IF(Q3108&gt;200000,"Good Sales",IF(Q3108&gt;100000,"Average Sales","Low Sales"))),"Very Poor")</f>
        <v>Very Poor</v>
      </c>
    </row>
    <row r="3109" spans="1:21" ht="15.6" x14ac:dyDescent="0.3">
      <c r="A3109" s="8">
        <v>3107</v>
      </c>
      <c r="B3109" s="1" t="s">
        <v>34</v>
      </c>
      <c r="C3109" s="1" t="s">
        <v>35</v>
      </c>
      <c r="D3109" s="1" t="s">
        <v>36</v>
      </c>
      <c r="E3109" s="1" t="s">
        <v>37</v>
      </c>
      <c r="F3109" s="1" t="s">
        <v>2140</v>
      </c>
      <c r="G3109" s="1" t="s">
        <v>38</v>
      </c>
      <c r="H3109" s="1" t="s">
        <v>39</v>
      </c>
      <c r="I3109" s="1" t="s">
        <v>40</v>
      </c>
      <c r="J3109" s="1" t="s">
        <v>2140</v>
      </c>
      <c r="K3109" s="1" t="s">
        <v>41</v>
      </c>
      <c r="L3109" s="1" t="s">
        <v>2140</v>
      </c>
      <c r="M3109" s="1" t="s">
        <v>42</v>
      </c>
      <c r="N3109" s="1">
        <v>5</v>
      </c>
      <c r="O3109" s="5">
        <v>1699</v>
      </c>
      <c r="P3109" s="1">
        <v>43</v>
      </c>
      <c r="Q3109" s="5">
        <v>73057</v>
      </c>
      <c r="R3109" s="1">
        <v>159</v>
      </c>
      <c r="S3109" t="str">
        <f>IF(Q3109&gt;200000,"High_sales","Low_Sales")</f>
        <v>Low_Sales</v>
      </c>
      <c r="T3109" t="str">
        <f>IF(Q3109&gt;200000,"A Grade",IF(Q3109&gt;100000,"B Grade",IF(Q3109&gt;50000,"C Grade","D Grade")))</f>
        <v>C Grade</v>
      </c>
      <c r="U3109" t="str">
        <f>IF(P3109&gt;40,IF(Q3109&gt;300000,"Great Sales",IF(Q3109&gt;200000,"Good Sales",IF(Q3109&gt;100000,"Average Sales","Low Sales"))),"Very Poor")</f>
        <v>Low Sales</v>
      </c>
    </row>
    <row r="3110" spans="1:21" ht="15.6" x14ac:dyDescent="0.3">
      <c r="A3110" s="8">
        <v>3108</v>
      </c>
      <c r="B3110" s="1" t="s">
        <v>34</v>
      </c>
      <c r="C3110" s="1" t="s">
        <v>123</v>
      </c>
      <c r="D3110" s="1" t="s">
        <v>28</v>
      </c>
      <c r="E3110" s="1" t="s">
        <v>37</v>
      </c>
      <c r="F3110" s="1" t="s">
        <v>2140</v>
      </c>
      <c r="G3110" s="1" t="s">
        <v>38</v>
      </c>
      <c r="H3110" s="1" t="s">
        <v>39</v>
      </c>
      <c r="I3110" s="1" t="s">
        <v>40</v>
      </c>
      <c r="J3110" s="1" t="s">
        <v>2140</v>
      </c>
      <c r="K3110" s="1" t="s">
        <v>41</v>
      </c>
      <c r="L3110" s="1" t="s">
        <v>124</v>
      </c>
      <c r="M3110" s="1" t="s">
        <v>42</v>
      </c>
      <c r="N3110" s="1">
        <v>1</v>
      </c>
      <c r="O3110" s="5">
        <v>1077.99</v>
      </c>
      <c r="P3110" s="1">
        <v>23</v>
      </c>
      <c r="Q3110" s="5">
        <v>24793.77</v>
      </c>
      <c r="R3110" s="1">
        <v>345</v>
      </c>
      <c r="S3110" t="str">
        <f>IF(Q3110&gt;200000,"High_sales","Low_Sales")</f>
        <v>Low_Sales</v>
      </c>
      <c r="T3110" t="str">
        <f>IF(Q3110&gt;200000,"A Grade",IF(Q3110&gt;100000,"B Grade",IF(Q3110&gt;50000,"C Grade","D Grade")))</f>
        <v>D Grade</v>
      </c>
      <c r="U3110" t="str">
        <f>IF(P3110&gt;40,IF(Q3110&gt;300000,"Great Sales",IF(Q3110&gt;200000,"Good Sales",IF(Q3110&gt;100000,"Average Sales","Low Sales"))),"Very Poor")</f>
        <v>Very Poor</v>
      </c>
    </row>
    <row r="3111" spans="1:21" ht="15.6" x14ac:dyDescent="0.3">
      <c r="A3111" s="8">
        <v>3109</v>
      </c>
      <c r="B3111" s="1" t="s">
        <v>17</v>
      </c>
      <c r="C3111" s="1" t="s">
        <v>2140</v>
      </c>
      <c r="D3111" s="1" t="s">
        <v>18</v>
      </c>
      <c r="E3111" s="1" t="s">
        <v>19</v>
      </c>
      <c r="F3111" s="1" t="s">
        <v>20</v>
      </c>
      <c r="G3111" s="1" t="s">
        <v>21</v>
      </c>
      <c r="H3111" s="1" t="s">
        <v>22</v>
      </c>
      <c r="I3111" s="1" t="s">
        <v>23</v>
      </c>
      <c r="J3111" s="1" t="s">
        <v>2140</v>
      </c>
      <c r="K3111" s="1" t="s">
        <v>24</v>
      </c>
      <c r="L3111" s="1" t="s">
        <v>25</v>
      </c>
      <c r="M3111" s="1" t="s">
        <v>26</v>
      </c>
      <c r="N3111" s="1">
        <v>0</v>
      </c>
      <c r="O3111" s="5">
        <v>639.99</v>
      </c>
      <c r="P3111" s="1">
        <v>60</v>
      </c>
      <c r="Q3111" s="5">
        <v>38399.4</v>
      </c>
      <c r="R3111" s="1">
        <v>252</v>
      </c>
      <c r="S3111" t="str">
        <f>IF(Q3111&gt;200000,"High_sales","Low_Sales")</f>
        <v>Low_Sales</v>
      </c>
      <c r="T3111" t="str">
        <f>IF(Q3111&gt;200000,"A Grade",IF(Q3111&gt;100000,"B Grade",IF(Q3111&gt;50000,"C Grade","D Grade")))</f>
        <v>D Grade</v>
      </c>
      <c r="U3111" t="str">
        <f>IF(P3111&gt;40,IF(Q3111&gt;300000,"Great Sales",IF(Q3111&gt;200000,"Good Sales",IF(Q3111&gt;100000,"Average Sales","Low Sales"))),"Very Poor")</f>
        <v>Low Sales</v>
      </c>
    </row>
    <row r="3112" spans="1:21" ht="15.6" x14ac:dyDescent="0.3">
      <c r="A3112" s="8">
        <v>3110</v>
      </c>
      <c r="B3112" s="1" t="s">
        <v>134</v>
      </c>
      <c r="C3112" s="1" t="s">
        <v>2140</v>
      </c>
      <c r="D3112" s="1" t="s">
        <v>28</v>
      </c>
      <c r="E3112" s="1" t="s">
        <v>1810</v>
      </c>
      <c r="F3112" s="1" t="s">
        <v>79</v>
      </c>
      <c r="G3112" s="1" t="s">
        <v>1936</v>
      </c>
      <c r="H3112" s="1" t="s">
        <v>22</v>
      </c>
      <c r="I3112" s="1" t="s">
        <v>315</v>
      </c>
      <c r="J3112" s="1" t="s">
        <v>657</v>
      </c>
      <c r="K3112" s="1" t="s">
        <v>41</v>
      </c>
      <c r="L3112" s="1" t="s">
        <v>980</v>
      </c>
      <c r="M3112" s="1" t="s">
        <v>2140</v>
      </c>
      <c r="N3112" s="1">
        <v>4</v>
      </c>
      <c r="O3112" s="5">
        <v>899.99</v>
      </c>
      <c r="P3112" s="1">
        <v>57</v>
      </c>
      <c r="Q3112" s="5">
        <v>51299.43</v>
      </c>
      <c r="R3112" s="1">
        <v>522</v>
      </c>
      <c r="S3112" t="str">
        <f>IF(Q3112&gt;200000,"High_sales","Low_Sales")</f>
        <v>Low_Sales</v>
      </c>
      <c r="T3112" t="str">
        <f>IF(Q3112&gt;200000,"A Grade",IF(Q3112&gt;100000,"B Grade",IF(Q3112&gt;50000,"C Grade","D Grade")))</f>
        <v>C Grade</v>
      </c>
      <c r="U3112" t="str">
        <f>IF(P3112&gt;40,IF(Q3112&gt;300000,"Great Sales",IF(Q3112&gt;200000,"Good Sales",IF(Q3112&gt;100000,"Average Sales","Low Sales"))),"Very Poor")</f>
        <v>Low Sales</v>
      </c>
    </row>
    <row r="3113" spans="1:21" ht="15.6" x14ac:dyDescent="0.3">
      <c r="A3113" s="8">
        <v>3111</v>
      </c>
      <c r="B3113" s="1" t="s">
        <v>134</v>
      </c>
      <c r="C3113" s="1" t="s">
        <v>1937</v>
      </c>
      <c r="D3113" s="1" t="s">
        <v>28</v>
      </c>
      <c r="E3113" s="1" t="s">
        <v>29</v>
      </c>
      <c r="F3113" s="1" t="s">
        <v>46</v>
      </c>
      <c r="G3113" s="1" t="s">
        <v>2140</v>
      </c>
      <c r="H3113" s="1" t="s">
        <v>22</v>
      </c>
      <c r="I3113" s="1" t="s">
        <v>315</v>
      </c>
      <c r="J3113" s="1" t="s">
        <v>2140</v>
      </c>
      <c r="K3113" s="1" t="s">
        <v>41</v>
      </c>
      <c r="L3113" s="1" t="s">
        <v>988</v>
      </c>
      <c r="M3113" s="1" t="s">
        <v>707</v>
      </c>
      <c r="N3113" s="1">
        <v>3.5</v>
      </c>
      <c r="O3113" s="5">
        <v>1829.99</v>
      </c>
      <c r="P3113" s="1">
        <v>55</v>
      </c>
      <c r="Q3113" s="5">
        <v>100649.45</v>
      </c>
      <c r="R3113" s="1">
        <v>524</v>
      </c>
      <c r="S3113" t="str">
        <f>IF(Q3113&gt;200000,"High_sales","Low_Sales")</f>
        <v>Low_Sales</v>
      </c>
      <c r="T3113" t="str">
        <f>IF(Q3113&gt;200000,"A Grade",IF(Q3113&gt;100000,"B Grade",IF(Q3113&gt;50000,"C Grade","D Grade")))</f>
        <v>B Grade</v>
      </c>
      <c r="U3113" t="str">
        <f>IF(P3113&gt;40,IF(Q3113&gt;300000,"Great Sales",IF(Q3113&gt;200000,"Good Sales",IF(Q3113&gt;100000,"Average Sales","Low Sales"))),"Very Poor")</f>
        <v>Average Sales</v>
      </c>
    </row>
    <row r="3114" spans="1:21" ht="15.6" x14ac:dyDescent="0.3">
      <c r="A3114" s="8">
        <v>3112</v>
      </c>
      <c r="B3114" s="1" t="s">
        <v>27</v>
      </c>
      <c r="C3114" s="1" t="s">
        <v>27</v>
      </c>
      <c r="D3114" s="1" t="s">
        <v>28</v>
      </c>
      <c r="E3114" s="1" t="s">
        <v>1830</v>
      </c>
      <c r="F3114" s="1" t="s">
        <v>67</v>
      </c>
      <c r="G3114" s="1" t="s">
        <v>21</v>
      </c>
      <c r="H3114" s="1" t="s">
        <v>69</v>
      </c>
      <c r="I3114" s="1" t="s">
        <v>261</v>
      </c>
      <c r="J3114" s="1" t="s">
        <v>311</v>
      </c>
      <c r="K3114" s="1" t="s">
        <v>24</v>
      </c>
      <c r="L3114" s="1" t="s">
        <v>2140</v>
      </c>
      <c r="M3114" s="1" t="s">
        <v>2140</v>
      </c>
      <c r="N3114" s="1">
        <v>4.2</v>
      </c>
      <c r="O3114" s="5">
        <v>776.99</v>
      </c>
      <c r="P3114" s="1">
        <v>20</v>
      </c>
      <c r="Q3114" s="5">
        <v>15539.8</v>
      </c>
      <c r="R3114" s="1">
        <v>347</v>
      </c>
      <c r="S3114" t="str">
        <f>IF(Q3114&gt;200000,"High_sales","Low_Sales")</f>
        <v>Low_Sales</v>
      </c>
      <c r="T3114" t="str">
        <f>IF(Q3114&gt;200000,"A Grade",IF(Q3114&gt;100000,"B Grade",IF(Q3114&gt;50000,"C Grade","D Grade")))</f>
        <v>D Grade</v>
      </c>
      <c r="U3114" t="str">
        <f>IF(P3114&gt;40,IF(Q3114&gt;300000,"Great Sales",IF(Q3114&gt;200000,"Good Sales",IF(Q3114&gt;100000,"Average Sales","Low Sales"))),"Very Poor")</f>
        <v>Very Poor</v>
      </c>
    </row>
    <row r="3115" spans="1:21" ht="15.6" x14ac:dyDescent="0.3">
      <c r="A3115" s="8">
        <v>3113</v>
      </c>
      <c r="B3115" s="1" t="s">
        <v>543</v>
      </c>
      <c r="C3115" s="1" t="s">
        <v>1938</v>
      </c>
      <c r="D3115" s="1" t="s">
        <v>28</v>
      </c>
      <c r="E3115" s="1" t="s">
        <v>1547</v>
      </c>
      <c r="F3115" s="1" t="s">
        <v>53</v>
      </c>
      <c r="G3115" s="1" t="s">
        <v>1652</v>
      </c>
      <c r="H3115" s="1" t="s">
        <v>69</v>
      </c>
      <c r="I3115" s="1" t="s">
        <v>261</v>
      </c>
      <c r="J3115" s="1" t="s">
        <v>95</v>
      </c>
      <c r="K3115" s="1" t="s">
        <v>41</v>
      </c>
      <c r="L3115" s="1" t="s">
        <v>2140</v>
      </c>
      <c r="M3115" s="1" t="s">
        <v>2140</v>
      </c>
      <c r="N3115" s="1">
        <v>4.0999999999999996</v>
      </c>
      <c r="O3115" s="5">
        <v>1341.66</v>
      </c>
      <c r="P3115" s="1">
        <v>62</v>
      </c>
      <c r="Q3115" s="5">
        <v>83182.92</v>
      </c>
      <c r="R3115" s="1">
        <v>545</v>
      </c>
      <c r="S3115" t="str">
        <f>IF(Q3115&gt;200000,"High_sales","Low_Sales")</f>
        <v>Low_Sales</v>
      </c>
      <c r="T3115" t="str">
        <f>IF(Q3115&gt;200000,"A Grade",IF(Q3115&gt;100000,"B Grade",IF(Q3115&gt;50000,"C Grade","D Grade")))</f>
        <v>C Grade</v>
      </c>
      <c r="U3115" t="str">
        <f>IF(P3115&gt;40,IF(Q3115&gt;300000,"Great Sales",IF(Q3115&gt;200000,"Good Sales",IF(Q3115&gt;100000,"Average Sales","Low Sales"))),"Very Poor")</f>
        <v>Low Sales</v>
      </c>
    </row>
    <row r="3116" spans="1:21" ht="15.6" x14ac:dyDescent="0.3">
      <c r="A3116" s="8">
        <v>3114</v>
      </c>
      <c r="B3116" s="1" t="s">
        <v>63</v>
      </c>
      <c r="C3116" s="1" t="s">
        <v>1939</v>
      </c>
      <c r="D3116" s="1" t="s">
        <v>28</v>
      </c>
      <c r="E3116" s="1" t="s">
        <v>2140</v>
      </c>
      <c r="F3116" s="1" t="s">
        <v>46</v>
      </c>
      <c r="G3116" s="1" t="s">
        <v>30</v>
      </c>
      <c r="H3116" s="1" t="s">
        <v>22</v>
      </c>
      <c r="I3116" s="1" t="s">
        <v>261</v>
      </c>
      <c r="J3116" s="1" t="s">
        <v>561</v>
      </c>
      <c r="K3116" s="1" t="s">
        <v>24</v>
      </c>
      <c r="L3116" s="1" t="s">
        <v>911</v>
      </c>
      <c r="M3116" s="1" t="s">
        <v>2140</v>
      </c>
      <c r="N3116" s="1">
        <v>4</v>
      </c>
      <c r="O3116" s="5">
        <v>389.99</v>
      </c>
      <c r="P3116" s="1">
        <v>38</v>
      </c>
      <c r="Q3116" s="5">
        <v>14819.62</v>
      </c>
      <c r="R3116" s="1">
        <v>134</v>
      </c>
      <c r="S3116" t="str">
        <f>IF(Q3116&gt;200000,"High_sales","Low_Sales")</f>
        <v>Low_Sales</v>
      </c>
      <c r="T3116" t="str">
        <f>IF(Q3116&gt;200000,"A Grade",IF(Q3116&gt;100000,"B Grade",IF(Q3116&gt;50000,"C Grade","D Grade")))</f>
        <v>D Grade</v>
      </c>
      <c r="U3116" t="str">
        <f>IF(P3116&gt;40,IF(Q3116&gt;300000,"Great Sales",IF(Q3116&gt;200000,"Good Sales",IF(Q3116&gt;100000,"Average Sales","Low Sales"))),"Very Poor")</f>
        <v>Very Poor</v>
      </c>
    </row>
    <row r="3117" spans="1:21" ht="15.6" x14ac:dyDescent="0.3">
      <c r="A3117" s="8">
        <v>3115</v>
      </c>
      <c r="B3117" s="1" t="s">
        <v>104</v>
      </c>
      <c r="C3117" s="1" t="s">
        <v>2140</v>
      </c>
      <c r="D3117" s="1" t="s">
        <v>928</v>
      </c>
      <c r="E3117" s="1" t="s">
        <v>2140</v>
      </c>
      <c r="F3117" s="1" t="s">
        <v>53</v>
      </c>
      <c r="G3117" s="1" t="s">
        <v>2140</v>
      </c>
      <c r="H3117" s="1" t="s">
        <v>22</v>
      </c>
      <c r="I3117" s="1" t="s">
        <v>261</v>
      </c>
      <c r="J3117" s="1" t="s">
        <v>221</v>
      </c>
      <c r="K3117" s="1" t="s">
        <v>24</v>
      </c>
      <c r="L3117" s="1" t="s">
        <v>638</v>
      </c>
      <c r="M3117" s="1" t="s">
        <v>1940</v>
      </c>
      <c r="N3117" s="1">
        <v>3.7</v>
      </c>
      <c r="O3117" s="5">
        <v>1066.53</v>
      </c>
      <c r="P3117" s="1">
        <v>53</v>
      </c>
      <c r="Q3117" s="5">
        <v>56526.09</v>
      </c>
      <c r="R3117" s="1">
        <v>355</v>
      </c>
      <c r="S3117" t="str">
        <f>IF(Q3117&gt;200000,"High_sales","Low_Sales")</f>
        <v>Low_Sales</v>
      </c>
      <c r="T3117" t="str">
        <f>IF(Q3117&gt;200000,"A Grade",IF(Q3117&gt;100000,"B Grade",IF(Q3117&gt;50000,"C Grade","D Grade")))</f>
        <v>C Grade</v>
      </c>
      <c r="U3117" t="str">
        <f>IF(P3117&gt;40,IF(Q3117&gt;300000,"Great Sales",IF(Q3117&gt;200000,"Good Sales",IF(Q3117&gt;100000,"Average Sales","Low Sales"))),"Very Poor")</f>
        <v>Low Sales</v>
      </c>
    </row>
    <row r="3118" spans="1:21" ht="15.6" x14ac:dyDescent="0.3">
      <c r="A3118" s="8">
        <v>3116</v>
      </c>
      <c r="B3118" s="1" t="s">
        <v>70</v>
      </c>
      <c r="C3118" s="1" t="s">
        <v>1941</v>
      </c>
      <c r="D3118" s="1" t="s">
        <v>28</v>
      </c>
      <c r="E3118" s="1" t="s">
        <v>1942</v>
      </c>
      <c r="F3118" s="1" t="s">
        <v>46</v>
      </c>
      <c r="G3118" s="1" t="s">
        <v>2140</v>
      </c>
      <c r="H3118" s="1" t="s">
        <v>22</v>
      </c>
      <c r="I3118" s="1" t="s">
        <v>40</v>
      </c>
      <c r="J3118" s="1" t="s">
        <v>324</v>
      </c>
      <c r="K3118" s="1" t="s">
        <v>41</v>
      </c>
      <c r="L3118" s="1" t="s">
        <v>722</v>
      </c>
      <c r="M3118" s="1" t="s">
        <v>2140</v>
      </c>
      <c r="N3118" s="1">
        <v>4</v>
      </c>
      <c r="O3118" s="5">
        <v>2668.91</v>
      </c>
      <c r="P3118" s="1">
        <v>38</v>
      </c>
      <c r="Q3118" s="5">
        <v>101418.58</v>
      </c>
      <c r="R3118" s="1">
        <v>291</v>
      </c>
      <c r="S3118" t="str">
        <f>IF(Q3118&gt;200000,"High_sales","Low_Sales")</f>
        <v>Low_Sales</v>
      </c>
      <c r="T3118" t="str">
        <f>IF(Q3118&gt;200000,"A Grade",IF(Q3118&gt;100000,"B Grade",IF(Q3118&gt;50000,"C Grade","D Grade")))</f>
        <v>B Grade</v>
      </c>
      <c r="U3118" t="str">
        <f>IF(P3118&gt;40,IF(Q3118&gt;300000,"Great Sales",IF(Q3118&gt;200000,"Good Sales",IF(Q3118&gt;100000,"Average Sales","Low Sales"))),"Very Poor")</f>
        <v>Very Poor</v>
      </c>
    </row>
    <row r="3119" spans="1:21" ht="15.6" x14ac:dyDescent="0.3">
      <c r="A3119" s="8">
        <v>3117</v>
      </c>
      <c r="B3119" s="1" t="s">
        <v>1943</v>
      </c>
      <c r="C3119" s="1" t="s">
        <v>1944</v>
      </c>
      <c r="D3119" s="1" t="s">
        <v>28</v>
      </c>
      <c r="E3119" s="1" t="s">
        <v>1945</v>
      </c>
      <c r="F3119" s="1" t="s">
        <v>166</v>
      </c>
      <c r="G3119" s="1" t="s">
        <v>2140</v>
      </c>
      <c r="H3119" s="1" t="s">
        <v>563</v>
      </c>
      <c r="I3119" s="1" t="s">
        <v>315</v>
      </c>
      <c r="J3119" s="1" t="s">
        <v>2140</v>
      </c>
      <c r="K3119" s="1" t="s">
        <v>24</v>
      </c>
      <c r="L3119" s="1" t="s">
        <v>2140</v>
      </c>
      <c r="M3119" s="1" t="s">
        <v>1391</v>
      </c>
      <c r="N3119" s="1">
        <v>4.4000000000000004</v>
      </c>
      <c r="O3119" s="5">
        <v>459.99</v>
      </c>
      <c r="P3119" s="1">
        <v>33</v>
      </c>
      <c r="Q3119" s="5">
        <v>15179.67</v>
      </c>
      <c r="R3119" s="1">
        <v>204</v>
      </c>
      <c r="S3119" t="str">
        <f>IF(Q3119&gt;200000,"High_sales","Low_Sales")</f>
        <v>Low_Sales</v>
      </c>
      <c r="T3119" t="str">
        <f>IF(Q3119&gt;200000,"A Grade",IF(Q3119&gt;100000,"B Grade",IF(Q3119&gt;50000,"C Grade","D Grade")))</f>
        <v>D Grade</v>
      </c>
      <c r="U3119" t="str">
        <f>IF(P3119&gt;40,IF(Q3119&gt;300000,"Great Sales",IF(Q3119&gt;200000,"Good Sales",IF(Q3119&gt;100000,"Average Sales","Low Sales"))),"Very Poor")</f>
        <v>Very Poor</v>
      </c>
    </row>
    <row r="3120" spans="1:21" ht="15.6" x14ac:dyDescent="0.3">
      <c r="A3120" s="8">
        <v>3118</v>
      </c>
      <c r="B3120" s="1" t="s">
        <v>134</v>
      </c>
      <c r="C3120" s="1" t="s">
        <v>392</v>
      </c>
      <c r="D3120" s="1" t="s">
        <v>28</v>
      </c>
      <c r="E3120" s="1" t="s">
        <v>75</v>
      </c>
      <c r="F3120" s="1" t="s">
        <v>79</v>
      </c>
      <c r="G3120" s="1" t="s">
        <v>76</v>
      </c>
      <c r="H3120" s="1" t="s">
        <v>69</v>
      </c>
      <c r="I3120" s="1" t="s">
        <v>201</v>
      </c>
      <c r="J3120" s="1" t="s">
        <v>2140</v>
      </c>
      <c r="K3120" s="1" t="s">
        <v>24</v>
      </c>
      <c r="L3120" s="1" t="s">
        <v>163</v>
      </c>
      <c r="M3120" s="1" t="s">
        <v>2140</v>
      </c>
      <c r="N3120" s="1">
        <v>4</v>
      </c>
      <c r="O3120" s="5">
        <v>3099</v>
      </c>
      <c r="P3120" s="1">
        <v>64</v>
      </c>
      <c r="Q3120" s="5">
        <v>198336</v>
      </c>
      <c r="R3120" s="1">
        <v>371</v>
      </c>
      <c r="S3120" t="str">
        <f>IF(Q3120&gt;200000,"High_sales","Low_Sales")</f>
        <v>Low_Sales</v>
      </c>
      <c r="T3120" t="str">
        <f>IF(Q3120&gt;200000,"A Grade",IF(Q3120&gt;100000,"B Grade",IF(Q3120&gt;50000,"C Grade","D Grade")))</f>
        <v>B Grade</v>
      </c>
      <c r="U3120" t="str">
        <f>IF(P3120&gt;40,IF(Q3120&gt;300000,"Great Sales",IF(Q3120&gt;200000,"Good Sales",IF(Q3120&gt;100000,"Average Sales","Low Sales"))),"Very Poor")</f>
        <v>Average Sales</v>
      </c>
    </row>
    <row r="3121" spans="1:21" ht="15.6" x14ac:dyDescent="0.3">
      <c r="A3121" s="8">
        <v>3119</v>
      </c>
      <c r="B3121" s="1" t="s">
        <v>34</v>
      </c>
      <c r="C3121" s="1" t="s">
        <v>1946</v>
      </c>
      <c r="D3121" s="1" t="s">
        <v>90</v>
      </c>
      <c r="E3121" s="1" t="s">
        <v>1182</v>
      </c>
      <c r="F3121" s="1" t="s">
        <v>39</v>
      </c>
      <c r="G3121" s="1" t="s">
        <v>68</v>
      </c>
      <c r="H3121" s="1" t="s">
        <v>39</v>
      </c>
      <c r="I3121" s="1" t="s">
        <v>261</v>
      </c>
      <c r="J3121" s="1" t="s">
        <v>2140</v>
      </c>
      <c r="K3121" s="1" t="s">
        <v>24</v>
      </c>
      <c r="L3121" s="1" t="s">
        <v>124</v>
      </c>
      <c r="M3121" s="1" t="s">
        <v>2140</v>
      </c>
      <c r="N3121" s="1">
        <v>4.5</v>
      </c>
      <c r="O3121" s="5">
        <v>989.99</v>
      </c>
      <c r="P3121" s="1">
        <v>23</v>
      </c>
      <c r="Q3121" s="5">
        <v>22769.77</v>
      </c>
      <c r="R3121" s="1">
        <v>443</v>
      </c>
      <c r="S3121" t="str">
        <f>IF(Q3121&gt;200000,"High_sales","Low_Sales")</f>
        <v>Low_Sales</v>
      </c>
      <c r="T3121" t="str">
        <f>IF(Q3121&gt;200000,"A Grade",IF(Q3121&gt;100000,"B Grade",IF(Q3121&gt;50000,"C Grade","D Grade")))</f>
        <v>D Grade</v>
      </c>
      <c r="U3121" t="str">
        <f>IF(P3121&gt;40,IF(Q3121&gt;300000,"Great Sales",IF(Q3121&gt;200000,"Good Sales",IF(Q3121&gt;100000,"Average Sales","Low Sales"))),"Very Poor")</f>
        <v>Very Poor</v>
      </c>
    </row>
    <row r="3122" spans="1:21" ht="15.6" x14ac:dyDescent="0.3">
      <c r="A3122" s="8">
        <v>3120</v>
      </c>
      <c r="B3122" s="1" t="s">
        <v>17</v>
      </c>
      <c r="C3122" s="1" t="s">
        <v>2140</v>
      </c>
      <c r="D3122" s="1" t="s">
        <v>28</v>
      </c>
      <c r="E3122" s="1" t="s">
        <v>19</v>
      </c>
      <c r="F3122" s="1" t="s">
        <v>82</v>
      </c>
      <c r="G3122" s="1" t="s">
        <v>83</v>
      </c>
      <c r="H3122" s="1" t="s">
        <v>84</v>
      </c>
      <c r="I3122" s="1" t="s">
        <v>23</v>
      </c>
      <c r="J3122" s="1" t="s">
        <v>2140</v>
      </c>
      <c r="K3122" s="1" t="s">
        <v>24</v>
      </c>
      <c r="L3122" s="1" t="s">
        <v>25</v>
      </c>
      <c r="M3122" s="1" t="s">
        <v>85</v>
      </c>
      <c r="N3122" s="1">
        <v>5</v>
      </c>
      <c r="O3122" s="5">
        <v>727.53</v>
      </c>
      <c r="P3122" s="1">
        <v>57</v>
      </c>
      <c r="Q3122" s="5">
        <v>41469.21</v>
      </c>
      <c r="R3122" s="1">
        <v>143</v>
      </c>
      <c r="S3122" t="str">
        <f>IF(Q3122&gt;200000,"High_sales","Low_Sales")</f>
        <v>Low_Sales</v>
      </c>
      <c r="T3122" t="str">
        <f>IF(Q3122&gt;200000,"A Grade",IF(Q3122&gt;100000,"B Grade",IF(Q3122&gt;50000,"C Grade","D Grade")))</f>
        <v>D Grade</v>
      </c>
      <c r="U3122" t="str">
        <f>IF(P3122&gt;40,IF(Q3122&gt;300000,"Great Sales",IF(Q3122&gt;200000,"Good Sales",IF(Q3122&gt;100000,"Average Sales","Low Sales"))),"Very Poor")</f>
        <v>Low Sales</v>
      </c>
    </row>
    <row r="3123" spans="1:21" ht="15.6" x14ac:dyDescent="0.3">
      <c r="A3123" s="8">
        <v>3121</v>
      </c>
      <c r="B3123" s="1" t="s">
        <v>27</v>
      </c>
      <c r="C3123" s="1" t="s">
        <v>2140</v>
      </c>
      <c r="D3123" s="1" t="s">
        <v>18</v>
      </c>
      <c r="E3123" s="1" t="s">
        <v>223</v>
      </c>
      <c r="F3123" s="1" t="s">
        <v>31</v>
      </c>
      <c r="G3123" s="1" t="s">
        <v>224</v>
      </c>
      <c r="H3123" s="1" t="s">
        <v>69</v>
      </c>
      <c r="I3123" s="1" t="s">
        <v>23</v>
      </c>
      <c r="J3123" s="1" t="s">
        <v>2140</v>
      </c>
      <c r="K3123" s="1" t="s">
        <v>24</v>
      </c>
      <c r="L3123" s="1" t="s">
        <v>25</v>
      </c>
      <c r="M3123" s="1" t="s">
        <v>85</v>
      </c>
      <c r="N3123" s="1">
        <v>4.7</v>
      </c>
      <c r="O3123" s="5">
        <v>2699</v>
      </c>
      <c r="P3123" s="1">
        <v>62</v>
      </c>
      <c r="Q3123" s="5">
        <v>167338</v>
      </c>
      <c r="R3123" s="1">
        <v>432</v>
      </c>
      <c r="S3123" t="str">
        <f>IF(Q3123&gt;200000,"High_sales","Low_Sales")</f>
        <v>Low_Sales</v>
      </c>
      <c r="T3123" t="str">
        <f>IF(Q3123&gt;200000,"A Grade",IF(Q3123&gt;100000,"B Grade",IF(Q3123&gt;50000,"C Grade","D Grade")))</f>
        <v>B Grade</v>
      </c>
      <c r="U3123" t="str">
        <f>IF(P3123&gt;40,IF(Q3123&gt;300000,"Great Sales",IF(Q3123&gt;200000,"Good Sales",IF(Q3123&gt;100000,"Average Sales","Low Sales"))),"Very Poor")</f>
        <v>Average Sales</v>
      </c>
    </row>
    <row r="3124" spans="1:21" ht="15.6" x14ac:dyDescent="0.3">
      <c r="A3124" s="8">
        <v>3122</v>
      </c>
      <c r="B3124" s="1" t="s">
        <v>27</v>
      </c>
      <c r="C3124" s="1" t="s">
        <v>2140</v>
      </c>
      <c r="D3124" s="1" t="s">
        <v>28</v>
      </c>
      <c r="E3124" s="1" t="s">
        <v>75</v>
      </c>
      <c r="F3124" s="1" t="s">
        <v>20</v>
      </c>
      <c r="G3124" s="1" t="s">
        <v>86</v>
      </c>
      <c r="H3124" s="1" t="s">
        <v>69</v>
      </c>
      <c r="I3124" s="1" t="s">
        <v>23</v>
      </c>
      <c r="J3124" s="1" t="s">
        <v>2140</v>
      </c>
      <c r="K3124" s="1" t="s">
        <v>24</v>
      </c>
      <c r="L3124" s="1" t="s">
        <v>25</v>
      </c>
      <c r="M3124" s="1" t="s">
        <v>85</v>
      </c>
      <c r="N3124" s="1">
        <v>4.4000000000000004</v>
      </c>
      <c r="O3124" s="5">
        <v>310.98</v>
      </c>
      <c r="P3124" s="1">
        <v>18</v>
      </c>
      <c r="Q3124" s="5">
        <v>5597.64</v>
      </c>
      <c r="R3124" s="1">
        <v>351</v>
      </c>
      <c r="S3124" t="str">
        <f>IF(Q3124&gt;200000,"High_sales","Low_Sales")</f>
        <v>Low_Sales</v>
      </c>
      <c r="T3124" t="str">
        <f>IF(Q3124&gt;200000,"A Grade",IF(Q3124&gt;100000,"B Grade",IF(Q3124&gt;50000,"C Grade","D Grade")))</f>
        <v>D Grade</v>
      </c>
      <c r="U3124" t="str">
        <f>IF(P3124&gt;40,IF(Q3124&gt;300000,"Great Sales",IF(Q3124&gt;200000,"Good Sales",IF(Q3124&gt;100000,"Average Sales","Low Sales"))),"Very Poor")</f>
        <v>Very Poor</v>
      </c>
    </row>
    <row r="3125" spans="1:21" ht="15.6" x14ac:dyDescent="0.3">
      <c r="A3125" s="8">
        <v>3123</v>
      </c>
      <c r="B3125" s="1" t="s">
        <v>134</v>
      </c>
      <c r="C3125" s="1" t="s">
        <v>1093</v>
      </c>
      <c r="D3125" s="1" t="s">
        <v>171</v>
      </c>
      <c r="E3125" s="1" t="s">
        <v>2140</v>
      </c>
      <c r="F3125" s="1" t="s">
        <v>79</v>
      </c>
      <c r="G3125" s="1" t="s">
        <v>1011</v>
      </c>
      <c r="H3125" s="1" t="s">
        <v>39</v>
      </c>
      <c r="I3125" s="1" t="s">
        <v>315</v>
      </c>
      <c r="J3125" s="1" t="s">
        <v>2140</v>
      </c>
      <c r="K3125" s="1" t="s">
        <v>41</v>
      </c>
      <c r="L3125" s="1" t="s">
        <v>423</v>
      </c>
      <c r="M3125" s="1" t="s">
        <v>493</v>
      </c>
      <c r="N3125" s="1">
        <v>3.7</v>
      </c>
      <c r="O3125" s="5">
        <v>1770.16</v>
      </c>
      <c r="P3125" s="1">
        <v>37</v>
      </c>
      <c r="Q3125" s="5">
        <v>65495.92</v>
      </c>
      <c r="R3125" s="1">
        <v>411</v>
      </c>
      <c r="S3125" t="str">
        <f>IF(Q3125&gt;200000,"High_sales","Low_Sales")</f>
        <v>Low_Sales</v>
      </c>
      <c r="T3125" t="str">
        <f>IF(Q3125&gt;200000,"A Grade",IF(Q3125&gt;100000,"B Grade",IF(Q3125&gt;50000,"C Grade","D Grade")))</f>
        <v>C Grade</v>
      </c>
      <c r="U3125" t="str">
        <f>IF(P3125&gt;40,IF(Q3125&gt;300000,"Great Sales",IF(Q3125&gt;200000,"Good Sales",IF(Q3125&gt;100000,"Average Sales","Low Sales"))),"Very Poor")</f>
        <v>Very Poor</v>
      </c>
    </row>
    <row r="3126" spans="1:21" ht="15.6" x14ac:dyDescent="0.3">
      <c r="A3126" s="8">
        <v>3124</v>
      </c>
      <c r="B3126" s="1" t="s">
        <v>70</v>
      </c>
      <c r="C3126" s="1" t="s">
        <v>2140</v>
      </c>
      <c r="D3126" s="1" t="s">
        <v>28</v>
      </c>
      <c r="E3126" s="1" t="s">
        <v>75</v>
      </c>
      <c r="F3126" s="1" t="s">
        <v>53</v>
      </c>
      <c r="G3126" s="1" t="s">
        <v>72</v>
      </c>
      <c r="H3126" s="1" t="s">
        <v>60</v>
      </c>
      <c r="I3126" s="1" t="s">
        <v>61</v>
      </c>
      <c r="J3126" s="1" t="s">
        <v>2140</v>
      </c>
      <c r="K3126" s="1" t="s">
        <v>24</v>
      </c>
      <c r="L3126" s="1" t="s">
        <v>96</v>
      </c>
      <c r="M3126" s="1" t="s">
        <v>730</v>
      </c>
      <c r="N3126" s="1">
        <v>5</v>
      </c>
      <c r="O3126" s="5">
        <v>5299</v>
      </c>
      <c r="P3126" s="1">
        <v>26</v>
      </c>
      <c r="Q3126" s="5">
        <v>137774</v>
      </c>
      <c r="R3126" s="1">
        <v>467</v>
      </c>
      <c r="S3126" t="str">
        <f>IF(Q3126&gt;200000,"High_sales","Low_Sales")</f>
        <v>Low_Sales</v>
      </c>
      <c r="T3126" t="str">
        <f>IF(Q3126&gt;200000,"A Grade",IF(Q3126&gt;100000,"B Grade",IF(Q3126&gt;50000,"C Grade","D Grade")))</f>
        <v>B Grade</v>
      </c>
      <c r="U3126" t="str">
        <f>IF(P3126&gt;40,IF(Q3126&gt;300000,"Great Sales",IF(Q3126&gt;200000,"Good Sales",IF(Q3126&gt;100000,"Average Sales","Low Sales"))),"Very Poor")</f>
        <v>Very Poor</v>
      </c>
    </row>
    <row r="3127" spans="1:21" ht="15.6" x14ac:dyDescent="0.3">
      <c r="A3127" s="8">
        <v>3125</v>
      </c>
      <c r="B3127" s="1" t="s">
        <v>543</v>
      </c>
      <c r="C3127" s="1" t="s">
        <v>1876</v>
      </c>
      <c r="D3127" s="1" t="s">
        <v>28</v>
      </c>
      <c r="E3127" s="1" t="s">
        <v>1547</v>
      </c>
      <c r="F3127" s="1" t="s">
        <v>79</v>
      </c>
      <c r="G3127" s="1" t="s">
        <v>68</v>
      </c>
      <c r="H3127" s="1" t="s">
        <v>2140</v>
      </c>
      <c r="I3127" s="1" t="s">
        <v>261</v>
      </c>
      <c r="J3127" s="1" t="s">
        <v>33</v>
      </c>
      <c r="K3127" s="1" t="s">
        <v>24</v>
      </c>
      <c r="L3127" s="1" t="s">
        <v>1947</v>
      </c>
      <c r="M3127" s="1" t="s">
        <v>2140</v>
      </c>
      <c r="N3127" s="1">
        <v>4.0999999999999996</v>
      </c>
      <c r="O3127" s="5">
        <v>1046.99</v>
      </c>
      <c r="P3127" s="1">
        <v>45</v>
      </c>
      <c r="Q3127" s="5">
        <v>47114.55</v>
      </c>
      <c r="R3127" s="1">
        <v>536</v>
      </c>
      <c r="S3127" t="str">
        <f>IF(Q3127&gt;200000,"High_sales","Low_Sales")</f>
        <v>Low_Sales</v>
      </c>
      <c r="T3127" t="str">
        <f>IF(Q3127&gt;200000,"A Grade",IF(Q3127&gt;100000,"B Grade",IF(Q3127&gt;50000,"C Grade","D Grade")))</f>
        <v>D Grade</v>
      </c>
      <c r="U3127" t="str">
        <f>IF(P3127&gt;40,IF(Q3127&gt;300000,"Great Sales",IF(Q3127&gt;200000,"Good Sales",IF(Q3127&gt;100000,"Average Sales","Low Sales"))),"Very Poor")</f>
        <v>Low Sales</v>
      </c>
    </row>
    <row r="3128" spans="1:21" ht="15.6" x14ac:dyDescent="0.3">
      <c r="A3128" s="8">
        <v>3126</v>
      </c>
      <c r="B3128" s="1" t="s">
        <v>134</v>
      </c>
      <c r="C3128" s="1" t="s">
        <v>1093</v>
      </c>
      <c r="D3128" s="1" t="s">
        <v>28</v>
      </c>
      <c r="E3128" s="1" t="s">
        <v>29</v>
      </c>
      <c r="F3128" s="1" t="s">
        <v>46</v>
      </c>
      <c r="G3128" s="1" t="s">
        <v>68</v>
      </c>
      <c r="H3128" s="1" t="s">
        <v>2140</v>
      </c>
      <c r="I3128" s="1" t="s">
        <v>261</v>
      </c>
      <c r="J3128" s="1" t="s">
        <v>990</v>
      </c>
      <c r="K3128" s="1" t="s">
        <v>296</v>
      </c>
      <c r="L3128" s="1" t="s">
        <v>980</v>
      </c>
      <c r="M3128" s="1" t="s">
        <v>2140</v>
      </c>
      <c r="N3128" s="1">
        <v>4</v>
      </c>
      <c r="O3128" s="5">
        <v>899.99</v>
      </c>
      <c r="P3128" s="1">
        <v>46</v>
      </c>
      <c r="Q3128" s="5">
        <v>41399.54</v>
      </c>
      <c r="R3128" s="1">
        <v>212</v>
      </c>
      <c r="S3128" t="str">
        <f>IF(Q3128&gt;200000,"High_sales","Low_Sales")</f>
        <v>Low_Sales</v>
      </c>
      <c r="T3128" t="str">
        <f>IF(Q3128&gt;200000,"A Grade",IF(Q3128&gt;100000,"B Grade",IF(Q3128&gt;50000,"C Grade","D Grade")))</f>
        <v>D Grade</v>
      </c>
      <c r="U3128" t="str">
        <f>IF(P3128&gt;40,IF(Q3128&gt;300000,"Great Sales",IF(Q3128&gt;200000,"Good Sales",IF(Q3128&gt;100000,"Average Sales","Low Sales"))),"Very Poor")</f>
        <v>Low Sales</v>
      </c>
    </row>
    <row r="3129" spans="1:21" ht="15.6" x14ac:dyDescent="0.3">
      <c r="A3129" s="8">
        <v>3127</v>
      </c>
      <c r="B3129" s="1" t="s">
        <v>104</v>
      </c>
      <c r="C3129" s="1" t="s">
        <v>363</v>
      </c>
      <c r="D3129" s="1" t="s">
        <v>98</v>
      </c>
      <c r="E3129" s="1" t="s">
        <v>2140</v>
      </c>
      <c r="F3129" s="1" t="s">
        <v>39</v>
      </c>
      <c r="G3129" s="1" t="s">
        <v>113</v>
      </c>
      <c r="H3129" s="1" t="s">
        <v>39</v>
      </c>
      <c r="I3129" s="1" t="s">
        <v>315</v>
      </c>
      <c r="J3129" s="1" t="s">
        <v>2140</v>
      </c>
      <c r="K3129" s="1" t="s">
        <v>24</v>
      </c>
      <c r="L3129" s="1" t="s">
        <v>735</v>
      </c>
      <c r="M3129" s="1" t="s">
        <v>2140</v>
      </c>
      <c r="N3129" s="1">
        <v>3.5</v>
      </c>
      <c r="O3129" s="5">
        <v>284.92</v>
      </c>
      <c r="P3129" s="1">
        <v>64</v>
      </c>
      <c r="Q3129" s="5">
        <v>18234.88</v>
      </c>
      <c r="R3129" s="1">
        <v>186</v>
      </c>
      <c r="S3129" t="str">
        <f>IF(Q3129&gt;200000,"High_sales","Low_Sales")</f>
        <v>Low_Sales</v>
      </c>
      <c r="T3129" t="str">
        <f>IF(Q3129&gt;200000,"A Grade",IF(Q3129&gt;100000,"B Grade",IF(Q3129&gt;50000,"C Grade","D Grade")))</f>
        <v>D Grade</v>
      </c>
      <c r="U3129" t="str">
        <f>IF(P3129&gt;40,IF(Q3129&gt;300000,"Great Sales",IF(Q3129&gt;200000,"Good Sales",IF(Q3129&gt;100000,"Average Sales","Low Sales"))),"Very Poor")</f>
        <v>Low Sales</v>
      </c>
    </row>
    <row r="3130" spans="1:21" ht="15.6" x14ac:dyDescent="0.3">
      <c r="A3130" s="8">
        <v>3128</v>
      </c>
      <c r="B3130" s="1" t="s">
        <v>70</v>
      </c>
      <c r="C3130" s="1" t="s">
        <v>2140</v>
      </c>
      <c r="D3130" s="1" t="s">
        <v>28</v>
      </c>
      <c r="E3130" s="1" t="s">
        <v>2140</v>
      </c>
      <c r="F3130" s="1" t="s">
        <v>46</v>
      </c>
      <c r="G3130" s="1" t="s">
        <v>2140</v>
      </c>
      <c r="H3130" s="1" t="s">
        <v>22</v>
      </c>
      <c r="I3130" s="1" t="s">
        <v>40</v>
      </c>
      <c r="J3130" s="1" t="s">
        <v>81</v>
      </c>
      <c r="K3130" s="1" t="s">
        <v>24</v>
      </c>
      <c r="L3130" s="1" t="s">
        <v>722</v>
      </c>
      <c r="M3130" s="1" t="s">
        <v>2140</v>
      </c>
      <c r="N3130" s="1">
        <v>4</v>
      </c>
      <c r="O3130" s="5">
        <v>1623.99</v>
      </c>
      <c r="P3130" s="1">
        <v>30</v>
      </c>
      <c r="Q3130" s="5">
        <v>48719.7</v>
      </c>
      <c r="R3130" s="1">
        <v>233</v>
      </c>
      <c r="S3130" t="str">
        <f>IF(Q3130&gt;200000,"High_sales","Low_Sales")</f>
        <v>Low_Sales</v>
      </c>
      <c r="T3130" t="str">
        <f>IF(Q3130&gt;200000,"A Grade",IF(Q3130&gt;100000,"B Grade",IF(Q3130&gt;50000,"C Grade","D Grade")))</f>
        <v>D Grade</v>
      </c>
      <c r="U3130" t="str">
        <f>IF(P3130&gt;40,IF(Q3130&gt;300000,"Great Sales",IF(Q3130&gt;200000,"Good Sales",IF(Q3130&gt;100000,"Average Sales","Low Sales"))),"Very Poor")</f>
        <v>Very Poor</v>
      </c>
    </row>
    <row r="3131" spans="1:21" ht="15.6" x14ac:dyDescent="0.3">
      <c r="A3131" s="8">
        <v>3129</v>
      </c>
      <c r="B3131" s="1" t="s">
        <v>34</v>
      </c>
      <c r="C3131" s="1" t="s">
        <v>1948</v>
      </c>
      <c r="D3131" s="1" t="s">
        <v>28</v>
      </c>
      <c r="E3131" s="1" t="s">
        <v>1090</v>
      </c>
      <c r="F3131" s="1" t="s">
        <v>67</v>
      </c>
      <c r="G3131" s="1" t="s">
        <v>21</v>
      </c>
      <c r="H3131" s="1" t="s">
        <v>69</v>
      </c>
      <c r="I3131" s="1" t="s">
        <v>201</v>
      </c>
      <c r="J3131" s="1" t="s">
        <v>714</v>
      </c>
      <c r="K3131" s="1" t="s">
        <v>41</v>
      </c>
      <c r="L3131" s="1" t="s">
        <v>2140</v>
      </c>
      <c r="M3131" s="1" t="s">
        <v>2140</v>
      </c>
      <c r="N3131" s="1">
        <v>4.2</v>
      </c>
      <c r="O3131" s="5">
        <v>459.99</v>
      </c>
      <c r="P3131" s="1">
        <v>29</v>
      </c>
      <c r="Q3131" s="5">
        <v>13339.71</v>
      </c>
      <c r="R3131" s="1">
        <v>365</v>
      </c>
      <c r="S3131" t="str">
        <f>IF(Q3131&gt;200000,"High_sales","Low_Sales")</f>
        <v>Low_Sales</v>
      </c>
      <c r="T3131" t="str">
        <f>IF(Q3131&gt;200000,"A Grade",IF(Q3131&gt;100000,"B Grade",IF(Q3131&gt;50000,"C Grade","D Grade")))</f>
        <v>D Grade</v>
      </c>
      <c r="U3131" t="str">
        <f>IF(P3131&gt;40,IF(Q3131&gt;300000,"Great Sales",IF(Q3131&gt;200000,"Good Sales",IF(Q3131&gt;100000,"Average Sales","Low Sales"))),"Very Poor")</f>
        <v>Very Poor</v>
      </c>
    </row>
    <row r="3132" spans="1:21" ht="15.6" x14ac:dyDescent="0.3">
      <c r="A3132" s="8">
        <v>3130</v>
      </c>
      <c r="B3132" s="1" t="s">
        <v>104</v>
      </c>
      <c r="C3132" s="1" t="s">
        <v>1949</v>
      </c>
      <c r="D3132" s="1" t="s">
        <v>28</v>
      </c>
      <c r="E3132" s="1" t="s">
        <v>1950</v>
      </c>
      <c r="F3132" s="1" t="s">
        <v>79</v>
      </c>
      <c r="G3132" s="1" t="s">
        <v>116</v>
      </c>
      <c r="H3132" s="1" t="s">
        <v>22</v>
      </c>
      <c r="I3132" s="1" t="s">
        <v>315</v>
      </c>
      <c r="J3132" s="1" t="s">
        <v>2140</v>
      </c>
      <c r="K3132" s="1" t="s">
        <v>24</v>
      </c>
      <c r="L3132" s="1" t="s">
        <v>1250</v>
      </c>
      <c r="M3132" s="1" t="s">
        <v>2140</v>
      </c>
      <c r="N3132" s="1">
        <v>4.0999999999999996</v>
      </c>
      <c r="O3132" s="5">
        <v>1720.99</v>
      </c>
      <c r="P3132" s="1">
        <v>55</v>
      </c>
      <c r="Q3132" s="5">
        <v>94654.45</v>
      </c>
      <c r="R3132" s="1">
        <v>323</v>
      </c>
      <c r="S3132" t="str">
        <f>IF(Q3132&gt;200000,"High_sales","Low_Sales")</f>
        <v>Low_Sales</v>
      </c>
      <c r="T3132" t="str">
        <f>IF(Q3132&gt;200000,"A Grade",IF(Q3132&gt;100000,"B Grade",IF(Q3132&gt;50000,"C Grade","D Grade")))</f>
        <v>C Grade</v>
      </c>
      <c r="U3132" t="str">
        <f>IF(P3132&gt;40,IF(Q3132&gt;300000,"Great Sales",IF(Q3132&gt;200000,"Good Sales",IF(Q3132&gt;100000,"Average Sales","Low Sales"))),"Very Poor")</f>
        <v>Low Sales</v>
      </c>
    </row>
    <row r="3133" spans="1:21" ht="15.6" x14ac:dyDescent="0.3">
      <c r="A3133" s="8">
        <v>3131</v>
      </c>
      <c r="B3133" s="1" t="s">
        <v>27</v>
      </c>
      <c r="C3133" s="1" t="s">
        <v>27</v>
      </c>
      <c r="D3133" s="1" t="s">
        <v>18</v>
      </c>
      <c r="E3133" s="1" t="s">
        <v>29</v>
      </c>
      <c r="F3133" s="1" t="s">
        <v>53</v>
      </c>
      <c r="G3133" s="1" t="s">
        <v>107</v>
      </c>
      <c r="H3133" s="1" t="s">
        <v>60</v>
      </c>
      <c r="I3133" s="1" t="s">
        <v>261</v>
      </c>
      <c r="J3133" s="1" t="s">
        <v>2140</v>
      </c>
      <c r="K3133" s="1" t="s">
        <v>24</v>
      </c>
      <c r="L3133" s="1" t="s">
        <v>1250</v>
      </c>
      <c r="M3133" s="1" t="s">
        <v>2140</v>
      </c>
      <c r="N3133" s="1">
        <v>4.4000000000000004</v>
      </c>
      <c r="O3133" s="5">
        <v>389.99</v>
      </c>
      <c r="P3133" s="1">
        <v>35</v>
      </c>
      <c r="Q3133" s="5">
        <v>13649.65</v>
      </c>
      <c r="R3133" s="1">
        <v>290</v>
      </c>
      <c r="S3133" t="str">
        <f>IF(Q3133&gt;200000,"High_sales","Low_Sales")</f>
        <v>Low_Sales</v>
      </c>
      <c r="T3133" t="str">
        <f>IF(Q3133&gt;200000,"A Grade",IF(Q3133&gt;100000,"B Grade",IF(Q3133&gt;50000,"C Grade","D Grade")))</f>
        <v>D Grade</v>
      </c>
      <c r="U3133" t="str">
        <f>IF(P3133&gt;40,IF(Q3133&gt;300000,"Great Sales",IF(Q3133&gt;200000,"Good Sales",IF(Q3133&gt;100000,"Average Sales","Low Sales"))),"Very Poor")</f>
        <v>Very Poor</v>
      </c>
    </row>
    <row r="3134" spans="1:21" ht="15.6" x14ac:dyDescent="0.3">
      <c r="A3134" s="8">
        <v>3132</v>
      </c>
      <c r="B3134" s="1" t="s">
        <v>27</v>
      </c>
      <c r="C3134" s="1" t="s">
        <v>2140</v>
      </c>
      <c r="D3134" s="1" t="s">
        <v>28</v>
      </c>
      <c r="E3134" s="1" t="s">
        <v>29</v>
      </c>
      <c r="F3134" s="1" t="s">
        <v>20</v>
      </c>
      <c r="G3134" s="1" t="s">
        <v>30</v>
      </c>
      <c r="H3134" s="1" t="s">
        <v>31</v>
      </c>
      <c r="I3134" s="1" t="s">
        <v>32</v>
      </c>
      <c r="J3134" s="1" t="s">
        <v>33</v>
      </c>
      <c r="K3134" s="1" t="s">
        <v>24</v>
      </c>
      <c r="L3134" s="1" t="s">
        <v>25</v>
      </c>
      <c r="M3134" s="1" t="s">
        <v>2140</v>
      </c>
      <c r="N3134" s="1">
        <v>4.5</v>
      </c>
      <c r="O3134" s="5">
        <v>589.99</v>
      </c>
      <c r="P3134" s="1">
        <v>32</v>
      </c>
      <c r="Q3134" s="5">
        <v>18879.68</v>
      </c>
      <c r="R3134" s="1">
        <v>498</v>
      </c>
      <c r="S3134" t="str">
        <f>IF(Q3134&gt;200000,"High_sales","Low_Sales")</f>
        <v>Low_Sales</v>
      </c>
      <c r="T3134" t="str">
        <f>IF(Q3134&gt;200000,"A Grade",IF(Q3134&gt;100000,"B Grade",IF(Q3134&gt;50000,"C Grade","D Grade")))</f>
        <v>D Grade</v>
      </c>
      <c r="U3134" t="str">
        <f>IF(P3134&gt;40,IF(Q3134&gt;300000,"Great Sales",IF(Q3134&gt;200000,"Good Sales",IF(Q3134&gt;100000,"Average Sales","Low Sales"))),"Very Poor")</f>
        <v>Very Poor</v>
      </c>
    </row>
    <row r="3135" spans="1:21" ht="15.6" x14ac:dyDescent="0.3">
      <c r="A3135" s="8">
        <v>3133</v>
      </c>
      <c r="B3135" s="1" t="s">
        <v>17</v>
      </c>
      <c r="C3135" s="1" t="s">
        <v>87</v>
      </c>
      <c r="D3135" s="1" t="s">
        <v>28</v>
      </c>
      <c r="E3135" s="1" t="s">
        <v>88</v>
      </c>
      <c r="F3135" s="1" t="s">
        <v>20</v>
      </c>
      <c r="G3135" s="1" t="s">
        <v>30</v>
      </c>
      <c r="H3135" s="1" t="s">
        <v>84</v>
      </c>
      <c r="I3135" s="1" t="s">
        <v>23</v>
      </c>
      <c r="J3135" s="1" t="s">
        <v>2140</v>
      </c>
      <c r="K3135" s="1" t="s">
        <v>24</v>
      </c>
      <c r="L3135" s="1" t="s">
        <v>25</v>
      </c>
      <c r="M3135" s="1" t="s">
        <v>2140</v>
      </c>
      <c r="N3135" s="1">
        <v>0</v>
      </c>
      <c r="O3135" s="5">
        <v>1849</v>
      </c>
      <c r="P3135" s="1">
        <v>48</v>
      </c>
      <c r="Q3135" s="5">
        <v>88752</v>
      </c>
      <c r="R3135" s="1">
        <v>391</v>
      </c>
      <c r="S3135" t="str">
        <f>IF(Q3135&gt;200000,"High_sales","Low_Sales")</f>
        <v>Low_Sales</v>
      </c>
      <c r="T3135" t="str">
        <f>IF(Q3135&gt;200000,"A Grade",IF(Q3135&gt;100000,"B Grade",IF(Q3135&gt;50000,"C Grade","D Grade")))</f>
        <v>C Grade</v>
      </c>
      <c r="U3135" t="str">
        <f>IF(P3135&gt;40,IF(Q3135&gt;300000,"Great Sales",IF(Q3135&gt;200000,"Good Sales",IF(Q3135&gt;100000,"Average Sales","Low Sales"))),"Very Poor")</f>
        <v>Low Sales</v>
      </c>
    </row>
    <row r="3136" spans="1:21" ht="15.6" x14ac:dyDescent="0.3">
      <c r="A3136" s="8">
        <v>3134</v>
      </c>
      <c r="B3136" s="1" t="s">
        <v>125</v>
      </c>
      <c r="C3136" s="1" t="s">
        <v>126</v>
      </c>
      <c r="D3136" s="1" t="s">
        <v>65</v>
      </c>
      <c r="E3136" s="1" t="s">
        <v>29</v>
      </c>
      <c r="F3136" s="1" t="s">
        <v>20</v>
      </c>
      <c r="G3136" s="1" t="s">
        <v>30</v>
      </c>
      <c r="H3136" s="1" t="s">
        <v>39</v>
      </c>
      <c r="I3136" s="1" t="s">
        <v>23</v>
      </c>
      <c r="J3136" s="1" t="s">
        <v>2140</v>
      </c>
      <c r="K3136" s="1" t="s">
        <v>24</v>
      </c>
      <c r="L3136" s="1" t="s">
        <v>25</v>
      </c>
      <c r="M3136" s="1" t="s">
        <v>2140</v>
      </c>
      <c r="N3136" s="1">
        <v>0</v>
      </c>
      <c r="O3136" s="5">
        <v>1260.75</v>
      </c>
      <c r="P3136" s="1">
        <v>39</v>
      </c>
      <c r="Q3136" s="5">
        <v>49169.25</v>
      </c>
      <c r="R3136" s="1">
        <v>435</v>
      </c>
      <c r="S3136" t="str">
        <f>IF(Q3136&gt;200000,"High_sales","Low_Sales")</f>
        <v>Low_Sales</v>
      </c>
      <c r="T3136" t="str">
        <f>IF(Q3136&gt;200000,"A Grade",IF(Q3136&gt;100000,"B Grade",IF(Q3136&gt;50000,"C Grade","D Grade")))</f>
        <v>D Grade</v>
      </c>
      <c r="U3136" t="str">
        <f>IF(P3136&gt;40,IF(Q3136&gt;300000,"Great Sales",IF(Q3136&gt;200000,"Good Sales",IF(Q3136&gt;100000,"Average Sales","Low Sales"))),"Very Poor")</f>
        <v>Very Poor</v>
      </c>
    </row>
    <row r="3137" spans="1:21" ht="15.6" x14ac:dyDescent="0.3">
      <c r="A3137" s="8">
        <v>3135</v>
      </c>
      <c r="B3137" s="1" t="s">
        <v>34</v>
      </c>
      <c r="C3137" s="1" t="s">
        <v>35</v>
      </c>
      <c r="D3137" s="1" t="s">
        <v>36</v>
      </c>
      <c r="E3137" s="1" t="s">
        <v>37</v>
      </c>
      <c r="F3137" s="1" t="s">
        <v>2140</v>
      </c>
      <c r="G3137" s="1" t="s">
        <v>38</v>
      </c>
      <c r="H3137" s="1" t="s">
        <v>39</v>
      </c>
      <c r="I3137" s="1" t="s">
        <v>40</v>
      </c>
      <c r="J3137" s="1" t="s">
        <v>2140</v>
      </c>
      <c r="K3137" s="1" t="s">
        <v>41</v>
      </c>
      <c r="L3137" s="1" t="s">
        <v>2140</v>
      </c>
      <c r="M3137" s="1" t="s">
        <v>42</v>
      </c>
      <c r="N3137" s="1">
        <v>5</v>
      </c>
      <c r="O3137" s="5">
        <v>1290.99</v>
      </c>
      <c r="P3137" s="1">
        <v>38</v>
      </c>
      <c r="Q3137" s="5">
        <v>49057.62</v>
      </c>
      <c r="R3137" s="1">
        <v>316</v>
      </c>
      <c r="S3137" t="str">
        <f>IF(Q3137&gt;200000,"High_sales","Low_Sales")</f>
        <v>Low_Sales</v>
      </c>
      <c r="T3137" t="str">
        <f>IF(Q3137&gt;200000,"A Grade",IF(Q3137&gt;100000,"B Grade",IF(Q3137&gt;50000,"C Grade","D Grade")))</f>
        <v>D Grade</v>
      </c>
      <c r="U3137" t="str">
        <f>IF(P3137&gt;40,IF(Q3137&gt;300000,"Great Sales",IF(Q3137&gt;200000,"Good Sales",IF(Q3137&gt;100000,"Average Sales","Low Sales"))),"Very Poor")</f>
        <v>Very Poor</v>
      </c>
    </row>
    <row r="3138" spans="1:21" ht="15.6" x14ac:dyDescent="0.3">
      <c r="A3138" s="8">
        <v>3136</v>
      </c>
      <c r="B3138" s="1" t="s">
        <v>34</v>
      </c>
      <c r="C3138" s="1" t="s">
        <v>123</v>
      </c>
      <c r="D3138" s="1" t="s">
        <v>28</v>
      </c>
      <c r="E3138" s="1" t="s">
        <v>37</v>
      </c>
      <c r="F3138" s="1" t="s">
        <v>2140</v>
      </c>
      <c r="G3138" s="1" t="s">
        <v>38</v>
      </c>
      <c r="H3138" s="1" t="s">
        <v>39</v>
      </c>
      <c r="I3138" s="1" t="s">
        <v>40</v>
      </c>
      <c r="J3138" s="1" t="s">
        <v>2140</v>
      </c>
      <c r="K3138" s="1" t="s">
        <v>41</v>
      </c>
      <c r="L3138" s="1" t="s">
        <v>124</v>
      </c>
      <c r="M3138" s="1" t="s">
        <v>42</v>
      </c>
      <c r="N3138" s="1">
        <v>1</v>
      </c>
      <c r="O3138" s="5">
        <v>633.99</v>
      </c>
      <c r="P3138" s="1">
        <v>65</v>
      </c>
      <c r="Q3138" s="5">
        <v>41209.35</v>
      </c>
      <c r="R3138" s="1">
        <v>339</v>
      </c>
      <c r="S3138" t="str">
        <f>IF(Q3138&gt;200000,"High_sales","Low_Sales")</f>
        <v>Low_Sales</v>
      </c>
      <c r="T3138" t="str">
        <f>IF(Q3138&gt;200000,"A Grade",IF(Q3138&gt;100000,"B Grade",IF(Q3138&gt;50000,"C Grade","D Grade")))</f>
        <v>D Grade</v>
      </c>
      <c r="U3138" t="str">
        <f>IF(P3138&gt;40,IF(Q3138&gt;300000,"Great Sales",IF(Q3138&gt;200000,"Good Sales",IF(Q3138&gt;100000,"Average Sales","Low Sales"))),"Very Poor")</f>
        <v>Low Sales</v>
      </c>
    </row>
    <row r="3139" spans="1:21" ht="15.6" x14ac:dyDescent="0.3">
      <c r="A3139" s="8">
        <v>3137</v>
      </c>
      <c r="B3139" s="1" t="s">
        <v>17</v>
      </c>
      <c r="C3139" s="1" t="s">
        <v>2140</v>
      </c>
      <c r="D3139" s="1" t="s">
        <v>18</v>
      </c>
      <c r="E3139" s="1" t="s">
        <v>19</v>
      </c>
      <c r="F3139" s="1" t="s">
        <v>20</v>
      </c>
      <c r="G3139" s="1" t="s">
        <v>21</v>
      </c>
      <c r="H3139" s="1" t="s">
        <v>22</v>
      </c>
      <c r="I3139" s="1" t="s">
        <v>23</v>
      </c>
      <c r="J3139" s="1" t="s">
        <v>2140</v>
      </c>
      <c r="K3139" s="1" t="s">
        <v>24</v>
      </c>
      <c r="L3139" s="1" t="s">
        <v>25</v>
      </c>
      <c r="M3139" s="1" t="s">
        <v>26</v>
      </c>
      <c r="N3139" s="1">
        <v>0</v>
      </c>
      <c r="O3139" s="5">
        <v>389.99</v>
      </c>
      <c r="P3139" s="1">
        <v>29</v>
      </c>
      <c r="Q3139" s="5">
        <v>11309.71</v>
      </c>
      <c r="R3139" s="1">
        <v>418</v>
      </c>
      <c r="S3139" t="str">
        <f>IF(Q3139&gt;200000,"High_sales","Low_Sales")</f>
        <v>Low_Sales</v>
      </c>
      <c r="T3139" t="str">
        <f>IF(Q3139&gt;200000,"A Grade",IF(Q3139&gt;100000,"B Grade",IF(Q3139&gt;50000,"C Grade","D Grade")))</f>
        <v>D Grade</v>
      </c>
      <c r="U3139" t="str">
        <f>IF(P3139&gt;40,IF(Q3139&gt;300000,"Great Sales",IF(Q3139&gt;200000,"Good Sales",IF(Q3139&gt;100000,"Average Sales","Low Sales"))),"Very Poor")</f>
        <v>Very Poor</v>
      </c>
    </row>
    <row r="3140" spans="1:21" ht="15.6" x14ac:dyDescent="0.3">
      <c r="A3140" s="8">
        <v>3138</v>
      </c>
      <c r="B3140" s="1" t="s">
        <v>63</v>
      </c>
      <c r="C3140" s="1" t="s">
        <v>1951</v>
      </c>
      <c r="D3140" s="1" t="s">
        <v>90</v>
      </c>
      <c r="E3140" s="1" t="s">
        <v>2140</v>
      </c>
      <c r="F3140" s="1" t="s">
        <v>20</v>
      </c>
      <c r="G3140" s="1" t="s">
        <v>21</v>
      </c>
      <c r="H3140" s="1" t="s">
        <v>69</v>
      </c>
      <c r="I3140" s="1" t="s">
        <v>261</v>
      </c>
      <c r="J3140" s="1" t="s">
        <v>2140</v>
      </c>
      <c r="K3140" s="1" t="s">
        <v>41</v>
      </c>
      <c r="L3140" s="1" t="s">
        <v>1321</v>
      </c>
      <c r="M3140" s="1" t="s">
        <v>318</v>
      </c>
      <c r="N3140" s="1">
        <v>4.2</v>
      </c>
      <c r="O3140" s="5">
        <v>1316.99</v>
      </c>
      <c r="P3140" s="1">
        <v>64</v>
      </c>
      <c r="Q3140" s="5">
        <v>84287.360000000001</v>
      </c>
      <c r="R3140" s="1">
        <v>428</v>
      </c>
      <c r="S3140" t="str">
        <f>IF(Q3140&gt;200000,"High_sales","Low_Sales")</f>
        <v>Low_Sales</v>
      </c>
      <c r="T3140" t="str">
        <f>IF(Q3140&gt;200000,"A Grade",IF(Q3140&gt;100000,"B Grade",IF(Q3140&gt;50000,"C Grade","D Grade")))</f>
        <v>C Grade</v>
      </c>
      <c r="U3140" t="str">
        <f>IF(P3140&gt;40,IF(Q3140&gt;300000,"Great Sales",IF(Q3140&gt;200000,"Good Sales",IF(Q3140&gt;100000,"Average Sales","Low Sales"))),"Very Poor")</f>
        <v>Low Sales</v>
      </c>
    </row>
    <row r="3141" spans="1:21" ht="15.6" x14ac:dyDescent="0.3">
      <c r="A3141" s="8">
        <v>3139</v>
      </c>
      <c r="B3141" s="1" t="s">
        <v>104</v>
      </c>
      <c r="C3141" s="1" t="s">
        <v>1952</v>
      </c>
      <c r="D3141" s="1" t="s">
        <v>98</v>
      </c>
      <c r="E3141" s="1" t="s">
        <v>75</v>
      </c>
      <c r="F3141" s="1" t="s">
        <v>53</v>
      </c>
      <c r="G3141" s="1" t="s">
        <v>113</v>
      </c>
      <c r="H3141" s="1" t="s">
        <v>22</v>
      </c>
      <c r="I3141" s="1" t="s">
        <v>1953</v>
      </c>
      <c r="J3141" s="1" t="s">
        <v>2140</v>
      </c>
      <c r="K3141" s="1" t="s">
        <v>24</v>
      </c>
      <c r="L3141" s="1" t="s">
        <v>638</v>
      </c>
      <c r="M3141" s="1" t="s">
        <v>2140</v>
      </c>
      <c r="N3141" s="1">
        <v>3.5</v>
      </c>
      <c r="O3141" s="5">
        <v>877.99</v>
      </c>
      <c r="P3141" s="1">
        <v>29</v>
      </c>
      <c r="Q3141" s="5">
        <v>25461.71</v>
      </c>
      <c r="R3141" s="1">
        <v>433</v>
      </c>
      <c r="S3141" t="str">
        <f>IF(Q3141&gt;200000,"High_sales","Low_Sales")</f>
        <v>Low_Sales</v>
      </c>
      <c r="T3141" t="str">
        <f>IF(Q3141&gt;200000,"A Grade",IF(Q3141&gt;100000,"B Grade",IF(Q3141&gt;50000,"C Grade","D Grade")))</f>
        <v>D Grade</v>
      </c>
      <c r="U3141" t="str">
        <f>IF(P3141&gt;40,IF(Q3141&gt;300000,"Great Sales",IF(Q3141&gt;200000,"Good Sales",IF(Q3141&gt;100000,"Average Sales","Low Sales"))),"Very Poor")</f>
        <v>Very Poor</v>
      </c>
    </row>
    <row r="3142" spans="1:21" ht="15.6" x14ac:dyDescent="0.3">
      <c r="A3142" s="8">
        <v>3140</v>
      </c>
      <c r="B3142" s="1" t="s">
        <v>63</v>
      </c>
      <c r="C3142" s="1" t="s">
        <v>1348</v>
      </c>
      <c r="D3142" s="1" t="s">
        <v>641</v>
      </c>
      <c r="E3142" s="1" t="s">
        <v>1954</v>
      </c>
      <c r="F3142" s="1" t="s">
        <v>67</v>
      </c>
      <c r="G3142" s="1">
        <v>8032</v>
      </c>
      <c r="H3142" s="1" t="s">
        <v>69</v>
      </c>
      <c r="I3142" s="1" t="s">
        <v>201</v>
      </c>
      <c r="J3142" s="1" t="s">
        <v>2140</v>
      </c>
      <c r="K3142" s="1" t="s">
        <v>41</v>
      </c>
      <c r="L3142" s="1" t="s">
        <v>1955</v>
      </c>
      <c r="M3142" s="1" t="s">
        <v>2140</v>
      </c>
      <c r="N3142" s="1">
        <v>4.2</v>
      </c>
      <c r="O3142" s="5">
        <v>1283.99</v>
      </c>
      <c r="P3142" s="1">
        <v>31</v>
      </c>
      <c r="Q3142" s="5">
        <v>39803.69</v>
      </c>
      <c r="R3142" s="1">
        <v>144</v>
      </c>
      <c r="S3142" t="str">
        <f>IF(Q3142&gt;200000,"High_sales","Low_Sales")</f>
        <v>Low_Sales</v>
      </c>
      <c r="T3142" t="str">
        <f>IF(Q3142&gt;200000,"A Grade",IF(Q3142&gt;100000,"B Grade",IF(Q3142&gt;50000,"C Grade","D Grade")))</f>
        <v>D Grade</v>
      </c>
      <c r="U3142" t="str">
        <f>IF(P3142&gt;40,IF(Q3142&gt;300000,"Great Sales",IF(Q3142&gt;200000,"Good Sales",IF(Q3142&gt;100000,"Average Sales","Low Sales"))),"Very Poor")</f>
        <v>Very Poor</v>
      </c>
    </row>
    <row r="3143" spans="1:21" ht="15.6" x14ac:dyDescent="0.3">
      <c r="A3143" s="8">
        <v>3141</v>
      </c>
      <c r="B3143" s="1" t="s">
        <v>43</v>
      </c>
      <c r="C3143" s="1" t="s">
        <v>1956</v>
      </c>
      <c r="D3143" s="1" t="s">
        <v>907</v>
      </c>
      <c r="E3143" s="1" t="s">
        <v>57</v>
      </c>
      <c r="F3143" s="1" t="s">
        <v>46</v>
      </c>
      <c r="G3143" s="1" t="s">
        <v>286</v>
      </c>
      <c r="H3143" s="1" t="s">
        <v>2140</v>
      </c>
      <c r="I3143" s="1" t="s">
        <v>48</v>
      </c>
      <c r="J3143" s="1" t="s">
        <v>2140</v>
      </c>
      <c r="K3143" s="1" t="s">
        <v>296</v>
      </c>
      <c r="L3143" s="1" t="s">
        <v>1490</v>
      </c>
      <c r="M3143" s="1" t="s">
        <v>410</v>
      </c>
      <c r="N3143" s="1">
        <v>4</v>
      </c>
      <c r="O3143" s="5">
        <v>389.99</v>
      </c>
      <c r="P3143" s="1">
        <v>17</v>
      </c>
      <c r="Q3143" s="5">
        <v>6629.83</v>
      </c>
      <c r="R3143" s="1">
        <v>229</v>
      </c>
      <c r="S3143" t="str">
        <f>IF(Q3143&gt;200000,"High_sales","Low_Sales")</f>
        <v>Low_Sales</v>
      </c>
      <c r="T3143" t="str">
        <f>IF(Q3143&gt;200000,"A Grade",IF(Q3143&gt;100000,"B Grade",IF(Q3143&gt;50000,"C Grade","D Grade")))</f>
        <v>D Grade</v>
      </c>
      <c r="U3143" t="str">
        <f>IF(P3143&gt;40,IF(Q3143&gt;300000,"Great Sales",IF(Q3143&gt;200000,"Good Sales",IF(Q3143&gt;100000,"Average Sales","Low Sales"))),"Very Poor")</f>
        <v>Very Poor</v>
      </c>
    </row>
    <row r="3144" spans="1:21" ht="15.6" x14ac:dyDescent="0.3">
      <c r="A3144" s="8">
        <v>3142</v>
      </c>
      <c r="B3144" s="1" t="s">
        <v>70</v>
      </c>
      <c r="C3144" s="1" t="s">
        <v>2140</v>
      </c>
      <c r="D3144" s="1" t="s">
        <v>18</v>
      </c>
      <c r="E3144" s="1" t="s">
        <v>2140</v>
      </c>
      <c r="F3144" s="1" t="s">
        <v>53</v>
      </c>
      <c r="G3144" s="1" t="s">
        <v>2140</v>
      </c>
      <c r="H3144" s="1" t="s">
        <v>60</v>
      </c>
      <c r="I3144" s="1" t="s">
        <v>61</v>
      </c>
      <c r="J3144" s="1" t="s">
        <v>160</v>
      </c>
      <c r="K3144" s="1" t="s">
        <v>24</v>
      </c>
      <c r="L3144" s="1" t="s">
        <v>2140</v>
      </c>
      <c r="M3144" s="1" t="s">
        <v>2140</v>
      </c>
      <c r="N3144" s="1">
        <v>4.5999999999999996</v>
      </c>
      <c r="O3144" s="5">
        <v>1599</v>
      </c>
      <c r="P3144" s="1">
        <v>13</v>
      </c>
      <c r="Q3144" s="5">
        <v>20787</v>
      </c>
      <c r="R3144" s="1">
        <v>287</v>
      </c>
      <c r="S3144" t="str">
        <f>IF(Q3144&gt;200000,"High_sales","Low_Sales")</f>
        <v>Low_Sales</v>
      </c>
      <c r="T3144" t="str">
        <f>IF(Q3144&gt;200000,"A Grade",IF(Q3144&gt;100000,"B Grade",IF(Q3144&gt;50000,"C Grade","D Grade")))</f>
        <v>D Grade</v>
      </c>
      <c r="U3144" t="str">
        <f>IF(P3144&gt;40,IF(Q3144&gt;300000,"Great Sales",IF(Q3144&gt;200000,"Good Sales",IF(Q3144&gt;100000,"Average Sales","Low Sales"))),"Very Poor")</f>
        <v>Very Poor</v>
      </c>
    </row>
    <row r="3145" spans="1:21" ht="15.6" x14ac:dyDescent="0.3">
      <c r="A3145" s="8">
        <v>3143</v>
      </c>
      <c r="B3145" s="1" t="s">
        <v>104</v>
      </c>
      <c r="C3145" s="1" t="s">
        <v>1957</v>
      </c>
      <c r="D3145" s="1" t="s">
        <v>28</v>
      </c>
      <c r="E3145" s="1" t="s">
        <v>621</v>
      </c>
      <c r="F3145" s="1" t="s">
        <v>2140</v>
      </c>
      <c r="G3145" s="1" t="s">
        <v>68</v>
      </c>
      <c r="H3145" s="1" t="s">
        <v>39</v>
      </c>
      <c r="I3145" s="1" t="s">
        <v>315</v>
      </c>
      <c r="J3145" s="1" t="s">
        <v>2140</v>
      </c>
      <c r="K3145" s="1" t="s">
        <v>2140</v>
      </c>
      <c r="L3145" s="1" t="s">
        <v>2140</v>
      </c>
      <c r="M3145" s="1" t="s">
        <v>2140</v>
      </c>
      <c r="N3145" s="1">
        <v>4.9000000000000004</v>
      </c>
      <c r="O3145" s="5">
        <v>1599</v>
      </c>
      <c r="P3145" s="1">
        <v>64</v>
      </c>
      <c r="Q3145" s="5">
        <v>102336</v>
      </c>
      <c r="R3145" s="1">
        <v>386</v>
      </c>
      <c r="S3145" t="str">
        <f>IF(Q3145&gt;200000,"High_sales","Low_Sales")</f>
        <v>Low_Sales</v>
      </c>
      <c r="T3145" t="str">
        <f>IF(Q3145&gt;200000,"A Grade",IF(Q3145&gt;100000,"B Grade",IF(Q3145&gt;50000,"C Grade","D Grade")))</f>
        <v>B Grade</v>
      </c>
      <c r="U3145" t="str">
        <f>IF(P3145&gt;40,IF(Q3145&gt;300000,"Great Sales",IF(Q3145&gt;200000,"Good Sales",IF(Q3145&gt;100000,"Average Sales","Low Sales"))),"Very Poor")</f>
        <v>Average Sales</v>
      </c>
    </row>
    <row r="3146" spans="1:21" ht="15.6" x14ac:dyDescent="0.3">
      <c r="A3146" s="8">
        <v>3144</v>
      </c>
      <c r="B3146" s="1" t="s">
        <v>63</v>
      </c>
      <c r="C3146" s="1" t="s">
        <v>1958</v>
      </c>
      <c r="D3146" s="1" t="s">
        <v>18</v>
      </c>
      <c r="E3146" s="1" t="s">
        <v>1752</v>
      </c>
      <c r="F3146" s="1" t="s">
        <v>67</v>
      </c>
      <c r="G3146" s="1">
        <v>8032</v>
      </c>
      <c r="H3146" s="1" t="s">
        <v>69</v>
      </c>
      <c r="I3146" s="1" t="s">
        <v>201</v>
      </c>
      <c r="J3146" s="1" t="s">
        <v>1959</v>
      </c>
      <c r="K3146" s="1" t="s">
        <v>24</v>
      </c>
      <c r="L3146" s="1" t="s">
        <v>2140</v>
      </c>
      <c r="M3146" s="1" t="s">
        <v>2140</v>
      </c>
      <c r="N3146" s="1">
        <v>3.3</v>
      </c>
      <c r="O3146" s="5">
        <v>485</v>
      </c>
      <c r="P3146" s="1">
        <v>22</v>
      </c>
      <c r="Q3146" s="5">
        <v>10670</v>
      </c>
      <c r="R3146" s="1">
        <v>451</v>
      </c>
      <c r="S3146" t="str">
        <f>IF(Q3146&gt;200000,"High_sales","Low_Sales")</f>
        <v>Low_Sales</v>
      </c>
      <c r="T3146" t="str">
        <f>IF(Q3146&gt;200000,"A Grade",IF(Q3146&gt;100000,"B Grade",IF(Q3146&gt;50000,"C Grade","D Grade")))</f>
        <v>D Grade</v>
      </c>
      <c r="U3146" t="str">
        <f>IF(P3146&gt;40,IF(Q3146&gt;300000,"Great Sales",IF(Q3146&gt;200000,"Good Sales",IF(Q3146&gt;100000,"Average Sales","Low Sales"))),"Very Poor")</f>
        <v>Very Poor</v>
      </c>
    </row>
    <row r="3147" spans="1:21" ht="15.6" x14ac:dyDescent="0.3">
      <c r="A3147" s="8">
        <v>3145</v>
      </c>
      <c r="B3147" s="1" t="s">
        <v>70</v>
      </c>
      <c r="C3147" s="1" t="s">
        <v>2140</v>
      </c>
      <c r="D3147" s="1" t="s">
        <v>28</v>
      </c>
      <c r="E3147" s="1" t="s">
        <v>75</v>
      </c>
      <c r="F3147" s="1" t="s">
        <v>53</v>
      </c>
      <c r="G3147" s="1" t="s">
        <v>72</v>
      </c>
      <c r="H3147" s="1" t="s">
        <v>60</v>
      </c>
      <c r="I3147" s="1" t="s">
        <v>201</v>
      </c>
      <c r="J3147" s="1" t="s">
        <v>1960</v>
      </c>
      <c r="K3147" s="1" t="s">
        <v>24</v>
      </c>
      <c r="L3147" s="1" t="s">
        <v>96</v>
      </c>
      <c r="M3147" s="1" t="s">
        <v>2140</v>
      </c>
      <c r="N3147" s="1">
        <v>4.2</v>
      </c>
      <c r="O3147" s="5">
        <v>1599</v>
      </c>
      <c r="P3147" s="1">
        <v>64</v>
      </c>
      <c r="Q3147" s="5">
        <v>102336</v>
      </c>
      <c r="R3147" s="1">
        <v>374</v>
      </c>
      <c r="S3147" t="str">
        <f>IF(Q3147&gt;200000,"High_sales","Low_Sales")</f>
        <v>Low_Sales</v>
      </c>
      <c r="T3147" t="str">
        <f>IF(Q3147&gt;200000,"A Grade",IF(Q3147&gt;100000,"B Grade",IF(Q3147&gt;50000,"C Grade","D Grade")))</f>
        <v>B Grade</v>
      </c>
      <c r="U3147" t="str">
        <f>IF(P3147&gt;40,IF(Q3147&gt;300000,"Great Sales",IF(Q3147&gt;200000,"Good Sales",IF(Q3147&gt;100000,"Average Sales","Low Sales"))),"Very Poor")</f>
        <v>Average Sales</v>
      </c>
    </row>
    <row r="3148" spans="1:21" ht="15.6" x14ac:dyDescent="0.3">
      <c r="A3148" s="8">
        <v>3146</v>
      </c>
      <c r="B3148" s="1" t="s">
        <v>27</v>
      </c>
      <c r="C3148" s="1" t="s">
        <v>1961</v>
      </c>
      <c r="D3148" s="1" t="s">
        <v>28</v>
      </c>
      <c r="E3148" s="1" t="s">
        <v>75</v>
      </c>
      <c r="F3148" s="1" t="s">
        <v>67</v>
      </c>
      <c r="G3148" s="1" t="s">
        <v>68</v>
      </c>
      <c r="H3148" s="1" t="s">
        <v>69</v>
      </c>
      <c r="I3148" s="1" t="s">
        <v>261</v>
      </c>
      <c r="J3148" s="1" t="s">
        <v>95</v>
      </c>
      <c r="K3148" s="1" t="s">
        <v>41</v>
      </c>
      <c r="L3148" s="1" t="s">
        <v>2140</v>
      </c>
      <c r="M3148" s="1" t="s">
        <v>2140</v>
      </c>
      <c r="N3148" s="1">
        <v>4.4000000000000004</v>
      </c>
      <c r="O3148" s="5">
        <v>1299</v>
      </c>
      <c r="P3148" s="1">
        <v>65</v>
      </c>
      <c r="Q3148" s="5">
        <v>84435</v>
      </c>
      <c r="R3148" s="1">
        <v>330</v>
      </c>
      <c r="S3148" t="str">
        <f>IF(Q3148&gt;200000,"High_sales","Low_Sales")</f>
        <v>Low_Sales</v>
      </c>
      <c r="T3148" t="str">
        <f>IF(Q3148&gt;200000,"A Grade",IF(Q3148&gt;100000,"B Grade",IF(Q3148&gt;50000,"C Grade","D Grade")))</f>
        <v>C Grade</v>
      </c>
      <c r="U3148" t="str">
        <f>IF(P3148&gt;40,IF(Q3148&gt;300000,"Great Sales",IF(Q3148&gt;200000,"Good Sales",IF(Q3148&gt;100000,"Average Sales","Low Sales"))),"Very Poor")</f>
        <v>Low Sales</v>
      </c>
    </row>
    <row r="3149" spans="1:21" ht="15.6" x14ac:dyDescent="0.3">
      <c r="A3149" s="8">
        <v>3147</v>
      </c>
      <c r="B3149" s="1" t="s">
        <v>17</v>
      </c>
      <c r="C3149" s="1" t="s">
        <v>2140</v>
      </c>
      <c r="D3149" s="1" t="s">
        <v>28</v>
      </c>
      <c r="E3149" s="1" t="s">
        <v>19</v>
      </c>
      <c r="F3149" s="1" t="s">
        <v>82</v>
      </c>
      <c r="G3149" s="1" t="s">
        <v>83</v>
      </c>
      <c r="H3149" s="1" t="s">
        <v>84</v>
      </c>
      <c r="I3149" s="1" t="s">
        <v>23</v>
      </c>
      <c r="J3149" s="1" t="s">
        <v>2140</v>
      </c>
      <c r="K3149" s="1" t="s">
        <v>24</v>
      </c>
      <c r="L3149" s="1" t="s">
        <v>25</v>
      </c>
      <c r="M3149" s="1" t="s">
        <v>85</v>
      </c>
      <c r="N3149" s="1">
        <v>5</v>
      </c>
      <c r="O3149" s="5">
        <v>740.98</v>
      </c>
      <c r="P3149" s="1">
        <v>61</v>
      </c>
      <c r="Q3149" s="5">
        <v>45199.78</v>
      </c>
      <c r="R3149" s="1">
        <v>402</v>
      </c>
      <c r="S3149" t="str">
        <f>IF(Q3149&gt;200000,"High_sales","Low_Sales")</f>
        <v>Low_Sales</v>
      </c>
      <c r="T3149" t="str">
        <f>IF(Q3149&gt;200000,"A Grade",IF(Q3149&gt;100000,"B Grade",IF(Q3149&gt;50000,"C Grade","D Grade")))</f>
        <v>D Grade</v>
      </c>
      <c r="U3149" t="str">
        <f>IF(P3149&gt;40,IF(Q3149&gt;300000,"Great Sales",IF(Q3149&gt;200000,"Good Sales",IF(Q3149&gt;100000,"Average Sales","Low Sales"))),"Very Poor")</f>
        <v>Low Sales</v>
      </c>
    </row>
    <row r="3150" spans="1:21" ht="15.6" x14ac:dyDescent="0.3">
      <c r="A3150" s="8">
        <v>3148</v>
      </c>
      <c r="B3150" s="1" t="s">
        <v>27</v>
      </c>
      <c r="C3150" s="1" t="s">
        <v>2140</v>
      </c>
      <c r="D3150" s="1" t="s">
        <v>18</v>
      </c>
      <c r="E3150" s="1" t="s">
        <v>223</v>
      </c>
      <c r="F3150" s="1" t="s">
        <v>31</v>
      </c>
      <c r="G3150" s="1" t="s">
        <v>224</v>
      </c>
      <c r="H3150" s="1" t="s">
        <v>69</v>
      </c>
      <c r="I3150" s="1" t="s">
        <v>23</v>
      </c>
      <c r="J3150" s="1" t="s">
        <v>2140</v>
      </c>
      <c r="K3150" s="1" t="s">
        <v>24</v>
      </c>
      <c r="L3150" s="1" t="s">
        <v>25</v>
      </c>
      <c r="M3150" s="1" t="s">
        <v>85</v>
      </c>
      <c r="N3150" s="1">
        <v>4.7</v>
      </c>
      <c r="O3150" s="5">
        <v>899.99</v>
      </c>
      <c r="P3150" s="1">
        <v>31</v>
      </c>
      <c r="Q3150" s="5">
        <v>27899.69</v>
      </c>
      <c r="R3150" s="1">
        <v>236</v>
      </c>
      <c r="S3150" t="str">
        <f>IF(Q3150&gt;200000,"High_sales","Low_Sales")</f>
        <v>Low_Sales</v>
      </c>
      <c r="T3150" t="str">
        <f>IF(Q3150&gt;200000,"A Grade",IF(Q3150&gt;100000,"B Grade",IF(Q3150&gt;50000,"C Grade","D Grade")))</f>
        <v>D Grade</v>
      </c>
      <c r="U3150" t="str">
        <f>IF(P3150&gt;40,IF(Q3150&gt;300000,"Great Sales",IF(Q3150&gt;200000,"Good Sales",IF(Q3150&gt;100000,"Average Sales","Low Sales"))),"Very Poor")</f>
        <v>Very Poor</v>
      </c>
    </row>
    <row r="3151" spans="1:21" ht="15.6" x14ac:dyDescent="0.3">
      <c r="A3151" s="8">
        <v>3149</v>
      </c>
      <c r="B3151" s="1" t="s">
        <v>27</v>
      </c>
      <c r="C3151" s="1" t="s">
        <v>2140</v>
      </c>
      <c r="D3151" s="1" t="s">
        <v>28</v>
      </c>
      <c r="E3151" s="1" t="s">
        <v>75</v>
      </c>
      <c r="F3151" s="1" t="s">
        <v>20</v>
      </c>
      <c r="G3151" s="1" t="s">
        <v>86</v>
      </c>
      <c r="H3151" s="1" t="s">
        <v>69</v>
      </c>
      <c r="I3151" s="1" t="s">
        <v>23</v>
      </c>
      <c r="J3151" s="1" t="s">
        <v>2140</v>
      </c>
      <c r="K3151" s="1" t="s">
        <v>24</v>
      </c>
      <c r="L3151" s="1" t="s">
        <v>25</v>
      </c>
      <c r="M3151" s="1" t="s">
        <v>85</v>
      </c>
      <c r="N3151" s="1">
        <v>4.4000000000000004</v>
      </c>
      <c r="O3151" s="5">
        <v>1074.99</v>
      </c>
      <c r="P3151" s="1">
        <v>63</v>
      </c>
      <c r="Q3151" s="5">
        <v>67724.37</v>
      </c>
      <c r="R3151" s="1">
        <v>552</v>
      </c>
      <c r="S3151" t="str">
        <f>IF(Q3151&gt;200000,"High_sales","Low_Sales")</f>
        <v>Low_Sales</v>
      </c>
      <c r="T3151" t="str">
        <f>IF(Q3151&gt;200000,"A Grade",IF(Q3151&gt;100000,"B Grade",IF(Q3151&gt;50000,"C Grade","D Grade")))</f>
        <v>C Grade</v>
      </c>
      <c r="U3151" t="str">
        <f>IF(P3151&gt;40,IF(Q3151&gt;300000,"Great Sales",IF(Q3151&gt;200000,"Good Sales",IF(Q3151&gt;100000,"Average Sales","Low Sales"))),"Very Poor")</f>
        <v>Low Sales</v>
      </c>
    </row>
    <row r="3152" spans="1:21" ht="15.6" x14ac:dyDescent="0.3">
      <c r="A3152" s="8">
        <v>3150</v>
      </c>
      <c r="B3152" s="1" t="s">
        <v>27</v>
      </c>
      <c r="C3152" s="1" t="s">
        <v>1368</v>
      </c>
      <c r="D3152" s="1" t="s">
        <v>28</v>
      </c>
      <c r="E3152" s="1" t="s">
        <v>672</v>
      </c>
      <c r="F3152" s="1" t="s">
        <v>79</v>
      </c>
      <c r="G3152" s="1" t="s">
        <v>68</v>
      </c>
      <c r="H3152" s="1" t="s">
        <v>69</v>
      </c>
      <c r="I3152" s="1" t="s">
        <v>201</v>
      </c>
      <c r="J3152" s="1" t="s">
        <v>2140</v>
      </c>
      <c r="K3152" s="1" t="s">
        <v>41</v>
      </c>
      <c r="L3152" s="1" t="s">
        <v>262</v>
      </c>
      <c r="M3152" s="1" t="s">
        <v>2140</v>
      </c>
      <c r="N3152" s="1">
        <v>4</v>
      </c>
      <c r="O3152" s="5">
        <v>689.33</v>
      </c>
      <c r="P3152" s="1">
        <v>52</v>
      </c>
      <c r="Q3152" s="5">
        <v>35845.160000000003</v>
      </c>
      <c r="R3152" s="1">
        <v>230</v>
      </c>
      <c r="S3152" t="str">
        <f>IF(Q3152&gt;200000,"High_sales","Low_Sales")</f>
        <v>Low_Sales</v>
      </c>
      <c r="T3152" t="str">
        <f>IF(Q3152&gt;200000,"A Grade",IF(Q3152&gt;100000,"B Grade",IF(Q3152&gt;50000,"C Grade","D Grade")))</f>
        <v>D Grade</v>
      </c>
      <c r="U3152" t="str">
        <f>IF(P3152&gt;40,IF(Q3152&gt;300000,"Great Sales",IF(Q3152&gt;200000,"Good Sales",IF(Q3152&gt;100000,"Average Sales","Low Sales"))),"Very Poor")</f>
        <v>Low Sales</v>
      </c>
    </row>
    <row r="3153" spans="1:21" ht="15.6" x14ac:dyDescent="0.3">
      <c r="A3153" s="8">
        <v>3151</v>
      </c>
      <c r="B3153" s="1" t="s">
        <v>63</v>
      </c>
      <c r="C3153" s="1" t="s">
        <v>1962</v>
      </c>
      <c r="D3153" s="1" t="s">
        <v>28</v>
      </c>
      <c r="E3153" s="1" t="s">
        <v>75</v>
      </c>
      <c r="F3153" s="1" t="s">
        <v>67</v>
      </c>
      <c r="G3153" s="1" t="s">
        <v>68</v>
      </c>
      <c r="H3153" s="1" t="s">
        <v>69</v>
      </c>
      <c r="I3153" s="1" t="s">
        <v>201</v>
      </c>
      <c r="J3153" s="1" t="s">
        <v>561</v>
      </c>
      <c r="K3153" s="1" t="s">
        <v>41</v>
      </c>
      <c r="L3153" s="1" t="s">
        <v>2140</v>
      </c>
      <c r="M3153" s="1" t="s">
        <v>2140</v>
      </c>
      <c r="N3153" s="1">
        <v>4.0999999999999996</v>
      </c>
      <c r="O3153" s="5">
        <v>548</v>
      </c>
      <c r="P3153" s="1">
        <v>22</v>
      </c>
      <c r="Q3153" s="5">
        <v>12056</v>
      </c>
      <c r="R3153" s="1">
        <v>222</v>
      </c>
      <c r="S3153" t="str">
        <f>IF(Q3153&gt;200000,"High_sales","Low_Sales")</f>
        <v>Low_Sales</v>
      </c>
      <c r="T3153" t="str">
        <f>IF(Q3153&gt;200000,"A Grade",IF(Q3153&gt;100000,"B Grade",IF(Q3153&gt;50000,"C Grade","D Grade")))</f>
        <v>D Grade</v>
      </c>
      <c r="U3153" t="str">
        <f>IF(P3153&gt;40,IF(Q3153&gt;300000,"Great Sales",IF(Q3153&gt;200000,"Good Sales",IF(Q3153&gt;100000,"Average Sales","Low Sales"))),"Very Poor")</f>
        <v>Very Poor</v>
      </c>
    </row>
    <row r="3154" spans="1:21" ht="15.6" x14ac:dyDescent="0.3">
      <c r="A3154" s="8">
        <v>3152</v>
      </c>
      <c r="B3154" s="1" t="s">
        <v>70</v>
      </c>
      <c r="C3154" s="1" t="s">
        <v>2140</v>
      </c>
      <c r="D3154" s="1" t="s">
        <v>18</v>
      </c>
      <c r="E3154" s="1" t="s">
        <v>75</v>
      </c>
      <c r="F3154" s="1" t="s">
        <v>53</v>
      </c>
      <c r="G3154" s="1" t="s">
        <v>2140</v>
      </c>
      <c r="H3154" s="1" t="s">
        <v>60</v>
      </c>
      <c r="I3154" s="1" t="s">
        <v>461</v>
      </c>
      <c r="J3154" s="1" t="s">
        <v>160</v>
      </c>
      <c r="K3154" s="1" t="s">
        <v>24</v>
      </c>
      <c r="L3154" s="1" t="s">
        <v>2140</v>
      </c>
      <c r="M3154" s="1" t="s">
        <v>2140</v>
      </c>
      <c r="N3154" s="1">
        <v>5</v>
      </c>
      <c r="O3154" s="5">
        <v>589.99</v>
      </c>
      <c r="P3154" s="1">
        <v>52</v>
      </c>
      <c r="Q3154" s="5">
        <v>30679.48</v>
      </c>
      <c r="R3154" s="1">
        <v>311</v>
      </c>
      <c r="S3154" t="str">
        <f>IF(Q3154&gt;200000,"High_sales","Low_Sales")</f>
        <v>Low_Sales</v>
      </c>
      <c r="T3154" t="str">
        <f>IF(Q3154&gt;200000,"A Grade",IF(Q3154&gt;100000,"B Grade",IF(Q3154&gt;50000,"C Grade","D Grade")))</f>
        <v>D Grade</v>
      </c>
      <c r="U3154" t="str">
        <f>IF(P3154&gt;40,IF(Q3154&gt;300000,"Great Sales",IF(Q3154&gt;200000,"Good Sales",IF(Q3154&gt;100000,"Average Sales","Low Sales"))),"Very Poor")</f>
        <v>Low Sales</v>
      </c>
    </row>
    <row r="3155" spans="1:21" ht="15.6" x14ac:dyDescent="0.3">
      <c r="A3155" s="8">
        <v>3153</v>
      </c>
      <c r="B3155" s="1" t="s">
        <v>104</v>
      </c>
      <c r="C3155" s="1" t="s">
        <v>1963</v>
      </c>
      <c r="D3155" s="1" t="s">
        <v>28</v>
      </c>
      <c r="E3155" s="1" t="s">
        <v>747</v>
      </c>
      <c r="F3155" s="1" t="s">
        <v>79</v>
      </c>
      <c r="G3155" s="1" t="s">
        <v>1011</v>
      </c>
      <c r="H3155" s="1" t="s">
        <v>39</v>
      </c>
      <c r="I3155" s="1" t="s">
        <v>40</v>
      </c>
      <c r="J3155" s="1" t="s">
        <v>2140</v>
      </c>
      <c r="K3155" s="1" t="s">
        <v>41</v>
      </c>
      <c r="L3155" s="1" t="s">
        <v>577</v>
      </c>
      <c r="M3155" s="1" t="s">
        <v>2140</v>
      </c>
      <c r="N3155" s="1">
        <v>4.5999999999999996</v>
      </c>
      <c r="O3155" s="5">
        <v>716.83</v>
      </c>
      <c r="P3155" s="1">
        <v>20</v>
      </c>
      <c r="Q3155" s="5">
        <v>14336.6</v>
      </c>
      <c r="R3155" s="1">
        <v>383</v>
      </c>
      <c r="S3155" t="str">
        <f>IF(Q3155&gt;200000,"High_sales","Low_Sales")</f>
        <v>Low_Sales</v>
      </c>
      <c r="T3155" t="str">
        <f>IF(Q3155&gt;200000,"A Grade",IF(Q3155&gt;100000,"B Grade",IF(Q3155&gt;50000,"C Grade","D Grade")))</f>
        <v>D Grade</v>
      </c>
      <c r="U3155" t="str">
        <f>IF(P3155&gt;40,IF(Q3155&gt;300000,"Great Sales",IF(Q3155&gt;200000,"Good Sales",IF(Q3155&gt;100000,"Average Sales","Low Sales"))),"Very Poor")</f>
        <v>Very Poor</v>
      </c>
    </row>
    <row r="3156" spans="1:21" ht="15.6" x14ac:dyDescent="0.3">
      <c r="A3156" s="8">
        <v>3154</v>
      </c>
      <c r="B3156" s="1" t="s">
        <v>43</v>
      </c>
      <c r="C3156" s="1" t="s">
        <v>44</v>
      </c>
      <c r="D3156" s="1" t="s">
        <v>236</v>
      </c>
      <c r="E3156" s="1" t="s">
        <v>29</v>
      </c>
      <c r="F3156" s="1" t="s">
        <v>53</v>
      </c>
      <c r="G3156" s="1" t="s">
        <v>76</v>
      </c>
      <c r="H3156" s="1" t="s">
        <v>22</v>
      </c>
      <c r="I3156" s="1" t="s">
        <v>599</v>
      </c>
      <c r="J3156" s="1" t="s">
        <v>2140</v>
      </c>
      <c r="K3156" s="1" t="s">
        <v>24</v>
      </c>
      <c r="L3156" s="1" t="s">
        <v>1964</v>
      </c>
      <c r="M3156" s="1" t="s">
        <v>2140</v>
      </c>
      <c r="N3156" s="1">
        <v>4.4000000000000004</v>
      </c>
      <c r="O3156" s="5">
        <v>1899</v>
      </c>
      <c r="P3156" s="1">
        <v>40</v>
      </c>
      <c r="Q3156" s="5">
        <v>75960</v>
      </c>
      <c r="R3156" s="1">
        <v>443</v>
      </c>
      <c r="S3156" t="str">
        <f>IF(Q3156&gt;200000,"High_sales","Low_Sales")</f>
        <v>Low_Sales</v>
      </c>
      <c r="T3156" t="str">
        <f>IF(Q3156&gt;200000,"A Grade",IF(Q3156&gt;100000,"B Grade",IF(Q3156&gt;50000,"C Grade","D Grade")))</f>
        <v>C Grade</v>
      </c>
      <c r="U3156" t="str">
        <f>IF(P3156&gt;40,IF(Q3156&gt;300000,"Great Sales",IF(Q3156&gt;200000,"Good Sales",IF(Q3156&gt;100000,"Average Sales","Low Sales"))),"Very Poor")</f>
        <v>Very Poor</v>
      </c>
    </row>
    <row r="3157" spans="1:21" ht="15.6" x14ac:dyDescent="0.3">
      <c r="A3157" s="8">
        <v>3155</v>
      </c>
      <c r="B3157" s="1" t="s">
        <v>27</v>
      </c>
      <c r="C3157" s="1" t="s">
        <v>1613</v>
      </c>
      <c r="D3157" s="1" t="s">
        <v>28</v>
      </c>
      <c r="E3157" s="1" t="s">
        <v>75</v>
      </c>
      <c r="F3157" s="1" t="s">
        <v>79</v>
      </c>
      <c r="G3157" s="1" t="s">
        <v>2140</v>
      </c>
      <c r="H3157" s="1" t="s">
        <v>69</v>
      </c>
      <c r="I3157" s="1" t="s">
        <v>315</v>
      </c>
      <c r="J3157" s="1" t="s">
        <v>33</v>
      </c>
      <c r="K3157" s="1" t="s">
        <v>41</v>
      </c>
      <c r="L3157" s="1" t="s">
        <v>1321</v>
      </c>
      <c r="M3157" s="1" t="s">
        <v>2140</v>
      </c>
      <c r="N3157" s="1">
        <v>4.0999999999999996</v>
      </c>
      <c r="O3157" s="5">
        <v>1629.95</v>
      </c>
      <c r="P3157" s="1">
        <v>29</v>
      </c>
      <c r="Q3157" s="5">
        <v>47268.55</v>
      </c>
      <c r="R3157" s="1">
        <v>227</v>
      </c>
      <c r="S3157" t="str">
        <f>IF(Q3157&gt;200000,"High_sales","Low_Sales")</f>
        <v>Low_Sales</v>
      </c>
      <c r="T3157" t="str">
        <f>IF(Q3157&gt;200000,"A Grade",IF(Q3157&gt;100000,"B Grade",IF(Q3157&gt;50000,"C Grade","D Grade")))</f>
        <v>D Grade</v>
      </c>
      <c r="U3157" t="str">
        <f>IF(P3157&gt;40,IF(Q3157&gt;300000,"Great Sales",IF(Q3157&gt;200000,"Good Sales",IF(Q3157&gt;100000,"Average Sales","Low Sales"))),"Very Poor")</f>
        <v>Very Poor</v>
      </c>
    </row>
    <row r="3158" spans="1:21" ht="15.6" x14ac:dyDescent="0.3">
      <c r="A3158" s="8">
        <v>3156</v>
      </c>
      <c r="B3158" s="1" t="s">
        <v>134</v>
      </c>
      <c r="C3158" s="1" t="s">
        <v>1965</v>
      </c>
      <c r="D3158" s="1" t="s">
        <v>45</v>
      </c>
      <c r="E3158" s="1" t="s">
        <v>1966</v>
      </c>
      <c r="F3158" s="1" t="s">
        <v>53</v>
      </c>
      <c r="G3158" s="1" t="s">
        <v>76</v>
      </c>
      <c r="H3158" s="1" t="s">
        <v>22</v>
      </c>
      <c r="I3158" s="1" t="s">
        <v>315</v>
      </c>
      <c r="J3158" s="1" t="s">
        <v>2140</v>
      </c>
      <c r="K3158" s="1" t="s">
        <v>1967</v>
      </c>
      <c r="L3158" s="1" t="s">
        <v>715</v>
      </c>
      <c r="M3158" s="1" t="s">
        <v>2140</v>
      </c>
      <c r="N3158" s="1">
        <v>3.2</v>
      </c>
      <c r="O3158" s="5">
        <v>999.99</v>
      </c>
      <c r="P3158" s="1">
        <v>37</v>
      </c>
      <c r="Q3158" s="5">
        <v>36999.629999999997</v>
      </c>
      <c r="R3158" s="1">
        <v>375</v>
      </c>
      <c r="S3158" t="str">
        <f>IF(Q3158&gt;200000,"High_sales","Low_Sales")</f>
        <v>Low_Sales</v>
      </c>
      <c r="T3158" t="str">
        <f>IF(Q3158&gt;200000,"A Grade",IF(Q3158&gt;100000,"B Grade",IF(Q3158&gt;50000,"C Grade","D Grade")))</f>
        <v>D Grade</v>
      </c>
      <c r="U3158" t="str">
        <f>IF(P3158&gt;40,IF(Q3158&gt;300000,"Great Sales",IF(Q3158&gt;200000,"Good Sales",IF(Q3158&gt;100000,"Average Sales","Low Sales"))),"Very Poor")</f>
        <v>Very Poor</v>
      </c>
    </row>
    <row r="3159" spans="1:21" ht="15.6" x14ac:dyDescent="0.3">
      <c r="A3159" s="8">
        <v>3157</v>
      </c>
      <c r="B3159" s="1" t="s">
        <v>104</v>
      </c>
      <c r="C3159" s="1" t="s">
        <v>1968</v>
      </c>
      <c r="D3159" s="1" t="s">
        <v>28</v>
      </c>
      <c r="E3159" s="1" t="s">
        <v>2140</v>
      </c>
      <c r="F3159" s="1" t="s">
        <v>67</v>
      </c>
      <c r="G3159" s="1" t="s">
        <v>68</v>
      </c>
      <c r="H3159" s="1" t="s">
        <v>22</v>
      </c>
      <c r="I3159" s="1" t="s">
        <v>315</v>
      </c>
      <c r="J3159" s="1" t="s">
        <v>2140</v>
      </c>
      <c r="K3159" s="1" t="s">
        <v>41</v>
      </c>
      <c r="L3159" s="1" t="s">
        <v>1969</v>
      </c>
      <c r="M3159" s="1" t="s">
        <v>42</v>
      </c>
      <c r="N3159" s="1">
        <v>4.5</v>
      </c>
      <c r="O3159" s="5">
        <v>1599</v>
      </c>
      <c r="P3159" s="1">
        <v>31</v>
      </c>
      <c r="Q3159" s="5">
        <v>49569</v>
      </c>
      <c r="R3159" s="1">
        <v>374</v>
      </c>
      <c r="S3159" t="str">
        <f>IF(Q3159&gt;200000,"High_sales","Low_Sales")</f>
        <v>Low_Sales</v>
      </c>
      <c r="T3159" t="str">
        <f>IF(Q3159&gt;200000,"A Grade",IF(Q3159&gt;100000,"B Grade",IF(Q3159&gt;50000,"C Grade","D Grade")))</f>
        <v>D Grade</v>
      </c>
      <c r="U3159" t="str">
        <f>IF(P3159&gt;40,IF(Q3159&gt;300000,"Great Sales",IF(Q3159&gt;200000,"Good Sales",IF(Q3159&gt;100000,"Average Sales","Low Sales"))),"Very Poor")</f>
        <v>Very Poor</v>
      </c>
    </row>
    <row r="3160" spans="1:21" ht="15.6" x14ac:dyDescent="0.3">
      <c r="A3160" s="8">
        <v>3158</v>
      </c>
      <c r="B3160" s="1" t="s">
        <v>27</v>
      </c>
      <c r="C3160" s="1" t="s">
        <v>2140</v>
      </c>
      <c r="D3160" s="1" t="s">
        <v>28</v>
      </c>
      <c r="E3160" s="1" t="s">
        <v>29</v>
      </c>
      <c r="F3160" s="1" t="s">
        <v>20</v>
      </c>
      <c r="G3160" s="1" t="s">
        <v>30</v>
      </c>
      <c r="H3160" s="1" t="s">
        <v>31</v>
      </c>
      <c r="I3160" s="1" t="s">
        <v>32</v>
      </c>
      <c r="J3160" s="1" t="s">
        <v>33</v>
      </c>
      <c r="K3160" s="1" t="s">
        <v>24</v>
      </c>
      <c r="L3160" s="1" t="s">
        <v>25</v>
      </c>
      <c r="M3160" s="1" t="s">
        <v>2140</v>
      </c>
      <c r="N3160" s="1">
        <v>4.5</v>
      </c>
      <c r="O3160" s="5">
        <v>389.99</v>
      </c>
      <c r="P3160" s="1">
        <v>64</v>
      </c>
      <c r="Q3160" s="5">
        <v>24959.360000000001</v>
      </c>
      <c r="R3160" s="1">
        <v>302</v>
      </c>
      <c r="S3160" t="str">
        <f>IF(Q3160&gt;200000,"High_sales","Low_Sales")</f>
        <v>Low_Sales</v>
      </c>
      <c r="T3160" t="str">
        <f>IF(Q3160&gt;200000,"A Grade",IF(Q3160&gt;100000,"B Grade",IF(Q3160&gt;50000,"C Grade","D Grade")))</f>
        <v>D Grade</v>
      </c>
      <c r="U3160" t="str">
        <f>IF(P3160&gt;40,IF(Q3160&gt;300000,"Great Sales",IF(Q3160&gt;200000,"Good Sales",IF(Q3160&gt;100000,"Average Sales","Low Sales"))),"Very Poor")</f>
        <v>Low Sales</v>
      </c>
    </row>
    <row r="3161" spans="1:21" ht="15.6" x14ac:dyDescent="0.3">
      <c r="A3161" s="8">
        <v>3159</v>
      </c>
      <c r="B3161" s="1" t="s">
        <v>17</v>
      </c>
      <c r="C3161" s="1" t="s">
        <v>87</v>
      </c>
      <c r="D3161" s="1" t="s">
        <v>28</v>
      </c>
      <c r="E3161" s="1" t="s">
        <v>88</v>
      </c>
      <c r="F3161" s="1" t="s">
        <v>20</v>
      </c>
      <c r="G3161" s="1" t="s">
        <v>30</v>
      </c>
      <c r="H3161" s="1" t="s">
        <v>84</v>
      </c>
      <c r="I3161" s="1" t="s">
        <v>23</v>
      </c>
      <c r="J3161" s="1" t="s">
        <v>2140</v>
      </c>
      <c r="K3161" s="1" t="s">
        <v>24</v>
      </c>
      <c r="L3161" s="1" t="s">
        <v>25</v>
      </c>
      <c r="M3161" s="1" t="s">
        <v>2140</v>
      </c>
      <c r="N3161" s="1">
        <v>0</v>
      </c>
      <c r="O3161" s="5">
        <v>1699</v>
      </c>
      <c r="P3161" s="1">
        <v>49</v>
      </c>
      <c r="Q3161" s="5">
        <v>83251</v>
      </c>
      <c r="R3161" s="1">
        <v>156</v>
      </c>
      <c r="S3161" t="str">
        <f>IF(Q3161&gt;200000,"High_sales","Low_Sales")</f>
        <v>Low_Sales</v>
      </c>
      <c r="T3161" t="str">
        <f>IF(Q3161&gt;200000,"A Grade",IF(Q3161&gt;100000,"B Grade",IF(Q3161&gt;50000,"C Grade","D Grade")))</f>
        <v>C Grade</v>
      </c>
      <c r="U3161" t="str">
        <f>IF(P3161&gt;40,IF(Q3161&gt;300000,"Great Sales",IF(Q3161&gt;200000,"Good Sales",IF(Q3161&gt;100000,"Average Sales","Low Sales"))),"Very Poor")</f>
        <v>Low Sales</v>
      </c>
    </row>
    <row r="3162" spans="1:21" ht="15.6" x14ac:dyDescent="0.3">
      <c r="A3162" s="8">
        <v>3160</v>
      </c>
      <c r="B3162" s="1" t="s">
        <v>125</v>
      </c>
      <c r="C3162" s="1" t="s">
        <v>126</v>
      </c>
      <c r="D3162" s="1" t="s">
        <v>65</v>
      </c>
      <c r="E3162" s="1" t="s">
        <v>29</v>
      </c>
      <c r="F3162" s="1" t="s">
        <v>20</v>
      </c>
      <c r="G3162" s="1" t="s">
        <v>30</v>
      </c>
      <c r="H3162" s="1" t="s">
        <v>39</v>
      </c>
      <c r="I3162" s="1" t="s">
        <v>23</v>
      </c>
      <c r="J3162" s="1" t="s">
        <v>2140</v>
      </c>
      <c r="K3162" s="1" t="s">
        <v>24</v>
      </c>
      <c r="L3162" s="1" t="s">
        <v>25</v>
      </c>
      <c r="M3162" s="1" t="s">
        <v>2140</v>
      </c>
      <c r="N3162" s="1">
        <v>0</v>
      </c>
      <c r="O3162" s="5">
        <v>3097.99</v>
      </c>
      <c r="P3162" s="1">
        <v>61</v>
      </c>
      <c r="Q3162" s="5">
        <v>188977.39</v>
      </c>
      <c r="R3162" s="1">
        <v>222</v>
      </c>
      <c r="S3162" t="str">
        <f>IF(Q3162&gt;200000,"High_sales","Low_Sales")</f>
        <v>Low_Sales</v>
      </c>
      <c r="T3162" t="str">
        <f>IF(Q3162&gt;200000,"A Grade",IF(Q3162&gt;100000,"B Grade",IF(Q3162&gt;50000,"C Grade","D Grade")))</f>
        <v>B Grade</v>
      </c>
      <c r="U3162" t="str">
        <f>IF(P3162&gt;40,IF(Q3162&gt;300000,"Great Sales",IF(Q3162&gt;200000,"Good Sales",IF(Q3162&gt;100000,"Average Sales","Low Sales"))),"Very Poor")</f>
        <v>Average Sales</v>
      </c>
    </row>
    <row r="3163" spans="1:21" ht="15.6" x14ac:dyDescent="0.3">
      <c r="A3163" s="8">
        <v>3161</v>
      </c>
      <c r="B3163" s="1" t="s">
        <v>34</v>
      </c>
      <c r="C3163" s="1" t="s">
        <v>35</v>
      </c>
      <c r="D3163" s="1" t="s">
        <v>36</v>
      </c>
      <c r="E3163" s="1" t="s">
        <v>37</v>
      </c>
      <c r="F3163" s="1" t="s">
        <v>2140</v>
      </c>
      <c r="G3163" s="1" t="s">
        <v>38</v>
      </c>
      <c r="H3163" s="1" t="s">
        <v>39</v>
      </c>
      <c r="I3163" s="1" t="s">
        <v>40</v>
      </c>
      <c r="J3163" s="1" t="s">
        <v>2140</v>
      </c>
      <c r="K3163" s="1" t="s">
        <v>41</v>
      </c>
      <c r="L3163" s="1" t="s">
        <v>2140</v>
      </c>
      <c r="M3163" s="1" t="s">
        <v>42</v>
      </c>
      <c r="N3163" s="1">
        <v>5</v>
      </c>
      <c r="O3163" s="5">
        <v>1799</v>
      </c>
      <c r="P3163" s="1">
        <v>48</v>
      </c>
      <c r="Q3163" s="5">
        <v>86352</v>
      </c>
      <c r="R3163" s="1">
        <v>326</v>
      </c>
      <c r="S3163" t="str">
        <f>IF(Q3163&gt;200000,"High_sales","Low_Sales")</f>
        <v>Low_Sales</v>
      </c>
      <c r="T3163" t="str">
        <f>IF(Q3163&gt;200000,"A Grade",IF(Q3163&gt;100000,"B Grade",IF(Q3163&gt;50000,"C Grade","D Grade")))</f>
        <v>C Grade</v>
      </c>
      <c r="U3163" t="str">
        <f>IF(P3163&gt;40,IF(Q3163&gt;300000,"Great Sales",IF(Q3163&gt;200000,"Good Sales",IF(Q3163&gt;100000,"Average Sales","Low Sales"))),"Very Poor")</f>
        <v>Low Sales</v>
      </c>
    </row>
    <row r="3164" spans="1:21" ht="15.6" x14ac:dyDescent="0.3">
      <c r="A3164" s="8">
        <v>3162</v>
      </c>
      <c r="B3164" s="1" t="s">
        <v>34</v>
      </c>
      <c r="C3164" s="1" t="s">
        <v>123</v>
      </c>
      <c r="D3164" s="1" t="s">
        <v>28</v>
      </c>
      <c r="E3164" s="1" t="s">
        <v>37</v>
      </c>
      <c r="F3164" s="1" t="s">
        <v>2140</v>
      </c>
      <c r="G3164" s="1" t="s">
        <v>38</v>
      </c>
      <c r="H3164" s="1" t="s">
        <v>39</v>
      </c>
      <c r="I3164" s="1" t="s">
        <v>40</v>
      </c>
      <c r="J3164" s="1" t="s">
        <v>2140</v>
      </c>
      <c r="K3164" s="1" t="s">
        <v>41</v>
      </c>
      <c r="L3164" s="1" t="s">
        <v>124</v>
      </c>
      <c r="M3164" s="1" t="s">
        <v>42</v>
      </c>
      <c r="N3164" s="1">
        <v>1</v>
      </c>
      <c r="O3164" s="5">
        <v>1699</v>
      </c>
      <c r="P3164" s="1">
        <v>30</v>
      </c>
      <c r="Q3164" s="5">
        <v>50970</v>
      </c>
      <c r="R3164" s="1">
        <v>497</v>
      </c>
      <c r="S3164" t="str">
        <f>IF(Q3164&gt;200000,"High_sales","Low_Sales")</f>
        <v>Low_Sales</v>
      </c>
      <c r="T3164" t="str">
        <f>IF(Q3164&gt;200000,"A Grade",IF(Q3164&gt;100000,"B Grade",IF(Q3164&gt;50000,"C Grade","D Grade")))</f>
        <v>C Grade</v>
      </c>
      <c r="U3164" t="str">
        <f>IF(P3164&gt;40,IF(Q3164&gt;300000,"Great Sales",IF(Q3164&gt;200000,"Good Sales",IF(Q3164&gt;100000,"Average Sales","Low Sales"))),"Very Poor")</f>
        <v>Very Poor</v>
      </c>
    </row>
    <row r="3165" spans="1:21" ht="15.6" x14ac:dyDescent="0.3">
      <c r="A3165" s="8">
        <v>3163</v>
      </c>
      <c r="B3165" s="1" t="s">
        <v>17</v>
      </c>
      <c r="C3165" s="1" t="s">
        <v>2140</v>
      </c>
      <c r="D3165" s="1" t="s">
        <v>18</v>
      </c>
      <c r="E3165" s="1" t="s">
        <v>19</v>
      </c>
      <c r="F3165" s="1" t="s">
        <v>20</v>
      </c>
      <c r="G3165" s="1" t="s">
        <v>21</v>
      </c>
      <c r="H3165" s="1" t="s">
        <v>22</v>
      </c>
      <c r="I3165" s="1" t="s">
        <v>23</v>
      </c>
      <c r="J3165" s="1" t="s">
        <v>2140</v>
      </c>
      <c r="K3165" s="1" t="s">
        <v>24</v>
      </c>
      <c r="L3165" s="1" t="s">
        <v>25</v>
      </c>
      <c r="M3165" s="1" t="s">
        <v>26</v>
      </c>
      <c r="N3165" s="1">
        <v>0</v>
      </c>
      <c r="O3165" s="5">
        <v>797.99</v>
      </c>
      <c r="P3165" s="1">
        <v>55</v>
      </c>
      <c r="Q3165" s="5">
        <v>43889.45</v>
      </c>
      <c r="R3165" s="1">
        <v>480</v>
      </c>
      <c r="S3165" t="str">
        <f>IF(Q3165&gt;200000,"High_sales","Low_Sales")</f>
        <v>Low_Sales</v>
      </c>
      <c r="T3165" t="str">
        <f>IF(Q3165&gt;200000,"A Grade",IF(Q3165&gt;100000,"B Grade",IF(Q3165&gt;50000,"C Grade","D Grade")))</f>
        <v>D Grade</v>
      </c>
      <c r="U3165" t="str">
        <f>IF(P3165&gt;40,IF(Q3165&gt;300000,"Great Sales",IF(Q3165&gt;200000,"Good Sales",IF(Q3165&gt;100000,"Average Sales","Low Sales"))),"Very Poor")</f>
        <v>Low Sales</v>
      </c>
    </row>
    <row r="3166" spans="1:21" ht="15.6" x14ac:dyDescent="0.3">
      <c r="A3166" s="8">
        <v>3164</v>
      </c>
      <c r="B3166" s="1" t="s">
        <v>63</v>
      </c>
      <c r="C3166" s="1" t="s">
        <v>1970</v>
      </c>
      <c r="D3166" s="1" t="s">
        <v>28</v>
      </c>
      <c r="E3166" s="1" t="s">
        <v>75</v>
      </c>
      <c r="F3166" s="1" t="s">
        <v>46</v>
      </c>
      <c r="G3166" s="1" t="s">
        <v>68</v>
      </c>
      <c r="H3166" s="1" t="s">
        <v>22</v>
      </c>
      <c r="I3166" s="1" t="s">
        <v>201</v>
      </c>
      <c r="J3166" s="1" t="s">
        <v>1120</v>
      </c>
      <c r="K3166" s="1" t="s">
        <v>41</v>
      </c>
      <c r="L3166" s="1" t="s">
        <v>2140</v>
      </c>
      <c r="M3166" s="1" t="s">
        <v>2140</v>
      </c>
      <c r="N3166" s="1">
        <v>3.7</v>
      </c>
      <c r="O3166" s="5">
        <v>999.99</v>
      </c>
      <c r="P3166" s="1">
        <v>28</v>
      </c>
      <c r="Q3166" s="5">
        <v>27999.72</v>
      </c>
      <c r="R3166" s="1">
        <v>215</v>
      </c>
      <c r="S3166" t="str">
        <f>IF(Q3166&gt;200000,"High_sales","Low_Sales")</f>
        <v>Low_Sales</v>
      </c>
      <c r="T3166" t="str">
        <f>IF(Q3166&gt;200000,"A Grade",IF(Q3166&gt;100000,"B Grade",IF(Q3166&gt;50000,"C Grade","D Grade")))</f>
        <v>D Grade</v>
      </c>
      <c r="U3166" t="str">
        <f>IF(P3166&gt;40,IF(Q3166&gt;300000,"Great Sales",IF(Q3166&gt;200000,"Good Sales",IF(Q3166&gt;100000,"Average Sales","Low Sales"))),"Very Poor")</f>
        <v>Very Poor</v>
      </c>
    </row>
    <row r="3167" spans="1:21" ht="15.6" x14ac:dyDescent="0.3">
      <c r="A3167" s="8">
        <v>3165</v>
      </c>
      <c r="B3167" s="1" t="s">
        <v>104</v>
      </c>
      <c r="C3167" s="1" t="s">
        <v>1498</v>
      </c>
      <c r="D3167" s="1" t="s">
        <v>18</v>
      </c>
      <c r="E3167" s="1" t="s">
        <v>2140</v>
      </c>
      <c r="F3167" s="1" t="s">
        <v>67</v>
      </c>
      <c r="G3167" s="1" t="s">
        <v>531</v>
      </c>
      <c r="H3167" s="1" t="s">
        <v>22</v>
      </c>
      <c r="I3167" s="1" t="s">
        <v>315</v>
      </c>
      <c r="J3167" s="1" t="s">
        <v>556</v>
      </c>
      <c r="K3167" s="1" t="s">
        <v>24</v>
      </c>
      <c r="L3167" s="1" t="s">
        <v>715</v>
      </c>
      <c r="M3167" s="1" t="s">
        <v>2140</v>
      </c>
      <c r="N3167" s="1">
        <v>4.2</v>
      </c>
      <c r="O3167" s="5">
        <v>2772.99</v>
      </c>
      <c r="P3167" s="1">
        <v>34</v>
      </c>
      <c r="Q3167" s="5">
        <v>94281.66</v>
      </c>
      <c r="R3167" s="1">
        <v>293</v>
      </c>
      <c r="S3167" t="str">
        <f>IF(Q3167&gt;200000,"High_sales","Low_Sales")</f>
        <v>Low_Sales</v>
      </c>
      <c r="T3167" t="str">
        <f>IF(Q3167&gt;200000,"A Grade",IF(Q3167&gt;100000,"B Grade",IF(Q3167&gt;50000,"C Grade","D Grade")))</f>
        <v>C Grade</v>
      </c>
      <c r="U3167" t="str">
        <f>IF(P3167&gt;40,IF(Q3167&gt;300000,"Great Sales",IF(Q3167&gt;200000,"Good Sales",IF(Q3167&gt;100000,"Average Sales","Low Sales"))),"Very Poor")</f>
        <v>Very Poor</v>
      </c>
    </row>
    <row r="3168" spans="1:21" ht="15.6" x14ac:dyDescent="0.3">
      <c r="A3168" s="8">
        <v>3166</v>
      </c>
      <c r="B3168" s="1" t="s">
        <v>27</v>
      </c>
      <c r="C3168" s="1" t="s">
        <v>593</v>
      </c>
      <c r="D3168" s="1" t="s">
        <v>1971</v>
      </c>
      <c r="E3168" s="1" t="s">
        <v>75</v>
      </c>
      <c r="F3168" s="1" t="s">
        <v>2140</v>
      </c>
      <c r="G3168" s="1" t="s">
        <v>76</v>
      </c>
      <c r="H3168" s="1" t="s">
        <v>2140</v>
      </c>
      <c r="I3168" s="1" t="s">
        <v>261</v>
      </c>
      <c r="J3168" s="1" t="s">
        <v>2140</v>
      </c>
      <c r="K3168" s="1" t="s">
        <v>2140</v>
      </c>
      <c r="L3168" s="1" t="s">
        <v>2140</v>
      </c>
      <c r="M3168" s="1" t="s">
        <v>2140</v>
      </c>
      <c r="N3168" s="1">
        <v>4.5</v>
      </c>
      <c r="O3168" s="5">
        <v>1778.99</v>
      </c>
      <c r="P3168" s="1">
        <v>40</v>
      </c>
      <c r="Q3168" s="5">
        <v>71159.600000000006</v>
      </c>
      <c r="R3168" s="1">
        <v>452</v>
      </c>
      <c r="S3168" t="str">
        <f>IF(Q3168&gt;200000,"High_sales","Low_Sales")</f>
        <v>Low_Sales</v>
      </c>
      <c r="T3168" t="str">
        <f>IF(Q3168&gt;200000,"A Grade",IF(Q3168&gt;100000,"B Grade",IF(Q3168&gt;50000,"C Grade","D Grade")))</f>
        <v>C Grade</v>
      </c>
      <c r="U3168" t="str">
        <f>IF(P3168&gt;40,IF(Q3168&gt;300000,"Great Sales",IF(Q3168&gt;200000,"Good Sales",IF(Q3168&gt;100000,"Average Sales","Low Sales"))),"Very Poor")</f>
        <v>Very Poor</v>
      </c>
    </row>
    <row r="3169" spans="1:21" ht="15.6" x14ac:dyDescent="0.3">
      <c r="A3169" s="8">
        <v>3167</v>
      </c>
      <c r="B3169" s="1" t="s">
        <v>1972</v>
      </c>
      <c r="C3169" s="1" t="s">
        <v>2140</v>
      </c>
      <c r="D3169" s="1" t="s">
        <v>2140</v>
      </c>
      <c r="E3169" s="1" t="s">
        <v>2140</v>
      </c>
      <c r="F3169" s="1" t="s">
        <v>2140</v>
      </c>
      <c r="G3169" s="1" t="s">
        <v>2140</v>
      </c>
      <c r="H3169" s="1" t="s">
        <v>22</v>
      </c>
      <c r="I3169" s="1" t="s">
        <v>2140</v>
      </c>
      <c r="J3169" s="1" t="s">
        <v>2140</v>
      </c>
      <c r="K3169" s="1" t="s">
        <v>24</v>
      </c>
      <c r="L3169" s="1" t="s">
        <v>2140</v>
      </c>
      <c r="M3169" s="1" t="s">
        <v>2140</v>
      </c>
      <c r="N3169" s="1">
        <v>0</v>
      </c>
      <c r="O3169" s="5">
        <v>693.99</v>
      </c>
      <c r="P3169" s="1">
        <v>44</v>
      </c>
      <c r="Q3169" s="5">
        <v>30535.56</v>
      </c>
      <c r="R3169" s="1">
        <v>168</v>
      </c>
      <c r="S3169" t="str">
        <f>IF(Q3169&gt;200000,"High_sales","Low_Sales")</f>
        <v>Low_Sales</v>
      </c>
      <c r="T3169" t="str">
        <f>IF(Q3169&gt;200000,"A Grade",IF(Q3169&gt;100000,"B Grade",IF(Q3169&gt;50000,"C Grade","D Grade")))</f>
        <v>D Grade</v>
      </c>
      <c r="U3169" t="str">
        <f>IF(P3169&gt;40,IF(Q3169&gt;300000,"Great Sales",IF(Q3169&gt;200000,"Good Sales",IF(Q3169&gt;100000,"Average Sales","Low Sales"))),"Very Poor")</f>
        <v>Low Sales</v>
      </c>
    </row>
    <row r="3170" spans="1:21" ht="15.6" x14ac:dyDescent="0.3">
      <c r="A3170" s="8">
        <v>3168</v>
      </c>
      <c r="B3170" s="1" t="s">
        <v>34</v>
      </c>
      <c r="C3170" s="1" t="s">
        <v>35</v>
      </c>
      <c r="D3170" s="1" t="s">
        <v>36</v>
      </c>
      <c r="E3170" s="1" t="s">
        <v>37</v>
      </c>
      <c r="F3170" s="1" t="s">
        <v>2140</v>
      </c>
      <c r="G3170" s="1" t="s">
        <v>38</v>
      </c>
      <c r="H3170" s="1" t="s">
        <v>39</v>
      </c>
      <c r="I3170" s="1" t="s">
        <v>40</v>
      </c>
      <c r="J3170" s="1" t="s">
        <v>2140</v>
      </c>
      <c r="K3170" s="1" t="s">
        <v>41</v>
      </c>
      <c r="L3170" s="1" t="s">
        <v>2140</v>
      </c>
      <c r="M3170" s="1" t="s">
        <v>42</v>
      </c>
      <c r="N3170" s="1">
        <v>5</v>
      </c>
      <c r="O3170" s="5">
        <v>389.99</v>
      </c>
      <c r="P3170" s="1">
        <v>17</v>
      </c>
      <c r="Q3170" s="5">
        <v>6629.83</v>
      </c>
      <c r="R3170" s="1">
        <v>154</v>
      </c>
      <c r="S3170" t="str">
        <f>IF(Q3170&gt;200000,"High_sales","Low_Sales")</f>
        <v>Low_Sales</v>
      </c>
      <c r="T3170" t="str">
        <f>IF(Q3170&gt;200000,"A Grade",IF(Q3170&gt;100000,"B Grade",IF(Q3170&gt;50000,"C Grade","D Grade")))</f>
        <v>D Grade</v>
      </c>
      <c r="U3170" t="str">
        <f>IF(P3170&gt;40,IF(Q3170&gt;300000,"Great Sales",IF(Q3170&gt;200000,"Good Sales",IF(Q3170&gt;100000,"Average Sales","Low Sales"))),"Very Poor")</f>
        <v>Very Poor</v>
      </c>
    </row>
    <row r="3171" spans="1:21" ht="15.6" x14ac:dyDescent="0.3">
      <c r="A3171" s="8">
        <v>3169</v>
      </c>
      <c r="B3171" s="1" t="s">
        <v>34</v>
      </c>
      <c r="C3171" s="1" t="s">
        <v>123</v>
      </c>
      <c r="D3171" s="1" t="s">
        <v>28</v>
      </c>
      <c r="E3171" s="1" t="s">
        <v>37</v>
      </c>
      <c r="F3171" s="1" t="s">
        <v>2140</v>
      </c>
      <c r="G3171" s="1" t="s">
        <v>38</v>
      </c>
      <c r="H3171" s="1" t="s">
        <v>39</v>
      </c>
      <c r="I3171" s="1" t="s">
        <v>40</v>
      </c>
      <c r="J3171" s="1" t="s">
        <v>2140</v>
      </c>
      <c r="K3171" s="1" t="s">
        <v>41</v>
      </c>
      <c r="L3171" s="1" t="s">
        <v>124</v>
      </c>
      <c r="M3171" s="1" t="s">
        <v>42</v>
      </c>
      <c r="N3171" s="1">
        <v>1</v>
      </c>
      <c r="O3171" s="5">
        <v>899.99</v>
      </c>
      <c r="P3171" s="1">
        <v>30</v>
      </c>
      <c r="Q3171" s="5">
        <v>26999.7</v>
      </c>
      <c r="R3171" s="1">
        <v>179</v>
      </c>
      <c r="S3171" t="str">
        <f>IF(Q3171&gt;200000,"High_sales","Low_Sales")</f>
        <v>Low_Sales</v>
      </c>
      <c r="T3171" t="str">
        <f>IF(Q3171&gt;200000,"A Grade",IF(Q3171&gt;100000,"B Grade",IF(Q3171&gt;50000,"C Grade","D Grade")))</f>
        <v>D Grade</v>
      </c>
      <c r="U3171" t="str">
        <f>IF(P3171&gt;40,IF(Q3171&gt;300000,"Great Sales",IF(Q3171&gt;200000,"Good Sales",IF(Q3171&gt;100000,"Average Sales","Low Sales"))),"Very Poor")</f>
        <v>Very Poor</v>
      </c>
    </row>
    <row r="3172" spans="1:21" ht="15.6" x14ac:dyDescent="0.3">
      <c r="A3172" s="8">
        <v>3170</v>
      </c>
      <c r="B3172" s="1" t="s">
        <v>17</v>
      </c>
      <c r="C3172" s="1" t="s">
        <v>2140</v>
      </c>
      <c r="D3172" s="1" t="s">
        <v>18</v>
      </c>
      <c r="E3172" s="1" t="s">
        <v>19</v>
      </c>
      <c r="F3172" s="1" t="s">
        <v>20</v>
      </c>
      <c r="G3172" s="1" t="s">
        <v>21</v>
      </c>
      <c r="H3172" s="1" t="s">
        <v>22</v>
      </c>
      <c r="I3172" s="1" t="s">
        <v>23</v>
      </c>
      <c r="J3172" s="1" t="s">
        <v>2140</v>
      </c>
      <c r="K3172" s="1" t="s">
        <v>24</v>
      </c>
      <c r="L3172" s="1" t="s">
        <v>25</v>
      </c>
      <c r="M3172" s="1" t="s">
        <v>26</v>
      </c>
      <c r="N3172" s="1">
        <v>0</v>
      </c>
      <c r="O3172" s="5">
        <v>1699</v>
      </c>
      <c r="P3172" s="1">
        <v>62</v>
      </c>
      <c r="Q3172" s="5">
        <v>105338</v>
      </c>
      <c r="R3172" s="1">
        <v>390</v>
      </c>
      <c r="S3172" t="str">
        <f>IF(Q3172&gt;200000,"High_sales","Low_Sales")</f>
        <v>Low_Sales</v>
      </c>
      <c r="T3172" t="str">
        <f>IF(Q3172&gt;200000,"A Grade",IF(Q3172&gt;100000,"B Grade",IF(Q3172&gt;50000,"C Grade","D Grade")))</f>
        <v>B Grade</v>
      </c>
      <c r="U3172" t="str">
        <f>IF(P3172&gt;40,IF(Q3172&gt;300000,"Great Sales",IF(Q3172&gt;200000,"Good Sales",IF(Q3172&gt;100000,"Average Sales","Low Sales"))),"Very Poor")</f>
        <v>Average Sales</v>
      </c>
    </row>
    <row r="3173" spans="1:21" ht="15.6" x14ac:dyDescent="0.3">
      <c r="A3173" s="8">
        <v>3171</v>
      </c>
      <c r="B3173" s="1" t="s">
        <v>134</v>
      </c>
      <c r="C3173" s="1" t="s">
        <v>950</v>
      </c>
      <c r="D3173" s="1" t="s">
        <v>28</v>
      </c>
      <c r="E3173" s="1" t="s">
        <v>610</v>
      </c>
      <c r="F3173" s="1" t="s">
        <v>79</v>
      </c>
      <c r="G3173" s="1" t="s">
        <v>286</v>
      </c>
      <c r="H3173" s="1" t="s">
        <v>39</v>
      </c>
      <c r="I3173" s="1" t="s">
        <v>261</v>
      </c>
      <c r="J3173" s="1" t="s">
        <v>311</v>
      </c>
      <c r="K3173" s="1" t="s">
        <v>41</v>
      </c>
      <c r="L3173" s="1" t="s">
        <v>2140</v>
      </c>
      <c r="M3173" s="1" t="s">
        <v>2140</v>
      </c>
      <c r="N3173" s="1">
        <v>3.2</v>
      </c>
      <c r="O3173" s="5">
        <v>389.99</v>
      </c>
      <c r="P3173" s="1">
        <v>54</v>
      </c>
      <c r="Q3173" s="5">
        <v>21059.46</v>
      </c>
      <c r="R3173" s="1">
        <v>371</v>
      </c>
      <c r="S3173" t="str">
        <f>IF(Q3173&gt;200000,"High_sales","Low_Sales")</f>
        <v>Low_Sales</v>
      </c>
      <c r="T3173" t="str">
        <f>IF(Q3173&gt;200000,"A Grade",IF(Q3173&gt;100000,"B Grade",IF(Q3173&gt;50000,"C Grade","D Grade")))</f>
        <v>D Grade</v>
      </c>
      <c r="U3173" t="str">
        <f>IF(P3173&gt;40,IF(Q3173&gt;300000,"Great Sales",IF(Q3173&gt;200000,"Good Sales",IF(Q3173&gt;100000,"Average Sales","Low Sales"))),"Very Poor")</f>
        <v>Low Sales</v>
      </c>
    </row>
    <row r="3174" spans="1:21" ht="15.6" x14ac:dyDescent="0.3">
      <c r="A3174" s="8">
        <v>3172</v>
      </c>
      <c r="B3174" s="1" t="s">
        <v>134</v>
      </c>
      <c r="C3174" s="1" t="s">
        <v>829</v>
      </c>
      <c r="D3174" s="1" t="s">
        <v>28</v>
      </c>
      <c r="E3174" s="1" t="s">
        <v>75</v>
      </c>
      <c r="F3174" s="1" t="s">
        <v>46</v>
      </c>
      <c r="G3174" s="1" t="s">
        <v>30</v>
      </c>
      <c r="H3174" s="1" t="s">
        <v>39</v>
      </c>
      <c r="I3174" s="1" t="s">
        <v>261</v>
      </c>
      <c r="J3174" s="1" t="s">
        <v>2140</v>
      </c>
      <c r="K3174" s="1" t="s">
        <v>24</v>
      </c>
      <c r="L3174" s="1" t="s">
        <v>163</v>
      </c>
      <c r="M3174" s="1" t="s">
        <v>2140</v>
      </c>
      <c r="N3174" s="1">
        <v>4.4000000000000004</v>
      </c>
      <c r="O3174" s="5">
        <v>599.99</v>
      </c>
      <c r="P3174" s="1">
        <v>40</v>
      </c>
      <c r="Q3174" s="5">
        <v>23999.599999999999</v>
      </c>
      <c r="R3174" s="1">
        <v>495</v>
      </c>
      <c r="S3174" t="str">
        <f>IF(Q3174&gt;200000,"High_sales","Low_Sales")</f>
        <v>Low_Sales</v>
      </c>
      <c r="T3174" t="str">
        <f>IF(Q3174&gt;200000,"A Grade",IF(Q3174&gt;100000,"B Grade",IF(Q3174&gt;50000,"C Grade","D Grade")))</f>
        <v>D Grade</v>
      </c>
      <c r="U3174" t="str">
        <f>IF(P3174&gt;40,IF(Q3174&gt;300000,"Great Sales",IF(Q3174&gt;200000,"Good Sales",IF(Q3174&gt;100000,"Average Sales","Low Sales"))),"Very Poor")</f>
        <v>Very Poor</v>
      </c>
    </row>
    <row r="3175" spans="1:21" ht="15.6" x14ac:dyDescent="0.3">
      <c r="A3175" s="8">
        <v>3173</v>
      </c>
      <c r="B3175" s="1" t="s">
        <v>104</v>
      </c>
      <c r="C3175" s="1" t="s">
        <v>363</v>
      </c>
      <c r="D3175" s="1" t="s">
        <v>1973</v>
      </c>
      <c r="E3175" s="1" t="s">
        <v>2140</v>
      </c>
      <c r="F3175" s="1" t="s">
        <v>2140</v>
      </c>
      <c r="G3175" s="1">
        <v>8032</v>
      </c>
      <c r="H3175" s="1" t="s">
        <v>22</v>
      </c>
      <c r="I3175" s="1" t="s">
        <v>261</v>
      </c>
      <c r="J3175" s="1" t="s">
        <v>2140</v>
      </c>
      <c r="K3175" s="1" t="s">
        <v>24</v>
      </c>
      <c r="L3175" s="1" t="s">
        <v>96</v>
      </c>
      <c r="M3175" s="1" t="s">
        <v>2140</v>
      </c>
      <c r="N3175" s="1">
        <v>4.4000000000000004</v>
      </c>
      <c r="O3175" s="5">
        <v>459.99</v>
      </c>
      <c r="P3175" s="1">
        <v>35</v>
      </c>
      <c r="Q3175" s="5">
        <v>16099.65</v>
      </c>
      <c r="R3175" s="1">
        <v>527</v>
      </c>
      <c r="S3175" t="str">
        <f>IF(Q3175&gt;200000,"High_sales","Low_Sales")</f>
        <v>Low_Sales</v>
      </c>
      <c r="T3175" t="str">
        <f>IF(Q3175&gt;200000,"A Grade",IF(Q3175&gt;100000,"B Grade",IF(Q3175&gt;50000,"C Grade","D Grade")))</f>
        <v>D Grade</v>
      </c>
      <c r="U3175" t="str">
        <f>IF(P3175&gt;40,IF(Q3175&gt;300000,"Great Sales",IF(Q3175&gt;200000,"Good Sales",IF(Q3175&gt;100000,"Average Sales","Low Sales"))),"Very Poor")</f>
        <v>Very Poor</v>
      </c>
    </row>
    <row r="3176" spans="1:21" ht="15.6" x14ac:dyDescent="0.3">
      <c r="A3176" s="8">
        <v>3174</v>
      </c>
      <c r="B3176" s="1" t="s">
        <v>104</v>
      </c>
      <c r="C3176" s="1" t="s">
        <v>1974</v>
      </c>
      <c r="D3176" s="1" t="s">
        <v>28</v>
      </c>
      <c r="E3176" s="1" t="s">
        <v>75</v>
      </c>
      <c r="F3176" s="1" t="s">
        <v>67</v>
      </c>
      <c r="G3176" s="1" t="s">
        <v>21</v>
      </c>
      <c r="H3176" s="1" t="s">
        <v>69</v>
      </c>
      <c r="I3176" s="1" t="s">
        <v>201</v>
      </c>
      <c r="J3176" s="1" t="s">
        <v>2140</v>
      </c>
      <c r="K3176" s="1" t="s">
        <v>41</v>
      </c>
      <c r="L3176" s="1" t="s">
        <v>1975</v>
      </c>
      <c r="M3176" s="1" t="s">
        <v>2140</v>
      </c>
      <c r="N3176" s="1">
        <v>3.6</v>
      </c>
      <c r="O3176" s="5">
        <v>1783.99</v>
      </c>
      <c r="P3176" s="1">
        <v>61</v>
      </c>
      <c r="Q3176" s="5">
        <v>108823.39</v>
      </c>
      <c r="R3176" s="1">
        <v>305</v>
      </c>
      <c r="S3176" t="str">
        <f>IF(Q3176&gt;200000,"High_sales","Low_Sales")</f>
        <v>Low_Sales</v>
      </c>
      <c r="T3176" t="str">
        <f>IF(Q3176&gt;200000,"A Grade",IF(Q3176&gt;100000,"B Grade",IF(Q3176&gt;50000,"C Grade","D Grade")))</f>
        <v>B Grade</v>
      </c>
      <c r="U3176" t="str">
        <f>IF(P3176&gt;40,IF(Q3176&gt;300000,"Great Sales",IF(Q3176&gt;200000,"Good Sales",IF(Q3176&gt;100000,"Average Sales","Low Sales"))),"Very Poor")</f>
        <v>Average Sales</v>
      </c>
    </row>
    <row r="3177" spans="1:21" ht="15.6" x14ac:dyDescent="0.3">
      <c r="A3177" s="8">
        <v>3175</v>
      </c>
      <c r="B3177" s="1" t="s">
        <v>27</v>
      </c>
      <c r="C3177" s="1" t="s">
        <v>1976</v>
      </c>
      <c r="D3177" s="1" t="s">
        <v>28</v>
      </c>
      <c r="E3177" s="1" t="s">
        <v>88</v>
      </c>
      <c r="F3177" s="1" t="s">
        <v>53</v>
      </c>
      <c r="G3177" s="1" t="s">
        <v>291</v>
      </c>
      <c r="H3177" s="1" t="s">
        <v>22</v>
      </c>
      <c r="I3177" s="1" t="s">
        <v>1697</v>
      </c>
      <c r="J3177" s="1" t="s">
        <v>117</v>
      </c>
      <c r="K3177" s="1" t="s">
        <v>41</v>
      </c>
      <c r="L3177" s="1" t="s">
        <v>2140</v>
      </c>
      <c r="M3177" s="1" t="s">
        <v>2140</v>
      </c>
      <c r="N3177" s="1">
        <v>3.6</v>
      </c>
      <c r="O3177" s="5">
        <v>184.62</v>
      </c>
      <c r="P3177" s="1">
        <v>60</v>
      </c>
      <c r="Q3177" s="5">
        <v>11077.2</v>
      </c>
      <c r="R3177" s="1">
        <v>152</v>
      </c>
      <c r="S3177" t="str">
        <f>IF(Q3177&gt;200000,"High_sales","Low_Sales")</f>
        <v>Low_Sales</v>
      </c>
      <c r="T3177" t="str">
        <f>IF(Q3177&gt;200000,"A Grade",IF(Q3177&gt;100000,"B Grade",IF(Q3177&gt;50000,"C Grade","D Grade")))</f>
        <v>D Grade</v>
      </c>
      <c r="U3177" t="str">
        <f>IF(P3177&gt;40,IF(Q3177&gt;300000,"Great Sales",IF(Q3177&gt;200000,"Good Sales",IF(Q3177&gt;100000,"Average Sales","Low Sales"))),"Very Poor")</f>
        <v>Low Sales</v>
      </c>
    </row>
    <row r="3178" spans="1:21" ht="15.6" x14ac:dyDescent="0.3">
      <c r="A3178" s="8">
        <v>3176</v>
      </c>
      <c r="B3178" s="1" t="s">
        <v>134</v>
      </c>
      <c r="C3178" s="1" t="s">
        <v>1977</v>
      </c>
      <c r="D3178" s="1" t="s">
        <v>171</v>
      </c>
      <c r="E3178" s="1" t="s">
        <v>29</v>
      </c>
      <c r="F3178" s="1" t="s">
        <v>67</v>
      </c>
      <c r="G3178" s="1" t="s">
        <v>68</v>
      </c>
      <c r="H3178" s="1" t="s">
        <v>39</v>
      </c>
      <c r="I3178" s="1" t="s">
        <v>32</v>
      </c>
      <c r="J3178" s="1" t="s">
        <v>435</v>
      </c>
      <c r="K3178" s="1" t="s">
        <v>1978</v>
      </c>
      <c r="L3178" s="1" t="s">
        <v>2140</v>
      </c>
      <c r="M3178" s="1" t="s">
        <v>2140</v>
      </c>
      <c r="N3178" s="1">
        <v>0</v>
      </c>
      <c r="O3178" s="5">
        <v>389.99</v>
      </c>
      <c r="P3178" s="1">
        <v>59</v>
      </c>
      <c r="Q3178" s="5">
        <v>23009.41</v>
      </c>
      <c r="R3178" s="1">
        <v>492</v>
      </c>
      <c r="S3178" t="str">
        <f>IF(Q3178&gt;200000,"High_sales","Low_Sales")</f>
        <v>Low_Sales</v>
      </c>
      <c r="T3178" t="str">
        <f>IF(Q3178&gt;200000,"A Grade",IF(Q3178&gt;100000,"B Grade",IF(Q3178&gt;50000,"C Grade","D Grade")))</f>
        <v>D Grade</v>
      </c>
      <c r="U3178" t="str">
        <f>IF(P3178&gt;40,IF(Q3178&gt;300000,"Great Sales",IF(Q3178&gt;200000,"Good Sales",IF(Q3178&gt;100000,"Average Sales","Low Sales"))),"Very Poor")</f>
        <v>Low Sales</v>
      </c>
    </row>
    <row r="3179" spans="1:21" ht="15.6" x14ac:dyDescent="0.3">
      <c r="A3179" s="8">
        <v>3177</v>
      </c>
      <c r="B3179" s="1" t="s">
        <v>134</v>
      </c>
      <c r="C3179" s="1" t="s">
        <v>1562</v>
      </c>
      <c r="D3179" s="1" t="s">
        <v>171</v>
      </c>
      <c r="E3179" s="1" t="s">
        <v>29</v>
      </c>
      <c r="F3179" s="1" t="s">
        <v>830</v>
      </c>
      <c r="G3179" s="1" t="s">
        <v>1979</v>
      </c>
      <c r="H3179" s="1" t="s">
        <v>31</v>
      </c>
      <c r="I3179" s="1" t="s">
        <v>32</v>
      </c>
      <c r="J3179" s="1" t="s">
        <v>435</v>
      </c>
      <c r="K3179" s="1" t="s">
        <v>1705</v>
      </c>
      <c r="L3179" s="1" t="s">
        <v>2140</v>
      </c>
      <c r="M3179" s="1" t="s">
        <v>2140</v>
      </c>
      <c r="N3179" s="1">
        <v>0</v>
      </c>
      <c r="O3179" s="5">
        <v>979</v>
      </c>
      <c r="P3179" s="1">
        <v>42</v>
      </c>
      <c r="Q3179" s="5">
        <v>41118</v>
      </c>
      <c r="R3179" s="1">
        <v>489</v>
      </c>
      <c r="S3179" t="str">
        <f>IF(Q3179&gt;200000,"High_sales","Low_Sales")</f>
        <v>Low_Sales</v>
      </c>
      <c r="T3179" t="str">
        <f>IF(Q3179&gt;200000,"A Grade",IF(Q3179&gt;100000,"B Grade",IF(Q3179&gt;50000,"C Grade","D Grade")))</f>
        <v>D Grade</v>
      </c>
      <c r="U3179" t="str">
        <f>IF(P3179&gt;40,IF(Q3179&gt;300000,"Great Sales",IF(Q3179&gt;200000,"Good Sales",IF(Q3179&gt;100000,"Average Sales","Low Sales"))),"Very Poor")</f>
        <v>Low Sales</v>
      </c>
    </row>
    <row r="3180" spans="1:21" ht="15.6" x14ac:dyDescent="0.3">
      <c r="A3180" s="8">
        <v>3178</v>
      </c>
      <c r="B3180" s="1" t="s">
        <v>134</v>
      </c>
      <c r="C3180" s="1" t="s">
        <v>1980</v>
      </c>
      <c r="D3180" s="1" t="s">
        <v>28</v>
      </c>
      <c r="E3180" s="1" t="s">
        <v>379</v>
      </c>
      <c r="F3180" s="1" t="s">
        <v>20</v>
      </c>
      <c r="G3180" s="1" t="s">
        <v>68</v>
      </c>
      <c r="H3180" s="1" t="s">
        <v>69</v>
      </c>
      <c r="I3180" s="1" t="s">
        <v>32</v>
      </c>
      <c r="J3180" s="1" t="s">
        <v>435</v>
      </c>
      <c r="K3180" s="1" t="s">
        <v>24</v>
      </c>
      <c r="L3180" s="1" t="s">
        <v>2140</v>
      </c>
      <c r="M3180" s="1" t="s">
        <v>2140</v>
      </c>
      <c r="N3180" s="1">
        <v>0</v>
      </c>
      <c r="O3180" s="5">
        <v>1299</v>
      </c>
      <c r="P3180" s="1">
        <v>46</v>
      </c>
      <c r="Q3180" s="5">
        <v>59754</v>
      </c>
      <c r="R3180" s="1">
        <v>282</v>
      </c>
      <c r="S3180" t="str">
        <f>IF(Q3180&gt;200000,"High_sales","Low_Sales")</f>
        <v>Low_Sales</v>
      </c>
      <c r="T3180" t="str">
        <f>IF(Q3180&gt;200000,"A Grade",IF(Q3180&gt;100000,"B Grade",IF(Q3180&gt;50000,"C Grade","D Grade")))</f>
        <v>C Grade</v>
      </c>
      <c r="U3180" t="str">
        <f>IF(P3180&gt;40,IF(Q3180&gt;300000,"Great Sales",IF(Q3180&gt;200000,"Good Sales",IF(Q3180&gt;100000,"Average Sales","Low Sales"))),"Very Poor")</f>
        <v>Low Sales</v>
      </c>
    </row>
    <row r="3181" spans="1:21" ht="15.6" x14ac:dyDescent="0.3">
      <c r="A3181" s="8">
        <v>3179</v>
      </c>
      <c r="B3181" s="1" t="s">
        <v>17</v>
      </c>
      <c r="C3181" s="1" t="s">
        <v>2140</v>
      </c>
      <c r="D3181" s="1" t="s">
        <v>28</v>
      </c>
      <c r="E3181" s="1" t="s">
        <v>19</v>
      </c>
      <c r="F3181" s="1" t="s">
        <v>82</v>
      </c>
      <c r="G3181" s="1" t="s">
        <v>83</v>
      </c>
      <c r="H3181" s="1" t="s">
        <v>84</v>
      </c>
      <c r="I3181" s="1" t="s">
        <v>23</v>
      </c>
      <c r="J3181" s="1" t="s">
        <v>2140</v>
      </c>
      <c r="K3181" s="1" t="s">
        <v>24</v>
      </c>
      <c r="L3181" s="1" t="s">
        <v>25</v>
      </c>
      <c r="M3181" s="1" t="s">
        <v>85</v>
      </c>
      <c r="N3181" s="1">
        <v>5</v>
      </c>
      <c r="O3181" s="5">
        <v>1219.99</v>
      </c>
      <c r="P3181" s="1">
        <v>61</v>
      </c>
      <c r="Q3181" s="5">
        <v>74419.39</v>
      </c>
      <c r="R3181" s="1">
        <v>455</v>
      </c>
      <c r="S3181" t="str">
        <f>IF(Q3181&gt;200000,"High_sales","Low_Sales")</f>
        <v>Low_Sales</v>
      </c>
      <c r="T3181" t="str">
        <f>IF(Q3181&gt;200000,"A Grade",IF(Q3181&gt;100000,"B Grade",IF(Q3181&gt;50000,"C Grade","D Grade")))</f>
        <v>C Grade</v>
      </c>
      <c r="U3181" t="str">
        <f>IF(P3181&gt;40,IF(Q3181&gt;300000,"Great Sales",IF(Q3181&gt;200000,"Good Sales",IF(Q3181&gt;100000,"Average Sales","Low Sales"))),"Very Poor")</f>
        <v>Low Sales</v>
      </c>
    </row>
    <row r="3182" spans="1:21" ht="15.6" x14ac:dyDescent="0.3">
      <c r="A3182" s="8">
        <v>3180</v>
      </c>
      <c r="B3182" s="1" t="s">
        <v>27</v>
      </c>
      <c r="C3182" s="1" t="s">
        <v>2140</v>
      </c>
      <c r="D3182" s="1" t="s">
        <v>18</v>
      </c>
      <c r="E3182" s="1" t="s">
        <v>223</v>
      </c>
      <c r="F3182" s="1" t="s">
        <v>31</v>
      </c>
      <c r="G3182" s="1" t="s">
        <v>224</v>
      </c>
      <c r="H3182" s="1" t="s">
        <v>69</v>
      </c>
      <c r="I3182" s="1" t="s">
        <v>23</v>
      </c>
      <c r="J3182" s="1" t="s">
        <v>2140</v>
      </c>
      <c r="K3182" s="1" t="s">
        <v>24</v>
      </c>
      <c r="L3182" s="1" t="s">
        <v>25</v>
      </c>
      <c r="M3182" s="1" t="s">
        <v>85</v>
      </c>
      <c r="N3182" s="1">
        <v>4.7</v>
      </c>
      <c r="O3182" s="5">
        <v>3042.79</v>
      </c>
      <c r="P3182" s="1">
        <v>35</v>
      </c>
      <c r="Q3182" s="5">
        <v>106497.65</v>
      </c>
      <c r="R3182" s="1">
        <v>143</v>
      </c>
      <c r="S3182" t="str">
        <f>IF(Q3182&gt;200000,"High_sales","Low_Sales")</f>
        <v>Low_Sales</v>
      </c>
      <c r="T3182" t="str">
        <f>IF(Q3182&gt;200000,"A Grade",IF(Q3182&gt;100000,"B Grade",IF(Q3182&gt;50000,"C Grade","D Grade")))</f>
        <v>B Grade</v>
      </c>
      <c r="U3182" t="str">
        <f>IF(P3182&gt;40,IF(Q3182&gt;300000,"Great Sales",IF(Q3182&gt;200000,"Good Sales",IF(Q3182&gt;100000,"Average Sales","Low Sales"))),"Very Poor")</f>
        <v>Very Poor</v>
      </c>
    </row>
    <row r="3183" spans="1:21" ht="15.6" x14ac:dyDescent="0.3">
      <c r="A3183" s="8">
        <v>3181</v>
      </c>
      <c r="B3183" s="1" t="s">
        <v>27</v>
      </c>
      <c r="C3183" s="1" t="s">
        <v>2140</v>
      </c>
      <c r="D3183" s="1" t="s">
        <v>28</v>
      </c>
      <c r="E3183" s="1" t="s">
        <v>75</v>
      </c>
      <c r="F3183" s="1" t="s">
        <v>20</v>
      </c>
      <c r="G3183" s="1" t="s">
        <v>86</v>
      </c>
      <c r="H3183" s="1" t="s">
        <v>69</v>
      </c>
      <c r="I3183" s="1" t="s">
        <v>23</v>
      </c>
      <c r="J3183" s="1" t="s">
        <v>2140</v>
      </c>
      <c r="K3183" s="1" t="s">
        <v>24</v>
      </c>
      <c r="L3183" s="1" t="s">
        <v>25</v>
      </c>
      <c r="M3183" s="1" t="s">
        <v>85</v>
      </c>
      <c r="N3183" s="1">
        <v>4.4000000000000004</v>
      </c>
      <c r="O3183" s="5">
        <v>589.99</v>
      </c>
      <c r="P3183" s="1">
        <v>54</v>
      </c>
      <c r="Q3183" s="5">
        <v>31859.46</v>
      </c>
      <c r="R3183" s="1">
        <v>193</v>
      </c>
      <c r="S3183" t="str">
        <f>IF(Q3183&gt;200000,"High_sales","Low_Sales")</f>
        <v>Low_Sales</v>
      </c>
      <c r="T3183" t="str">
        <f>IF(Q3183&gt;200000,"A Grade",IF(Q3183&gt;100000,"B Grade",IF(Q3183&gt;50000,"C Grade","D Grade")))</f>
        <v>D Grade</v>
      </c>
      <c r="U3183" t="str">
        <f>IF(P3183&gt;40,IF(Q3183&gt;300000,"Great Sales",IF(Q3183&gt;200000,"Good Sales",IF(Q3183&gt;100000,"Average Sales","Low Sales"))),"Very Poor")</f>
        <v>Low Sales</v>
      </c>
    </row>
    <row r="3184" spans="1:21" ht="15.6" x14ac:dyDescent="0.3">
      <c r="A3184" s="8">
        <v>3182</v>
      </c>
      <c r="B3184" s="1" t="s">
        <v>134</v>
      </c>
      <c r="C3184" s="1" t="s">
        <v>1981</v>
      </c>
      <c r="D3184" s="1" t="s">
        <v>28</v>
      </c>
      <c r="E3184" s="1" t="s">
        <v>29</v>
      </c>
      <c r="F3184" s="1" t="s">
        <v>67</v>
      </c>
      <c r="G3184" s="1" t="s">
        <v>68</v>
      </c>
      <c r="H3184" s="1" t="s">
        <v>31</v>
      </c>
      <c r="I3184" s="1" t="s">
        <v>32</v>
      </c>
      <c r="J3184" s="1" t="s">
        <v>435</v>
      </c>
      <c r="K3184" s="1" t="s">
        <v>24</v>
      </c>
      <c r="L3184" s="1" t="s">
        <v>2140</v>
      </c>
      <c r="M3184" s="1" t="s">
        <v>2140</v>
      </c>
      <c r="N3184" s="1">
        <v>0</v>
      </c>
      <c r="O3184" s="5">
        <v>1089.99</v>
      </c>
      <c r="P3184" s="1">
        <v>46</v>
      </c>
      <c r="Q3184" s="5">
        <v>50139.54</v>
      </c>
      <c r="R3184" s="1">
        <v>145</v>
      </c>
      <c r="S3184" t="str">
        <f>IF(Q3184&gt;200000,"High_sales","Low_Sales")</f>
        <v>Low_Sales</v>
      </c>
      <c r="T3184" t="str">
        <f>IF(Q3184&gt;200000,"A Grade",IF(Q3184&gt;100000,"B Grade",IF(Q3184&gt;50000,"C Grade","D Grade")))</f>
        <v>C Grade</v>
      </c>
      <c r="U3184" t="str">
        <f>IF(P3184&gt;40,IF(Q3184&gt;300000,"Great Sales",IF(Q3184&gt;200000,"Good Sales",IF(Q3184&gt;100000,"Average Sales","Low Sales"))),"Very Poor")</f>
        <v>Low Sales</v>
      </c>
    </row>
    <row r="3185" spans="1:21" ht="15.6" x14ac:dyDescent="0.3">
      <c r="A3185" s="8">
        <v>3183</v>
      </c>
      <c r="B3185" s="1" t="s">
        <v>134</v>
      </c>
      <c r="C3185" s="1" t="s">
        <v>1432</v>
      </c>
      <c r="D3185" s="1" t="s">
        <v>171</v>
      </c>
      <c r="E3185" s="1" t="s">
        <v>29</v>
      </c>
      <c r="F3185" s="1" t="s">
        <v>20</v>
      </c>
      <c r="G3185" s="1" t="s">
        <v>120</v>
      </c>
      <c r="H3185" s="1" t="s">
        <v>69</v>
      </c>
      <c r="I3185" s="1" t="s">
        <v>32</v>
      </c>
      <c r="J3185" s="1" t="s">
        <v>435</v>
      </c>
      <c r="K3185" s="1" t="s">
        <v>1705</v>
      </c>
      <c r="L3185" s="1" t="s">
        <v>2140</v>
      </c>
      <c r="M3185" s="1" t="s">
        <v>2140</v>
      </c>
      <c r="N3185" s="1">
        <v>0</v>
      </c>
      <c r="O3185" s="5">
        <v>389.99</v>
      </c>
      <c r="P3185" s="1">
        <v>17</v>
      </c>
      <c r="Q3185" s="5">
        <v>6629.83</v>
      </c>
      <c r="R3185" s="1">
        <v>457</v>
      </c>
      <c r="S3185" t="str">
        <f>IF(Q3185&gt;200000,"High_sales","Low_Sales")</f>
        <v>Low_Sales</v>
      </c>
      <c r="T3185" t="str">
        <f>IF(Q3185&gt;200000,"A Grade",IF(Q3185&gt;100000,"B Grade",IF(Q3185&gt;50000,"C Grade","D Grade")))</f>
        <v>D Grade</v>
      </c>
      <c r="U3185" t="str">
        <f>IF(P3185&gt;40,IF(Q3185&gt;300000,"Great Sales",IF(Q3185&gt;200000,"Good Sales",IF(Q3185&gt;100000,"Average Sales","Low Sales"))),"Very Poor")</f>
        <v>Very Poor</v>
      </c>
    </row>
    <row r="3186" spans="1:21" ht="15.6" x14ac:dyDescent="0.3">
      <c r="A3186" s="8">
        <v>3184</v>
      </c>
      <c r="B3186" s="1" t="s">
        <v>134</v>
      </c>
      <c r="C3186" s="1" t="s">
        <v>1982</v>
      </c>
      <c r="D3186" s="1" t="s">
        <v>65</v>
      </c>
      <c r="E3186" s="1" t="s">
        <v>29</v>
      </c>
      <c r="F3186" s="1" t="s">
        <v>20</v>
      </c>
      <c r="G3186" s="1" t="s">
        <v>91</v>
      </c>
      <c r="H3186" s="1" t="s">
        <v>31</v>
      </c>
      <c r="I3186" s="1" t="s">
        <v>40</v>
      </c>
      <c r="J3186" s="1" t="s">
        <v>435</v>
      </c>
      <c r="K3186" s="1" t="s">
        <v>1983</v>
      </c>
      <c r="L3186" s="1" t="s">
        <v>2140</v>
      </c>
      <c r="M3186" s="1" t="s">
        <v>2140</v>
      </c>
      <c r="N3186" s="1">
        <v>0</v>
      </c>
      <c r="O3186" s="5">
        <v>462</v>
      </c>
      <c r="P3186" s="1">
        <v>56</v>
      </c>
      <c r="Q3186" s="5">
        <v>25872</v>
      </c>
      <c r="R3186" s="1">
        <v>146</v>
      </c>
      <c r="S3186" t="str">
        <f>IF(Q3186&gt;200000,"High_sales","Low_Sales")</f>
        <v>Low_Sales</v>
      </c>
      <c r="T3186" t="str">
        <f>IF(Q3186&gt;200000,"A Grade",IF(Q3186&gt;100000,"B Grade",IF(Q3186&gt;50000,"C Grade","D Grade")))</f>
        <v>D Grade</v>
      </c>
      <c r="U3186" t="str">
        <f>IF(P3186&gt;40,IF(Q3186&gt;300000,"Great Sales",IF(Q3186&gt;200000,"Good Sales",IF(Q3186&gt;100000,"Average Sales","Low Sales"))),"Very Poor")</f>
        <v>Low Sales</v>
      </c>
    </row>
    <row r="3187" spans="1:21" ht="15.6" x14ac:dyDescent="0.3">
      <c r="A3187" s="8">
        <v>3185</v>
      </c>
      <c r="B3187" s="1" t="s">
        <v>134</v>
      </c>
      <c r="C3187" s="1" t="s">
        <v>1411</v>
      </c>
      <c r="D3187" s="1" t="s">
        <v>171</v>
      </c>
      <c r="E3187" s="1" t="s">
        <v>610</v>
      </c>
      <c r="F3187" s="1" t="s">
        <v>67</v>
      </c>
      <c r="G3187" s="1" t="s">
        <v>68</v>
      </c>
      <c r="H3187" s="1" t="s">
        <v>69</v>
      </c>
      <c r="I3187" s="1" t="s">
        <v>40</v>
      </c>
      <c r="J3187" s="1" t="s">
        <v>435</v>
      </c>
      <c r="K3187" s="1" t="s">
        <v>1984</v>
      </c>
      <c r="L3187" s="1" t="s">
        <v>2140</v>
      </c>
      <c r="M3187" s="1" t="s">
        <v>2140</v>
      </c>
      <c r="N3187" s="1">
        <v>0</v>
      </c>
      <c r="O3187" s="5">
        <v>1229.99</v>
      </c>
      <c r="P3187" s="1">
        <v>39</v>
      </c>
      <c r="Q3187" s="5">
        <v>47969.61</v>
      </c>
      <c r="R3187" s="1">
        <v>233</v>
      </c>
      <c r="S3187" t="str">
        <f>IF(Q3187&gt;200000,"High_sales","Low_Sales")</f>
        <v>Low_Sales</v>
      </c>
      <c r="T3187" t="str">
        <f>IF(Q3187&gt;200000,"A Grade",IF(Q3187&gt;100000,"B Grade",IF(Q3187&gt;50000,"C Grade","D Grade")))</f>
        <v>D Grade</v>
      </c>
      <c r="U3187" t="str">
        <f>IF(P3187&gt;40,IF(Q3187&gt;300000,"Great Sales",IF(Q3187&gt;200000,"Good Sales",IF(Q3187&gt;100000,"Average Sales","Low Sales"))),"Very Poor")</f>
        <v>Very Poor</v>
      </c>
    </row>
    <row r="3188" spans="1:21" ht="15.6" x14ac:dyDescent="0.3">
      <c r="A3188" s="8">
        <v>3186</v>
      </c>
      <c r="B3188" s="1" t="s">
        <v>34</v>
      </c>
      <c r="C3188" s="1" t="s">
        <v>35</v>
      </c>
      <c r="D3188" s="1" t="s">
        <v>36</v>
      </c>
      <c r="E3188" s="1" t="s">
        <v>37</v>
      </c>
      <c r="F3188" s="1" t="s">
        <v>2140</v>
      </c>
      <c r="G3188" s="1" t="s">
        <v>38</v>
      </c>
      <c r="H3188" s="1" t="s">
        <v>39</v>
      </c>
      <c r="I3188" s="1" t="s">
        <v>40</v>
      </c>
      <c r="J3188" s="1" t="s">
        <v>2140</v>
      </c>
      <c r="K3188" s="1" t="s">
        <v>41</v>
      </c>
      <c r="L3188" s="1" t="s">
        <v>2140</v>
      </c>
      <c r="M3188" s="1" t="s">
        <v>42</v>
      </c>
      <c r="N3188" s="1">
        <v>5</v>
      </c>
      <c r="O3188" s="5">
        <v>999.99</v>
      </c>
      <c r="P3188" s="1">
        <v>33</v>
      </c>
      <c r="Q3188" s="5">
        <v>32999.67</v>
      </c>
      <c r="R3188" s="1">
        <v>127</v>
      </c>
      <c r="S3188" t="str">
        <f>IF(Q3188&gt;200000,"High_sales","Low_Sales")</f>
        <v>Low_Sales</v>
      </c>
      <c r="T3188" t="str">
        <f>IF(Q3188&gt;200000,"A Grade",IF(Q3188&gt;100000,"B Grade",IF(Q3188&gt;50000,"C Grade","D Grade")))</f>
        <v>D Grade</v>
      </c>
      <c r="U3188" t="str">
        <f>IF(P3188&gt;40,IF(Q3188&gt;300000,"Great Sales",IF(Q3188&gt;200000,"Good Sales",IF(Q3188&gt;100000,"Average Sales","Low Sales"))),"Very Poor")</f>
        <v>Very Poor</v>
      </c>
    </row>
    <row r="3189" spans="1:21" ht="15.6" x14ac:dyDescent="0.3">
      <c r="A3189" s="8">
        <v>3187</v>
      </c>
      <c r="B3189" s="1" t="s">
        <v>34</v>
      </c>
      <c r="C3189" s="1" t="s">
        <v>123</v>
      </c>
      <c r="D3189" s="1" t="s">
        <v>28</v>
      </c>
      <c r="E3189" s="1" t="s">
        <v>37</v>
      </c>
      <c r="F3189" s="1" t="s">
        <v>2140</v>
      </c>
      <c r="G3189" s="1" t="s">
        <v>38</v>
      </c>
      <c r="H3189" s="1" t="s">
        <v>39</v>
      </c>
      <c r="I3189" s="1" t="s">
        <v>40</v>
      </c>
      <c r="J3189" s="1" t="s">
        <v>2140</v>
      </c>
      <c r="K3189" s="1" t="s">
        <v>41</v>
      </c>
      <c r="L3189" s="1" t="s">
        <v>124</v>
      </c>
      <c r="M3189" s="1" t="s">
        <v>42</v>
      </c>
      <c r="N3189" s="1">
        <v>1</v>
      </c>
      <c r="O3189" s="5">
        <v>808.55</v>
      </c>
      <c r="P3189" s="1">
        <v>43</v>
      </c>
      <c r="Q3189" s="5">
        <v>34767.65</v>
      </c>
      <c r="R3189" s="1">
        <v>310</v>
      </c>
      <c r="S3189" t="str">
        <f>IF(Q3189&gt;200000,"High_sales","Low_Sales")</f>
        <v>Low_Sales</v>
      </c>
      <c r="T3189" t="str">
        <f>IF(Q3189&gt;200000,"A Grade",IF(Q3189&gt;100000,"B Grade",IF(Q3189&gt;50000,"C Grade","D Grade")))</f>
        <v>D Grade</v>
      </c>
      <c r="U3189" t="str">
        <f>IF(P3189&gt;40,IF(Q3189&gt;300000,"Great Sales",IF(Q3189&gt;200000,"Good Sales",IF(Q3189&gt;100000,"Average Sales","Low Sales"))),"Very Poor")</f>
        <v>Low Sales</v>
      </c>
    </row>
    <row r="3190" spans="1:21" ht="15.6" x14ac:dyDescent="0.3">
      <c r="A3190" s="8">
        <v>3188</v>
      </c>
      <c r="B3190" s="1" t="s">
        <v>17</v>
      </c>
      <c r="C3190" s="1" t="s">
        <v>2140</v>
      </c>
      <c r="D3190" s="1" t="s">
        <v>18</v>
      </c>
      <c r="E3190" s="1" t="s">
        <v>19</v>
      </c>
      <c r="F3190" s="1" t="s">
        <v>20</v>
      </c>
      <c r="G3190" s="1" t="s">
        <v>21</v>
      </c>
      <c r="H3190" s="1" t="s">
        <v>22</v>
      </c>
      <c r="I3190" s="1" t="s">
        <v>23</v>
      </c>
      <c r="J3190" s="1" t="s">
        <v>2140</v>
      </c>
      <c r="K3190" s="1" t="s">
        <v>24</v>
      </c>
      <c r="L3190" s="1" t="s">
        <v>25</v>
      </c>
      <c r="M3190" s="1" t="s">
        <v>26</v>
      </c>
      <c r="N3190" s="1">
        <v>0</v>
      </c>
      <c r="O3190" s="5">
        <v>1626.18</v>
      </c>
      <c r="P3190" s="1">
        <v>41</v>
      </c>
      <c r="Q3190" s="5">
        <v>66673.38</v>
      </c>
      <c r="R3190" s="1">
        <v>268</v>
      </c>
      <c r="S3190" t="str">
        <f>IF(Q3190&gt;200000,"High_sales","Low_Sales")</f>
        <v>Low_Sales</v>
      </c>
      <c r="T3190" t="str">
        <f>IF(Q3190&gt;200000,"A Grade",IF(Q3190&gt;100000,"B Grade",IF(Q3190&gt;50000,"C Grade","D Grade")))</f>
        <v>C Grade</v>
      </c>
      <c r="U3190" t="str">
        <f>IF(P3190&gt;40,IF(Q3190&gt;300000,"Great Sales",IF(Q3190&gt;200000,"Good Sales",IF(Q3190&gt;100000,"Average Sales","Low Sales"))),"Very Poor")</f>
        <v>Low Sales</v>
      </c>
    </row>
    <row r="3191" spans="1:21" ht="15.6" x14ac:dyDescent="0.3">
      <c r="A3191" s="8">
        <v>3189</v>
      </c>
      <c r="B3191" s="1" t="s">
        <v>134</v>
      </c>
      <c r="C3191" s="1" t="s">
        <v>1347</v>
      </c>
      <c r="D3191" s="1" t="s">
        <v>65</v>
      </c>
      <c r="E3191" s="1" t="s">
        <v>75</v>
      </c>
      <c r="F3191" s="1" t="s">
        <v>20</v>
      </c>
      <c r="G3191" s="1" t="s">
        <v>68</v>
      </c>
      <c r="H3191" s="1" t="s">
        <v>563</v>
      </c>
      <c r="I3191" s="1" t="s">
        <v>40</v>
      </c>
      <c r="J3191" s="1" t="s">
        <v>435</v>
      </c>
      <c r="K3191" s="1" t="s">
        <v>1924</v>
      </c>
      <c r="L3191" s="1" t="s">
        <v>2140</v>
      </c>
      <c r="M3191" s="1" t="s">
        <v>2140</v>
      </c>
      <c r="N3191" s="1">
        <v>0</v>
      </c>
      <c r="O3191" s="5">
        <v>459.99</v>
      </c>
      <c r="P3191" s="1">
        <v>18</v>
      </c>
      <c r="Q3191" s="5">
        <v>8279.82</v>
      </c>
      <c r="R3191" s="1">
        <v>221</v>
      </c>
      <c r="S3191" t="str">
        <f>IF(Q3191&gt;200000,"High_sales","Low_Sales")</f>
        <v>Low_Sales</v>
      </c>
      <c r="T3191" t="str">
        <f>IF(Q3191&gt;200000,"A Grade",IF(Q3191&gt;100000,"B Grade",IF(Q3191&gt;50000,"C Grade","D Grade")))</f>
        <v>D Grade</v>
      </c>
      <c r="U3191" t="str">
        <f>IF(P3191&gt;40,IF(Q3191&gt;300000,"Great Sales",IF(Q3191&gt;200000,"Good Sales",IF(Q3191&gt;100000,"Average Sales","Low Sales"))),"Very Poor")</f>
        <v>Very Poor</v>
      </c>
    </row>
    <row r="3192" spans="1:21" ht="15.6" x14ac:dyDescent="0.3">
      <c r="A3192" s="8">
        <v>3190</v>
      </c>
      <c r="B3192" s="1" t="s">
        <v>134</v>
      </c>
      <c r="C3192" s="1" t="s">
        <v>1977</v>
      </c>
      <c r="D3192" s="1" t="s">
        <v>171</v>
      </c>
      <c r="E3192" s="1" t="s">
        <v>29</v>
      </c>
      <c r="F3192" s="1" t="s">
        <v>67</v>
      </c>
      <c r="G3192" s="1" t="s">
        <v>68</v>
      </c>
      <c r="H3192" s="1" t="s">
        <v>39</v>
      </c>
      <c r="I3192" s="1" t="s">
        <v>32</v>
      </c>
      <c r="J3192" s="1" t="s">
        <v>435</v>
      </c>
      <c r="K3192" s="1" t="s">
        <v>1189</v>
      </c>
      <c r="L3192" s="1" t="s">
        <v>2140</v>
      </c>
      <c r="M3192" s="1" t="s">
        <v>2140</v>
      </c>
      <c r="N3192" s="1">
        <v>0</v>
      </c>
      <c r="O3192" s="5">
        <v>1152.45</v>
      </c>
      <c r="P3192" s="1">
        <v>61</v>
      </c>
      <c r="Q3192" s="5">
        <v>70299.45</v>
      </c>
      <c r="R3192" s="1">
        <v>529</v>
      </c>
      <c r="S3192" t="str">
        <f>IF(Q3192&gt;200000,"High_sales","Low_Sales")</f>
        <v>Low_Sales</v>
      </c>
      <c r="T3192" t="str">
        <f>IF(Q3192&gt;200000,"A Grade",IF(Q3192&gt;100000,"B Grade",IF(Q3192&gt;50000,"C Grade","D Grade")))</f>
        <v>C Grade</v>
      </c>
      <c r="U3192" t="str">
        <f>IF(P3192&gt;40,IF(Q3192&gt;300000,"Great Sales",IF(Q3192&gt;200000,"Good Sales",IF(Q3192&gt;100000,"Average Sales","Low Sales"))),"Very Poor")</f>
        <v>Low Sales</v>
      </c>
    </row>
    <row r="3193" spans="1:21" ht="15.6" x14ac:dyDescent="0.3">
      <c r="A3193" s="8">
        <v>3191</v>
      </c>
      <c r="B3193" s="1" t="s">
        <v>134</v>
      </c>
      <c r="C3193" s="1" t="s">
        <v>1985</v>
      </c>
      <c r="D3193" s="1" t="s">
        <v>168</v>
      </c>
      <c r="E3193" s="1" t="s">
        <v>75</v>
      </c>
      <c r="F3193" s="1" t="s">
        <v>67</v>
      </c>
      <c r="G3193" s="1" t="s">
        <v>91</v>
      </c>
      <c r="H3193" s="1" t="s">
        <v>39</v>
      </c>
      <c r="I3193" s="1" t="s">
        <v>40</v>
      </c>
      <c r="J3193" s="1" t="s">
        <v>435</v>
      </c>
      <c r="K3193" s="1" t="s">
        <v>1986</v>
      </c>
      <c r="L3193" s="1" t="s">
        <v>2140</v>
      </c>
      <c r="M3193" s="1" t="s">
        <v>2140</v>
      </c>
      <c r="N3193" s="1">
        <v>0</v>
      </c>
      <c r="O3193" s="5">
        <v>1349.99</v>
      </c>
      <c r="P3193" s="1">
        <v>52</v>
      </c>
      <c r="Q3193" s="5">
        <v>70199.48</v>
      </c>
      <c r="R3193" s="1">
        <v>429</v>
      </c>
      <c r="S3193" t="str">
        <f>IF(Q3193&gt;200000,"High_sales","Low_Sales")</f>
        <v>Low_Sales</v>
      </c>
      <c r="T3193" t="str">
        <f>IF(Q3193&gt;200000,"A Grade",IF(Q3193&gt;100000,"B Grade",IF(Q3193&gt;50000,"C Grade","D Grade")))</f>
        <v>C Grade</v>
      </c>
      <c r="U3193" t="str">
        <f>IF(P3193&gt;40,IF(Q3193&gt;300000,"Great Sales",IF(Q3193&gt;200000,"Good Sales",IF(Q3193&gt;100000,"Average Sales","Low Sales"))),"Very Poor")</f>
        <v>Low Sales</v>
      </c>
    </row>
    <row r="3194" spans="1:21" ht="15.6" x14ac:dyDescent="0.3">
      <c r="A3194" s="8">
        <v>3192</v>
      </c>
      <c r="B3194" s="1" t="s">
        <v>134</v>
      </c>
      <c r="C3194" s="1" t="s">
        <v>1977</v>
      </c>
      <c r="D3194" s="1" t="s">
        <v>171</v>
      </c>
      <c r="E3194" s="1" t="s">
        <v>29</v>
      </c>
      <c r="F3194" s="1" t="s">
        <v>20</v>
      </c>
      <c r="G3194" s="1" t="s">
        <v>120</v>
      </c>
      <c r="H3194" s="1" t="s">
        <v>31</v>
      </c>
      <c r="I3194" s="1" t="s">
        <v>32</v>
      </c>
      <c r="J3194" s="1" t="s">
        <v>435</v>
      </c>
      <c r="K3194" s="1" t="s">
        <v>1986</v>
      </c>
      <c r="L3194" s="1" t="s">
        <v>2140</v>
      </c>
      <c r="M3194" s="1" t="s">
        <v>2140</v>
      </c>
      <c r="N3194" s="1">
        <v>0</v>
      </c>
      <c r="O3194" s="5">
        <v>295.39999999999998</v>
      </c>
      <c r="P3194" s="1">
        <v>56</v>
      </c>
      <c r="Q3194" s="5">
        <v>16542.400000000001</v>
      </c>
      <c r="R3194" s="1">
        <v>531</v>
      </c>
      <c r="S3194" t="str">
        <f>IF(Q3194&gt;200000,"High_sales","Low_Sales")</f>
        <v>Low_Sales</v>
      </c>
      <c r="T3194" t="str">
        <f>IF(Q3194&gt;200000,"A Grade",IF(Q3194&gt;100000,"B Grade",IF(Q3194&gt;50000,"C Grade","D Grade")))</f>
        <v>D Grade</v>
      </c>
      <c r="U3194" t="str">
        <f>IF(P3194&gt;40,IF(Q3194&gt;300000,"Great Sales",IF(Q3194&gt;200000,"Good Sales",IF(Q3194&gt;100000,"Average Sales","Low Sales"))),"Very Poor")</f>
        <v>Low Sales</v>
      </c>
    </row>
    <row r="3195" spans="1:21" ht="15.6" x14ac:dyDescent="0.3">
      <c r="A3195" s="8">
        <v>3193</v>
      </c>
      <c r="B3195" s="1" t="s">
        <v>134</v>
      </c>
      <c r="C3195" s="1" t="s">
        <v>1769</v>
      </c>
      <c r="D3195" s="1" t="s">
        <v>18</v>
      </c>
      <c r="E3195" s="1" t="s">
        <v>75</v>
      </c>
      <c r="F3195" s="1" t="s">
        <v>67</v>
      </c>
      <c r="G3195" s="1" t="s">
        <v>68</v>
      </c>
      <c r="H3195" s="1" t="s">
        <v>69</v>
      </c>
      <c r="I3195" s="1" t="s">
        <v>40</v>
      </c>
      <c r="J3195" s="1" t="s">
        <v>435</v>
      </c>
      <c r="K3195" s="1" t="s">
        <v>41</v>
      </c>
      <c r="L3195" s="1" t="s">
        <v>2140</v>
      </c>
      <c r="M3195" s="1" t="s">
        <v>2140</v>
      </c>
      <c r="N3195" s="1">
        <v>0</v>
      </c>
      <c r="O3195" s="5">
        <v>229.98</v>
      </c>
      <c r="P3195" s="1">
        <v>47</v>
      </c>
      <c r="Q3195" s="5">
        <v>10809.06</v>
      </c>
      <c r="R3195" s="1">
        <v>542</v>
      </c>
      <c r="S3195" t="str">
        <f>IF(Q3195&gt;200000,"High_sales","Low_Sales")</f>
        <v>Low_Sales</v>
      </c>
      <c r="T3195" t="str">
        <f>IF(Q3195&gt;200000,"A Grade",IF(Q3195&gt;100000,"B Grade",IF(Q3195&gt;50000,"C Grade","D Grade")))</f>
        <v>D Grade</v>
      </c>
      <c r="U3195" t="str">
        <f>IF(P3195&gt;40,IF(Q3195&gt;300000,"Great Sales",IF(Q3195&gt;200000,"Good Sales",IF(Q3195&gt;100000,"Average Sales","Low Sales"))),"Very Poor")</f>
        <v>Low Sales</v>
      </c>
    </row>
    <row r="3196" spans="1:21" ht="15.6" x14ac:dyDescent="0.3">
      <c r="A3196" s="8">
        <v>3194</v>
      </c>
      <c r="B3196" s="1" t="s">
        <v>134</v>
      </c>
      <c r="C3196" s="1" t="s">
        <v>1286</v>
      </c>
      <c r="D3196" s="1" t="s">
        <v>65</v>
      </c>
      <c r="E3196" s="1" t="s">
        <v>75</v>
      </c>
      <c r="F3196" s="1" t="s">
        <v>20</v>
      </c>
      <c r="G3196" s="1" t="s">
        <v>120</v>
      </c>
      <c r="H3196" s="1" t="s">
        <v>69</v>
      </c>
      <c r="I3196" s="1" t="s">
        <v>40</v>
      </c>
      <c r="J3196" s="1" t="s">
        <v>435</v>
      </c>
      <c r="K3196" s="1" t="s">
        <v>1983</v>
      </c>
      <c r="L3196" s="1" t="s">
        <v>2140</v>
      </c>
      <c r="M3196" s="1" t="s">
        <v>2140</v>
      </c>
      <c r="N3196" s="1">
        <v>0</v>
      </c>
      <c r="O3196" s="5">
        <v>479.99</v>
      </c>
      <c r="P3196" s="1">
        <v>29</v>
      </c>
      <c r="Q3196" s="5">
        <v>13919.71</v>
      </c>
      <c r="R3196" s="1">
        <v>242</v>
      </c>
      <c r="S3196" t="str">
        <f>IF(Q3196&gt;200000,"High_sales","Low_Sales")</f>
        <v>Low_Sales</v>
      </c>
      <c r="T3196" t="str">
        <f>IF(Q3196&gt;200000,"A Grade",IF(Q3196&gt;100000,"B Grade",IF(Q3196&gt;50000,"C Grade","D Grade")))</f>
        <v>D Grade</v>
      </c>
      <c r="U3196" t="str">
        <f>IF(P3196&gt;40,IF(Q3196&gt;300000,"Great Sales",IF(Q3196&gt;200000,"Good Sales",IF(Q3196&gt;100000,"Average Sales","Low Sales"))),"Very Poor")</f>
        <v>Very Poor</v>
      </c>
    </row>
    <row r="3197" spans="1:21" ht="15.6" x14ac:dyDescent="0.3">
      <c r="A3197" s="8">
        <v>3195</v>
      </c>
      <c r="B3197" s="1" t="s">
        <v>134</v>
      </c>
      <c r="C3197" s="1" t="s">
        <v>517</v>
      </c>
      <c r="D3197" s="1" t="s">
        <v>28</v>
      </c>
      <c r="E3197" s="1" t="s">
        <v>75</v>
      </c>
      <c r="F3197" s="1" t="s">
        <v>20</v>
      </c>
      <c r="G3197" s="1" t="s">
        <v>68</v>
      </c>
      <c r="H3197" s="1" t="s">
        <v>39</v>
      </c>
      <c r="I3197" s="1" t="s">
        <v>40</v>
      </c>
      <c r="J3197" s="1" t="s">
        <v>435</v>
      </c>
      <c r="K3197" s="1" t="s">
        <v>41</v>
      </c>
      <c r="L3197" s="1" t="s">
        <v>2140</v>
      </c>
      <c r="M3197" s="1" t="s">
        <v>2140</v>
      </c>
      <c r="N3197" s="1">
        <v>0</v>
      </c>
      <c r="O3197" s="5">
        <v>3080.99</v>
      </c>
      <c r="P3197" s="1">
        <v>44</v>
      </c>
      <c r="Q3197" s="5">
        <v>135563.56</v>
      </c>
      <c r="R3197" s="1">
        <v>345</v>
      </c>
      <c r="S3197" t="str">
        <f>IF(Q3197&gt;200000,"High_sales","Low_Sales")</f>
        <v>Low_Sales</v>
      </c>
      <c r="T3197" t="str">
        <f>IF(Q3197&gt;200000,"A Grade",IF(Q3197&gt;100000,"B Grade",IF(Q3197&gt;50000,"C Grade","D Grade")))</f>
        <v>B Grade</v>
      </c>
      <c r="U3197" t="str">
        <f>IF(P3197&gt;40,IF(Q3197&gt;300000,"Great Sales",IF(Q3197&gt;200000,"Good Sales",IF(Q3197&gt;100000,"Average Sales","Low Sales"))),"Very Poor")</f>
        <v>Average Sales</v>
      </c>
    </row>
    <row r="3198" spans="1:21" ht="15.6" x14ac:dyDescent="0.3">
      <c r="A3198" s="8">
        <v>3196</v>
      </c>
      <c r="B3198" s="1" t="s">
        <v>134</v>
      </c>
      <c r="C3198" s="1" t="s">
        <v>1347</v>
      </c>
      <c r="D3198" s="1" t="s">
        <v>65</v>
      </c>
      <c r="E3198" s="1" t="s">
        <v>75</v>
      </c>
      <c r="F3198" s="1" t="s">
        <v>20</v>
      </c>
      <c r="G3198" s="1" t="s">
        <v>68</v>
      </c>
      <c r="H3198" s="1" t="s">
        <v>1106</v>
      </c>
      <c r="I3198" s="1" t="s">
        <v>261</v>
      </c>
      <c r="J3198" s="1" t="s">
        <v>435</v>
      </c>
      <c r="K3198" s="1" t="s">
        <v>822</v>
      </c>
      <c r="L3198" s="1" t="s">
        <v>2140</v>
      </c>
      <c r="M3198" s="1" t="s">
        <v>2140</v>
      </c>
      <c r="N3198" s="1">
        <v>0</v>
      </c>
      <c r="O3198" s="5">
        <v>389.99</v>
      </c>
      <c r="P3198" s="1">
        <v>56</v>
      </c>
      <c r="Q3198" s="5">
        <v>21839.439999999999</v>
      </c>
      <c r="R3198" s="1">
        <v>461</v>
      </c>
      <c r="S3198" t="str">
        <f>IF(Q3198&gt;200000,"High_sales","Low_Sales")</f>
        <v>Low_Sales</v>
      </c>
      <c r="T3198" t="str">
        <f>IF(Q3198&gt;200000,"A Grade",IF(Q3198&gt;100000,"B Grade",IF(Q3198&gt;50000,"C Grade","D Grade")))</f>
        <v>D Grade</v>
      </c>
      <c r="U3198" t="str">
        <f>IF(P3198&gt;40,IF(Q3198&gt;300000,"Great Sales",IF(Q3198&gt;200000,"Good Sales",IF(Q3198&gt;100000,"Average Sales","Low Sales"))),"Very Poor")</f>
        <v>Low Sales</v>
      </c>
    </row>
    <row r="3199" spans="1:21" ht="15.6" x14ac:dyDescent="0.3">
      <c r="A3199" s="8">
        <v>3197</v>
      </c>
      <c r="B3199" s="1" t="s">
        <v>134</v>
      </c>
      <c r="C3199" s="1" t="s">
        <v>517</v>
      </c>
      <c r="D3199" s="1" t="s">
        <v>28</v>
      </c>
      <c r="E3199" s="1" t="s">
        <v>75</v>
      </c>
      <c r="F3199" s="1" t="s">
        <v>830</v>
      </c>
      <c r="G3199" s="1" t="s">
        <v>76</v>
      </c>
      <c r="H3199" s="1" t="s">
        <v>39</v>
      </c>
      <c r="I3199" s="1" t="s">
        <v>40</v>
      </c>
      <c r="J3199" s="1" t="s">
        <v>435</v>
      </c>
      <c r="K3199" s="1" t="s">
        <v>24</v>
      </c>
      <c r="L3199" s="1" t="s">
        <v>2140</v>
      </c>
      <c r="M3199" s="1" t="s">
        <v>2140</v>
      </c>
      <c r="N3199" s="1">
        <v>0</v>
      </c>
      <c r="O3199" s="5">
        <v>459.99</v>
      </c>
      <c r="P3199" s="1">
        <v>50</v>
      </c>
      <c r="Q3199" s="5">
        <v>22999.5</v>
      </c>
      <c r="R3199" s="1">
        <v>351</v>
      </c>
      <c r="S3199" t="str">
        <f>IF(Q3199&gt;200000,"High_sales","Low_Sales")</f>
        <v>Low_Sales</v>
      </c>
      <c r="T3199" t="str">
        <f>IF(Q3199&gt;200000,"A Grade",IF(Q3199&gt;100000,"B Grade",IF(Q3199&gt;50000,"C Grade","D Grade")))</f>
        <v>D Grade</v>
      </c>
      <c r="U3199" t="str">
        <f>IF(P3199&gt;40,IF(Q3199&gt;300000,"Great Sales",IF(Q3199&gt;200000,"Good Sales",IF(Q3199&gt;100000,"Average Sales","Low Sales"))),"Very Poor")</f>
        <v>Low Sales</v>
      </c>
    </row>
    <row r="3200" spans="1:21" ht="15.6" x14ac:dyDescent="0.3">
      <c r="A3200" s="8">
        <v>3198</v>
      </c>
      <c r="B3200" s="1" t="s">
        <v>34</v>
      </c>
      <c r="C3200" s="1" t="s">
        <v>35</v>
      </c>
      <c r="D3200" s="1" t="s">
        <v>36</v>
      </c>
      <c r="E3200" s="1" t="s">
        <v>37</v>
      </c>
      <c r="F3200" s="1" t="s">
        <v>2140</v>
      </c>
      <c r="G3200" s="1" t="s">
        <v>38</v>
      </c>
      <c r="H3200" s="1" t="s">
        <v>39</v>
      </c>
      <c r="I3200" s="1" t="s">
        <v>40</v>
      </c>
      <c r="J3200" s="1" t="s">
        <v>2140</v>
      </c>
      <c r="K3200" s="1" t="s">
        <v>41</v>
      </c>
      <c r="L3200" s="1" t="s">
        <v>2140</v>
      </c>
      <c r="M3200" s="1" t="s">
        <v>42</v>
      </c>
      <c r="N3200" s="1">
        <v>5</v>
      </c>
      <c r="O3200" s="5">
        <v>1599</v>
      </c>
      <c r="P3200" s="1">
        <v>36</v>
      </c>
      <c r="Q3200" s="5">
        <v>57564</v>
      </c>
      <c r="R3200" s="1">
        <v>220</v>
      </c>
      <c r="S3200" t="str">
        <f>IF(Q3200&gt;200000,"High_sales","Low_Sales")</f>
        <v>Low_Sales</v>
      </c>
      <c r="T3200" t="str">
        <f>IF(Q3200&gt;200000,"A Grade",IF(Q3200&gt;100000,"B Grade",IF(Q3200&gt;50000,"C Grade","D Grade")))</f>
        <v>C Grade</v>
      </c>
      <c r="U3200" t="str">
        <f>IF(P3200&gt;40,IF(Q3200&gt;300000,"Great Sales",IF(Q3200&gt;200000,"Good Sales",IF(Q3200&gt;100000,"Average Sales","Low Sales"))),"Very Poor")</f>
        <v>Very Poor</v>
      </c>
    </row>
    <row r="3201" spans="1:21" ht="15.6" x14ac:dyDescent="0.3">
      <c r="A3201" s="8">
        <v>3199</v>
      </c>
      <c r="B3201" s="1" t="s">
        <v>34</v>
      </c>
      <c r="C3201" s="1" t="s">
        <v>123</v>
      </c>
      <c r="D3201" s="1" t="s">
        <v>28</v>
      </c>
      <c r="E3201" s="1" t="s">
        <v>37</v>
      </c>
      <c r="F3201" s="1" t="s">
        <v>2140</v>
      </c>
      <c r="G3201" s="1" t="s">
        <v>38</v>
      </c>
      <c r="H3201" s="1" t="s">
        <v>39</v>
      </c>
      <c r="I3201" s="1" t="s">
        <v>40</v>
      </c>
      <c r="J3201" s="1" t="s">
        <v>2140</v>
      </c>
      <c r="K3201" s="1" t="s">
        <v>41</v>
      </c>
      <c r="L3201" s="1" t="s">
        <v>124</v>
      </c>
      <c r="M3201" s="1" t="s">
        <v>42</v>
      </c>
      <c r="N3201" s="1">
        <v>1</v>
      </c>
      <c r="O3201" s="5">
        <v>439</v>
      </c>
      <c r="P3201" s="1">
        <v>58</v>
      </c>
      <c r="Q3201" s="5">
        <v>25462</v>
      </c>
      <c r="R3201" s="1">
        <v>197</v>
      </c>
      <c r="S3201" t="str">
        <f>IF(Q3201&gt;200000,"High_sales","Low_Sales")</f>
        <v>Low_Sales</v>
      </c>
      <c r="T3201" t="str">
        <f>IF(Q3201&gt;200000,"A Grade",IF(Q3201&gt;100000,"B Grade",IF(Q3201&gt;50000,"C Grade","D Grade")))</f>
        <v>D Grade</v>
      </c>
      <c r="U3201" t="str">
        <f>IF(P3201&gt;40,IF(Q3201&gt;300000,"Great Sales",IF(Q3201&gt;200000,"Good Sales",IF(Q3201&gt;100000,"Average Sales","Low Sales"))),"Very Poor")</f>
        <v>Low Sales</v>
      </c>
    </row>
    <row r="3202" spans="1:21" ht="15.6" x14ac:dyDescent="0.3">
      <c r="A3202" s="8">
        <v>3200</v>
      </c>
      <c r="B3202" s="1" t="s">
        <v>17</v>
      </c>
      <c r="C3202" s="1" t="s">
        <v>2140</v>
      </c>
      <c r="D3202" s="1" t="s">
        <v>18</v>
      </c>
      <c r="E3202" s="1" t="s">
        <v>19</v>
      </c>
      <c r="F3202" s="1" t="s">
        <v>20</v>
      </c>
      <c r="G3202" s="1" t="s">
        <v>21</v>
      </c>
      <c r="H3202" s="1" t="s">
        <v>22</v>
      </c>
      <c r="I3202" s="1" t="s">
        <v>23</v>
      </c>
      <c r="J3202" s="1" t="s">
        <v>2140</v>
      </c>
      <c r="K3202" s="1" t="s">
        <v>24</v>
      </c>
      <c r="L3202" s="1" t="s">
        <v>25</v>
      </c>
      <c r="M3202" s="1" t="s">
        <v>26</v>
      </c>
      <c r="N3202" s="1">
        <v>0</v>
      </c>
      <c r="O3202" s="5">
        <v>3133.16</v>
      </c>
      <c r="P3202" s="1">
        <v>37</v>
      </c>
      <c r="Q3202" s="5">
        <v>115926.92</v>
      </c>
      <c r="R3202" s="1">
        <v>217</v>
      </c>
      <c r="S3202" t="str">
        <f>IF(Q3202&gt;200000,"High_sales","Low_Sales")</f>
        <v>Low_Sales</v>
      </c>
      <c r="T3202" t="str">
        <f>IF(Q3202&gt;200000,"A Grade",IF(Q3202&gt;100000,"B Grade",IF(Q3202&gt;50000,"C Grade","D Grade")))</f>
        <v>B Grade</v>
      </c>
      <c r="U3202" t="str">
        <f>IF(P3202&gt;40,IF(Q3202&gt;300000,"Great Sales",IF(Q3202&gt;200000,"Good Sales",IF(Q3202&gt;100000,"Average Sales","Low Sales"))),"Very Poor")</f>
        <v>Very Poor</v>
      </c>
    </row>
    <row r="3203" spans="1:21" ht="15.6" x14ac:dyDescent="0.3">
      <c r="A3203" s="8">
        <v>3201</v>
      </c>
      <c r="B3203" s="1" t="s">
        <v>134</v>
      </c>
      <c r="C3203" s="1" t="s">
        <v>1769</v>
      </c>
      <c r="D3203" s="1" t="s">
        <v>18</v>
      </c>
      <c r="E3203" s="1" t="s">
        <v>75</v>
      </c>
      <c r="F3203" s="1" t="s">
        <v>20</v>
      </c>
      <c r="G3203" s="1" t="s">
        <v>68</v>
      </c>
      <c r="H3203" s="1" t="s">
        <v>39</v>
      </c>
      <c r="I3203" s="1" t="s">
        <v>40</v>
      </c>
      <c r="J3203" s="1" t="s">
        <v>435</v>
      </c>
      <c r="K3203" s="1" t="s">
        <v>41</v>
      </c>
      <c r="L3203" s="1" t="s">
        <v>2140</v>
      </c>
      <c r="M3203" s="1" t="s">
        <v>2140</v>
      </c>
      <c r="N3203" s="1">
        <v>0</v>
      </c>
      <c r="O3203" s="5">
        <v>2535.9899999999998</v>
      </c>
      <c r="P3203" s="1">
        <v>56</v>
      </c>
      <c r="Q3203" s="5">
        <v>142015.44</v>
      </c>
      <c r="R3203" s="1">
        <v>204</v>
      </c>
      <c r="S3203" t="str">
        <f>IF(Q3203&gt;200000,"High_sales","Low_Sales")</f>
        <v>Low_Sales</v>
      </c>
      <c r="T3203" t="str">
        <f>IF(Q3203&gt;200000,"A Grade",IF(Q3203&gt;100000,"B Grade",IF(Q3203&gt;50000,"C Grade","D Grade")))</f>
        <v>B Grade</v>
      </c>
      <c r="U3203" t="str">
        <f>IF(P3203&gt;40,IF(Q3203&gt;300000,"Great Sales",IF(Q3203&gt;200000,"Good Sales",IF(Q3203&gt;100000,"Average Sales","Low Sales"))),"Very Poor")</f>
        <v>Average Sales</v>
      </c>
    </row>
    <row r="3204" spans="1:21" ht="15.6" x14ac:dyDescent="0.3">
      <c r="A3204" s="8">
        <v>3202</v>
      </c>
      <c r="B3204" s="1" t="s">
        <v>134</v>
      </c>
      <c r="C3204" s="1" t="s">
        <v>1767</v>
      </c>
      <c r="D3204" s="1" t="s">
        <v>18</v>
      </c>
      <c r="E3204" s="1" t="s">
        <v>75</v>
      </c>
      <c r="F3204" s="1" t="s">
        <v>20</v>
      </c>
      <c r="G3204" s="1" t="s">
        <v>76</v>
      </c>
      <c r="H3204" s="1" t="s">
        <v>69</v>
      </c>
      <c r="I3204" s="1" t="s">
        <v>40</v>
      </c>
      <c r="J3204" s="1" t="s">
        <v>435</v>
      </c>
      <c r="K3204" s="1" t="s">
        <v>24</v>
      </c>
      <c r="L3204" s="1" t="s">
        <v>2140</v>
      </c>
      <c r="M3204" s="1" t="s">
        <v>2140</v>
      </c>
      <c r="N3204" s="1">
        <v>0</v>
      </c>
      <c r="O3204" s="5">
        <v>389.99</v>
      </c>
      <c r="P3204" s="1">
        <v>38</v>
      </c>
      <c r="Q3204" s="5">
        <v>14819.62</v>
      </c>
      <c r="R3204" s="1">
        <v>460</v>
      </c>
      <c r="S3204" t="str">
        <f>IF(Q3204&gt;200000,"High_sales","Low_Sales")</f>
        <v>Low_Sales</v>
      </c>
      <c r="T3204" t="str">
        <f>IF(Q3204&gt;200000,"A Grade",IF(Q3204&gt;100000,"B Grade",IF(Q3204&gt;50000,"C Grade","D Grade")))</f>
        <v>D Grade</v>
      </c>
      <c r="U3204" t="str">
        <f>IF(P3204&gt;40,IF(Q3204&gt;300000,"Great Sales",IF(Q3204&gt;200000,"Good Sales",IF(Q3204&gt;100000,"Average Sales","Low Sales"))),"Very Poor")</f>
        <v>Very Poor</v>
      </c>
    </row>
    <row r="3205" spans="1:21" ht="15.6" x14ac:dyDescent="0.3">
      <c r="A3205" s="8">
        <v>3203</v>
      </c>
      <c r="B3205" s="1" t="s">
        <v>134</v>
      </c>
      <c r="C3205" s="1" t="s">
        <v>1822</v>
      </c>
      <c r="D3205" s="1" t="s">
        <v>18</v>
      </c>
      <c r="E3205" s="1" t="s">
        <v>78</v>
      </c>
      <c r="F3205" s="1" t="s">
        <v>46</v>
      </c>
      <c r="G3205" s="1" t="s">
        <v>91</v>
      </c>
      <c r="H3205" s="1" t="s">
        <v>22</v>
      </c>
      <c r="I3205" s="1" t="s">
        <v>32</v>
      </c>
      <c r="J3205" s="1" t="s">
        <v>435</v>
      </c>
      <c r="K3205" s="1" t="s">
        <v>1518</v>
      </c>
      <c r="L3205" s="1" t="s">
        <v>2140</v>
      </c>
      <c r="M3205" s="1" t="s">
        <v>2140</v>
      </c>
      <c r="N3205" s="1">
        <v>0</v>
      </c>
      <c r="O3205" s="5">
        <v>931.99</v>
      </c>
      <c r="P3205" s="1">
        <v>12</v>
      </c>
      <c r="Q3205" s="5">
        <v>11183.88</v>
      </c>
      <c r="R3205" s="1">
        <v>339</v>
      </c>
      <c r="S3205" t="str">
        <f>IF(Q3205&gt;200000,"High_sales","Low_Sales")</f>
        <v>Low_Sales</v>
      </c>
      <c r="T3205" t="str">
        <f>IF(Q3205&gt;200000,"A Grade",IF(Q3205&gt;100000,"B Grade",IF(Q3205&gt;50000,"C Grade","D Grade")))</f>
        <v>D Grade</v>
      </c>
      <c r="U3205" t="str">
        <f>IF(P3205&gt;40,IF(Q3205&gt;300000,"Great Sales",IF(Q3205&gt;200000,"Good Sales",IF(Q3205&gt;100000,"Average Sales","Low Sales"))),"Very Poor")</f>
        <v>Very Poor</v>
      </c>
    </row>
    <row r="3206" spans="1:21" ht="15.6" x14ac:dyDescent="0.3">
      <c r="A3206" s="8">
        <v>3204</v>
      </c>
      <c r="B3206" s="1" t="s">
        <v>134</v>
      </c>
      <c r="C3206" s="1" t="s">
        <v>1987</v>
      </c>
      <c r="D3206" s="1" t="s">
        <v>18</v>
      </c>
      <c r="E3206" s="1" t="s">
        <v>75</v>
      </c>
      <c r="F3206" s="1" t="s">
        <v>20</v>
      </c>
      <c r="G3206" s="1" t="s">
        <v>76</v>
      </c>
      <c r="H3206" s="1" t="s">
        <v>69</v>
      </c>
      <c r="I3206" s="1" t="s">
        <v>32</v>
      </c>
      <c r="J3206" s="1" t="s">
        <v>435</v>
      </c>
      <c r="K3206" s="1" t="s">
        <v>24</v>
      </c>
      <c r="L3206" s="1" t="s">
        <v>2140</v>
      </c>
      <c r="M3206" s="1" t="s">
        <v>2140</v>
      </c>
      <c r="N3206" s="1">
        <v>0</v>
      </c>
      <c r="O3206" s="5">
        <v>999.99</v>
      </c>
      <c r="P3206" s="1">
        <v>42</v>
      </c>
      <c r="Q3206" s="5">
        <v>41999.58</v>
      </c>
      <c r="R3206" s="1">
        <v>350</v>
      </c>
      <c r="S3206" t="str">
        <f>IF(Q3206&gt;200000,"High_sales","Low_Sales")</f>
        <v>Low_Sales</v>
      </c>
      <c r="T3206" t="str">
        <f>IF(Q3206&gt;200000,"A Grade",IF(Q3206&gt;100000,"B Grade",IF(Q3206&gt;50000,"C Grade","D Grade")))</f>
        <v>D Grade</v>
      </c>
      <c r="U3206" t="str">
        <f>IF(P3206&gt;40,IF(Q3206&gt;300000,"Great Sales",IF(Q3206&gt;200000,"Good Sales",IF(Q3206&gt;100000,"Average Sales","Low Sales"))),"Very Poor")</f>
        <v>Low Sales</v>
      </c>
    </row>
    <row r="3207" spans="1:21" ht="15.6" x14ac:dyDescent="0.3">
      <c r="A3207" s="8">
        <v>3205</v>
      </c>
      <c r="B3207" s="1" t="s">
        <v>134</v>
      </c>
      <c r="C3207" s="1" t="s">
        <v>1988</v>
      </c>
      <c r="D3207" s="1" t="s">
        <v>28</v>
      </c>
      <c r="E3207" s="1" t="s">
        <v>29</v>
      </c>
      <c r="F3207" s="1" t="s">
        <v>20</v>
      </c>
      <c r="G3207" s="1" t="s">
        <v>68</v>
      </c>
      <c r="H3207" s="1" t="s">
        <v>31</v>
      </c>
      <c r="I3207" s="1" t="s">
        <v>32</v>
      </c>
      <c r="J3207" s="1" t="s">
        <v>435</v>
      </c>
      <c r="K3207" s="1" t="s">
        <v>1978</v>
      </c>
      <c r="L3207" s="1" t="s">
        <v>2140</v>
      </c>
      <c r="M3207" s="1" t="s">
        <v>2140</v>
      </c>
      <c r="N3207" s="1">
        <v>0</v>
      </c>
      <c r="O3207" s="5">
        <v>459.99</v>
      </c>
      <c r="P3207" s="1">
        <v>36</v>
      </c>
      <c r="Q3207" s="5">
        <v>16559.64</v>
      </c>
      <c r="R3207" s="1">
        <v>382</v>
      </c>
      <c r="S3207" t="str">
        <f>IF(Q3207&gt;200000,"High_sales","Low_Sales")</f>
        <v>Low_Sales</v>
      </c>
      <c r="T3207" t="str">
        <f>IF(Q3207&gt;200000,"A Grade",IF(Q3207&gt;100000,"B Grade",IF(Q3207&gt;50000,"C Grade","D Grade")))</f>
        <v>D Grade</v>
      </c>
      <c r="U3207" t="str">
        <f>IF(P3207&gt;40,IF(Q3207&gt;300000,"Great Sales",IF(Q3207&gt;200000,"Good Sales",IF(Q3207&gt;100000,"Average Sales","Low Sales"))),"Very Poor")</f>
        <v>Very Poor</v>
      </c>
    </row>
    <row r="3208" spans="1:21" ht="15.6" x14ac:dyDescent="0.3">
      <c r="A3208" s="8">
        <v>3206</v>
      </c>
      <c r="B3208" s="1" t="s">
        <v>134</v>
      </c>
      <c r="C3208" s="1" t="s">
        <v>1257</v>
      </c>
      <c r="D3208" s="1" t="s">
        <v>18</v>
      </c>
      <c r="E3208" s="1" t="s">
        <v>75</v>
      </c>
      <c r="F3208" s="1" t="s">
        <v>46</v>
      </c>
      <c r="G3208" s="1" t="s">
        <v>68</v>
      </c>
      <c r="H3208" s="1" t="s">
        <v>69</v>
      </c>
      <c r="I3208" s="1" t="s">
        <v>40</v>
      </c>
      <c r="J3208" s="1" t="s">
        <v>435</v>
      </c>
      <c r="K3208" s="1" t="s">
        <v>24</v>
      </c>
      <c r="L3208" s="1" t="s">
        <v>2140</v>
      </c>
      <c r="M3208" s="1" t="s">
        <v>2140</v>
      </c>
      <c r="N3208" s="1">
        <v>0</v>
      </c>
      <c r="O3208" s="5">
        <v>424.46</v>
      </c>
      <c r="P3208" s="1">
        <v>60</v>
      </c>
      <c r="Q3208" s="5">
        <v>25467.599999999999</v>
      </c>
      <c r="R3208" s="1">
        <v>551</v>
      </c>
      <c r="S3208" t="str">
        <f>IF(Q3208&gt;200000,"High_sales","Low_Sales")</f>
        <v>Low_Sales</v>
      </c>
      <c r="T3208" t="str">
        <f>IF(Q3208&gt;200000,"A Grade",IF(Q3208&gt;100000,"B Grade",IF(Q3208&gt;50000,"C Grade","D Grade")))</f>
        <v>D Grade</v>
      </c>
      <c r="U3208" t="str">
        <f>IF(P3208&gt;40,IF(Q3208&gt;300000,"Great Sales",IF(Q3208&gt;200000,"Good Sales",IF(Q3208&gt;100000,"Average Sales","Low Sales"))),"Very Poor")</f>
        <v>Low Sales</v>
      </c>
    </row>
    <row r="3209" spans="1:21" ht="15.6" x14ac:dyDescent="0.3">
      <c r="A3209" s="8">
        <v>3207</v>
      </c>
      <c r="B3209" s="1" t="s">
        <v>134</v>
      </c>
      <c r="C3209" s="1" t="s">
        <v>517</v>
      </c>
      <c r="D3209" s="1" t="s">
        <v>28</v>
      </c>
      <c r="E3209" s="1" t="s">
        <v>75</v>
      </c>
      <c r="F3209" s="1" t="s">
        <v>830</v>
      </c>
      <c r="G3209" s="1" t="s">
        <v>68</v>
      </c>
      <c r="H3209" s="1" t="s">
        <v>39</v>
      </c>
      <c r="I3209" s="1" t="s">
        <v>40</v>
      </c>
      <c r="J3209" s="1" t="s">
        <v>435</v>
      </c>
      <c r="K3209" s="1" t="s">
        <v>24</v>
      </c>
      <c r="L3209" s="1" t="s">
        <v>2140</v>
      </c>
      <c r="M3209" s="1" t="s">
        <v>2140</v>
      </c>
      <c r="N3209" s="1">
        <v>0</v>
      </c>
      <c r="O3209" s="5">
        <v>879.84</v>
      </c>
      <c r="P3209" s="1">
        <v>19</v>
      </c>
      <c r="Q3209" s="5">
        <v>16716.96</v>
      </c>
      <c r="R3209" s="1">
        <v>100</v>
      </c>
      <c r="S3209" t="str">
        <f>IF(Q3209&gt;200000,"High_sales","Low_Sales")</f>
        <v>Low_Sales</v>
      </c>
      <c r="T3209" t="str">
        <f>IF(Q3209&gt;200000,"A Grade",IF(Q3209&gt;100000,"B Grade",IF(Q3209&gt;50000,"C Grade","D Grade")))</f>
        <v>D Grade</v>
      </c>
      <c r="U3209" t="str">
        <f>IF(P3209&gt;40,IF(Q3209&gt;300000,"Great Sales",IF(Q3209&gt;200000,"Good Sales",IF(Q3209&gt;100000,"Average Sales","Low Sales"))),"Very Poor")</f>
        <v>Very Poor</v>
      </c>
    </row>
    <row r="3210" spans="1:21" ht="15.6" x14ac:dyDescent="0.3">
      <c r="A3210" s="8">
        <v>3208</v>
      </c>
      <c r="B3210" s="1" t="s">
        <v>134</v>
      </c>
      <c r="C3210" s="1" t="s">
        <v>517</v>
      </c>
      <c r="D3210" s="1" t="s">
        <v>28</v>
      </c>
      <c r="E3210" s="1" t="s">
        <v>75</v>
      </c>
      <c r="F3210" s="1" t="s">
        <v>53</v>
      </c>
      <c r="G3210" s="1" t="s">
        <v>76</v>
      </c>
      <c r="H3210" s="1" t="s">
        <v>60</v>
      </c>
      <c r="I3210" s="1" t="s">
        <v>40</v>
      </c>
      <c r="J3210" s="1" t="s">
        <v>435</v>
      </c>
      <c r="K3210" s="1" t="s">
        <v>41</v>
      </c>
      <c r="L3210" s="1" t="s">
        <v>2140</v>
      </c>
      <c r="M3210" s="1" t="s">
        <v>2140</v>
      </c>
      <c r="N3210" s="1">
        <v>0</v>
      </c>
      <c r="O3210" s="5">
        <v>2086.9899999999998</v>
      </c>
      <c r="P3210" s="1">
        <v>45</v>
      </c>
      <c r="Q3210" s="5">
        <v>93914.55</v>
      </c>
      <c r="R3210" s="1">
        <v>529</v>
      </c>
      <c r="S3210" t="str">
        <f>IF(Q3210&gt;200000,"High_sales","Low_Sales")</f>
        <v>Low_Sales</v>
      </c>
      <c r="T3210" t="str">
        <f>IF(Q3210&gt;200000,"A Grade",IF(Q3210&gt;100000,"B Grade",IF(Q3210&gt;50000,"C Grade","D Grade")))</f>
        <v>C Grade</v>
      </c>
      <c r="U3210" t="str">
        <f>IF(P3210&gt;40,IF(Q3210&gt;300000,"Great Sales",IF(Q3210&gt;200000,"Good Sales",IF(Q3210&gt;100000,"Average Sales","Low Sales"))),"Very Poor")</f>
        <v>Low Sales</v>
      </c>
    </row>
    <row r="3211" spans="1:21" ht="15.6" x14ac:dyDescent="0.3">
      <c r="A3211" s="8">
        <v>3209</v>
      </c>
      <c r="B3211" s="1" t="s">
        <v>134</v>
      </c>
      <c r="C3211" s="1" t="s">
        <v>1985</v>
      </c>
      <c r="D3211" s="1" t="s">
        <v>168</v>
      </c>
      <c r="E3211" s="1" t="s">
        <v>75</v>
      </c>
      <c r="F3211" s="1" t="s">
        <v>67</v>
      </c>
      <c r="G3211" s="1" t="s">
        <v>91</v>
      </c>
      <c r="H3211" s="1" t="s">
        <v>39</v>
      </c>
      <c r="I3211" s="1" t="s">
        <v>40</v>
      </c>
      <c r="J3211" s="1" t="s">
        <v>435</v>
      </c>
      <c r="K3211" s="1" t="s">
        <v>1986</v>
      </c>
      <c r="L3211" s="1" t="s">
        <v>2140</v>
      </c>
      <c r="M3211" s="1" t="s">
        <v>2140</v>
      </c>
      <c r="N3211" s="1">
        <v>0</v>
      </c>
      <c r="O3211" s="5">
        <v>589.99</v>
      </c>
      <c r="P3211" s="1">
        <v>49</v>
      </c>
      <c r="Q3211" s="5">
        <v>28909.51</v>
      </c>
      <c r="R3211" s="1">
        <v>212</v>
      </c>
      <c r="S3211" t="str">
        <f>IF(Q3211&gt;200000,"High_sales","Low_Sales")</f>
        <v>Low_Sales</v>
      </c>
      <c r="T3211" t="str">
        <f>IF(Q3211&gt;200000,"A Grade",IF(Q3211&gt;100000,"B Grade",IF(Q3211&gt;50000,"C Grade","D Grade")))</f>
        <v>D Grade</v>
      </c>
      <c r="U3211" t="str">
        <f>IF(P3211&gt;40,IF(Q3211&gt;300000,"Great Sales",IF(Q3211&gt;200000,"Good Sales",IF(Q3211&gt;100000,"Average Sales","Low Sales"))),"Very Poor")</f>
        <v>Low Sales</v>
      </c>
    </row>
    <row r="3212" spans="1:21" ht="15.6" x14ac:dyDescent="0.3">
      <c r="A3212" s="8">
        <v>3210</v>
      </c>
      <c r="B3212" s="1" t="s">
        <v>134</v>
      </c>
      <c r="C3212" s="1" t="s">
        <v>1538</v>
      </c>
      <c r="D3212" s="1" t="s">
        <v>90</v>
      </c>
      <c r="E3212" s="1" t="s">
        <v>29</v>
      </c>
      <c r="F3212" s="1" t="s">
        <v>67</v>
      </c>
      <c r="G3212" s="1" t="s">
        <v>68</v>
      </c>
      <c r="H3212" s="1" t="s">
        <v>31</v>
      </c>
      <c r="I3212" s="1" t="s">
        <v>40</v>
      </c>
      <c r="J3212" s="1" t="s">
        <v>435</v>
      </c>
      <c r="K3212" s="1" t="s">
        <v>1989</v>
      </c>
      <c r="L3212" s="1" t="s">
        <v>2140</v>
      </c>
      <c r="M3212" s="1" t="s">
        <v>2140</v>
      </c>
      <c r="N3212" s="1">
        <v>0</v>
      </c>
      <c r="O3212" s="5">
        <v>899.99</v>
      </c>
      <c r="P3212" s="1">
        <v>58</v>
      </c>
      <c r="Q3212" s="5">
        <v>52199.42</v>
      </c>
      <c r="R3212" s="1">
        <v>386</v>
      </c>
      <c r="S3212" t="str">
        <f>IF(Q3212&gt;200000,"High_sales","Low_Sales")</f>
        <v>Low_Sales</v>
      </c>
      <c r="T3212" t="str">
        <f>IF(Q3212&gt;200000,"A Grade",IF(Q3212&gt;100000,"B Grade",IF(Q3212&gt;50000,"C Grade","D Grade")))</f>
        <v>C Grade</v>
      </c>
      <c r="U3212" t="str">
        <f>IF(P3212&gt;40,IF(Q3212&gt;300000,"Great Sales",IF(Q3212&gt;200000,"Good Sales",IF(Q3212&gt;100000,"Average Sales","Low Sales"))),"Very Poor")</f>
        <v>Low Sales</v>
      </c>
    </row>
    <row r="3213" spans="1:21" ht="15.6" x14ac:dyDescent="0.3">
      <c r="A3213" s="8">
        <v>3211</v>
      </c>
      <c r="B3213" s="1" t="s">
        <v>34</v>
      </c>
      <c r="C3213" s="1" t="s">
        <v>35</v>
      </c>
      <c r="D3213" s="1" t="s">
        <v>36</v>
      </c>
      <c r="E3213" s="1" t="s">
        <v>37</v>
      </c>
      <c r="F3213" s="1" t="s">
        <v>2140</v>
      </c>
      <c r="G3213" s="1" t="s">
        <v>38</v>
      </c>
      <c r="H3213" s="1" t="s">
        <v>39</v>
      </c>
      <c r="I3213" s="1" t="s">
        <v>40</v>
      </c>
      <c r="J3213" s="1" t="s">
        <v>2140</v>
      </c>
      <c r="K3213" s="1" t="s">
        <v>41</v>
      </c>
      <c r="L3213" s="1" t="s">
        <v>2140</v>
      </c>
      <c r="M3213" s="1" t="s">
        <v>42</v>
      </c>
      <c r="N3213" s="1">
        <v>5</v>
      </c>
      <c r="O3213" s="5">
        <v>589.99</v>
      </c>
      <c r="P3213" s="1">
        <v>13</v>
      </c>
      <c r="Q3213" s="5">
        <v>7669.87</v>
      </c>
      <c r="R3213" s="1">
        <v>344</v>
      </c>
      <c r="S3213" t="str">
        <f>IF(Q3213&gt;200000,"High_sales","Low_Sales")</f>
        <v>Low_Sales</v>
      </c>
      <c r="T3213" t="str">
        <f>IF(Q3213&gt;200000,"A Grade",IF(Q3213&gt;100000,"B Grade",IF(Q3213&gt;50000,"C Grade","D Grade")))</f>
        <v>D Grade</v>
      </c>
      <c r="U3213" t="str">
        <f>IF(P3213&gt;40,IF(Q3213&gt;300000,"Great Sales",IF(Q3213&gt;200000,"Good Sales",IF(Q3213&gt;100000,"Average Sales","Low Sales"))),"Very Poor")</f>
        <v>Very Poor</v>
      </c>
    </row>
    <row r="3214" spans="1:21" ht="15.6" x14ac:dyDescent="0.3">
      <c r="A3214" s="8">
        <v>3212</v>
      </c>
      <c r="B3214" s="1" t="s">
        <v>34</v>
      </c>
      <c r="C3214" s="1" t="s">
        <v>123</v>
      </c>
      <c r="D3214" s="1" t="s">
        <v>28</v>
      </c>
      <c r="E3214" s="1" t="s">
        <v>37</v>
      </c>
      <c r="F3214" s="1" t="s">
        <v>2140</v>
      </c>
      <c r="G3214" s="1" t="s">
        <v>38</v>
      </c>
      <c r="H3214" s="1" t="s">
        <v>39</v>
      </c>
      <c r="I3214" s="1" t="s">
        <v>40</v>
      </c>
      <c r="J3214" s="1" t="s">
        <v>2140</v>
      </c>
      <c r="K3214" s="1" t="s">
        <v>41</v>
      </c>
      <c r="L3214" s="1" t="s">
        <v>124</v>
      </c>
      <c r="M3214" s="1" t="s">
        <v>42</v>
      </c>
      <c r="N3214" s="1">
        <v>1</v>
      </c>
      <c r="O3214" s="5">
        <v>1751.99</v>
      </c>
      <c r="P3214" s="1">
        <v>45</v>
      </c>
      <c r="Q3214" s="5">
        <v>78839.55</v>
      </c>
      <c r="R3214" s="1">
        <v>134</v>
      </c>
      <c r="S3214" t="str">
        <f>IF(Q3214&gt;200000,"High_sales","Low_Sales")</f>
        <v>Low_Sales</v>
      </c>
      <c r="T3214" t="str">
        <f>IF(Q3214&gt;200000,"A Grade",IF(Q3214&gt;100000,"B Grade",IF(Q3214&gt;50000,"C Grade","D Grade")))</f>
        <v>C Grade</v>
      </c>
      <c r="U3214" t="str">
        <f>IF(P3214&gt;40,IF(Q3214&gt;300000,"Great Sales",IF(Q3214&gt;200000,"Good Sales",IF(Q3214&gt;100000,"Average Sales","Low Sales"))),"Very Poor")</f>
        <v>Low Sales</v>
      </c>
    </row>
    <row r="3215" spans="1:21" ht="15.6" x14ac:dyDescent="0.3">
      <c r="A3215" s="8">
        <v>3213</v>
      </c>
      <c r="B3215" s="1" t="s">
        <v>17</v>
      </c>
      <c r="C3215" s="1" t="s">
        <v>2140</v>
      </c>
      <c r="D3215" s="1" t="s">
        <v>18</v>
      </c>
      <c r="E3215" s="1" t="s">
        <v>19</v>
      </c>
      <c r="F3215" s="1" t="s">
        <v>20</v>
      </c>
      <c r="G3215" s="1" t="s">
        <v>21</v>
      </c>
      <c r="H3215" s="1" t="s">
        <v>22</v>
      </c>
      <c r="I3215" s="1" t="s">
        <v>23</v>
      </c>
      <c r="J3215" s="1" t="s">
        <v>2140</v>
      </c>
      <c r="K3215" s="1" t="s">
        <v>24</v>
      </c>
      <c r="L3215" s="1" t="s">
        <v>25</v>
      </c>
      <c r="M3215" s="1" t="s">
        <v>26</v>
      </c>
      <c r="N3215" s="1">
        <v>0</v>
      </c>
      <c r="O3215" s="5">
        <v>1699</v>
      </c>
      <c r="P3215" s="1">
        <v>37</v>
      </c>
      <c r="Q3215" s="5">
        <v>62863</v>
      </c>
      <c r="R3215" s="1">
        <v>282</v>
      </c>
      <c r="S3215" t="str">
        <f>IF(Q3215&gt;200000,"High_sales","Low_Sales")</f>
        <v>Low_Sales</v>
      </c>
      <c r="T3215" t="str">
        <f>IF(Q3215&gt;200000,"A Grade",IF(Q3215&gt;100000,"B Grade",IF(Q3215&gt;50000,"C Grade","D Grade")))</f>
        <v>C Grade</v>
      </c>
      <c r="U3215" t="str">
        <f>IF(P3215&gt;40,IF(Q3215&gt;300000,"Great Sales",IF(Q3215&gt;200000,"Good Sales",IF(Q3215&gt;100000,"Average Sales","Low Sales"))),"Very Poor")</f>
        <v>Very Poor</v>
      </c>
    </row>
    <row r="3216" spans="1:21" ht="15.6" x14ac:dyDescent="0.3">
      <c r="A3216" s="8">
        <v>3214</v>
      </c>
      <c r="B3216" s="1" t="s">
        <v>134</v>
      </c>
      <c r="C3216" s="1" t="s">
        <v>1740</v>
      </c>
      <c r="D3216" s="1" t="s">
        <v>18</v>
      </c>
      <c r="E3216" s="1" t="s">
        <v>75</v>
      </c>
      <c r="F3216" s="1" t="s">
        <v>46</v>
      </c>
      <c r="G3216" s="1" t="s">
        <v>76</v>
      </c>
      <c r="H3216" s="1" t="s">
        <v>22</v>
      </c>
      <c r="I3216" s="1" t="s">
        <v>40</v>
      </c>
      <c r="J3216" s="1" t="s">
        <v>435</v>
      </c>
      <c r="K3216" s="1" t="s">
        <v>24</v>
      </c>
      <c r="L3216" s="1" t="s">
        <v>2140</v>
      </c>
      <c r="M3216" s="1" t="s">
        <v>2140</v>
      </c>
      <c r="N3216" s="1">
        <v>0</v>
      </c>
      <c r="O3216" s="5">
        <v>138</v>
      </c>
      <c r="P3216" s="1">
        <v>38</v>
      </c>
      <c r="Q3216" s="5">
        <v>5244</v>
      </c>
      <c r="R3216" s="1">
        <v>288</v>
      </c>
      <c r="S3216" t="str">
        <f>IF(Q3216&gt;200000,"High_sales","Low_Sales")</f>
        <v>Low_Sales</v>
      </c>
      <c r="T3216" t="str">
        <f>IF(Q3216&gt;200000,"A Grade",IF(Q3216&gt;100000,"B Grade",IF(Q3216&gt;50000,"C Grade","D Grade")))</f>
        <v>D Grade</v>
      </c>
      <c r="U3216" t="str">
        <f>IF(P3216&gt;40,IF(Q3216&gt;300000,"Great Sales",IF(Q3216&gt;200000,"Good Sales",IF(Q3216&gt;100000,"Average Sales","Low Sales"))),"Very Poor")</f>
        <v>Very Poor</v>
      </c>
    </row>
    <row r="3217" spans="1:21" ht="15.6" x14ac:dyDescent="0.3">
      <c r="A3217" s="8">
        <v>3215</v>
      </c>
      <c r="B3217" s="1" t="s">
        <v>134</v>
      </c>
      <c r="C3217" s="1" t="s">
        <v>1990</v>
      </c>
      <c r="D3217" s="1" t="s">
        <v>45</v>
      </c>
      <c r="E3217" s="1" t="s">
        <v>75</v>
      </c>
      <c r="F3217" s="1" t="s">
        <v>20</v>
      </c>
      <c r="G3217" s="1" t="s">
        <v>68</v>
      </c>
      <c r="H3217" s="1" t="s">
        <v>39</v>
      </c>
      <c r="I3217" s="1" t="s">
        <v>32</v>
      </c>
      <c r="J3217" s="1" t="s">
        <v>435</v>
      </c>
      <c r="K3217" s="1" t="s">
        <v>24</v>
      </c>
      <c r="L3217" s="1" t="s">
        <v>2140</v>
      </c>
      <c r="M3217" s="1" t="s">
        <v>2140</v>
      </c>
      <c r="N3217" s="1">
        <v>0</v>
      </c>
      <c r="O3217" s="5">
        <v>999.99</v>
      </c>
      <c r="P3217" s="1">
        <v>56</v>
      </c>
      <c r="Q3217" s="5">
        <v>55999.44</v>
      </c>
      <c r="R3217" s="1">
        <v>423</v>
      </c>
      <c r="S3217" t="str">
        <f>IF(Q3217&gt;200000,"High_sales","Low_Sales")</f>
        <v>Low_Sales</v>
      </c>
      <c r="T3217" t="str">
        <f>IF(Q3217&gt;200000,"A Grade",IF(Q3217&gt;100000,"B Grade",IF(Q3217&gt;50000,"C Grade","D Grade")))</f>
        <v>C Grade</v>
      </c>
      <c r="U3217" t="str">
        <f>IF(P3217&gt;40,IF(Q3217&gt;300000,"Great Sales",IF(Q3217&gt;200000,"Good Sales",IF(Q3217&gt;100000,"Average Sales","Low Sales"))),"Very Poor")</f>
        <v>Low Sales</v>
      </c>
    </row>
    <row r="3218" spans="1:21" ht="15.6" x14ac:dyDescent="0.3">
      <c r="A3218" s="8">
        <v>3216</v>
      </c>
      <c r="B3218" s="1" t="s">
        <v>134</v>
      </c>
      <c r="C3218" s="1" t="s">
        <v>1991</v>
      </c>
      <c r="D3218" s="1" t="s">
        <v>45</v>
      </c>
      <c r="E3218" s="1" t="s">
        <v>75</v>
      </c>
      <c r="F3218" s="1" t="s">
        <v>20</v>
      </c>
      <c r="G3218" s="1" t="s">
        <v>107</v>
      </c>
      <c r="H3218" s="1" t="s">
        <v>60</v>
      </c>
      <c r="I3218" s="1" t="s">
        <v>32</v>
      </c>
      <c r="J3218" s="1" t="s">
        <v>435</v>
      </c>
      <c r="K3218" s="1" t="s">
        <v>24</v>
      </c>
      <c r="L3218" s="1" t="s">
        <v>2140</v>
      </c>
      <c r="M3218" s="1" t="s">
        <v>2140</v>
      </c>
      <c r="N3218" s="1">
        <v>0</v>
      </c>
      <c r="O3218" s="5">
        <v>545</v>
      </c>
      <c r="P3218" s="1">
        <v>17</v>
      </c>
      <c r="Q3218" s="5">
        <v>9265</v>
      </c>
      <c r="R3218" s="1">
        <v>318</v>
      </c>
      <c r="S3218" t="str">
        <f>IF(Q3218&gt;200000,"High_sales","Low_Sales")</f>
        <v>Low_Sales</v>
      </c>
      <c r="T3218" t="str">
        <f>IF(Q3218&gt;200000,"A Grade",IF(Q3218&gt;100000,"B Grade",IF(Q3218&gt;50000,"C Grade","D Grade")))</f>
        <v>D Grade</v>
      </c>
      <c r="U3218" t="str">
        <f>IF(P3218&gt;40,IF(Q3218&gt;300000,"Great Sales",IF(Q3218&gt;200000,"Good Sales",IF(Q3218&gt;100000,"Average Sales","Low Sales"))),"Very Poor")</f>
        <v>Very Poor</v>
      </c>
    </row>
    <row r="3219" spans="1:21" ht="15.6" x14ac:dyDescent="0.3">
      <c r="A3219" s="8">
        <v>3217</v>
      </c>
      <c r="B3219" s="1" t="s">
        <v>134</v>
      </c>
      <c r="C3219" s="1" t="s">
        <v>1538</v>
      </c>
      <c r="D3219" s="1" t="s">
        <v>90</v>
      </c>
      <c r="E3219" s="1" t="s">
        <v>29</v>
      </c>
      <c r="F3219" s="1" t="s">
        <v>67</v>
      </c>
      <c r="G3219" s="1" t="s">
        <v>68</v>
      </c>
      <c r="H3219" s="1" t="s">
        <v>69</v>
      </c>
      <c r="I3219" s="1" t="s">
        <v>40</v>
      </c>
      <c r="J3219" s="1" t="s">
        <v>435</v>
      </c>
      <c r="K3219" s="1" t="s">
        <v>1705</v>
      </c>
      <c r="L3219" s="1" t="s">
        <v>2140</v>
      </c>
      <c r="M3219" s="1" t="s">
        <v>2140</v>
      </c>
      <c r="N3219" s="1">
        <v>0</v>
      </c>
      <c r="O3219" s="5">
        <v>639.99</v>
      </c>
      <c r="P3219" s="1">
        <v>30</v>
      </c>
      <c r="Q3219" s="5">
        <v>19199.7</v>
      </c>
      <c r="R3219" s="1">
        <v>352</v>
      </c>
      <c r="S3219" t="str">
        <f>IF(Q3219&gt;200000,"High_sales","Low_Sales")</f>
        <v>Low_Sales</v>
      </c>
      <c r="T3219" t="str">
        <f>IF(Q3219&gt;200000,"A Grade",IF(Q3219&gt;100000,"B Grade",IF(Q3219&gt;50000,"C Grade","D Grade")))</f>
        <v>D Grade</v>
      </c>
      <c r="U3219" t="str">
        <f>IF(P3219&gt;40,IF(Q3219&gt;300000,"Great Sales",IF(Q3219&gt;200000,"Good Sales",IF(Q3219&gt;100000,"Average Sales","Low Sales"))),"Very Poor")</f>
        <v>Very Poor</v>
      </c>
    </row>
    <row r="3220" spans="1:21" ht="15.6" x14ac:dyDescent="0.3">
      <c r="A3220" s="8">
        <v>3218</v>
      </c>
      <c r="B3220" s="1" t="s">
        <v>134</v>
      </c>
      <c r="C3220" s="1" t="s">
        <v>1985</v>
      </c>
      <c r="D3220" s="1" t="s">
        <v>168</v>
      </c>
      <c r="E3220" s="1" t="s">
        <v>75</v>
      </c>
      <c r="F3220" s="1" t="s">
        <v>20</v>
      </c>
      <c r="G3220" s="1" t="s">
        <v>91</v>
      </c>
      <c r="H3220" s="1" t="s">
        <v>39</v>
      </c>
      <c r="I3220" s="1" t="s">
        <v>40</v>
      </c>
      <c r="J3220" s="1" t="s">
        <v>435</v>
      </c>
      <c r="K3220" s="1" t="s">
        <v>1983</v>
      </c>
      <c r="L3220" s="1" t="s">
        <v>2140</v>
      </c>
      <c r="M3220" s="1" t="s">
        <v>2140</v>
      </c>
      <c r="N3220" s="1">
        <v>0</v>
      </c>
      <c r="O3220" s="5">
        <v>459.99</v>
      </c>
      <c r="P3220" s="1">
        <v>14</v>
      </c>
      <c r="Q3220" s="5">
        <v>6439.86</v>
      </c>
      <c r="R3220" s="1">
        <v>400</v>
      </c>
      <c r="S3220" t="str">
        <f>IF(Q3220&gt;200000,"High_sales","Low_Sales")</f>
        <v>Low_Sales</v>
      </c>
      <c r="T3220" t="str">
        <f>IF(Q3220&gt;200000,"A Grade",IF(Q3220&gt;100000,"B Grade",IF(Q3220&gt;50000,"C Grade","D Grade")))</f>
        <v>D Grade</v>
      </c>
      <c r="U3220" t="str">
        <f>IF(P3220&gt;40,IF(Q3220&gt;300000,"Great Sales",IF(Q3220&gt;200000,"Good Sales",IF(Q3220&gt;100000,"Average Sales","Low Sales"))),"Very Poor")</f>
        <v>Very Poor</v>
      </c>
    </row>
    <row r="3221" spans="1:21" ht="15.6" x14ac:dyDescent="0.3">
      <c r="A3221" s="8">
        <v>3219</v>
      </c>
      <c r="B3221" s="1" t="s">
        <v>134</v>
      </c>
      <c r="C3221" s="1" t="s">
        <v>1769</v>
      </c>
      <c r="D3221" s="1" t="s">
        <v>18</v>
      </c>
      <c r="E3221" s="1" t="s">
        <v>75</v>
      </c>
      <c r="F3221" s="1" t="s">
        <v>67</v>
      </c>
      <c r="G3221" s="1" t="s">
        <v>68</v>
      </c>
      <c r="H3221" s="1" t="s">
        <v>39</v>
      </c>
      <c r="I3221" s="1" t="s">
        <v>40</v>
      </c>
      <c r="J3221" s="1" t="s">
        <v>435</v>
      </c>
      <c r="K3221" s="1" t="s">
        <v>24</v>
      </c>
      <c r="L3221" s="1" t="s">
        <v>2140</v>
      </c>
      <c r="M3221" s="1" t="s">
        <v>2140</v>
      </c>
      <c r="N3221" s="1">
        <v>0</v>
      </c>
      <c r="O3221" s="5">
        <v>2902.9</v>
      </c>
      <c r="P3221" s="1">
        <v>61</v>
      </c>
      <c r="Q3221" s="5">
        <v>177076.9</v>
      </c>
      <c r="R3221" s="1">
        <v>152</v>
      </c>
      <c r="S3221" t="str">
        <f>IF(Q3221&gt;200000,"High_sales","Low_Sales")</f>
        <v>Low_Sales</v>
      </c>
      <c r="T3221" t="str">
        <f>IF(Q3221&gt;200000,"A Grade",IF(Q3221&gt;100000,"B Grade",IF(Q3221&gt;50000,"C Grade","D Grade")))</f>
        <v>B Grade</v>
      </c>
      <c r="U3221" t="str">
        <f>IF(P3221&gt;40,IF(Q3221&gt;300000,"Great Sales",IF(Q3221&gt;200000,"Good Sales",IF(Q3221&gt;100000,"Average Sales","Low Sales"))),"Very Poor")</f>
        <v>Average Sales</v>
      </c>
    </row>
    <row r="3222" spans="1:21" ht="15.6" x14ac:dyDescent="0.3">
      <c r="A3222" s="8">
        <v>3220</v>
      </c>
      <c r="B3222" s="1" t="s">
        <v>134</v>
      </c>
      <c r="C3222" s="1" t="s">
        <v>1562</v>
      </c>
      <c r="D3222" s="1" t="s">
        <v>171</v>
      </c>
      <c r="E3222" s="1" t="s">
        <v>29</v>
      </c>
      <c r="F3222" s="1" t="s">
        <v>830</v>
      </c>
      <c r="G3222" s="1" t="s">
        <v>1979</v>
      </c>
      <c r="H3222" s="1" t="s">
        <v>31</v>
      </c>
      <c r="I3222" s="1" t="s">
        <v>32</v>
      </c>
      <c r="J3222" s="1" t="s">
        <v>435</v>
      </c>
      <c r="K3222" s="1" t="s">
        <v>1705</v>
      </c>
      <c r="L3222" s="1" t="s">
        <v>2140</v>
      </c>
      <c r="M3222" s="1" t="s">
        <v>2140</v>
      </c>
      <c r="N3222" s="1">
        <v>0</v>
      </c>
      <c r="O3222" s="5">
        <v>177</v>
      </c>
      <c r="P3222" s="1">
        <v>15</v>
      </c>
      <c r="Q3222" s="5">
        <v>2655</v>
      </c>
      <c r="R3222" s="1">
        <v>159</v>
      </c>
      <c r="S3222" t="str">
        <f>IF(Q3222&gt;200000,"High_sales","Low_Sales")</f>
        <v>Low_Sales</v>
      </c>
      <c r="T3222" t="str">
        <f>IF(Q3222&gt;200000,"A Grade",IF(Q3222&gt;100000,"B Grade",IF(Q3222&gt;50000,"C Grade","D Grade")))</f>
        <v>D Grade</v>
      </c>
      <c r="U3222" t="str">
        <f>IF(P3222&gt;40,IF(Q3222&gt;300000,"Great Sales",IF(Q3222&gt;200000,"Good Sales",IF(Q3222&gt;100000,"Average Sales","Low Sales"))),"Very Poor")</f>
        <v>Very Poor</v>
      </c>
    </row>
    <row r="3223" spans="1:21" ht="15.6" x14ac:dyDescent="0.3">
      <c r="A3223" s="8">
        <v>3221</v>
      </c>
      <c r="B3223" s="1" t="s">
        <v>134</v>
      </c>
      <c r="C3223" s="1" t="s">
        <v>517</v>
      </c>
      <c r="D3223" s="1" t="s">
        <v>28</v>
      </c>
      <c r="E3223" s="1" t="s">
        <v>75</v>
      </c>
      <c r="F3223" s="1" t="s">
        <v>830</v>
      </c>
      <c r="G3223" s="1" t="s">
        <v>68</v>
      </c>
      <c r="H3223" s="1" t="s">
        <v>39</v>
      </c>
      <c r="I3223" s="1" t="s">
        <v>32</v>
      </c>
      <c r="J3223" s="1" t="s">
        <v>435</v>
      </c>
      <c r="K3223" s="1" t="s">
        <v>24</v>
      </c>
      <c r="L3223" s="1" t="s">
        <v>2140</v>
      </c>
      <c r="M3223" s="1" t="s">
        <v>2140</v>
      </c>
      <c r="N3223" s="1">
        <v>0</v>
      </c>
      <c r="O3223" s="5">
        <v>877.99</v>
      </c>
      <c r="P3223" s="1">
        <v>58</v>
      </c>
      <c r="Q3223" s="5">
        <v>50923.42</v>
      </c>
      <c r="R3223" s="1">
        <v>336</v>
      </c>
      <c r="S3223" t="str">
        <f>IF(Q3223&gt;200000,"High_sales","Low_Sales")</f>
        <v>Low_Sales</v>
      </c>
      <c r="T3223" t="str">
        <f>IF(Q3223&gt;200000,"A Grade",IF(Q3223&gt;100000,"B Grade",IF(Q3223&gt;50000,"C Grade","D Grade")))</f>
        <v>C Grade</v>
      </c>
      <c r="U3223" t="str">
        <f>IF(P3223&gt;40,IF(Q3223&gt;300000,"Great Sales",IF(Q3223&gt;200000,"Good Sales",IF(Q3223&gt;100000,"Average Sales","Low Sales"))),"Very Poor")</f>
        <v>Low Sales</v>
      </c>
    </row>
    <row r="3224" spans="1:21" ht="15.6" x14ac:dyDescent="0.3">
      <c r="A3224" s="8">
        <v>3222</v>
      </c>
      <c r="B3224" s="1" t="s">
        <v>134</v>
      </c>
      <c r="C3224" s="1" t="s">
        <v>517</v>
      </c>
      <c r="D3224" s="1" t="s">
        <v>28</v>
      </c>
      <c r="E3224" s="1" t="s">
        <v>75</v>
      </c>
      <c r="F3224" s="1" t="s">
        <v>20</v>
      </c>
      <c r="G3224" s="1" t="s">
        <v>68</v>
      </c>
      <c r="H3224" s="1" t="s">
        <v>31</v>
      </c>
      <c r="I3224" s="1" t="s">
        <v>40</v>
      </c>
      <c r="J3224" s="1" t="s">
        <v>435</v>
      </c>
      <c r="K3224" s="1" t="s">
        <v>41</v>
      </c>
      <c r="L3224" s="1" t="s">
        <v>2140</v>
      </c>
      <c r="M3224" s="1" t="s">
        <v>2140</v>
      </c>
      <c r="N3224" s="1">
        <v>0</v>
      </c>
      <c r="O3224" s="5">
        <v>459.99</v>
      </c>
      <c r="P3224" s="1">
        <v>40</v>
      </c>
      <c r="Q3224" s="5">
        <v>18399.599999999999</v>
      </c>
      <c r="R3224" s="1">
        <v>239</v>
      </c>
      <c r="S3224" t="str">
        <f>IF(Q3224&gt;200000,"High_sales","Low_Sales")</f>
        <v>Low_Sales</v>
      </c>
      <c r="T3224" t="str">
        <f>IF(Q3224&gt;200000,"A Grade",IF(Q3224&gt;100000,"B Grade",IF(Q3224&gt;50000,"C Grade","D Grade")))</f>
        <v>D Grade</v>
      </c>
      <c r="U3224" t="str">
        <f>IF(P3224&gt;40,IF(Q3224&gt;300000,"Great Sales",IF(Q3224&gt;200000,"Good Sales",IF(Q3224&gt;100000,"Average Sales","Low Sales"))),"Very Poor")</f>
        <v>Very Poor</v>
      </c>
    </row>
    <row r="3225" spans="1:21" ht="15.6" x14ac:dyDescent="0.3">
      <c r="A3225" s="8">
        <v>3223</v>
      </c>
      <c r="B3225" s="1" t="s">
        <v>134</v>
      </c>
      <c r="C3225" s="1" t="s">
        <v>1727</v>
      </c>
      <c r="D3225" s="1" t="s">
        <v>45</v>
      </c>
      <c r="E3225" s="1" t="s">
        <v>75</v>
      </c>
      <c r="F3225" s="1" t="s">
        <v>20</v>
      </c>
      <c r="G3225" s="1" t="s">
        <v>68</v>
      </c>
      <c r="H3225" s="1" t="s">
        <v>39</v>
      </c>
      <c r="I3225" s="1" t="s">
        <v>32</v>
      </c>
      <c r="J3225" s="1" t="s">
        <v>435</v>
      </c>
      <c r="K3225" s="1" t="s">
        <v>24</v>
      </c>
      <c r="L3225" s="1" t="s">
        <v>2140</v>
      </c>
      <c r="M3225" s="1" t="s">
        <v>2140</v>
      </c>
      <c r="N3225" s="1">
        <v>0</v>
      </c>
      <c r="O3225" s="5">
        <v>425</v>
      </c>
      <c r="P3225" s="1">
        <v>61</v>
      </c>
      <c r="Q3225" s="5">
        <v>25925</v>
      </c>
      <c r="R3225" s="1">
        <v>409</v>
      </c>
      <c r="S3225" t="str">
        <f>IF(Q3225&gt;200000,"High_sales","Low_Sales")</f>
        <v>Low_Sales</v>
      </c>
      <c r="T3225" t="str">
        <f>IF(Q3225&gt;200000,"A Grade",IF(Q3225&gt;100000,"B Grade",IF(Q3225&gt;50000,"C Grade","D Grade")))</f>
        <v>D Grade</v>
      </c>
      <c r="U3225" t="str">
        <f>IF(P3225&gt;40,IF(Q3225&gt;300000,"Great Sales",IF(Q3225&gt;200000,"Good Sales",IF(Q3225&gt;100000,"Average Sales","Low Sales"))),"Very Poor")</f>
        <v>Low Sales</v>
      </c>
    </row>
    <row r="3226" spans="1:21" ht="15.6" x14ac:dyDescent="0.3">
      <c r="A3226" s="8">
        <v>3224</v>
      </c>
      <c r="B3226" s="1" t="s">
        <v>134</v>
      </c>
      <c r="C3226" s="1" t="s">
        <v>1257</v>
      </c>
      <c r="D3226" s="1" t="s">
        <v>18</v>
      </c>
      <c r="E3226" s="1" t="s">
        <v>75</v>
      </c>
      <c r="F3226" s="1" t="s">
        <v>46</v>
      </c>
      <c r="G3226" s="1" t="s">
        <v>76</v>
      </c>
      <c r="H3226" s="1" t="s">
        <v>69</v>
      </c>
      <c r="I3226" s="1" t="s">
        <v>32</v>
      </c>
      <c r="J3226" s="1" t="s">
        <v>435</v>
      </c>
      <c r="K3226" s="1" t="s">
        <v>24</v>
      </c>
      <c r="L3226" s="1" t="s">
        <v>2140</v>
      </c>
      <c r="M3226" s="1" t="s">
        <v>2140</v>
      </c>
      <c r="N3226" s="1">
        <v>0</v>
      </c>
      <c r="O3226" s="5">
        <v>899.99</v>
      </c>
      <c r="P3226" s="1">
        <v>59</v>
      </c>
      <c r="Q3226" s="5">
        <v>53099.41</v>
      </c>
      <c r="R3226" s="1">
        <v>478</v>
      </c>
      <c r="S3226" t="str">
        <f>IF(Q3226&gt;200000,"High_sales","Low_Sales")</f>
        <v>Low_Sales</v>
      </c>
      <c r="T3226" t="str">
        <f>IF(Q3226&gt;200000,"A Grade",IF(Q3226&gt;100000,"B Grade",IF(Q3226&gt;50000,"C Grade","D Grade")))</f>
        <v>C Grade</v>
      </c>
      <c r="U3226" t="str">
        <f>IF(P3226&gt;40,IF(Q3226&gt;300000,"Great Sales",IF(Q3226&gt;200000,"Good Sales",IF(Q3226&gt;100000,"Average Sales","Low Sales"))),"Very Poor")</f>
        <v>Low Sales</v>
      </c>
    </row>
    <row r="3227" spans="1:21" ht="15.6" x14ac:dyDescent="0.3">
      <c r="A3227" s="8">
        <v>3225</v>
      </c>
      <c r="B3227" s="1" t="s">
        <v>17</v>
      </c>
      <c r="C3227" s="1" t="s">
        <v>2140</v>
      </c>
      <c r="D3227" s="1" t="s">
        <v>28</v>
      </c>
      <c r="E3227" s="1" t="s">
        <v>19</v>
      </c>
      <c r="F3227" s="1" t="s">
        <v>82</v>
      </c>
      <c r="G3227" s="1" t="s">
        <v>83</v>
      </c>
      <c r="H3227" s="1" t="s">
        <v>84</v>
      </c>
      <c r="I3227" s="1" t="s">
        <v>23</v>
      </c>
      <c r="J3227" s="1" t="s">
        <v>2140</v>
      </c>
      <c r="K3227" s="1" t="s">
        <v>24</v>
      </c>
      <c r="L3227" s="1" t="s">
        <v>25</v>
      </c>
      <c r="M3227" s="1" t="s">
        <v>85</v>
      </c>
      <c r="N3227" s="1">
        <v>5</v>
      </c>
      <c r="O3227" s="5">
        <v>1244.23</v>
      </c>
      <c r="P3227" s="1">
        <v>23</v>
      </c>
      <c r="Q3227" s="5">
        <v>28617.29</v>
      </c>
      <c r="R3227" s="1">
        <v>173</v>
      </c>
      <c r="S3227" t="str">
        <f>IF(Q3227&gt;200000,"High_sales","Low_Sales")</f>
        <v>Low_Sales</v>
      </c>
      <c r="T3227" t="str">
        <f>IF(Q3227&gt;200000,"A Grade",IF(Q3227&gt;100000,"B Grade",IF(Q3227&gt;50000,"C Grade","D Grade")))</f>
        <v>D Grade</v>
      </c>
      <c r="U3227" t="str">
        <f>IF(P3227&gt;40,IF(Q3227&gt;300000,"Great Sales",IF(Q3227&gt;200000,"Good Sales",IF(Q3227&gt;100000,"Average Sales","Low Sales"))),"Very Poor")</f>
        <v>Very Poor</v>
      </c>
    </row>
    <row r="3228" spans="1:21" ht="15.6" x14ac:dyDescent="0.3">
      <c r="A3228" s="8">
        <v>3226</v>
      </c>
      <c r="B3228" s="1" t="s">
        <v>27</v>
      </c>
      <c r="C3228" s="1" t="s">
        <v>2140</v>
      </c>
      <c r="D3228" s="1" t="s">
        <v>18</v>
      </c>
      <c r="E3228" s="1" t="s">
        <v>223</v>
      </c>
      <c r="F3228" s="1" t="s">
        <v>31</v>
      </c>
      <c r="G3228" s="1" t="s">
        <v>224</v>
      </c>
      <c r="H3228" s="1" t="s">
        <v>69</v>
      </c>
      <c r="I3228" s="1" t="s">
        <v>23</v>
      </c>
      <c r="J3228" s="1" t="s">
        <v>2140</v>
      </c>
      <c r="K3228" s="1" t="s">
        <v>24</v>
      </c>
      <c r="L3228" s="1" t="s">
        <v>25</v>
      </c>
      <c r="M3228" s="1" t="s">
        <v>85</v>
      </c>
      <c r="N3228" s="1">
        <v>4.7</v>
      </c>
      <c r="O3228" s="5">
        <v>589.99</v>
      </c>
      <c r="P3228" s="1">
        <v>61</v>
      </c>
      <c r="Q3228" s="5">
        <v>35989.39</v>
      </c>
      <c r="R3228" s="1">
        <v>383</v>
      </c>
      <c r="S3228" t="str">
        <f>IF(Q3228&gt;200000,"High_sales","Low_Sales")</f>
        <v>Low_Sales</v>
      </c>
      <c r="T3228" t="str">
        <f>IF(Q3228&gt;200000,"A Grade",IF(Q3228&gt;100000,"B Grade",IF(Q3228&gt;50000,"C Grade","D Grade")))</f>
        <v>D Grade</v>
      </c>
      <c r="U3228" t="str">
        <f>IF(P3228&gt;40,IF(Q3228&gt;300000,"Great Sales",IF(Q3228&gt;200000,"Good Sales",IF(Q3228&gt;100000,"Average Sales","Low Sales"))),"Very Poor")</f>
        <v>Low Sales</v>
      </c>
    </row>
    <row r="3229" spans="1:21" ht="15.6" x14ac:dyDescent="0.3">
      <c r="A3229" s="8">
        <v>3227</v>
      </c>
      <c r="B3229" s="1" t="s">
        <v>27</v>
      </c>
      <c r="C3229" s="1" t="s">
        <v>2140</v>
      </c>
      <c r="D3229" s="1" t="s">
        <v>28</v>
      </c>
      <c r="E3229" s="1" t="s">
        <v>75</v>
      </c>
      <c r="F3229" s="1" t="s">
        <v>20</v>
      </c>
      <c r="G3229" s="1" t="s">
        <v>86</v>
      </c>
      <c r="H3229" s="1" t="s">
        <v>69</v>
      </c>
      <c r="I3229" s="1" t="s">
        <v>23</v>
      </c>
      <c r="J3229" s="1" t="s">
        <v>2140</v>
      </c>
      <c r="K3229" s="1" t="s">
        <v>24</v>
      </c>
      <c r="L3229" s="1" t="s">
        <v>25</v>
      </c>
      <c r="M3229" s="1" t="s">
        <v>85</v>
      </c>
      <c r="N3229" s="1">
        <v>4.4000000000000004</v>
      </c>
      <c r="O3229" s="5">
        <v>639.99</v>
      </c>
      <c r="P3229" s="1">
        <v>57</v>
      </c>
      <c r="Q3229" s="5">
        <v>36479.43</v>
      </c>
      <c r="R3229" s="1">
        <v>499</v>
      </c>
      <c r="S3229" t="str">
        <f>IF(Q3229&gt;200000,"High_sales","Low_Sales")</f>
        <v>Low_Sales</v>
      </c>
      <c r="T3229" t="str">
        <f>IF(Q3229&gt;200000,"A Grade",IF(Q3229&gt;100000,"B Grade",IF(Q3229&gt;50000,"C Grade","D Grade")))</f>
        <v>D Grade</v>
      </c>
      <c r="U3229" t="str">
        <f>IF(P3229&gt;40,IF(Q3229&gt;300000,"Great Sales",IF(Q3229&gt;200000,"Good Sales",IF(Q3229&gt;100000,"Average Sales","Low Sales"))),"Very Poor")</f>
        <v>Low Sales</v>
      </c>
    </row>
    <row r="3230" spans="1:21" ht="15.6" x14ac:dyDescent="0.3">
      <c r="A3230" s="8">
        <v>3228</v>
      </c>
      <c r="B3230" s="1" t="s">
        <v>134</v>
      </c>
      <c r="C3230" s="1" t="s">
        <v>1538</v>
      </c>
      <c r="D3230" s="1" t="s">
        <v>90</v>
      </c>
      <c r="E3230" s="1" t="s">
        <v>29</v>
      </c>
      <c r="F3230" s="1" t="s">
        <v>830</v>
      </c>
      <c r="G3230" s="1" t="s">
        <v>68</v>
      </c>
      <c r="H3230" s="1" t="s">
        <v>31</v>
      </c>
      <c r="I3230" s="1" t="s">
        <v>40</v>
      </c>
      <c r="J3230" s="1" t="s">
        <v>435</v>
      </c>
      <c r="K3230" s="1" t="s">
        <v>1989</v>
      </c>
      <c r="L3230" s="1" t="s">
        <v>2140</v>
      </c>
      <c r="M3230" s="1" t="s">
        <v>2140</v>
      </c>
      <c r="N3230" s="1">
        <v>0</v>
      </c>
      <c r="O3230" s="5">
        <v>1637.99</v>
      </c>
      <c r="P3230" s="1">
        <v>36</v>
      </c>
      <c r="Q3230" s="5">
        <v>58967.64</v>
      </c>
      <c r="R3230" s="1">
        <v>394</v>
      </c>
      <c r="S3230" t="str">
        <f>IF(Q3230&gt;200000,"High_sales","Low_Sales")</f>
        <v>Low_Sales</v>
      </c>
      <c r="T3230" t="str">
        <f>IF(Q3230&gt;200000,"A Grade",IF(Q3230&gt;100000,"B Grade",IF(Q3230&gt;50000,"C Grade","D Grade")))</f>
        <v>C Grade</v>
      </c>
      <c r="U3230" t="str">
        <f>IF(P3230&gt;40,IF(Q3230&gt;300000,"Great Sales",IF(Q3230&gt;200000,"Good Sales",IF(Q3230&gt;100000,"Average Sales","Low Sales"))),"Very Poor")</f>
        <v>Very Poor</v>
      </c>
    </row>
    <row r="3231" spans="1:21" ht="15.6" x14ac:dyDescent="0.3">
      <c r="A3231" s="8">
        <v>3229</v>
      </c>
      <c r="B3231" s="1" t="s">
        <v>134</v>
      </c>
      <c r="C3231" s="1" t="s">
        <v>1188</v>
      </c>
      <c r="D3231" s="1" t="s">
        <v>65</v>
      </c>
      <c r="E3231" s="1" t="s">
        <v>29</v>
      </c>
      <c r="F3231" s="1" t="s">
        <v>20</v>
      </c>
      <c r="G3231" s="1" t="s">
        <v>68</v>
      </c>
      <c r="H3231" s="1" t="s">
        <v>69</v>
      </c>
      <c r="I3231" s="1" t="s">
        <v>40</v>
      </c>
      <c r="J3231" s="1" t="s">
        <v>435</v>
      </c>
      <c r="K3231" s="1" t="s">
        <v>1563</v>
      </c>
      <c r="L3231" s="1" t="s">
        <v>2140</v>
      </c>
      <c r="M3231" s="1" t="s">
        <v>2140</v>
      </c>
      <c r="N3231" s="1">
        <v>0</v>
      </c>
      <c r="O3231" s="5">
        <v>2599</v>
      </c>
      <c r="P3231" s="1">
        <v>38</v>
      </c>
      <c r="Q3231" s="5">
        <v>98762</v>
      </c>
      <c r="R3231" s="1">
        <v>227</v>
      </c>
      <c r="S3231" t="str">
        <f>IF(Q3231&gt;200000,"High_sales","Low_Sales")</f>
        <v>Low_Sales</v>
      </c>
      <c r="T3231" t="str">
        <f>IF(Q3231&gt;200000,"A Grade",IF(Q3231&gt;100000,"B Grade",IF(Q3231&gt;50000,"C Grade","D Grade")))</f>
        <v>C Grade</v>
      </c>
      <c r="U3231" t="str">
        <f>IF(P3231&gt;40,IF(Q3231&gt;300000,"Great Sales",IF(Q3231&gt;200000,"Good Sales",IF(Q3231&gt;100000,"Average Sales","Low Sales"))),"Very Poor")</f>
        <v>Very Poor</v>
      </c>
    </row>
    <row r="3232" spans="1:21" ht="15.6" x14ac:dyDescent="0.3">
      <c r="A3232" s="8">
        <v>3230</v>
      </c>
      <c r="B3232" s="1" t="s">
        <v>134</v>
      </c>
      <c r="C3232" s="1" t="s">
        <v>1982</v>
      </c>
      <c r="D3232" s="1" t="s">
        <v>65</v>
      </c>
      <c r="E3232" s="1" t="s">
        <v>29</v>
      </c>
      <c r="F3232" s="1" t="s">
        <v>20</v>
      </c>
      <c r="G3232" s="1" t="s">
        <v>91</v>
      </c>
      <c r="H3232" s="1" t="s">
        <v>69</v>
      </c>
      <c r="I3232" s="1" t="s">
        <v>32</v>
      </c>
      <c r="J3232" s="1" t="s">
        <v>435</v>
      </c>
      <c r="K3232" s="1" t="s">
        <v>1992</v>
      </c>
      <c r="L3232" s="1" t="s">
        <v>2140</v>
      </c>
      <c r="M3232" s="1" t="s">
        <v>2140</v>
      </c>
      <c r="N3232" s="1">
        <v>0</v>
      </c>
      <c r="O3232" s="5">
        <v>1599</v>
      </c>
      <c r="P3232" s="1">
        <v>47</v>
      </c>
      <c r="Q3232" s="5">
        <v>75153</v>
      </c>
      <c r="R3232" s="1">
        <v>190</v>
      </c>
      <c r="S3232" t="str">
        <f>IF(Q3232&gt;200000,"High_sales","Low_Sales")</f>
        <v>Low_Sales</v>
      </c>
      <c r="T3232" t="str">
        <f>IF(Q3232&gt;200000,"A Grade",IF(Q3232&gt;100000,"B Grade",IF(Q3232&gt;50000,"C Grade","D Grade")))</f>
        <v>C Grade</v>
      </c>
      <c r="U3232" t="str">
        <f>IF(P3232&gt;40,IF(Q3232&gt;300000,"Great Sales",IF(Q3232&gt;200000,"Good Sales",IF(Q3232&gt;100000,"Average Sales","Low Sales"))),"Very Poor")</f>
        <v>Low Sales</v>
      </c>
    </row>
    <row r="3233" spans="1:21" ht="15.6" x14ac:dyDescent="0.3">
      <c r="A3233" s="8">
        <v>3231</v>
      </c>
      <c r="B3233" s="1" t="s">
        <v>134</v>
      </c>
      <c r="C3233" s="1" t="s">
        <v>1993</v>
      </c>
      <c r="D3233" s="1" t="s">
        <v>28</v>
      </c>
      <c r="E3233" s="1" t="s">
        <v>75</v>
      </c>
      <c r="F3233" s="1" t="s">
        <v>20</v>
      </c>
      <c r="G3233" s="1" t="s">
        <v>68</v>
      </c>
      <c r="H3233" s="1" t="s">
        <v>31</v>
      </c>
      <c r="I3233" s="1" t="s">
        <v>40</v>
      </c>
      <c r="J3233" s="1" t="s">
        <v>435</v>
      </c>
      <c r="K3233" s="1" t="s">
        <v>24</v>
      </c>
      <c r="L3233" s="1" t="s">
        <v>2140</v>
      </c>
      <c r="M3233" s="1" t="s">
        <v>2140</v>
      </c>
      <c r="N3233" s="1">
        <v>0</v>
      </c>
      <c r="O3233" s="5">
        <v>1049</v>
      </c>
      <c r="P3233" s="1">
        <v>19</v>
      </c>
      <c r="Q3233" s="5">
        <v>19931</v>
      </c>
      <c r="R3233" s="1">
        <v>396</v>
      </c>
      <c r="S3233" t="str">
        <f>IF(Q3233&gt;200000,"High_sales","Low_Sales")</f>
        <v>Low_Sales</v>
      </c>
      <c r="T3233" t="str">
        <f>IF(Q3233&gt;200000,"A Grade",IF(Q3233&gt;100000,"B Grade",IF(Q3233&gt;50000,"C Grade","D Grade")))</f>
        <v>D Grade</v>
      </c>
      <c r="U3233" t="str">
        <f>IF(P3233&gt;40,IF(Q3233&gt;300000,"Great Sales",IF(Q3233&gt;200000,"Good Sales",IF(Q3233&gt;100000,"Average Sales","Low Sales"))),"Very Poor")</f>
        <v>Very Poor</v>
      </c>
    </row>
    <row r="3234" spans="1:21" ht="15.6" x14ac:dyDescent="0.3">
      <c r="A3234" s="8">
        <v>3232</v>
      </c>
      <c r="B3234" s="1" t="s">
        <v>134</v>
      </c>
      <c r="C3234" s="1" t="s">
        <v>1994</v>
      </c>
      <c r="D3234" s="1" t="s">
        <v>45</v>
      </c>
      <c r="E3234" s="1" t="s">
        <v>75</v>
      </c>
      <c r="F3234" s="1" t="s">
        <v>46</v>
      </c>
      <c r="G3234" s="1" t="s">
        <v>68</v>
      </c>
      <c r="H3234" s="1" t="s">
        <v>39</v>
      </c>
      <c r="I3234" s="1" t="s">
        <v>32</v>
      </c>
      <c r="J3234" s="1" t="s">
        <v>435</v>
      </c>
      <c r="K3234" s="1" t="s">
        <v>24</v>
      </c>
      <c r="L3234" s="1" t="s">
        <v>2140</v>
      </c>
      <c r="M3234" s="1" t="s">
        <v>2140</v>
      </c>
      <c r="N3234" s="1">
        <v>0</v>
      </c>
      <c r="O3234" s="5">
        <v>999</v>
      </c>
      <c r="P3234" s="1">
        <v>23</v>
      </c>
      <c r="Q3234" s="5">
        <v>22977</v>
      </c>
      <c r="R3234" s="1">
        <v>203</v>
      </c>
      <c r="S3234" t="str">
        <f>IF(Q3234&gt;200000,"High_sales","Low_Sales")</f>
        <v>Low_Sales</v>
      </c>
      <c r="T3234" t="str">
        <f>IF(Q3234&gt;200000,"A Grade",IF(Q3234&gt;100000,"B Grade",IF(Q3234&gt;50000,"C Grade","D Grade")))</f>
        <v>D Grade</v>
      </c>
      <c r="U3234" t="str">
        <f>IF(P3234&gt;40,IF(Q3234&gt;300000,"Great Sales",IF(Q3234&gt;200000,"Good Sales",IF(Q3234&gt;100000,"Average Sales","Low Sales"))),"Very Poor")</f>
        <v>Very Poor</v>
      </c>
    </row>
    <row r="3235" spans="1:21" ht="15.6" x14ac:dyDescent="0.3">
      <c r="A3235" s="8">
        <v>3233</v>
      </c>
      <c r="B3235" s="1" t="s">
        <v>134</v>
      </c>
      <c r="C3235" s="1" t="s">
        <v>1769</v>
      </c>
      <c r="D3235" s="1" t="s">
        <v>18</v>
      </c>
      <c r="E3235" s="1" t="s">
        <v>75</v>
      </c>
      <c r="F3235" s="1" t="s">
        <v>46</v>
      </c>
      <c r="G3235" s="1" t="s">
        <v>68</v>
      </c>
      <c r="H3235" s="1" t="s">
        <v>39</v>
      </c>
      <c r="I3235" s="1" t="s">
        <v>40</v>
      </c>
      <c r="J3235" s="1" t="s">
        <v>435</v>
      </c>
      <c r="K3235" s="1" t="s">
        <v>41</v>
      </c>
      <c r="L3235" s="1" t="s">
        <v>2140</v>
      </c>
      <c r="M3235" s="1" t="s">
        <v>2140</v>
      </c>
      <c r="N3235" s="1">
        <v>0</v>
      </c>
      <c r="O3235" s="5">
        <v>1599</v>
      </c>
      <c r="P3235" s="1">
        <v>56</v>
      </c>
      <c r="Q3235" s="5">
        <v>89544</v>
      </c>
      <c r="R3235" s="1">
        <v>283</v>
      </c>
      <c r="S3235" t="str">
        <f>IF(Q3235&gt;200000,"High_sales","Low_Sales")</f>
        <v>Low_Sales</v>
      </c>
      <c r="T3235" t="str">
        <f>IF(Q3235&gt;200000,"A Grade",IF(Q3235&gt;100000,"B Grade",IF(Q3235&gt;50000,"C Grade","D Grade")))</f>
        <v>C Grade</v>
      </c>
      <c r="U3235" t="str">
        <f>IF(P3235&gt;40,IF(Q3235&gt;300000,"Great Sales",IF(Q3235&gt;200000,"Good Sales",IF(Q3235&gt;100000,"Average Sales","Low Sales"))),"Very Poor")</f>
        <v>Low Sales</v>
      </c>
    </row>
    <row r="3236" spans="1:21" ht="15.6" x14ac:dyDescent="0.3">
      <c r="A3236" s="8">
        <v>3234</v>
      </c>
      <c r="B3236" s="1" t="s">
        <v>134</v>
      </c>
      <c r="C3236" s="1" t="s">
        <v>1347</v>
      </c>
      <c r="D3236" s="1" t="s">
        <v>65</v>
      </c>
      <c r="E3236" s="1" t="s">
        <v>75</v>
      </c>
      <c r="F3236" s="1" t="s">
        <v>830</v>
      </c>
      <c r="G3236" s="1" t="s">
        <v>68</v>
      </c>
      <c r="H3236" s="1" t="s">
        <v>563</v>
      </c>
      <c r="I3236" s="1" t="s">
        <v>261</v>
      </c>
      <c r="J3236" s="1" t="s">
        <v>435</v>
      </c>
      <c r="K3236" s="1" t="s">
        <v>822</v>
      </c>
      <c r="L3236" s="1" t="s">
        <v>2140</v>
      </c>
      <c r="M3236" s="1" t="s">
        <v>2140</v>
      </c>
      <c r="N3236" s="1">
        <v>0</v>
      </c>
      <c r="O3236" s="5">
        <v>1713.59</v>
      </c>
      <c r="P3236" s="1">
        <v>47</v>
      </c>
      <c r="Q3236" s="5">
        <v>80538.73</v>
      </c>
      <c r="R3236" s="1">
        <v>334</v>
      </c>
      <c r="S3236" t="str">
        <f>IF(Q3236&gt;200000,"High_sales","Low_Sales")</f>
        <v>Low_Sales</v>
      </c>
      <c r="T3236" t="str">
        <f>IF(Q3236&gt;200000,"A Grade",IF(Q3236&gt;100000,"B Grade",IF(Q3236&gt;50000,"C Grade","D Grade")))</f>
        <v>C Grade</v>
      </c>
      <c r="U3236" t="str">
        <f>IF(P3236&gt;40,IF(Q3236&gt;300000,"Great Sales",IF(Q3236&gt;200000,"Good Sales",IF(Q3236&gt;100000,"Average Sales","Low Sales"))),"Very Poor")</f>
        <v>Low Sales</v>
      </c>
    </row>
    <row r="3237" spans="1:21" ht="15.6" x14ac:dyDescent="0.3">
      <c r="A3237" s="8">
        <v>3235</v>
      </c>
      <c r="B3237" s="1" t="s">
        <v>134</v>
      </c>
      <c r="C3237" s="1" t="s">
        <v>1985</v>
      </c>
      <c r="D3237" s="1" t="s">
        <v>168</v>
      </c>
      <c r="E3237" s="1" t="s">
        <v>75</v>
      </c>
      <c r="F3237" s="1" t="s">
        <v>67</v>
      </c>
      <c r="G3237" s="1" t="s">
        <v>91</v>
      </c>
      <c r="H3237" s="1" t="s">
        <v>69</v>
      </c>
      <c r="I3237" s="1" t="s">
        <v>40</v>
      </c>
      <c r="J3237" s="1" t="s">
        <v>435</v>
      </c>
      <c r="K3237" s="1" t="s">
        <v>1986</v>
      </c>
      <c r="L3237" s="1" t="s">
        <v>2140</v>
      </c>
      <c r="M3237" s="1" t="s">
        <v>2140</v>
      </c>
      <c r="N3237" s="1">
        <v>0</v>
      </c>
      <c r="O3237" s="5">
        <v>459.99</v>
      </c>
      <c r="P3237" s="1">
        <v>30</v>
      </c>
      <c r="Q3237" s="5">
        <v>13799.7</v>
      </c>
      <c r="R3237" s="1">
        <v>189</v>
      </c>
      <c r="S3237" t="str">
        <f>IF(Q3237&gt;200000,"High_sales","Low_Sales")</f>
        <v>Low_Sales</v>
      </c>
      <c r="T3237" t="str">
        <f>IF(Q3237&gt;200000,"A Grade",IF(Q3237&gt;100000,"B Grade",IF(Q3237&gt;50000,"C Grade","D Grade")))</f>
        <v>D Grade</v>
      </c>
      <c r="U3237" t="str">
        <f>IF(P3237&gt;40,IF(Q3237&gt;300000,"Great Sales",IF(Q3237&gt;200000,"Good Sales",IF(Q3237&gt;100000,"Average Sales","Low Sales"))),"Very Poor")</f>
        <v>Very Poor</v>
      </c>
    </row>
    <row r="3238" spans="1:21" ht="15.6" x14ac:dyDescent="0.3">
      <c r="A3238" s="8">
        <v>3236</v>
      </c>
      <c r="B3238" s="1" t="s">
        <v>134</v>
      </c>
      <c r="C3238" s="1" t="s">
        <v>1657</v>
      </c>
      <c r="D3238" s="1" t="s">
        <v>18</v>
      </c>
      <c r="E3238" s="1" t="s">
        <v>75</v>
      </c>
      <c r="F3238" s="1" t="s">
        <v>20</v>
      </c>
      <c r="G3238" s="1" t="s">
        <v>68</v>
      </c>
      <c r="H3238" s="1" t="s">
        <v>39</v>
      </c>
      <c r="I3238" s="1" t="s">
        <v>32</v>
      </c>
      <c r="J3238" s="1" t="s">
        <v>435</v>
      </c>
      <c r="K3238" s="1" t="s">
        <v>24</v>
      </c>
      <c r="L3238" s="1" t="s">
        <v>2140</v>
      </c>
      <c r="M3238" s="1" t="s">
        <v>2140</v>
      </c>
      <c r="N3238" s="1">
        <v>0</v>
      </c>
      <c r="O3238" s="5">
        <v>929</v>
      </c>
      <c r="P3238" s="1">
        <v>47</v>
      </c>
      <c r="Q3238" s="5">
        <v>43663</v>
      </c>
      <c r="R3238" s="1">
        <v>451</v>
      </c>
      <c r="S3238" t="str">
        <f>IF(Q3238&gt;200000,"High_sales","Low_Sales")</f>
        <v>Low_Sales</v>
      </c>
      <c r="T3238" t="str">
        <f>IF(Q3238&gt;200000,"A Grade",IF(Q3238&gt;100000,"B Grade",IF(Q3238&gt;50000,"C Grade","D Grade")))</f>
        <v>D Grade</v>
      </c>
      <c r="U3238" t="str">
        <f>IF(P3238&gt;40,IF(Q3238&gt;300000,"Great Sales",IF(Q3238&gt;200000,"Good Sales",IF(Q3238&gt;100000,"Average Sales","Low Sales"))),"Very Poor")</f>
        <v>Low Sales</v>
      </c>
    </row>
    <row r="3239" spans="1:21" ht="15.6" x14ac:dyDescent="0.3">
      <c r="A3239" s="8">
        <v>3237</v>
      </c>
      <c r="B3239" s="1" t="s">
        <v>134</v>
      </c>
      <c r="C3239" s="1" t="s">
        <v>1008</v>
      </c>
      <c r="D3239" s="1" t="s">
        <v>28</v>
      </c>
      <c r="E3239" s="1" t="s">
        <v>610</v>
      </c>
      <c r="F3239" s="1" t="s">
        <v>20</v>
      </c>
      <c r="G3239" s="1" t="s">
        <v>120</v>
      </c>
      <c r="H3239" s="1" t="s">
        <v>31</v>
      </c>
      <c r="I3239" s="1" t="s">
        <v>32</v>
      </c>
      <c r="J3239" s="1" t="s">
        <v>435</v>
      </c>
      <c r="K3239" s="1" t="s">
        <v>1983</v>
      </c>
      <c r="L3239" s="1" t="s">
        <v>2140</v>
      </c>
      <c r="M3239" s="1" t="s">
        <v>2140</v>
      </c>
      <c r="N3239" s="1">
        <v>0</v>
      </c>
      <c r="O3239" s="5">
        <v>1764.99</v>
      </c>
      <c r="P3239" s="1">
        <v>64</v>
      </c>
      <c r="Q3239" s="5">
        <v>112959.36</v>
      </c>
      <c r="R3239" s="1">
        <v>391</v>
      </c>
      <c r="S3239" t="str">
        <f>IF(Q3239&gt;200000,"High_sales","Low_Sales")</f>
        <v>Low_Sales</v>
      </c>
      <c r="T3239" t="str">
        <f>IF(Q3239&gt;200000,"A Grade",IF(Q3239&gt;100000,"B Grade",IF(Q3239&gt;50000,"C Grade","D Grade")))</f>
        <v>B Grade</v>
      </c>
      <c r="U3239" t="str">
        <f>IF(P3239&gt;40,IF(Q3239&gt;300000,"Great Sales",IF(Q3239&gt;200000,"Good Sales",IF(Q3239&gt;100000,"Average Sales","Low Sales"))),"Very Poor")</f>
        <v>Average Sales</v>
      </c>
    </row>
    <row r="3240" spans="1:21" ht="15.6" x14ac:dyDescent="0.3">
      <c r="A3240" s="8">
        <v>3238</v>
      </c>
      <c r="B3240" s="1" t="s">
        <v>134</v>
      </c>
      <c r="C3240" s="1" t="s">
        <v>517</v>
      </c>
      <c r="D3240" s="1" t="s">
        <v>28</v>
      </c>
      <c r="E3240" s="1" t="s">
        <v>75</v>
      </c>
      <c r="F3240" s="1" t="s">
        <v>67</v>
      </c>
      <c r="G3240" s="1" t="s">
        <v>76</v>
      </c>
      <c r="H3240" s="1" t="s">
        <v>39</v>
      </c>
      <c r="I3240" s="1" t="s">
        <v>40</v>
      </c>
      <c r="J3240" s="1" t="s">
        <v>435</v>
      </c>
      <c r="K3240" s="1" t="s">
        <v>24</v>
      </c>
      <c r="L3240" s="1" t="s">
        <v>2140</v>
      </c>
      <c r="M3240" s="1" t="s">
        <v>2140</v>
      </c>
      <c r="N3240" s="1">
        <v>0</v>
      </c>
      <c r="O3240" s="5">
        <v>1445.82</v>
      </c>
      <c r="P3240" s="1">
        <v>38</v>
      </c>
      <c r="Q3240" s="5">
        <v>54941.16</v>
      </c>
      <c r="R3240" s="1">
        <v>403</v>
      </c>
      <c r="S3240" t="str">
        <f>IF(Q3240&gt;200000,"High_sales","Low_Sales")</f>
        <v>Low_Sales</v>
      </c>
      <c r="T3240" t="str">
        <f>IF(Q3240&gt;200000,"A Grade",IF(Q3240&gt;100000,"B Grade",IF(Q3240&gt;50000,"C Grade","D Grade")))</f>
        <v>C Grade</v>
      </c>
      <c r="U3240" t="str">
        <f>IF(P3240&gt;40,IF(Q3240&gt;300000,"Great Sales",IF(Q3240&gt;200000,"Good Sales",IF(Q3240&gt;100000,"Average Sales","Low Sales"))),"Very Poor")</f>
        <v>Very Poor</v>
      </c>
    </row>
    <row r="3241" spans="1:21" ht="15.6" x14ac:dyDescent="0.3">
      <c r="A3241" s="8">
        <v>3239</v>
      </c>
      <c r="B3241" s="1" t="s">
        <v>134</v>
      </c>
      <c r="C3241" s="1" t="s">
        <v>1538</v>
      </c>
      <c r="D3241" s="1" t="s">
        <v>90</v>
      </c>
      <c r="E3241" s="1" t="s">
        <v>29</v>
      </c>
      <c r="F3241" s="1" t="s">
        <v>67</v>
      </c>
      <c r="G3241" s="1" t="s">
        <v>120</v>
      </c>
      <c r="H3241" s="1" t="s">
        <v>39</v>
      </c>
      <c r="I3241" s="1" t="s">
        <v>40</v>
      </c>
      <c r="J3241" s="1" t="s">
        <v>435</v>
      </c>
      <c r="K3241" s="1" t="s">
        <v>1705</v>
      </c>
      <c r="L3241" s="1" t="s">
        <v>2140</v>
      </c>
      <c r="M3241" s="1" t="s">
        <v>2140</v>
      </c>
      <c r="N3241" s="1">
        <v>0</v>
      </c>
      <c r="O3241" s="5">
        <v>3514.99</v>
      </c>
      <c r="P3241" s="1">
        <v>52</v>
      </c>
      <c r="Q3241" s="5">
        <v>182779.48</v>
      </c>
      <c r="R3241" s="1">
        <v>419</v>
      </c>
      <c r="S3241" t="str">
        <f>IF(Q3241&gt;200000,"High_sales","Low_Sales")</f>
        <v>Low_Sales</v>
      </c>
      <c r="T3241" t="str">
        <f>IF(Q3241&gt;200000,"A Grade",IF(Q3241&gt;100000,"B Grade",IF(Q3241&gt;50000,"C Grade","D Grade")))</f>
        <v>B Grade</v>
      </c>
      <c r="U3241" t="str">
        <f>IF(P3241&gt;40,IF(Q3241&gt;300000,"Great Sales",IF(Q3241&gt;200000,"Good Sales",IF(Q3241&gt;100000,"Average Sales","Low Sales"))),"Very Poor")</f>
        <v>Average Sales</v>
      </c>
    </row>
    <row r="3242" spans="1:21" ht="15.6" x14ac:dyDescent="0.3">
      <c r="A3242" s="8">
        <v>3240</v>
      </c>
      <c r="B3242" s="1" t="s">
        <v>27</v>
      </c>
      <c r="C3242" s="1" t="s">
        <v>2140</v>
      </c>
      <c r="D3242" s="1" t="s">
        <v>28</v>
      </c>
      <c r="E3242" s="1" t="s">
        <v>29</v>
      </c>
      <c r="F3242" s="1" t="s">
        <v>20</v>
      </c>
      <c r="G3242" s="1" t="s">
        <v>30</v>
      </c>
      <c r="H3242" s="1" t="s">
        <v>31</v>
      </c>
      <c r="I3242" s="1" t="s">
        <v>32</v>
      </c>
      <c r="J3242" s="1" t="s">
        <v>33</v>
      </c>
      <c r="K3242" s="1" t="s">
        <v>24</v>
      </c>
      <c r="L3242" s="1" t="s">
        <v>25</v>
      </c>
      <c r="M3242" s="1" t="s">
        <v>2140</v>
      </c>
      <c r="N3242" s="1">
        <v>4.5</v>
      </c>
      <c r="O3242" s="5">
        <v>760.99</v>
      </c>
      <c r="P3242" s="1">
        <v>13</v>
      </c>
      <c r="Q3242" s="5">
        <v>9892.8700000000008</v>
      </c>
      <c r="R3242" s="1">
        <v>332</v>
      </c>
      <c r="S3242" t="str">
        <f>IF(Q3242&gt;200000,"High_sales","Low_Sales")</f>
        <v>Low_Sales</v>
      </c>
      <c r="T3242" t="str">
        <f>IF(Q3242&gt;200000,"A Grade",IF(Q3242&gt;100000,"B Grade",IF(Q3242&gt;50000,"C Grade","D Grade")))</f>
        <v>D Grade</v>
      </c>
      <c r="U3242" t="str">
        <f>IF(P3242&gt;40,IF(Q3242&gt;300000,"Great Sales",IF(Q3242&gt;200000,"Good Sales",IF(Q3242&gt;100000,"Average Sales","Low Sales"))),"Very Poor")</f>
        <v>Very Poor</v>
      </c>
    </row>
    <row r="3243" spans="1:21" ht="15.6" x14ac:dyDescent="0.3">
      <c r="A3243" s="8">
        <v>3241</v>
      </c>
      <c r="B3243" s="1" t="s">
        <v>17</v>
      </c>
      <c r="C3243" s="1" t="s">
        <v>87</v>
      </c>
      <c r="D3243" s="1" t="s">
        <v>28</v>
      </c>
      <c r="E3243" s="1" t="s">
        <v>88</v>
      </c>
      <c r="F3243" s="1" t="s">
        <v>20</v>
      </c>
      <c r="G3243" s="1" t="s">
        <v>30</v>
      </c>
      <c r="H3243" s="1" t="s">
        <v>84</v>
      </c>
      <c r="I3243" s="1" t="s">
        <v>23</v>
      </c>
      <c r="J3243" s="1" t="s">
        <v>2140</v>
      </c>
      <c r="K3243" s="1" t="s">
        <v>24</v>
      </c>
      <c r="L3243" s="1" t="s">
        <v>25</v>
      </c>
      <c r="M3243" s="1" t="s">
        <v>2140</v>
      </c>
      <c r="N3243" s="1">
        <v>0</v>
      </c>
      <c r="O3243" s="5">
        <v>1313.99</v>
      </c>
      <c r="P3243" s="1">
        <v>30</v>
      </c>
      <c r="Q3243" s="5">
        <v>39419.699999999997</v>
      </c>
      <c r="R3243" s="1">
        <v>247</v>
      </c>
      <c r="S3243" t="str">
        <f>IF(Q3243&gt;200000,"High_sales","Low_Sales")</f>
        <v>Low_Sales</v>
      </c>
      <c r="T3243" t="str">
        <f>IF(Q3243&gt;200000,"A Grade",IF(Q3243&gt;100000,"B Grade",IF(Q3243&gt;50000,"C Grade","D Grade")))</f>
        <v>D Grade</v>
      </c>
      <c r="U3243" t="str">
        <f>IF(P3243&gt;40,IF(Q3243&gt;300000,"Great Sales",IF(Q3243&gt;200000,"Good Sales",IF(Q3243&gt;100000,"Average Sales","Low Sales"))),"Very Poor")</f>
        <v>Very Poor</v>
      </c>
    </row>
    <row r="3244" spans="1:21" ht="15.6" x14ac:dyDescent="0.3">
      <c r="A3244" s="8">
        <v>3242</v>
      </c>
      <c r="B3244" s="1" t="s">
        <v>125</v>
      </c>
      <c r="C3244" s="1" t="s">
        <v>126</v>
      </c>
      <c r="D3244" s="1" t="s">
        <v>65</v>
      </c>
      <c r="E3244" s="1" t="s">
        <v>29</v>
      </c>
      <c r="F3244" s="1" t="s">
        <v>20</v>
      </c>
      <c r="G3244" s="1" t="s">
        <v>30</v>
      </c>
      <c r="H3244" s="1" t="s">
        <v>39</v>
      </c>
      <c r="I3244" s="1" t="s">
        <v>23</v>
      </c>
      <c r="J3244" s="1" t="s">
        <v>2140</v>
      </c>
      <c r="K3244" s="1" t="s">
        <v>24</v>
      </c>
      <c r="L3244" s="1" t="s">
        <v>25</v>
      </c>
      <c r="M3244" s="1" t="s">
        <v>2140</v>
      </c>
      <c r="N3244" s="1">
        <v>0</v>
      </c>
      <c r="O3244" s="5">
        <v>2199</v>
      </c>
      <c r="P3244" s="1">
        <v>56</v>
      </c>
      <c r="Q3244" s="5">
        <v>123144</v>
      </c>
      <c r="R3244" s="1">
        <v>254</v>
      </c>
      <c r="S3244" t="str">
        <f>IF(Q3244&gt;200000,"High_sales","Low_Sales")</f>
        <v>Low_Sales</v>
      </c>
      <c r="T3244" t="str">
        <f>IF(Q3244&gt;200000,"A Grade",IF(Q3244&gt;100000,"B Grade",IF(Q3244&gt;50000,"C Grade","D Grade")))</f>
        <v>B Grade</v>
      </c>
      <c r="U3244" t="str">
        <f>IF(P3244&gt;40,IF(Q3244&gt;300000,"Great Sales",IF(Q3244&gt;200000,"Good Sales",IF(Q3244&gt;100000,"Average Sales","Low Sales"))),"Very Poor")</f>
        <v>Average Sales</v>
      </c>
    </row>
    <row r="3245" spans="1:21" ht="15.6" x14ac:dyDescent="0.3">
      <c r="A3245" s="8">
        <v>3243</v>
      </c>
      <c r="B3245" s="1" t="s">
        <v>34</v>
      </c>
      <c r="C3245" s="1" t="s">
        <v>35</v>
      </c>
      <c r="D3245" s="1" t="s">
        <v>36</v>
      </c>
      <c r="E3245" s="1" t="s">
        <v>37</v>
      </c>
      <c r="F3245" s="1" t="s">
        <v>2140</v>
      </c>
      <c r="G3245" s="1" t="s">
        <v>38</v>
      </c>
      <c r="H3245" s="1" t="s">
        <v>39</v>
      </c>
      <c r="I3245" s="1" t="s">
        <v>40</v>
      </c>
      <c r="J3245" s="1" t="s">
        <v>2140</v>
      </c>
      <c r="K3245" s="1" t="s">
        <v>41</v>
      </c>
      <c r="L3245" s="1" t="s">
        <v>2140</v>
      </c>
      <c r="M3245" s="1" t="s">
        <v>42</v>
      </c>
      <c r="N3245" s="1">
        <v>5</v>
      </c>
      <c r="O3245" s="5">
        <v>3378.36</v>
      </c>
      <c r="P3245" s="1">
        <v>18</v>
      </c>
      <c r="Q3245" s="5">
        <v>60810.48</v>
      </c>
      <c r="R3245" s="1">
        <v>185</v>
      </c>
      <c r="S3245" t="str">
        <f>IF(Q3245&gt;200000,"High_sales","Low_Sales")</f>
        <v>Low_Sales</v>
      </c>
      <c r="T3245" t="str">
        <f>IF(Q3245&gt;200000,"A Grade",IF(Q3245&gt;100000,"B Grade",IF(Q3245&gt;50000,"C Grade","D Grade")))</f>
        <v>C Grade</v>
      </c>
      <c r="U3245" t="str">
        <f>IF(P3245&gt;40,IF(Q3245&gt;300000,"Great Sales",IF(Q3245&gt;200000,"Good Sales",IF(Q3245&gt;100000,"Average Sales","Low Sales"))),"Very Poor")</f>
        <v>Very Poor</v>
      </c>
    </row>
    <row r="3246" spans="1:21" ht="15.6" x14ac:dyDescent="0.3">
      <c r="A3246" s="8">
        <v>3244</v>
      </c>
      <c r="B3246" s="1" t="s">
        <v>34</v>
      </c>
      <c r="C3246" s="1" t="s">
        <v>123</v>
      </c>
      <c r="D3246" s="1" t="s">
        <v>28</v>
      </c>
      <c r="E3246" s="1" t="s">
        <v>37</v>
      </c>
      <c r="F3246" s="1" t="s">
        <v>2140</v>
      </c>
      <c r="G3246" s="1" t="s">
        <v>38</v>
      </c>
      <c r="H3246" s="1" t="s">
        <v>39</v>
      </c>
      <c r="I3246" s="1" t="s">
        <v>40</v>
      </c>
      <c r="J3246" s="1" t="s">
        <v>2140</v>
      </c>
      <c r="K3246" s="1" t="s">
        <v>41</v>
      </c>
      <c r="L3246" s="1" t="s">
        <v>124</v>
      </c>
      <c r="M3246" s="1" t="s">
        <v>42</v>
      </c>
      <c r="N3246" s="1">
        <v>1</v>
      </c>
      <c r="O3246" s="5">
        <v>3999</v>
      </c>
      <c r="P3246" s="1">
        <v>17</v>
      </c>
      <c r="Q3246" s="5">
        <v>67983</v>
      </c>
      <c r="R3246" s="1">
        <v>243</v>
      </c>
      <c r="S3246" t="str">
        <f>IF(Q3246&gt;200000,"High_sales","Low_Sales")</f>
        <v>Low_Sales</v>
      </c>
      <c r="T3246" t="str">
        <f>IF(Q3246&gt;200000,"A Grade",IF(Q3246&gt;100000,"B Grade",IF(Q3246&gt;50000,"C Grade","D Grade")))</f>
        <v>C Grade</v>
      </c>
      <c r="U3246" t="str">
        <f>IF(P3246&gt;40,IF(Q3246&gt;300000,"Great Sales",IF(Q3246&gt;200000,"Good Sales",IF(Q3246&gt;100000,"Average Sales","Low Sales"))),"Very Poor")</f>
        <v>Very Poor</v>
      </c>
    </row>
    <row r="3247" spans="1:21" ht="15.6" x14ac:dyDescent="0.3">
      <c r="A3247" s="8">
        <v>3245</v>
      </c>
      <c r="B3247" s="1" t="s">
        <v>17</v>
      </c>
      <c r="C3247" s="1" t="s">
        <v>2140</v>
      </c>
      <c r="D3247" s="1" t="s">
        <v>18</v>
      </c>
      <c r="E3247" s="1" t="s">
        <v>19</v>
      </c>
      <c r="F3247" s="1" t="s">
        <v>20</v>
      </c>
      <c r="G3247" s="1" t="s">
        <v>21</v>
      </c>
      <c r="H3247" s="1" t="s">
        <v>22</v>
      </c>
      <c r="I3247" s="1" t="s">
        <v>23</v>
      </c>
      <c r="J3247" s="1" t="s">
        <v>2140</v>
      </c>
      <c r="K3247" s="1" t="s">
        <v>24</v>
      </c>
      <c r="L3247" s="1" t="s">
        <v>25</v>
      </c>
      <c r="M3247" s="1" t="s">
        <v>26</v>
      </c>
      <c r="N3247" s="1">
        <v>0</v>
      </c>
      <c r="O3247" s="5">
        <v>389.99</v>
      </c>
      <c r="P3247" s="1">
        <v>65</v>
      </c>
      <c r="Q3247" s="5">
        <v>25349.35</v>
      </c>
      <c r="R3247" s="1">
        <v>521</v>
      </c>
      <c r="S3247" t="str">
        <f>IF(Q3247&gt;200000,"High_sales","Low_Sales")</f>
        <v>Low_Sales</v>
      </c>
      <c r="T3247" t="str">
        <f>IF(Q3247&gt;200000,"A Grade",IF(Q3247&gt;100000,"B Grade",IF(Q3247&gt;50000,"C Grade","D Grade")))</f>
        <v>D Grade</v>
      </c>
      <c r="U3247" t="str">
        <f>IF(P3247&gt;40,IF(Q3247&gt;300000,"Great Sales",IF(Q3247&gt;200000,"Good Sales",IF(Q3247&gt;100000,"Average Sales","Low Sales"))),"Very Poor")</f>
        <v>Low Sales</v>
      </c>
    </row>
    <row r="3248" spans="1:21" ht="15.6" x14ac:dyDescent="0.3">
      <c r="A3248" s="8">
        <v>3246</v>
      </c>
      <c r="B3248" s="1" t="s">
        <v>134</v>
      </c>
      <c r="C3248" s="1" t="s">
        <v>1670</v>
      </c>
      <c r="D3248" s="1" t="s">
        <v>28</v>
      </c>
      <c r="E3248" s="1" t="s">
        <v>75</v>
      </c>
      <c r="F3248" s="1" t="s">
        <v>20</v>
      </c>
      <c r="G3248" s="1" t="s">
        <v>68</v>
      </c>
      <c r="H3248" s="1" t="s">
        <v>69</v>
      </c>
      <c r="I3248" s="1" t="s">
        <v>261</v>
      </c>
      <c r="J3248" s="1" t="s">
        <v>435</v>
      </c>
      <c r="K3248" s="1" t="s">
        <v>24</v>
      </c>
      <c r="L3248" s="1" t="s">
        <v>2140</v>
      </c>
      <c r="M3248" s="1" t="s">
        <v>2140</v>
      </c>
      <c r="N3248" s="1">
        <v>0</v>
      </c>
      <c r="O3248" s="5">
        <v>613.99</v>
      </c>
      <c r="P3248" s="1">
        <v>28</v>
      </c>
      <c r="Q3248" s="5">
        <v>17191.72</v>
      </c>
      <c r="R3248" s="1">
        <v>113</v>
      </c>
      <c r="S3248" t="str">
        <f>IF(Q3248&gt;200000,"High_sales","Low_Sales")</f>
        <v>Low_Sales</v>
      </c>
      <c r="T3248" t="str">
        <f>IF(Q3248&gt;200000,"A Grade",IF(Q3248&gt;100000,"B Grade",IF(Q3248&gt;50000,"C Grade","D Grade")))</f>
        <v>D Grade</v>
      </c>
      <c r="U3248" t="str">
        <f>IF(P3248&gt;40,IF(Q3248&gt;300000,"Great Sales",IF(Q3248&gt;200000,"Good Sales",IF(Q3248&gt;100000,"Average Sales","Low Sales"))),"Very Poor")</f>
        <v>Very Poor</v>
      </c>
    </row>
    <row r="3249" spans="1:21" ht="15.6" x14ac:dyDescent="0.3">
      <c r="A3249" s="8">
        <v>3247</v>
      </c>
      <c r="B3249" s="1" t="s">
        <v>134</v>
      </c>
      <c r="C3249" s="1" t="s">
        <v>1347</v>
      </c>
      <c r="D3249" s="1" t="s">
        <v>65</v>
      </c>
      <c r="E3249" s="1" t="s">
        <v>75</v>
      </c>
      <c r="F3249" s="1" t="s">
        <v>20</v>
      </c>
      <c r="G3249" s="1" t="s">
        <v>68</v>
      </c>
      <c r="H3249" s="1" t="s">
        <v>69</v>
      </c>
      <c r="I3249" s="1" t="s">
        <v>32</v>
      </c>
      <c r="J3249" s="1" t="s">
        <v>435</v>
      </c>
      <c r="K3249" s="1" t="s">
        <v>822</v>
      </c>
      <c r="L3249" s="1" t="s">
        <v>2140</v>
      </c>
      <c r="M3249" s="1" t="s">
        <v>2140</v>
      </c>
      <c r="N3249" s="1">
        <v>0</v>
      </c>
      <c r="O3249" s="5">
        <v>389.99</v>
      </c>
      <c r="P3249" s="1">
        <v>55</v>
      </c>
      <c r="Q3249" s="5">
        <v>21449.45</v>
      </c>
      <c r="R3249" s="1">
        <v>277</v>
      </c>
      <c r="S3249" t="str">
        <f>IF(Q3249&gt;200000,"High_sales","Low_Sales")</f>
        <v>Low_Sales</v>
      </c>
      <c r="T3249" t="str">
        <f>IF(Q3249&gt;200000,"A Grade",IF(Q3249&gt;100000,"B Grade",IF(Q3249&gt;50000,"C Grade","D Grade")))</f>
        <v>D Grade</v>
      </c>
      <c r="U3249" t="str">
        <f>IF(P3249&gt;40,IF(Q3249&gt;300000,"Great Sales",IF(Q3249&gt;200000,"Good Sales",IF(Q3249&gt;100000,"Average Sales","Low Sales"))),"Very Poor")</f>
        <v>Low Sales</v>
      </c>
    </row>
    <row r="3250" spans="1:21" ht="15.6" x14ac:dyDescent="0.3">
      <c r="A3250" s="8">
        <v>3248</v>
      </c>
      <c r="B3250" s="1" t="s">
        <v>134</v>
      </c>
      <c r="C3250" s="1" t="s">
        <v>1538</v>
      </c>
      <c r="D3250" s="1" t="s">
        <v>90</v>
      </c>
      <c r="E3250" s="1" t="s">
        <v>29</v>
      </c>
      <c r="F3250" s="1" t="s">
        <v>20</v>
      </c>
      <c r="G3250" s="1" t="s">
        <v>120</v>
      </c>
      <c r="H3250" s="1" t="s">
        <v>39</v>
      </c>
      <c r="I3250" s="1" t="s">
        <v>32</v>
      </c>
      <c r="J3250" s="1" t="s">
        <v>435</v>
      </c>
      <c r="K3250" s="1" t="s">
        <v>1705</v>
      </c>
      <c r="L3250" s="1" t="s">
        <v>2140</v>
      </c>
      <c r="M3250" s="1" t="s">
        <v>2140</v>
      </c>
      <c r="N3250" s="1">
        <v>0</v>
      </c>
      <c r="O3250" s="5">
        <v>3499.99</v>
      </c>
      <c r="P3250" s="1">
        <v>45</v>
      </c>
      <c r="Q3250" s="5">
        <v>157499.54999999999</v>
      </c>
      <c r="R3250" s="1">
        <v>132</v>
      </c>
      <c r="S3250" t="str">
        <f>IF(Q3250&gt;200000,"High_sales","Low_Sales")</f>
        <v>Low_Sales</v>
      </c>
      <c r="T3250" t="str">
        <f>IF(Q3250&gt;200000,"A Grade",IF(Q3250&gt;100000,"B Grade",IF(Q3250&gt;50000,"C Grade","D Grade")))</f>
        <v>B Grade</v>
      </c>
      <c r="U3250" t="str">
        <f>IF(P3250&gt;40,IF(Q3250&gt;300000,"Great Sales",IF(Q3250&gt;200000,"Good Sales",IF(Q3250&gt;100000,"Average Sales","Low Sales"))),"Very Poor")</f>
        <v>Average Sales</v>
      </c>
    </row>
    <row r="3251" spans="1:21" ht="15.6" x14ac:dyDescent="0.3">
      <c r="A3251" s="8">
        <v>3249</v>
      </c>
      <c r="B3251" s="1" t="s">
        <v>134</v>
      </c>
      <c r="C3251" s="1" t="s">
        <v>650</v>
      </c>
      <c r="D3251" s="1" t="s">
        <v>28</v>
      </c>
      <c r="E3251" s="1" t="s">
        <v>75</v>
      </c>
      <c r="F3251" s="1" t="s">
        <v>46</v>
      </c>
      <c r="G3251" s="1" t="s">
        <v>76</v>
      </c>
      <c r="H3251" s="1" t="s">
        <v>69</v>
      </c>
      <c r="I3251" s="1" t="s">
        <v>32</v>
      </c>
      <c r="J3251" s="1" t="s">
        <v>435</v>
      </c>
      <c r="K3251" s="1" t="s">
        <v>24</v>
      </c>
      <c r="L3251" s="1" t="s">
        <v>2140</v>
      </c>
      <c r="M3251" s="1" t="s">
        <v>2140</v>
      </c>
      <c r="N3251" s="1">
        <v>0</v>
      </c>
      <c r="O3251" s="5">
        <v>1199</v>
      </c>
      <c r="P3251" s="1">
        <v>64</v>
      </c>
      <c r="Q3251" s="5">
        <v>76736</v>
      </c>
      <c r="R3251" s="1">
        <v>282</v>
      </c>
      <c r="S3251" t="str">
        <f>IF(Q3251&gt;200000,"High_sales","Low_Sales")</f>
        <v>Low_Sales</v>
      </c>
      <c r="T3251" t="str">
        <f>IF(Q3251&gt;200000,"A Grade",IF(Q3251&gt;100000,"B Grade",IF(Q3251&gt;50000,"C Grade","D Grade")))</f>
        <v>C Grade</v>
      </c>
      <c r="U3251" t="str">
        <f>IF(P3251&gt;40,IF(Q3251&gt;300000,"Great Sales",IF(Q3251&gt;200000,"Good Sales",IF(Q3251&gt;100000,"Average Sales","Low Sales"))),"Very Poor")</f>
        <v>Low Sales</v>
      </c>
    </row>
    <row r="3252" spans="1:21" ht="15.6" x14ac:dyDescent="0.3">
      <c r="A3252" s="8">
        <v>3250</v>
      </c>
      <c r="B3252" s="1" t="s">
        <v>134</v>
      </c>
      <c r="C3252" s="1" t="s">
        <v>1769</v>
      </c>
      <c r="D3252" s="1" t="s">
        <v>18</v>
      </c>
      <c r="E3252" s="1" t="s">
        <v>75</v>
      </c>
      <c r="F3252" s="1" t="s">
        <v>46</v>
      </c>
      <c r="G3252" s="1" t="s">
        <v>76</v>
      </c>
      <c r="H3252" s="1" t="s">
        <v>69</v>
      </c>
      <c r="I3252" s="1" t="s">
        <v>201</v>
      </c>
      <c r="J3252" s="1" t="s">
        <v>435</v>
      </c>
      <c r="K3252" s="1" t="s">
        <v>24</v>
      </c>
      <c r="L3252" s="1" t="s">
        <v>2140</v>
      </c>
      <c r="M3252" s="1" t="s">
        <v>2140</v>
      </c>
      <c r="N3252" s="1">
        <v>0</v>
      </c>
      <c r="O3252" s="5">
        <v>2699</v>
      </c>
      <c r="P3252" s="1">
        <v>18</v>
      </c>
      <c r="Q3252" s="5">
        <v>48582</v>
      </c>
      <c r="R3252" s="1">
        <v>337</v>
      </c>
      <c r="S3252" t="str">
        <f>IF(Q3252&gt;200000,"High_sales","Low_Sales")</f>
        <v>Low_Sales</v>
      </c>
      <c r="T3252" t="str">
        <f>IF(Q3252&gt;200000,"A Grade",IF(Q3252&gt;100000,"B Grade",IF(Q3252&gt;50000,"C Grade","D Grade")))</f>
        <v>D Grade</v>
      </c>
      <c r="U3252" t="str">
        <f>IF(P3252&gt;40,IF(Q3252&gt;300000,"Great Sales",IF(Q3252&gt;200000,"Good Sales",IF(Q3252&gt;100000,"Average Sales","Low Sales"))),"Very Poor")</f>
        <v>Very Poor</v>
      </c>
    </row>
    <row r="3253" spans="1:21" ht="15.6" x14ac:dyDescent="0.3">
      <c r="A3253" s="8">
        <v>3251</v>
      </c>
      <c r="B3253" s="1" t="s">
        <v>134</v>
      </c>
      <c r="C3253" s="1" t="s">
        <v>1505</v>
      </c>
      <c r="D3253" s="1" t="s">
        <v>18</v>
      </c>
      <c r="E3253" s="1" t="s">
        <v>29</v>
      </c>
      <c r="F3253" s="1" t="s">
        <v>46</v>
      </c>
      <c r="G3253" s="1" t="s">
        <v>68</v>
      </c>
      <c r="H3253" s="1" t="s">
        <v>39</v>
      </c>
      <c r="I3253" s="1" t="s">
        <v>32</v>
      </c>
      <c r="J3253" s="1" t="s">
        <v>435</v>
      </c>
      <c r="K3253" s="1" t="s">
        <v>24</v>
      </c>
      <c r="L3253" s="1" t="s">
        <v>2140</v>
      </c>
      <c r="M3253" s="1" t="s">
        <v>2140</v>
      </c>
      <c r="N3253" s="1">
        <v>0</v>
      </c>
      <c r="O3253" s="5">
        <v>999.99</v>
      </c>
      <c r="P3253" s="1">
        <v>14</v>
      </c>
      <c r="Q3253" s="5">
        <v>13999.86</v>
      </c>
      <c r="R3253" s="1">
        <v>273</v>
      </c>
      <c r="S3253" t="str">
        <f>IF(Q3253&gt;200000,"High_sales","Low_Sales")</f>
        <v>Low_Sales</v>
      </c>
      <c r="T3253" t="str">
        <f>IF(Q3253&gt;200000,"A Grade",IF(Q3253&gt;100000,"B Grade",IF(Q3253&gt;50000,"C Grade","D Grade")))</f>
        <v>D Grade</v>
      </c>
      <c r="U3253" t="str">
        <f>IF(P3253&gt;40,IF(Q3253&gt;300000,"Great Sales",IF(Q3253&gt;200000,"Good Sales",IF(Q3253&gt;100000,"Average Sales","Low Sales"))),"Very Poor")</f>
        <v>Very Poor</v>
      </c>
    </row>
    <row r="3254" spans="1:21" ht="15.6" x14ac:dyDescent="0.3">
      <c r="A3254" s="8">
        <v>3252</v>
      </c>
      <c r="B3254" s="1" t="s">
        <v>34</v>
      </c>
      <c r="C3254" s="1" t="s">
        <v>35</v>
      </c>
      <c r="D3254" s="1" t="s">
        <v>36</v>
      </c>
      <c r="E3254" s="1" t="s">
        <v>37</v>
      </c>
      <c r="F3254" s="1" t="s">
        <v>2140</v>
      </c>
      <c r="G3254" s="1" t="s">
        <v>38</v>
      </c>
      <c r="H3254" s="1" t="s">
        <v>39</v>
      </c>
      <c r="I3254" s="1" t="s">
        <v>40</v>
      </c>
      <c r="J3254" s="1" t="s">
        <v>2140</v>
      </c>
      <c r="K3254" s="1" t="s">
        <v>41</v>
      </c>
      <c r="L3254" s="1" t="s">
        <v>2140</v>
      </c>
      <c r="M3254" s="1" t="s">
        <v>42</v>
      </c>
      <c r="N3254" s="1">
        <v>5</v>
      </c>
      <c r="O3254" s="5">
        <v>1199.99</v>
      </c>
      <c r="P3254" s="1">
        <v>40</v>
      </c>
      <c r="Q3254" s="5">
        <v>47999.6</v>
      </c>
      <c r="R3254" s="1">
        <v>521</v>
      </c>
      <c r="S3254" t="str">
        <f>IF(Q3254&gt;200000,"High_sales","Low_Sales")</f>
        <v>Low_Sales</v>
      </c>
      <c r="T3254" t="str">
        <f>IF(Q3254&gt;200000,"A Grade",IF(Q3254&gt;100000,"B Grade",IF(Q3254&gt;50000,"C Grade","D Grade")))</f>
        <v>D Grade</v>
      </c>
      <c r="U3254" t="str">
        <f>IF(P3254&gt;40,IF(Q3254&gt;300000,"Great Sales",IF(Q3254&gt;200000,"Good Sales",IF(Q3254&gt;100000,"Average Sales","Low Sales"))),"Very Poor")</f>
        <v>Very Poor</v>
      </c>
    </row>
    <row r="3255" spans="1:21" ht="15.6" x14ac:dyDescent="0.3">
      <c r="A3255" s="8">
        <v>3253</v>
      </c>
      <c r="B3255" s="1" t="s">
        <v>34</v>
      </c>
      <c r="C3255" s="1" t="s">
        <v>123</v>
      </c>
      <c r="D3255" s="1" t="s">
        <v>28</v>
      </c>
      <c r="E3255" s="1" t="s">
        <v>37</v>
      </c>
      <c r="F3255" s="1" t="s">
        <v>2140</v>
      </c>
      <c r="G3255" s="1" t="s">
        <v>38</v>
      </c>
      <c r="H3255" s="1" t="s">
        <v>39</v>
      </c>
      <c r="I3255" s="1" t="s">
        <v>40</v>
      </c>
      <c r="J3255" s="1" t="s">
        <v>2140</v>
      </c>
      <c r="K3255" s="1" t="s">
        <v>41</v>
      </c>
      <c r="L3255" s="1" t="s">
        <v>124</v>
      </c>
      <c r="M3255" s="1" t="s">
        <v>42</v>
      </c>
      <c r="N3255" s="1">
        <v>1</v>
      </c>
      <c r="O3255" s="5">
        <v>5599</v>
      </c>
      <c r="P3255" s="1">
        <v>15</v>
      </c>
      <c r="Q3255" s="5">
        <v>83985</v>
      </c>
      <c r="R3255" s="1">
        <v>352</v>
      </c>
      <c r="S3255" t="str">
        <f>IF(Q3255&gt;200000,"High_sales","Low_Sales")</f>
        <v>Low_Sales</v>
      </c>
      <c r="T3255" t="str">
        <f>IF(Q3255&gt;200000,"A Grade",IF(Q3255&gt;100000,"B Grade",IF(Q3255&gt;50000,"C Grade","D Grade")))</f>
        <v>C Grade</v>
      </c>
      <c r="U3255" t="str">
        <f>IF(P3255&gt;40,IF(Q3255&gt;300000,"Great Sales",IF(Q3255&gt;200000,"Good Sales",IF(Q3255&gt;100000,"Average Sales","Low Sales"))),"Very Poor")</f>
        <v>Very Poor</v>
      </c>
    </row>
    <row r="3256" spans="1:21" ht="15.6" x14ac:dyDescent="0.3">
      <c r="A3256" s="8">
        <v>3254</v>
      </c>
      <c r="B3256" s="1" t="s">
        <v>17</v>
      </c>
      <c r="C3256" s="1" t="s">
        <v>2140</v>
      </c>
      <c r="D3256" s="1" t="s">
        <v>18</v>
      </c>
      <c r="E3256" s="1" t="s">
        <v>19</v>
      </c>
      <c r="F3256" s="1" t="s">
        <v>20</v>
      </c>
      <c r="G3256" s="1" t="s">
        <v>21</v>
      </c>
      <c r="H3256" s="1" t="s">
        <v>22</v>
      </c>
      <c r="I3256" s="1" t="s">
        <v>23</v>
      </c>
      <c r="J3256" s="1" t="s">
        <v>2140</v>
      </c>
      <c r="K3256" s="1" t="s">
        <v>24</v>
      </c>
      <c r="L3256" s="1" t="s">
        <v>25</v>
      </c>
      <c r="M3256" s="1" t="s">
        <v>26</v>
      </c>
      <c r="N3256" s="1">
        <v>0</v>
      </c>
      <c r="O3256" s="5">
        <v>999</v>
      </c>
      <c r="P3256" s="1">
        <v>35</v>
      </c>
      <c r="Q3256" s="5">
        <v>34965</v>
      </c>
      <c r="R3256" s="1">
        <v>308</v>
      </c>
      <c r="S3256" t="str">
        <f>IF(Q3256&gt;200000,"High_sales","Low_Sales")</f>
        <v>Low_Sales</v>
      </c>
      <c r="T3256" t="str">
        <f>IF(Q3256&gt;200000,"A Grade",IF(Q3256&gt;100000,"B Grade",IF(Q3256&gt;50000,"C Grade","D Grade")))</f>
        <v>D Grade</v>
      </c>
      <c r="U3256" t="str">
        <f>IF(P3256&gt;40,IF(Q3256&gt;300000,"Great Sales",IF(Q3256&gt;200000,"Good Sales",IF(Q3256&gt;100000,"Average Sales","Low Sales"))),"Very Poor")</f>
        <v>Very Poor</v>
      </c>
    </row>
    <row r="3257" spans="1:21" ht="15.6" x14ac:dyDescent="0.3">
      <c r="A3257" s="8">
        <v>3255</v>
      </c>
      <c r="B3257" s="1" t="s">
        <v>134</v>
      </c>
      <c r="C3257" s="1" t="s">
        <v>517</v>
      </c>
      <c r="D3257" s="1" t="s">
        <v>28</v>
      </c>
      <c r="E3257" s="1" t="s">
        <v>75</v>
      </c>
      <c r="F3257" s="1" t="s">
        <v>830</v>
      </c>
      <c r="G3257" s="1" t="s">
        <v>76</v>
      </c>
      <c r="H3257" s="1" t="s">
        <v>39</v>
      </c>
      <c r="I3257" s="1" t="s">
        <v>40</v>
      </c>
      <c r="J3257" s="1" t="s">
        <v>435</v>
      </c>
      <c r="K3257" s="1" t="s">
        <v>24</v>
      </c>
      <c r="L3257" s="1" t="s">
        <v>2140</v>
      </c>
      <c r="M3257" s="1" t="s">
        <v>2140</v>
      </c>
      <c r="N3257" s="1">
        <v>0</v>
      </c>
      <c r="O3257" s="5">
        <v>589.99</v>
      </c>
      <c r="P3257" s="1">
        <v>23</v>
      </c>
      <c r="Q3257" s="5">
        <v>13569.77</v>
      </c>
      <c r="R3257" s="1">
        <v>434</v>
      </c>
      <c r="S3257" t="str">
        <f>IF(Q3257&gt;200000,"High_sales","Low_Sales")</f>
        <v>Low_Sales</v>
      </c>
      <c r="T3257" t="str">
        <f>IF(Q3257&gt;200000,"A Grade",IF(Q3257&gt;100000,"B Grade",IF(Q3257&gt;50000,"C Grade","D Grade")))</f>
        <v>D Grade</v>
      </c>
      <c r="U3257" t="str">
        <f>IF(P3257&gt;40,IF(Q3257&gt;300000,"Great Sales",IF(Q3257&gt;200000,"Good Sales",IF(Q3257&gt;100000,"Average Sales","Low Sales"))),"Very Poor")</f>
        <v>Very Poor</v>
      </c>
    </row>
    <row r="3258" spans="1:21" ht="15.6" x14ac:dyDescent="0.3">
      <c r="A3258" s="8">
        <v>3256</v>
      </c>
      <c r="B3258" s="1" t="s">
        <v>134</v>
      </c>
      <c r="C3258" s="1" t="s">
        <v>1769</v>
      </c>
      <c r="D3258" s="1" t="s">
        <v>18</v>
      </c>
      <c r="E3258" s="1" t="s">
        <v>75</v>
      </c>
      <c r="F3258" s="1" t="s">
        <v>67</v>
      </c>
      <c r="G3258" s="1" t="s">
        <v>68</v>
      </c>
      <c r="H3258" s="1" t="s">
        <v>39</v>
      </c>
      <c r="I3258" s="1" t="s">
        <v>40</v>
      </c>
      <c r="J3258" s="1" t="s">
        <v>435</v>
      </c>
      <c r="K3258" s="1" t="s">
        <v>24</v>
      </c>
      <c r="L3258" s="1" t="s">
        <v>2140</v>
      </c>
      <c r="M3258" s="1" t="s">
        <v>2140</v>
      </c>
      <c r="N3258" s="1">
        <v>0</v>
      </c>
      <c r="O3258" s="5">
        <v>499</v>
      </c>
      <c r="P3258" s="1">
        <v>45</v>
      </c>
      <c r="Q3258" s="5">
        <v>22455</v>
      </c>
      <c r="R3258" s="1">
        <v>508</v>
      </c>
      <c r="S3258" t="str">
        <f>IF(Q3258&gt;200000,"High_sales","Low_Sales")</f>
        <v>Low_Sales</v>
      </c>
      <c r="T3258" t="str">
        <f>IF(Q3258&gt;200000,"A Grade",IF(Q3258&gt;100000,"B Grade",IF(Q3258&gt;50000,"C Grade","D Grade")))</f>
        <v>D Grade</v>
      </c>
      <c r="U3258" t="str">
        <f>IF(P3258&gt;40,IF(Q3258&gt;300000,"Great Sales",IF(Q3258&gt;200000,"Good Sales",IF(Q3258&gt;100000,"Average Sales","Low Sales"))),"Very Poor")</f>
        <v>Low Sales</v>
      </c>
    </row>
    <row r="3259" spans="1:21" ht="15.6" x14ac:dyDescent="0.3">
      <c r="A3259" s="8">
        <v>3257</v>
      </c>
      <c r="B3259" s="1" t="s">
        <v>134</v>
      </c>
      <c r="C3259" s="1" t="s">
        <v>1257</v>
      </c>
      <c r="D3259" s="1" t="s">
        <v>18</v>
      </c>
      <c r="E3259" s="1" t="s">
        <v>75</v>
      </c>
      <c r="F3259" s="1" t="s">
        <v>67</v>
      </c>
      <c r="G3259" s="1" t="s">
        <v>68</v>
      </c>
      <c r="H3259" s="1" t="s">
        <v>39</v>
      </c>
      <c r="I3259" s="1" t="s">
        <v>40</v>
      </c>
      <c r="J3259" s="1" t="s">
        <v>435</v>
      </c>
      <c r="K3259" s="1" t="s">
        <v>24</v>
      </c>
      <c r="L3259" s="1" t="s">
        <v>2140</v>
      </c>
      <c r="M3259" s="1" t="s">
        <v>2140</v>
      </c>
      <c r="N3259" s="1">
        <v>0</v>
      </c>
      <c r="O3259" s="5">
        <v>975</v>
      </c>
      <c r="P3259" s="1">
        <v>15</v>
      </c>
      <c r="Q3259" s="5">
        <v>14625</v>
      </c>
      <c r="R3259" s="1">
        <v>434</v>
      </c>
      <c r="S3259" t="str">
        <f>IF(Q3259&gt;200000,"High_sales","Low_Sales")</f>
        <v>Low_Sales</v>
      </c>
      <c r="T3259" t="str">
        <f>IF(Q3259&gt;200000,"A Grade",IF(Q3259&gt;100000,"B Grade",IF(Q3259&gt;50000,"C Grade","D Grade")))</f>
        <v>D Grade</v>
      </c>
      <c r="U3259" t="str">
        <f>IF(P3259&gt;40,IF(Q3259&gt;300000,"Great Sales",IF(Q3259&gt;200000,"Good Sales",IF(Q3259&gt;100000,"Average Sales","Low Sales"))),"Very Poor")</f>
        <v>Very Poor</v>
      </c>
    </row>
    <row r="3260" spans="1:21" ht="15.6" x14ac:dyDescent="0.3">
      <c r="A3260" s="8">
        <v>3258</v>
      </c>
      <c r="B3260" s="1" t="s">
        <v>134</v>
      </c>
      <c r="C3260" s="1" t="s">
        <v>1411</v>
      </c>
      <c r="D3260" s="1" t="s">
        <v>171</v>
      </c>
      <c r="E3260" s="1" t="s">
        <v>610</v>
      </c>
      <c r="F3260" s="1" t="s">
        <v>67</v>
      </c>
      <c r="G3260" s="1" t="s">
        <v>68</v>
      </c>
      <c r="H3260" s="1" t="s">
        <v>69</v>
      </c>
      <c r="I3260" s="1" t="s">
        <v>40</v>
      </c>
      <c r="J3260" s="1" t="s">
        <v>435</v>
      </c>
      <c r="K3260" s="1" t="s">
        <v>1984</v>
      </c>
      <c r="L3260" s="1" t="s">
        <v>2140</v>
      </c>
      <c r="M3260" s="1" t="s">
        <v>2140</v>
      </c>
      <c r="N3260" s="1">
        <v>0</v>
      </c>
      <c r="O3260" s="5">
        <v>3273.54</v>
      </c>
      <c r="P3260" s="1">
        <v>57</v>
      </c>
      <c r="Q3260" s="5">
        <v>186591.78</v>
      </c>
      <c r="R3260" s="1">
        <v>261</v>
      </c>
      <c r="S3260" t="str">
        <f>IF(Q3260&gt;200000,"High_sales","Low_Sales")</f>
        <v>Low_Sales</v>
      </c>
      <c r="T3260" t="str">
        <f>IF(Q3260&gt;200000,"A Grade",IF(Q3260&gt;100000,"B Grade",IF(Q3260&gt;50000,"C Grade","D Grade")))</f>
        <v>B Grade</v>
      </c>
      <c r="U3260" t="str">
        <f>IF(P3260&gt;40,IF(Q3260&gt;300000,"Great Sales",IF(Q3260&gt;200000,"Good Sales",IF(Q3260&gt;100000,"Average Sales","Low Sales"))),"Very Poor")</f>
        <v>Average Sales</v>
      </c>
    </row>
    <row r="3261" spans="1:21" ht="15.6" x14ac:dyDescent="0.3">
      <c r="A3261" s="8">
        <v>3259</v>
      </c>
      <c r="B3261" s="1" t="s">
        <v>134</v>
      </c>
      <c r="C3261" s="1" t="s">
        <v>650</v>
      </c>
      <c r="D3261" s="1" t="s">
        <v>28</v>
      </c>
      <c r="E3261" s="1" t="s">
        <v>75</v>
      </c>
      <c r="F3261" s="1" t="s">
        <v>20</v>
      </c>
      <c r="G3261" s="1" t="s">
        <v>76</v>
      </c>
      <c r="H3261" s="1" t="s">
        <v>69</v>
      </c>
      <c r="I3261" s="1" t="s">
        <v>32</v>
      </c>
      <c r="J3261" s="1" t="s">
        <v>435</v>
      </c>
      <c r="K3261" s="1" t="s">
        <v>24</v>
      </c>
      <c r="L3261" s="1" t="s">
        <v>2140</v>
      </c>
      <c r="M3261" s="1" t="s">
        <v>2140</v>
      </c>
      <c r="N3261" s="1">
        <v>0</v>
      </c>
      <c r="O3261" s="5">
        <v>389.99</v>
      </c>
      <c r="P3261" s="1">
        <v>57</v>
      </c>
      <c r="Q3261" s="5">
        <v>22229.43</v>
      </c>
      <c r="R3261" s="1">
        <v>329</v>
      </c>
      <c r="S3261" t="str">
        <f>IF(Q3261&gt;200000,"High_sales","Low_Sales")</f>
        <v>Low_Sales</v>
      </c>
      <c r="T3261" t="str">
        <f>IF(Q3261&gt;200000,"A Grade",IF(Q3261&gt;100000,"B Grade",IF(Q3261&gt;50000,"C Grade","D Grade")))</f>
        <v>D Grade</v>
      </c>
      <c r="U3261" t="str">
        <f>IF(P3261&gt;40,IF(Q3261&gt;300000,"Great Sales",IF(Q3261&gt;200000,"Good Sales",IF(Q3261&gt;100000,"Average Sales","Low Sales"))),"Very Poor")</f>
        <v>Low Sales</v>
      </c>
    </row>
    <row r="3262" spans="1:21" ht="15.6" x14ac:dyDescent="0.3">
      <c r="A3262" s="8">
        <v>3260</v>
      </c>
      <c r="B3262" s="1" t="s">
        <v>134</v>
      </c>
      <c r="C3262" s="1" t="s">
        <v>1993</v>
      </c>
      <c r="D3262" s="1" t="s">
        <v>28</v>
      </c>
      <c r="E3262" s="1" t="s">
        <v>75</v>
      </c>
      <c r="F3262" s="1" t="s">
        <v>20</v>
      </c>
      <c r="G3262" s="1" t="s">
        <v>76</v>
      </c>
      <c r="H3262" s="1" t="s">
        <v>69</v>
      </c>
      <c r="I3262" s="1" t="s">
        <v>32</v>
      </c>
      <c r="J3262" s="1" t="s">
        <v>2140</v>
      </c>
      <c r="K3262" s="1" t="s">
        <v>24</v>
      </c>
      <c r="L3262" s="1" t="s">
        <v>380</v>
      </c>
      <c r="M3262" s="1" t="s">
        <v>2140</v>
      </c>
      <c r="N3262" s="1">
        <v>0</v>
      </c>
      <c r="O3262" s="5">
        <v>2432.42</v>
      </c>
      <c r="P3262" s="1">
        <v>51</v>
      </c>
      <c r="Q3262" s="5">
        <v>124053.42</v>
      </c>
      <c r="R3262" s="1">
        <v>456</v>
      </c>
      <c r="S3262" t="str">
        <f>IF(Q3262&gt;200000,"High_sales","Low_Sales")</f>
        <v>Low_Sales</v>
      </c>
      <c r="T3262" t="str">
        <f>IF(Q3262&gt;200000,"A Grade",IF(Q3262&gt;100000,"B Grade",IF(Q3262&gt;50000,"C Grade","D Grade")))</f>
        <v>B Grade</v>
      </c>
      <c r="U3262" t="str">
        <f>IF(P3262&gt;40,IF(Q3262&gt;300000,"Great Sales",IF(Q3262&gt;200000,"Good Sales",IF(Q3262&gt;100000,"Average Sales","Low Sales"))),"Very Poor")</f>
        <v>Average Sales</v>
      </c>
    </row>
    <row r="3263" spans="1:21" ht="15.6" x14ac:dyDescent="0.3">
      <c r="A3263" s="8">
        <v>3261</v>
      </c>
      <c r="B3263" s="1" t="s">
        <v>134</v>
      </c>
      <c r="C3263" s="1" t="s">
        <v>1538</v>
      </c>
      <c r="D3263" s="1" t="s">
        <v>90</v>
      </c>
      <c r="E3263" s="1" t="s">
        <v>29</v>
      </c>
      <c r="F3263" s="1" t="s">
        <v>20</v>
      </c>
      <c r="G3263" s="1" t="s">
        <v>120</v>
      </c>
      <c r="H3263" s="1" t="s">
        <v>39</v>
      </c>
      <c r="I3263" s="1" t="s">
        <v>40</v>
      </c>
      <c r="J3263" s="1" t="s">
        <v>435</v>
      </c>
      <c r="K3263" s="1" t="s">
        <v>1705</v>
      </c>
      <c r="L3263" s="1" t="s">
        <v>2140</v>
      </c>
      <c r="M3263" s="1" t="s">
        <v>2140</v>
      </c>
      <c r="N3263" s="1">
        <v>0</v>
      </c>
      <c r="O3263" s="5">
        <v>1599</v>
      </c>
      <c r="P3263" s="1">
        <v>17</v>
      </c>
      <c r="Q3263" s="5">
        <v>27183</v>
      </c>
      <c r="R3263" s="1">
        <v>396</v>
      </c>
      <c r="S3263" t="str">
        <f>IF(Q3263&gt;200000,"High_sales","Low_Sales")</f>
        <v>Low_Sales</v>
      </c>
      <c r="T3263" t="str">
        <f>IF(Q3263&gt;200000,"A Grade",IF(Q3263&gt;100000,"B Grade",IF(Q3263&gt;50000,"C Grade","D Grade")))</f>
        <v>D Grade</v>
      </c>
      <c r="U3263" t="str">
        <f>IF(P3263&gt;40,IF(Q3263&gt;300000,"Great Sales",IF(Q3263&gt;200000,"Good Sales",IF(Q3263&gt;100000,"Average Sales","Low Sales"))),"Very Poor")</f>
        <v>Very Poor</v>
      </c>
    </row>
    <row r="3264" spans="1:21" ht="15.6" x14ac:dyDescent="0.3">
      <c r="A3264" s="8">
        <v>3262</v>
      </c>
      <c r="B3264" s="1" t="s">
        <v>134</v>
      </c>
      <c r="C3264" s="1" t="s">
        <v>1977</v>
      </c>
      <c r="D3264" s="1" t="s">
        <v>171</v>
      </c>
      <c r="E3264" s="1" t="s">
        <v>29</v>
      </c>
      <c r="F3264" s="1" t="s">
        <v>39</v>
      </c>
      <c r="G3264" s="1" t="s">
        <v>120</v>
      </c>
      <c r="H3264" s="1" t="s">
        <v>53</v>
      </c>
      <c r="I3264" s="1" t="s">
        <v>40</v>
      </c>
      <c r="J3264" s="1" t="s">
        <v>435</v>
      </c>
      <c r="K3264" s="1" t="s">
        <v>24</v>
      </c>
      <c r="L3264" s="1" t="s">
        <v>2140</v>
      </c>
      <c r="M3264" s="1" t="s">
        <v>2140</v>
      </c>
      <c r="N3264" s="1">
        <v>0</v>
      </c>
      <c r="O3264" s="5">
        <v>389.99</v>
      </c>
      <c r="P3264" s="1">
        <v>36</v>
      </c>
      <c r="Q3264" s="5">
        <v>14039.64</v>
      </c>
      <c r="R3264" s="1">
        <v>359</v>
      </c>
      <c r="S3264" t="str">
        <f>IF(Q3264&gt;200000,"High_sales","Low_Sales")</f>
        <v>Low_Sales</v>
      </c>
      <c r="T3264" t="str">
        <f>IF(Q3264&gt;200000,"A Grade",IF(Q3264&gt;100000,"B Grade",IF(Q3264&gt;50000,"C Grade","D Grade")))</f>
        <v>D Grade</v>
      </c>
      <c r="U3264" t="str">
        <f>IF(P3264&gt;40,IF(Q3264&gt;300000,"Great Sales",IF(Q3264&gt;200000,"Good Sales",IF(Q3264&gt;100000,"Average Sales","Low Sales"))),"Very Poor")</f>
        <v>Very Poor</v>
      </c>
    </row>
    <row r="3265" spans="1:21" ht="15.6" x14ac:dyDescent="0.3">
      <c r="A3265" s="8">
        <v>3263</v>
      </c>
      <c r="B3265" s="1" t="s">
        <v>134</v>
      </c>
      <c r="C3265" s="1" t="s">
        <v>1538</v>
      </c>
      <c r="D3265" s="1" t="s">
        <v>90</v>
      </c>
      <c r="E3265" s="1" t="s">
        <v>29</v>
      </c>
      <c r="F3265" s="1" t="s">
        <v>20</v>
      </c>
      <c r="G3265" s="1" t="s">
        <v>120</v>
      </c>
      <c r="H3265" s="1" t="s">
        <v>39</v>
      </c>
      <c r="I3265" s="1" t="s">
        <v>40</v>
      </c>
      <c r="J3265" s="1" t="s">
        <v>435</v>
      </c>
      <c r="K3265" s="1" t="s">
        <v>1705</v>
      </c>
      <c r="L3265" s="1" t="s">
        <v>2140</v>
      </c>
      <c r="M3265" s="1" t="s">
        <v>2140</v>
      </c>
      <c r="N3265" s="1">
        <v>0</v>
      </c>
      <c r="O3265" s="5">
        <v>3496.99</v>
      </c>
      <c r="P3265" s="1">
        <v>48</v>
      </c>
      <c r="Q3265" s="5">
        <v>167855.52</v>
      </c>
      <c r="R3265" s="1">
        <v>252</v>
      </c>
      <c r="S3265" t="str">
        <f>IF(Q3265&gt;200000,"High_sales","Low_Sales")</f>
        <v>Low_Sales</v>
      </c>
      <c r="T3265" t="str">
        <f>IF(Q3265&gt;200000,"A Grade",IF(Q3265&gt;100000,"B Grade",IF(Q3265&gt;50000,"C Grade","D Grade")))</f>
        <v>B Grade</v>
      </c>
      <c r="U3265" t="str">
        <f>IF(P3265&gt;40,IF(Q3265&gt;300000,"Great Sales",IF(Q3265&gt;200000,"Good Sales",IF(Q3265&gt;100000,"Average Sales","Low Sales"))),"Very Poor")</f>
        <v>Average Sales</v>
      </c>
    </row>
    <row r="3266" spans="1:21" ht="15.6" x14ac:dyDescent="0.3">
      <c r="A3266" s="8">
        <v>3264</v>
      </c>
      <c r="B3266" s="1" t="s">
        <v>134</v>
      </c>
      <c r="C3266" s="1" t="s">
        <v>1347</v>
      </c>
      <c r="D3266" s="1" t="s">
        <v>65</v>
      </c>
      <c r="E3266" s="1" t="s">
        <v>75</v>
      </c>
      <c r="F3266" s="1" t="s">
        <v>67</v>
      </c>
      <c r="G3266" s="1" t="s">
        <v>68</v>
      </c>
      <c r="H3266" s="1" t="s">
        <v>1106</v>
      </c>
      <c r="I3266" s="1" t="s">
        <v>261</v>
      </c>
      <c r="J3266" s="1" t="s">
        <v>435</v>
      </c>
      <c r="K3266" s="1" t="s">
        <v>822</v>
      </c>
      <c r="L3266" s="1" t="s">
        <v>2140</v>
      </c>
      <c r="M3266" s="1" t="s">
        <v>2140</v>
      </c>
      <c r="N3266" s="1">
        <v>0</v>
      </c>
      <c r="O3266" s="5">
        <v>3377.99</v>
      </c>
      <c r="P3266" s="1">
        <v>21</v>
      </c>
      <c r="Q3266" s="5">
        <v>70937.789999999994</v>
      </c>
      <c r="R3266" s="1">
        <v>448</v>
      </c>
      <c r="S3266" t="str">
        <f>IF(Q3266&gt;200000,"High_sales","Low_Sales")</f>
        <v>Low_Sales</v>
      </c>
      <c r="T3266" t="str">
        <f>IF(Q3266&gt;200000,"A Grade",IF(Q3266&gt;100000,"B Grade",IF(Q3266&gt;50000,"C Grade","D Grade")))</f>
        <v>C Grade</v>
      </c>
      <c r="U3266" t="str">
        <f>IF(P3266&gt;40,IF(Q3266&gt;300000,"Great Sales",IF(Q3266&gt;200000,"Good Sales",IF(Q3266&gt;100000,"Average Sales","Low Sales"))),"Very Poor")</f>
        <v>Very Poor</v>
      </c>
    </row>
    <row r="3267" spans="1:21" ht="15.6" x14ac:dyDescent="0.3">
      <c r="A3267" s="8">
        <v>3265</v>
      </c>
      <c r="B3267" s="1" t="s">
        <v>134</v>
      </c>
      <c r="C3267" s="1" t="s">
        <v>1347</v>
      </c>
      <c r="D3267" s="1" t="s">
        <v>65</v>
      </c>
      <c r="E3267" s="1" t="s">
        <v>75</v>
      </c>
      <c r="F3267" s="1" t="s">
        <v>67</v>
      </c>
      <c r="G3267" s="1" t="s">
        <v>68</v>
      </c>
      <c r="H3267" s="1" t="s">
        <v>69</v>
      </c>
      <c r="I3267" s="1" t="s">
        <v>261</v>
      </c>
      <c r="J3267" s="1" t="s">
        <v>435</v>
      </c>
      <c r="K3267" s="1" t="s">
        <v>24</v>
      </c>
      <c r="L3267" s="1" t="s">
        <v>2140</v>
      </c>
      <c r="M3267" s="1" t="s">
        <v>2140</v>
      </c>
      <c r="N3267" s="1">
        <v>0</v>
      </c>
      <c r="O3267" s="5">
        <v>899.99</v>
      </c>
      <c r="P3267" s="1">
        <v>56</v>
      </c>
      <c r="Q3267" s="5">
        <v>50399.44</v>
      </c>
      <c r="R3267" s="1">
        <v>526</v>
      </c>
      <c r="S3267" t="str">
        <f>IF(Q3267&gt;200000,"High_sales","Low_Sales")</f>
        <v>Low_Sales</v>
      </c>
      <c r="T3267" t="str">
        <f>IF(Q3267&gt;200000,"A Grade",IF(Q3267&gt;100000,"B Grade",IF(Q3267&gt;50000,"C Grade","D Grade")))</f>
        <v>C Grade</v>
      </c>
      <c r="U3267" t="str">
        <f>IF(P3267&gt;40,IF(Q3267&gt;300000,"Great Sales",IF(Q3267&gt;200000,"Good Sales",IF(Q3267&gt;100000,"Average Sales","Low Sales"))),"Very Poor")</f>
        <v>Low Sales</v>
      </c>
    </row>
    <row r="3268" spans="1:21" ht="15.6" x14ac:dyDescent="0.3">
      <c r="A3268" s="8">
        <v>3266</v>
      </c>
      <c r="B3268" s="1" t="s">
        <v>134</v>
      </c>
      <c r="C3268" s="1" t="s">
        <v>1977</v>
      </c>
      <c r="D3268" s="1" t="s">
        <v>171</v>
      </c>
      <c r="E3268" s="1" t="s">
        <v>29</v>
      </c>
      <c r="F3268" s="1" t="s">
        <v>20</v>
      </c>
      <c r="G3268" s="1" t="s">
        <v>68</v>
      </c>
      <c r="H3268" s="1" t="s">
        <v>31</v>
      </c>
      <c r="I3268" s="1" t="s">
        <v>40</v>
      </c>
      <c r="J3268" s="1" t="s">
        <v>435</v>
      </c>
      <c r="K3268" s="1" t="s">
        <v>24</v>
      </c>
      <c r="L3268" s="1" t="s">
        <v>2140</v>
      </c>
      <c r="M3268" s="1" t="s">
        <v>2140</v>
      </c>
      <c r="N3268" s="1">
        <v>0</v>
      </c>
      <c r="O3268" s="5">
        <v>1699</v>
      </c>
      <c r="P3268" s="1">
        <v>61</v>
      </c>
      <c r="Q3268" s="5">
        <v>103639</v>
      </c>
      <c r="R3268" s="1">
        <v>310</v>
      </c>
      <c r="S3268" t="str">
        <f>IF(Q3268&gt;200000,"High_sales","Low_Sales")</f>
        <v>Low_Sales</v>
      </c>
      <c r="T3268" t="str">
        <f>IF(Q3268&gt;200000,"A Grade",IF(Q3268&gt;100000,"B Grade",IF(Q3268&gt;50000,"C Grade","D Grade")))</f>
        <v>B Grade</v>
      </c>
      <c r="U3268" t="str">
        <f>IF(P3268&gt;40,IF(Q3268&gt;300000,"Great Sales",IF(Q3268&gt;200000,"Good Sales",IF(Q3268&gt;100000,"Average Sales","Low Sales"))),"Very Poor")</f>
        <v>Average Sales</v>
      </c>
    </row>
    <row r="3269" spans="1:21" ht="15.6" x14ac:dyDescent="0.3">
      <c r="A3269" s="8">
        <v>3267</v>
      </c>
      <c r="B3269" s="1" t="s">
        <v>17</v>
      </c>
      <c r="C3269" s="1" t="s">
        <v>2140</v>
      </c>
      <c r="D3269" s="1" t="s">
        <v>28</v>
      </c>
      <c r="E3269" s="1" t="s">
        <v>19</v>
      </c>
      <c r="F3269" s="1" t="s">
        <v>82</v>
      </c>
      <c r="G3269" s="1" t="s">
        <v>83</v>
      </c>
      <c r="H3269" s="1" t="s">
        <v>84</v>
      </c>
      <c r="I3269" s="1" t="s">
        <v>23</v>
      </c>
      <c r="J3269" s="1" t="s">
        <v>2140</v>
      </c>
      <c r="K3269" s="1" t="s">
        <v>24</v>
      </c>
      <c r="L3269" s="1" t="s">
        <v>25</v>
      </c>
      <c r="M3269" s="1" t="s">
        <v>85</v>
      </c>
      <c r="N3269" s="1">
        <v>5</v>
      </c>
      <c r="O3269" s="5">
        <v>1599</v>
      </c>
      <c r="P3269" s="1">
        <v>37</v>
      </c>
      <c r="Q3269" s="5">
        <v>59163</v>
      </c>
      <c r="R3269" s="1">
        <v>197</v>
      </c>
      <c r="S3269" t="str">
        <f>IF(Q3269&gt;200000,"High_sales","Low_Sales")</f>
        <v>Low_Sales</v>
      </c>
      <c r="T3269" t="str">
        <f>IF(Q3269&gt;200000,"A Grade",IF(Q3269&gt;100000,"B Grade",IF(Q3269&gt;50000,"C Grade","D Grade")))</f>
        <v>C Grade</v>
      </c>
      <c r="U3269" t="str">
        <f>IF(P3269&gt;40,IF(Q3269&gt;300000,"Great Sales",IF(Q3269&gt;200000,"Good Sales",IF(Q3269&gt;100000,"Average Sales","Low Sales"))),"Very Poor")</f>
        <v>Very Poor</v>
      </c>
    </row>
    <row r="3270" spans="1:21" ht="15.6" x14ac:dyDescent="0.3">
      <c r="A3270" s="8">
        <v>3268</v>
      </c>
      <c r="B3270" s="1" t="s">
        <v>27</v>
      </c>
      <c r="C3270" s="1" t="s">
        <v>2140</v>
      </c>
      <c r="D3270" s="1" t="s">
        <v>18</v>
      </c>
      <c r="E3270" s="1" t="s">
        <v>223</v>
      </c>
      <c r="F3270" s="1" t="s">
        <v>31</v>
      </c>
      <c r="G3270" s="1" t="s">
        <v>224</v>
      </c>
      <c r="H3270" s="1" t="s">
        <v>69</v>
      </c>
      <c r="I3270" s="1" t="s">
        <v>23</v>
      </c>
      <c r="J3270" s="1" t="s">
        <v>2140</v>
      </c>
      <c r="K3270" s="1" t="s">
        <v>24</v>
      </c>
      <c r="L3270" s="1" t="s">
        <v>25</v>
      </c>
      <c r="M3270" s="1" t="s">
        <v>85</v>
      </c>
      <c r="N3270" s="1">
        <v>4.7</v>
      </c>
      <c r="O3270" s="5">
        <v>801.96</v>
      </c>
      <c r="P3270" s="1">
        <v>25</v>
      </c>
      <c r="Q3270" s="5">
        <v>20049</v>
      </c>
      <c r="R3270" s="1">
        <v>181</v>
      </c>
      <c r="S3270" t="str">
        <f>IF(Q3270&gt;200000,"High_sales","Low_Sales")</f>
        <v>Low_Sales</v>
      </c>
      <c r="T3270" t="str">
        <f>IF(Q3270&gt;200000,"A Grade",IF(Q3270&gt;100000,"B Grade",IF(Q3270&gt;50000,"C Grade","D Grade")))</f>
        <v>D Grade</v>
      </c>
      <c r="U3270" t="str">
        <f>IF(P3270&gt;40,IF(Q3270&gt;300000,"Great Sales",IF(Q3270&gt;200000,"Good Sales",IF(Q3270&gt;100000,"Average Sales","Low Sales"))),"Very Poor")</f>
        <v>Very Poor</v>
      </c>
    </row>
    <row r="3271" spans="1:21" ht="15.6" x14ac:dyDescent="0.3">
      <c r="A3271" s="8">
        <v>3269</v>
      </c>
      <c r="B3271" s="1" t="s">
        <v>27</v>
      </c>
      <c r="C3271" s="1" t="s">
        <v>2140</v>
      </c>
      <c r="D3271" s="1" t="s">
        <v>28</v>
      </c>
      <c r="E3271" s="1" t="s">
        <v>75</v>
      </c>
      <c r="F3271" s="1" t="s">
        <v>20</v>
      </c>
      <c r="G3271" s="1" t="s">
        <v>86</v>
      </c>
      <c r="H3271" s="1" t="s">
        <v>69</v>
      </c>
      <c r="I3271" s="1" t="s">
        <v>23</v>
      </c>
      <c r="J3271" s="1" t="s">
        <v>2140</v>
      </c>
      <c r="K3271" s="1" t="s">
        <v>24</v>
      </c>
      <c r="L3271" s="1" t="s">
        <v>25</v>
      </c>
      <c r="M3271" s="1" t="s">
        <v>85</v>
      </c>
      <c r="N3271" s="1">
        <v>4.4000000000000004</v>
      </c>
      <c r="O3271" s="5">
        <v>1999</v>
      </c>
      <c r="P3271" s="1">
        <v>29</v>
      </c>
      <c r="Q3271" s="5">
        <v>57971</v>
      </c>
      <c r="R3271" s="1">
        <v>382</v>
      </c>
      <c r="S3271" t="str">
        <f>IF(Q3271&gt;200000,"High_sales","Low_Sales")</f>
        <v>Low_Sales</v>
      </c>
      <c r="T3271" t="str">
        <f>IF(Q3271&gt;200000,"A Grade",IF(Q3271&gt;100000,"B Grade",IF(Q3271&gt;50000,"C Grade","D Grade")))</f>
        <v>C Grade</v>
      </c>
      <c r="U3271" t="str">
        <f>IF(P3271&gt;40,IF(Q3271&gt;300000,"Great Sales",IF(Q3271&gt;200000,"Good Sales",IF(Q3271&gt;100000,"Average Sales","Low Sales"))),"Very Poor")</f>
        <v>Very Poor</v>
      </c>
    </row>
    <row r="3272" spans="1:21" ht="15.6" x14ac:dyDescent="0.3">
      <c r="A3272" s="8">
        <v>3270</v>
      </c>
      <c r="B3272" s="1" t="s">
        <v>134</v>
      </c>
      <c r="C3272" s="1" t="s">
        <v>1977</v>
      </c>
      <c r="D3272" s="1" t="s">
        <v>171</v>
      </c>
      <c r="E3272" s="1" t="s">
        <v>29</v>
      </c>
      <c r="F3272" s="1" t="s">
        <v>1497</v>
      </c>
      <c r="G3272" s="1" t="s">
        <v>120</v>
      </c>
      <c r="H3272" s="1" t="s">
        <v>53</v>
      </c>
      <c r="I3272" s="1" t="s">
        <v>32</v>
      </c>
      <c r="J3272" s="1" t="s">
        <v>435</v>
      </c>
      <c r="K3272" s="1" t="s">
        <v>24</v>
      </c>
      <c r="L3272" s="1" t="s">
        <v>2140</v>
      </c>
      <c r="M3272" s="1" t="s">
        <v>2140</v>
      </c>
      <c r="N3272" s="1">
        <v>0</v>
      </c>
      <c r="O3272" s="5">
        <v>194.97</v>
      </c>
      <c r="P3272" s="1">
        <v>33</v>
      </c>
      <c r="Q3272" s="5">
        <v>6434.01</v>
      </c>
      <c r="R3272" s="1">
        <v>320</v>
      </c>
      <c r="S3272" t="str">
        <f>IF(Q3272&gt;200000,"High_sales","Low_Sales")</f>
        <v>Low_Sales</v>
      </c>
      <c r="T3272" t="str">
        <f>IF(Q3272&gt;200000,"A Grade",IF(Q3272&gt;100000,"B Grade",IF(Q3272&gt;50000,"C Grade","D Grade")))</f>
        <v>D Grade</v>
      </c>
      <c r="U3272" t="str">
        <f>IF(P3272&gt;40,IF(Q3272&gt;300000,"Great Sales",IF(Q3272&gt;200000,"Good Sales",IF(Q3272&gt;100000,"Average Sales","Low Sales"))),"Very Poor")</f>
        <v>Very Poor</v>
      </c>
    </row>
    <row r="3273" spans="1:21" ht="15.6" x14ac:dyDescent="0.3">
      <c r="A3273" s="8">
        <v>3271</v>
      </c>
      <c r="B3273" s="1" t="s">
        <v>134</v>
      </c>
      <c r="C3273" s="1" t="s">
        <v>1977</v>
      </c>
      <c r="D3273" s="1" t="s">
        <v>171</v>
      </c>
      <c r="E3273" s="1" t="s">
        <v>29</v>
      </c>
      <c r="F3273" s="1" t="s">
        <v>830</v>
      </c>
      <c r="G3273" s="1" t="s">
        <v>120</v>
      </c>
      <c r="H3273" s="1" t="s">
        <v>31</v>
      </c>
      <c r="I3273" s="1" t="s">
        <v>32</v>
      </c>
      <c r="J3273" s="1" t="s">
        <v>435</v>
      </c>
      <c r="K3273" s="1" t="s">
        <v>24</v>
      </c>
      <c r="L3273" s="1" t="s">
        <v>2140</v>
      </c>
      <c r="M3273" s="1" t="s">
        <v>2140</v>
      </c>
      <c r="N3273" s="1">
        <v>0</v>
      </c>
      <c r="O3273" s="5">
        <v>1084.99</v>
      </c>
      <c r="P3273" s="1">
        <v>33</v>
      </c>
      <c r="Q3273" s="5">
        <v>35804.67</v>
      </c>
      <c r="R3273" s="1">
        <v>398</v>
      </c>
      <c r="S3273" t="str">
        <f>IF(Q3273&gt;200000,"High_sales","Low_Sales")</f>
        <v>Low_Sales</v>
      </c>
      <c r="T3273" t="str">
        <f>IF(Q3273&gt;200000,"A Grade",IF(Q3273&gt;100000,"B Grade",IF(Q3273&gt;50000,"C Grade","D Grade")))</f>
        <v>D Grade</v>
      </c>
      <c r="U3273" t="str">
        <f>IF(P3273&gt;40,IF(Q3273&gt;300000,"Great Sales",IF(Q3273&gt;200000,"Good Sales",IF(Q3273&gt;100000,"Average Sales","Low Sales"))),"Very Poor")</f>
        <v>Very Poor</v>
      </c>
    </row>
    <row r="3274" spans="1:21" ht="15.6" x14ac:dyDescent="0.3">
      <c r="A3274" s="8">
        <v>3272</v>
      </c>
      <c r="B3274" s="1" t="s">
        <v>134</v>
      </c>
      <c r="C3274" s="1" t="s">
        <v>517</v>
      </c>
      <c r="D3274" s="1" t="s">
        <v>28</v>
      </c>
      <c r="E3274" s="1" t="s">
        <v>75</v>
      </c>
      <c r="F3274" s="1" t="s">
        <v>20</v>
      </c>
      <c r="G3274" s="1" t="s">
        <v>68</v>
      </c>
      <c r="H3274" s="1" t="s">
        <v>69</v>
      </c>
      <c r="I3274" s="1" t="s">
        <v>40</v>
      </c>
      <c r="J3274" s="1" t="s">
        <v>435</v>
      </c>
      <c r="K3274" s="1" t="s">
        <v>24</v>
      </c>
      <c r="L3274" s="1" t="s">
        <v>2140</v>
      </c>
      <c r="M3274" s="1" t="s">
        <v>2140</v>
      </c>
      <c r="N3274" s="1">
        <v>0</v>
      </c>
      <c r="O3274" s="5">
        <v>2728.74</v>
      </c>
      <c r="P3274" s="1">
        <v>23</v>
      </c>
      <c r="Q3274" s="5">
        <v>62761.02</v>
      </c>
      <c r="R3274" s="1">
        <v>285</v>
      </c>
      <c r="S3274" t="str">
        <f>IF(Q3274&gt;200000,"High_sales","Low_Sales")</f>
        <v>Low_Sales</v>
      </c>
      <c r="T3274" t="str">
        <f>IF(Q3274&gt;200000,"A Grade",IF(Q3274&gt;100000,"B Grade",IF(Q3274&gt;50000,"C Grade","D Grade")))</f>
        <v>C Grade</v>
      </c>
      <c r="U3274" t="str">
        <f>IF(P3274&gt;40,IF(Q3274&gt;300000,"Great Sales",IF(Q3274&gt;200000,"Good Sales",IF(Q3274&gt;100000,"Average Sales","Low Sales"))),"Very Poor")</f>
        <v>Very Poor</v>
      </c>
    </row>
    <row r="3275" spans="1:21" ht="15.6" x14ac:dyDescent="0.3">
      <c r="A3275" s="8">
        <v>3273</v>
      </c>
      <c r="B3275" s="1" t="s">
        <v>134</v>
      </c>
      <c r="C3275" s="1" t="s">
        <v>1347</v>
      </c>
      <c r="D3275" s="1" t="s">
        <v>65</v>
      </c>
      <c r="E3275" s="1" t="s">
        <v>75</v>
      </c>
      <c r="F3275" s="1" t="s">
        <v>67</v>
      </c>
      <c r="G3275" s="1" t="s">
        <v>68</v>
      </c>
      <c r="H3275" s="1" t="s">
        <v>69</v>
      </c>
      <c r="I3275" s="1" t="s">
        <v>261</v>
      </c>
      <c r="J3275" s="1" t="s">
        <v>435</v>
      </c>
      <c r="K3275" s="1" t="s">
        <v>1924</v>
      </c>
      <c r="L3275" s="1" t="s">
        <v>2140</v>
      </c>
      <c r="M3275" s="1" t="s">
        <v>2140</v>
      </c>
      <c r="N3275" s="1">
        <v>0</v>
      </c>
      <c r="O3275" s="5">
        <v>1703.99</v>
      </c>
      <c r="P3275" s="1">
        <v>60</v>
      </c>
      <c r="Q3275" s="5">
        <v>102239.4</v>
      </c>
      <c r="R3275" s="1">
        <v>326</v>
      </c>
      <c r="S3275" t="str">
        <f>IF(Q3275&gt;200000,"High_sales","Low_Sales")</f>
        <v>Low_Sales</v>
      </c>
      <c r="T3275" t="str">
        <f>IF(Q3275&gt;200000,"A Grade",IF(Q3275&gt;100000,"B Grade",IF(Q3275&gt;50000,"C Grade","D Grade")))</f>
        <v>B Grade</v>
      </c>
      <c r="U3275" t="str">
        <f>IF(P3275&gt;40,IF(Q3275&gt;300000,"Great Sales",IF(Q3275&gt;200000,"Good Sales",IF(Q3275&gt;100000,"Average Sales","Low Sales"))),"Very Poor")</f>
        <v>Average Sales</v>
      </c>
    </row>
    <row r="3276" spans="1:21" ht="15.6" x14ac:dyDescent="0.3">
      <c r="A3276" s="8">
        <v>3274</v>
      </c>
      <c r="B3276" s="1" t="s">
        <v>134</v>
      </c>
      <c r="C3276" s="1" t="s">
        <v>1347</v>
      </c>
      <c r="D3276" s="1" t="s">
        <v>65</v>
      </c>
      <c r="E3276" s="1" t="s">
        <v>75</v>
      </c>
      <c r="F3276" s="1" t="s">
        <v>1497</v>
      </c>
      <c r="G3276" s="1" t="s">
        <v>68</v>
      </c>
      <c r="H3276" s="1" t="s">
        <v>563</v>
      </c>
      <c r="I3276" s="1" t="s">
        <v>261</v>
      </c>
      <c r="J3276" s="1" t="s">
        <v>435</v>
      </c>
      <c r="K3276" s="1" t="s">
        <v>1924</v>
      </c>
      <c r="L3276" s="1" t="s">
        <v>2140</v>
      </c>
      <c r="M3276" s="1" t="s">
        <v>2140</v>
      </c>
      <c r="N3276" s="1">
        <v>0</v>
      </c>
      <c r="O3276" s="5">
        <v>1199.81</v>
      </c>
      <c r="P3276" s="1">
        <v>38</v>
      </c>
      <c r="Q3276" s="5">
        <v>45592.78</v>
      </c>
      <c r="R3276" s="1">
        <v>327</v>
      </c>
      <c r="S3276" t="str">
        <f>IF(Q3276&gt;200000,"High_sales","Low_Sales")</f>
        <v>Low_Sales</v>
      </c>
      <c r="T3276" t="str">
        <f>IF(Q3276&gt;200000,"A Grade",IF(Q3276&gt;100000,"B Grade",IF(Q3276&gt;50000,"C Grade","D Grade")))</f>
        <v>D Grade</v>
      </c>
      <c r="U3276" t="str">
        <f>IF(P3276&gt;40,IF(Q3276&gt;300000,"Great Sales",IF(Q3276&gt;200000,"Good Sales",IF(Q3276&gt;100000,"Average Sales","Low Sales"))),"Very Poor")</f>
        <v>Very Poor</v>
      </c>
    </row>
    <row r="3277" spans="1:21" ht="15.6" x14ac:dyDescent="0.3">
      <c r="A3277" s="8">
        <v>3275</v>
      </c>
      <c r="B3277" s="1" t="s">
        <v>134</v>
      </c>
      <c r="C3277" s="1" t="s">
        <v>1432</v>
      </c>
      <c r="D3277" s="1" t="s">
        <v>171</v>
      </c>
      <c r="E3277" s="1" t="s">
        <v>29</v>
      </c>
      <c r="F3277" s="1" t="s">
        <v>830</v>
      </c>
      <c r="G3277" s="1" t="s">
        <v>68</v>
      </c>
      <c r="H3277" s="1" t="s">
        <v>31</v>
      </c>
      <c r="I3277" s="1" t="s">
        <v>32</v>
      </c>
      <c r="J3277" s="1" t="s">
        <v>435</v>
      </c>
      <c r="K3277" s="1" t="s">
        <v>1563</v>
      </c>
      <c r="L3277" s="1" t="s">
        <v>2140</v>
      </c>
      <c r="M3277" s="1" t="s">
        <v>2140</v>
      </c>
      <c r="N3277" s="1">
        <v>0</v>
      </c>
      <c r="O3277" s="5">
        <v>3499.99</v>
      </c>
      <c r="P3277" s="1">
        <v>59</v>
      </c>
      <c r="Q3277" s="5">
        <v>206499.41</v>
      </c>
      <c r="R3277" s="1">
        <v>337</v>
      </c>
      <c r="S3277" t="str">
        <f>IF(Q3277&gt;200000,"High_sales","Low_Sales")</f>
        <v>High_sales</v>
      </c>
      <c r="T3277" t="str">
        <f>IF(Q3277&gt;200000,"A Grade",IF(Q3277&gt;100000,"B Grade",IF(Q3277&gt;50000,"C Grade","D Grade")))</f>
        <v>A Grade</v>
      </c>
      <c r="U3277" t="str">
        <f>IF(P3277&gt;40,IF(Q3277&gt;300000,"Great Sales",IF(Q3277&gt;200000,"Good Sales",IF(Q3277&gt;100000,"Average Sales","Low Sales"))),"Very Poor")</f>
        <v>Good Sales</v>
      </c>
    </row>
    <row r="3278" spans="1:21" ht="15.6" x14ac:dyDescent="0.3">
      <c r="A3278" s="8">
        <v>3276</v>
      </c>
      <c r="B3278" s="1" t="s">
        <v>134</v>
      </c>
      <c r="C3278" s="1" t="s">
        <v>1347</v>
      </c>
      <c r="D3278" s="1" t="s">
        <v>65</v>
      </c>
      <c r="E3278" s="1" t="s">
        <v>75</v>
      </c>
      <c r="F3278" s="1" t="s">
        <v>20</v>
      </c>
      <c r="G3278" s="1" t="s">
        <v>68</v>
      </c>
      <c r="H3278" s="1" t="s">
        <v>1106</v>
      </c>
      <c r="I3278" s="1" t="s">
        <v>261</v>
      </c>
      <c r="J3278" s="1" t="s">
        <v>435</v>
      </c>
      <c r="K3278" s="1" t="s">
        <v>1924</v>
      </c>
      <c r="L3278" s="1" t="s">
        <v>2140</v>
      </c>
      <c r="M3278" s="1" t="s">
        <v>2140</v>
      </c>
      <c r="N3278" s="1">
        <v>0</v>
      </c>
      <c r="O3278" s="5">
        <v>1621.99</v>
      </c>
      <c r="P3278" s="1">
        <v>39</v>
      </c>
      <c r="Q3278" s="5">
        <v>63257.61</v>
      </c>
      <c r="R3278" s="1">
        <v>159</v>
      </c>
      <c r="S3278" t="str">
        <f>IF(Q3278&gt;200000,"High_sales","Low_Sales")</f>
        <v>Low_Sales</v>
      </c>
      <c r="T3278" t="str">
        <f>IF(Q3278&gt;200000,"A Grade",IF(Q3278&gt;100000,"B Grade",IF(Q3278&gt;50000,"C Grade","D Grade")))</f>
        <v>C Grade</v>
      </c>
      <c r="U3278" t="str">
        <f>IF(P3278&gt;40,IF(Q3278&gt;300000,"Great Sales",IF(Q3278&gt;200000,"Good Sales",IF(Q3278&gt;100000,"Average Sales","Low Sales"))),"Very Poor")</f>
        <v>Very Poor</v>
      </c>
    </row>
    <row r="3279" spans="1:21" ht="15.6" x14ac:dyDescent="0.3">
      <c r="A3279" s="8">
        <v>3277</v>
      </c>
      <c r="B3279" s="1" t="s">
        <v>134</v>
      </c>
      <c r="C3279" s="1" t="s">
        <v>1985</v>
      </c>
      <c r="D3279" s="1" t="s">
        <v>168</v>
      </c>
      <c r="E3279" s="1" t="s">
        <v>75</v>
      </c>
      <c r="F3279" s="1" t="s">
        <v>20</v>
      </c>
      <c r="G3279" s="1" t="s">
        <v>91</v>
      </c>
      <c r="H3279" s="1" t="s">
        <v>31</v>
      </c>
      <c r="I3279" s="1" t="s">
        <v>40</v>
      </c>
      <c r="J3279" s="1" t="s">
        <v>435</v>
      </c>
      <c r="K3279" s="1" t="s">
        <v>1986</v>
      </c>
      <c r="L3279" s="1" t="s">
        <v>2140</v>
      </c>
      <c r="M3279" s="1" t="s">
        <v>2140</v>
      </c>
      <c r="N3279" s="1">
        <v>0</v>
      </c>
      <c r="O3279" s="5">
        <v>209.99</v>
      </c>
      <c r="P3279" s="1">
        <v>48</v>
      </c>
      <c r="Q3279" s="5">
        <v>10079.52</v>
      </c>
      <c r="R3279" s="1">
        <v>510</v>
      </c>
      <c r="S3279" t="str">
        <f>IF(Q3279&gt;200000,"High_sales","Low_Sales")</f>
        <v>Low_Sales</v>
      </c>
      <c r="T3279" t="str">
        <f>IF(Q3279&gt;200000,"A Grade",IF(Q3279&gt;100000,"B Grade",IF(Q3279&gt;50000,"C Grade","D Grade")))</f>
        <v>D Grade</v>
      </c>
      <c r="U3279" t="str">
        <f>IF(P3279&gt;40,IF(Q3279&gt;300000,"Great Sales",IF(Q3279&gt;200000,"Good Sales",IF(Q3279&gt;100000,"Average Sales","Low Sales"))),"Very Poor")</f>
        <v>Low Sales</v>
      </c>
    </row>
    <row r="3280" spans="1:21" ht="15.6" x14ac:dyDescent="0.3">
      <c r="A3280" s="8">
        <v>3278</v>
      </c>
      <c r="B3280" s="1" t="s">
        <v>134</v>
      </c>
      <c r="C3280" s="1" t="s">
        <v>1347</v>
      </c>
      <c r="D3280" s="1" t="s">
        <v>65</v>
      </c>
      <c r="E3280" s="1" t="s">
        <v>75</v>
      </c>
      <c r="F3280" s="1" t="s">
        <v>20</v>
      </c>
      <c r="G3280" s="1" t="s">
        <v>68</v>
      </c>
      <c r="H3280" s="1" t="s">
        <v>563</v>
      </c>
      <c r="I3280" s="1" t="s">
        <v>40</v>
      </c>
      <c r="J3280" s="1" t="s">
        <v>435</v>
      </c>
      <c r="K3280" s="1" t="s">
        <v>822</v>
      </c>
      <c r="L3280" s="1" t="s">
        <v>2140</v>
      </c>
      <c r="M3280" s="1" t="s">
        <v>2140</v>
      </c>
      <c r="N3280" s="1">
        <v>0</v>
      </c>
      <c r="O3280" s="5">
        <v>999.99</v>
      </c>
      <c r="P3280" s="1">
        <v>60</v>
      </c>
      <c r="Q3280" s="5">
        <v>59999.4</v>
      </c>
      <c r="R3280" s="1">
        <v>144</v>
      </c>
      <c r="S3280" t="str">
        <f>IF(Q3280&gt;200000,"High_sales","Low_Sales")</f>
        <v>Low_Sales</v>
      </c>
      <c r="T3280" t="str">
        <f>IF(Q3280&gt;200000,"A Grade",IF(Q3280&gt;100000,"B Grade",IF(Q3280&gt;50000,"C Grade","D Grade")))</f>
        <v>C Grade</v>
      </c>
      <c r="U3280" t="str">
        <f>IF(P3280&gt;40,IF(Q3280&gt;300000,"Great Sales",IF(Q3280&gt;200000,"Good Sales",IF(Q3280&gt;100000,"Average Sales","Low Sales"))),"Very Poor")</f>
        <v>Low Sales</v>
      </c>
    </row>
    <row r="3281" spans="1:21" ht="15.6" x14ac:dyDescent="0.3">
      <c r="A3281" s="8">
        <v>3279</v>
      </c>
      <c r="B3281" s="1" t="s">
        <v>134</v>
      </c>
      <c r="C3281" s="1" t="s">
        <v>650</v>
      </c>
      <c r="D3281" s="1" t="s">
        <v>28</v>
      </c>
      <c r="E3281" s="1" t="s">
        <v>75</v>
      </c>
      <c r="F3281" s="1" t="s">
        <v>67</v>
      </c>
      <c r="G3281" s="1" t="s">
        <v>76</v>
      </c>
      <c r="H3281" s="1" t="s">
        <v>69</v>
      </c>
      <c r="I3281" s="1" t="s">
        <v>32</v>
      </c>
      <c r="J3281" s="1" t="s">
        <v>435</v>
      </c>
      <c r="K3281" s="1" t="s">
        <v>24</v>
      </c>
      <c r="L3281" s="1" t="s">
        <v>2140</v>
      </c>
      <c r="M3281" s="1" t="s">
        <v>2140</v>
      </c>
      <c r="N3281" s="1">
        <v>0</v>
      </c>
      <c r="O3281" s="5">
        <v>1129.99</v>
      </c>
      <c r="P3281" s="1">
        <v>27</v>
      </c>
      <c r="Q3281" s="5">
        <v>30509.73</v>
      </c>
      <c r="R3281" s="1">
        <v>184</v>
      </c>
      <c r="S3281" t="str">
        <f>IF(Q3281&gt;200000,"High_sales","Low_Sales")</f>
        <v>Low_Sales</v>
      </c>
      <c r="T3281" t="str">
        <f>IF(Q3281&gt;200000,"A Grade",IF(Q3281&gt;100000,"B Grade",IF(Q3281&gt;50000,"C Grade","D Grade")))</f>
        <v>D Grade</v>
      </c>
      <c r="U3281" t="str">
        <f>IF(P3281&gt;40,IF(Q3281&gt;300000,"Great Sales",IF(Q3281&gt;200000,"Good Sales",IF(Q3281&gt;100000,"Average Sales","Low Sales"))),"Very Poor")</f>
        <v>Very Poor</v>
      </c>
    </row>
    <row r="3282" spans="1:21" ht="15.6" x14ac:dyDescent="0.3">
      <c r="A3282" s="8">
        <v>3280</v>
      </c>
      <c r="B3282" s="1" t="s">
        <v>134</v>
      </c>
      <c r="C3282" s="1" t="s">
        <v>1069</v>
      </c>
      <c r="D3282" s="1" t="s">
        <v>159</v>
      </c>
      <c r="E3282" s="1" t="s">
        <v>235</v>
      </c>
      <c r="F3282" s="1" t="s">
        <v>20</v>
      </c>
      <c r="G3282" s="1" t="s">
        <v>68</v>
      </c>
      <c r="H3282" s="1" t="s">
        <v>69</v>
      </c>
      <c r="I3282" s="1" t="s">
        <v>40</v>
      </c>
      <c r="J3282" s="1" t="s">
        <v>435</v>
      </c>
      <c r="K3282" s="1" t="s">
        <v>24</v>
      </c>
      <c r="L3282" s="1" t="s">
        <v>2140</v>
      </c>
      <c r="M3282" s="1" t="s">
        <v>2140</v>
      </c>
      <c r="N3282" s="1">
        <v>0</v>
      </c>
      <c r="O3282" s="5">
        <v>1819</v>
      </c>
      <c r="P3282" s="1">
        <v>59</v>
      </c>
      <c r="Q3282" s="5">
        <v>107321</v>
      </c>
      <c r="R3282" s="1">
        <v>197</v>
      </c>
      <c r="S3282" t="str">
        <f>IF(Q3282&gt;200000,"High_sales","Low_Sales")</f>
        <v>Low_Sales</v>
      </c>
      <c r="T3282" t="str">
        <f>IF(Q3282&gt;200000,"A Grade",IF(Q3282&gt;100000,"B Grade",IF(Q3282&gt;50000,"C Grade","D Grade")))</f>
        <v>B Grade</v>
      </c>
      <c r="U3282" t="str">
        <f>IF(P3282&gt;40,IF(Q3282&gt;300000,"Great Sales",IF(Q3282&gt;200000,"Good Sales",IF(Q3282&gt;100000,"Average Sales","Low Sales"))),"Very Poor")</f>
        <v>Average Sales</v>
      </c>
    </row>
    <row r="3283" spans="1:21" ht="15.6" x14ac:dyDescent="0.3">
      <c r="A3283" s="8">
        <v>3281</v>
      </c>
      <c r="B3283" s="1" t="s">
        <v>27</v>
      </c>
      <c r="C3283" s="1" t="s">
        <v>2140</v>
      </c>
      <c r="D3283" s="1" t="s">
        <v>28</v>
      </c>
      <c r="E3283" s="1" t="s">
        <v>29</v>
      </c>
      <c r="F3283" s="1" t="s">
        <v>20</v>
      </c>
      <c r="G3283" s="1" t="s">
        <v>30</v>
      </c>
      <c r="H3283" s="1" t="s">
        <v>31</v>
      </c>
      <c r="I3283" s="1" t="s">
        <v>32</v>
      </c>
      <c r="J3283" s="1" t="s">
        <v>33</v>
      </c>
      <c r="K3283" s="1" t="s">
        <v>24</v>
      </c>
      <c r="L3283" s="1" t="s">
        <v>25</v>
      </c>
      <c r="M3283" s="1" t="s">
        <v>2140</v>
      </c>
      <c r="N3283" s="1">
        <v>4.5</v>
      </c>
      <c r="O3283" s="5">
        <v>2595.9899999999998</v>
      </c>
      <c r="P3283" s="1">
        <v>61</v>
      </c>
      <c r="Q3283" s="5">
        <v>158355.39000000001</v>
      </c>
      <c r="R3283" s="1">
        <v>278</v>
      </c>
      <c r="S3283" t="str">
        <f>IF(Q3283&gt;200000,"High_sales","Low_Sales")</f>
        <v>Low_Sales</v>
      </c>
      <c r="T3283" t="str">
        <f>IF(Q3283&gt;200000,"A Grade",IF(Q3283&gt;100000,"B Grade",IF(Q3283&gt;50000,"C Grade","D Grade")))</f>
        <v>B Grade</v>
      </c>
      <c r="U3283" t="str">
        <f>IF(P3283&gt;40,IF(Q3283&gt;300000,"Great Sales",IF(Q3283&gt;200000,"Good Sales",IF(Q3283&gt;100000,"Average Sales","Low Sales"))),"Very Poor")</f>
        <v>Average Sales</v>
      </c>
    </row>
    <row r="3284" spans="1:21" ht="15.6" x14ac:dyDescent="0.3">
      <c r="A3284" s="8">
        <v>3282</v>
      </c>
      <c r="B3284" s="1" t="s">
        <v>17</v>
      </c>
      <c r="C3284" s="1" t="s">
        <v>87</v>
      </c>
      <c r="D3284" s="1" t="s">
        <v>28</v>
      </c>
      <c r="E3284" s="1" t="s">
        <v>88</v>
      </c>
      <c r="F3284" s="1" t="s">
        <v>20</v>
      </c>
      <c r="G3284" s="1" t="s">
        <v>30</v>
      </c>
      <c r="H3284" s="1" t="s">
        <v>84</v>
      </c>
      <c r="I3284" s="1" t="s">
        <v>23</v>
      </c>
      <c r="J3284" s="1" t="s">
        <v>2140</v>
      </c>
      <c r="K3284" s="1" t="s">
        <v>24</v>
      </c>
      <c r="L3284" s="1" t="s">
        <v>25</v>
      </c>
      <c r="M3284" s="1" t="s">
        <v>2140</v>
      </c>
      <c r="N3284" s="1">
        <v>0</v>
      </c>
      <c r="O3284" s="5">
        <v>3111.99</v>
      </c>
      <c r="P3284" s="1">
        <v>28</v>
      </c>
      <c r="Q3284" s="5">
        <v>87135.72</v>
      </c>
      <c r="R3284" s="1">
        <v>184</v>
      </c>
      <c r="S3284" t="str">
        <f>IF(Q3284&gt;200000,"High_sales","Low_Sales")</f>
        <v>Low_Sales</v>
      </c>
      <c r="T3284" t="str">
        <f>IF(Q3284&gt;200000,"A Grade",IF(Q3284&gt;100000,"B Grade",IF(Q3284&gt;50000,"C Grade","D Grade")))</f>
        <v>C Grade</v>
      </c>
      <c r="U3284" t="str">
        <f>IF(P3284&gt;40,IF(Q3284&gt;300000,"Great Sales",IF(Q3284&gt;200000,"Good Sales",IF(Q3284&gt;100000,"Average Sales","Low Sales"))),"Very Poor")</f>
        <v>Very Poor</v>
      </c>
    </row>
    <row r="3285" spans="1:21" ht="15.6" x14ac:dyDescent="0.3">
      <c r="A3285" s="8">
        <v>3283</v>
      </c>
      <c r="B3285" s="1" t="s">
        <v>34</v>
      </c>
      <c r="C3285" s="1" t="s">
        <v>35</v>
      </c>
      <c r="D3285" s="1" t="s">
        <v>36</v>
      </c>
      <c r="E3285" s="1" t="s">
        <v>37</v>
      </c>
      <c r="F3285" s="1" t="s">
        <v>2140</v>
      </c>
      <c r="G3285" s="1" t="s">
        <v>38</v>
      </c>
      <c r="H3285" s="1" t="s">
        <v>39</v>
      </c>
      <c r="I3285" s="1" t="s">
        <v>40</v>
      </c>
      <c r="J3285" s="1" t="s">
        <v>2140</v>
      </c>
      <c r="K3285" s="1" t="s">
        <v>41</v>
      </c>
      <c r="L3285" s="1" t="s">
        <v>2140</v>
      </c>
      <c r="M3285" s="1" t="s">
        <v>42</v>
      </c>
      <c r="N3285" s="1">
        <v>5</v>
      </c>
      <c r="O3285" s="5">
        <v>1399</v>
      </c>
      <c r="P3285" s="1">
        <v>20</v>
      </c>
      <c r="Q3285" s="5">
        <v>27980</v>
      </c>
      <c r="R3285" s="1">
        <v>144</v>
      </c>
      <c r="S3285" t="str">
        <f>IF(Q3285&gt;200000,"High_sales","Low_Sales")</f>
        <v>Low_Sales</v>
      </c>
      <c r="T3285" t="str">
        <f>IF(Q3285&gt;200000,"A Grade",IF(Q3285&gt;100000,"B Grade",IF(Q3285&gt;50000,"C Grade","D Grade")))</f>
        <v>D Grade</v>
      </c>
      <c r="U3285" t="str">
        <f>IF(P3285&gt;40,IF(Q3285&gt;300000,"Great Sales",IF(Q3285&gt;200000,"Good Sales",IF(Q3285&gt;100000,"Average Sales","Low Sales"))),"Very Poor")</f>
        <v>Very Poor</v>
      </c>
    </row>
    <row r="3286" spans="1:21" ht="15.6" x14ac:dyDescent="0.3">
      <c r="A3286" s="8">
        <v>3284</v>
      </c>
      <c r="B3286" s="1" t="s">
        <v>34</v>
      </c>
      <c r="C3286" s="1" t="s">
        <v>123</v>
      </c>
      <c r="D3286" s="1" t="s">
        <v>28</v>
      </c>
      <c r="E3286" s="1" t="s">
        <v>37</v>
      </c>
      <c r="F3286" s="1" t="s">
        <v>2140</v>
      </c>
      <c r="G3286" s="1" t="s">
        <v>38</v>
      </c>
      <c r="H3286" s="1" t="s">
        <v>39</v>
      </c>
      <c r="I3286" s="1" t="s">
        <v>40</v>
      </c>
      <c r="J3286" s="1" t="s">
        <v>2140</v>
      </c>
      <c r="K3286" s="1" t="s">
        <v>41</v>
      </c>
      <c r="L3286" s="1" t="s">
        <v>124</v>
      </c>
      <c r="M3286" s="1" t="s">
        <v>42</v>
      </c>
      <c r="N3286" s="1">
        <v>1</v>
      </c>
      <c r="O3286" s="5">
        <v>1699</v>
      </c>
      <c r="P3286" s="1">
        <v>12</v>
      </c>
      <c r="Q3286" s="5">
        <v>20388</v>
      </c>
      <c r="R3286" s="1">
        <v>300</v>
      </c>
      <c r="S3286" t="str">
        <f>IF(Q3286&gt;200000,"High_sales","Low_Sales")</f>
        <v>Low_Sales</v>
      </c>
      <c r="T3286" t="str">
        <f>IF(Q3286&gt;200000,"A Grade",IF(Q3286&gt;100000,"B Grade",IF(Q3286&gt;50000,"C Grade","D Grade")))</f>
        <v>D Grade</v>
      </c>
      <c r="U3286" t="str">
        <f>IF(P3286&gt;40,IF(Q3286&gt;300000,"Great Sales",IF(Q3286&gt;200000,"Good Sales",IF(Q3286&gt;100000,"Average Sales","Low Sales"))),"Very Poor")</f>
        <v>Very Poor</v>
      </c>
    </row>
    <row r="3287" spans="1:21" ht="15.6" x14ac:dyDescent="0.3">
      <c r="A3287" s="8">
        <v>3285</v>
      </c>
      <c r="B3287" s="1" t="s">
        <v>17</v>
      </c>
      <c r="C3287" s="1" t="s">
        <v>2140</v>
      </c>
      <c r="D3287" s="1" t="s">
        <v>18</v>
      </c>
      <c r="E3287" s="1" t="s">
        <v>19</v>
      </c>
      <c r="F3287" s="1" t="s">
        <v>20</v>
      </c>
      <c r="G3287" s="1" t="s">
        <v>21</v>
      </c>
      <c r="H3287" s="1" t="s">
        <v>22</v>
      </c>
      <c r="I3287" s="1" t="s">
        <v>23</v>
      </c>
      <c r="J3287" s="1" t="s">
        <v>2140</v>
      </c>
      <c r="K3287" s="1" t="s">
        <v>24</v>
      </c>
      <c r="L3287" s="1" t="s">
        <v>25</v>
      </c>
      <c r="M3287" s="1" t="s">
        <v>26</v>
      </c>
      <c r="N3287" s="1">
        <v>0</v>
      </c>
      <c r="O3287" s="5">
        <v>3399</v>
      </c>
      <c r="P3287" s="1">
        <v>37</v>
      </c>
      <c r="Q3287" s="5">
        <v>125763</v>
      </c>
      <c r="R3287" s="1">
        <v>146</v>
      </c>
      <c r="S3287" t="str">
        <f>IF(Q3287&gt;200000,"High_sales","Low_Sales")</f>
        <v>Low_Sales</v>
      </c>
      <c r="T3287" t="str">
        <f>IF(Q3287&gt;200000,"A Grade",IF(Q3287&gt;100000,"B Grade",IF(Q3287&gt;50000,"C Grade","D Grade")))</f>
        <v>B Grade</v>
      </c>
      <c r="U3287" t="str">
        <f>IF(P3287&gt;40,IF(Q3287&gt;300000,"Great Sales",IF(Q3287&gt;200000,"Good Sales",IF(Q3287&gt;100000,"Average Sales","Low Sales"))),"Very Poor")</f>
        <v>Very Poor</v>
      </c>
    </row>
    <row r="3288" spans="1:21" ht="15.6" x14ac:dyDescent="0.3">
      <c r="A3288" s="8">
        <v>3286</v>
      </c>
      <c r="B3288" s="1" t="s">
        <v>134</v>
      </c>
      <c r="C3288" s="1" t="s">
        <v>1257</v>
      </c>
      <c r="D3288" s="1" t="s">
        <v>18</v>
      </c>
      <c r="E3288" s="1" t="s">
        <v>75</v>
      </c>
      <c r="F3288" s="1" t="s">
        <v>67</v>
      </c>
      <c r="G3288" s="1" t="s">
        <v>76</v>
      </c>
      <c r="H3288" s="1" t="s">
        <v>69</v>
      </c>
      <c r="I3288" s="1" t="s">
        <v>32</v>
      </c>
      <c r="J3288" s="1" t="s">
        <v>435</v>
      </c>
      <c r="K3288" s="1" t="s">
        <v>24</v>
      </c>
      <c r="L3288" s="1" t="s">
        <v>2140</v>
      </c>
      <c r="M3288" s="1" t="s">
        <v>2140</v>
      </c>
      <c r="N3288" s="1">
        <v>0</v>
      </c>
      <c r="O3288" s="5">
        <v>1699</v>
      </c>
      <c r="P3288" s="1">
        <v>23</v>
      </c>
      <c r="Q3288" s="5">
        <v>39077</v>
      </c>
      <c r="R3288" s="1">
        <v>264</v>
      </c>
      <c r="S3288" t="str">
        <f>IF(Q3288&gt;200000,"High_sales","Low_Sales")</f>
        <v>Low_Sales</v>
      </c>
      <c r="T3288" t="str">
        <f>IF(Q3288&gt;200000,"A Grade",IF(Q3288&gt;100000,"B Grade",IF(Q3288&gt;50000,"C Grade","D Grade")))</f>
        <v>D Grade</v>
      </c>
      <c r="U3288" t="str">
        <f>IF(P3288&gt;40,IF(Q3288&gt;300000,"Great Sales",IF(Q3288&gt;200000,"Good Sales",IF(Q3288&gt;100000,"Average Sales","Low Sales"))),"Very Poor")</f>
        <v>Very Poor</v>
      </c>
    </row>
    <row r="3289" spans="1:21" ht="15.6" x14ac:dyDescent="0.3">
      <c r="A3289" s="8">
        <v>3287</v>
      </c>
      <c r="B3289" s="1" t="s">
        <v>134</v>
      </c>
      <c r="C3289" s="1" t="s">
        <v>1977</v>
      </c>
      <c r="D3289" s="1" t="s">
        <v>171</v>
      </c>
      <c r="E3289" s="1" t="s">
        <v>29</v>
      </c>
      <c r="F3289" s="1" t="s">
        <v>67</v>
      </c>
      <c r="G3289" s="1" t="s">
        <v>68</v>
      </c>
      <c r="H3289" s="1" t="s">
        <v>69</v>
      </c>
      <c r="I3289" s="1" t="s">
        <v>32</v>
      </c>
      <c r="J3289" s="1" t="s">
        <v>435</v>
      </c>
      <c r="K3289" s="1" t="s">
        <v>1995</v>
      </c>
      <c r="L3289" s="1" t="s">
        <v>2140</v>
      </c>
      <c r="M3289" s="1" t="s">
        <v>2140</v>
      </c>
      <c r="N3289" s="1">
        <v>0</v>
      </c>
      <c r="O3289" s="5">
        <v>1199</v>
      </c>
      <c r="P3289" s="1">
        <v>17</v>
      </c>
      <c r="Q3289" s="5">
        <v>20383</v>
      </c>
      <c r="R3289" s="1">
        <v>280</v>
      </c>
      <c r="S3289" t="str">
        <f>IF(Q3289&gt;200000,"High_sales","Low_Sales")</f>
        <v>Low_Sales</v>
      </c>
      <c r="T3289" t="str">
        <f>IF(Q3289&gt;200000,"A Grade",IF(Q3289&gt;100000,"B Grade",IF(Q3289&gt;50000,"C Grade","D Grade")))</f>
        <v>D Grade</v>
      </c>
      <c r="U3289" t="str">
        <f>IF(P3289&gt;40,IF(Q3289&gt;300000,"Great Sales",IF(Q3289&gt;200000,"Good Sales",IF(Q3289&gt;100000,"Average Sales","Low Sales"))),"Very Poor")</f>
        <v>Very Poor</v>
      </c>
    </row>
    <row r="3290" spans="1:21" ht="15.6" x14ac:dyDescent="0.3">
      <c r="A3290" s="8">
        <v>3288</v>
      </c>
      <c r="B3290" s="1" t="s">
        <v>134</v>
      </c>
      <c r="C3290" s="1" t="s">
        <v>1538</v>
      </c>
      <c r="D3290" s="1" t="s">
        <v>90</v>
      </c>
      <c r="E3290" s="1" t="s">
        <v>29</v>
      </c>
      <c r="F3290" s="1" t="s">
        <v>67</v>
      </c>
      <c r="G3290" s="1" t="s">
        <v>68</v>
      </c>
      <c r="H3290" s="1" t="s">
        <v>31</v>
      </c>
      <c r="I3290" s="1" t="s">
        <v>40</v>
      </c>
      <c r="J3290" s="1" t="s">
        <v>435</v>
      </c>
      <c r="K3290" s="1" t="s">
        <v>1989</v>
      </c>
      <c r="L3290" s="1" t="s">
        <v>2140</v>
      </c>
      <c r="M3290" s="1" t="s">
        <v>2140</v>
      </c>
      <c r="N3290" s="1">
        <v>0</v>
      </c>
      <c r="O3290" s="5">
        <v>1846.99</v>
      </c>
      <c r="P3290" s="1">
        <v>32</v>
      </c>
      <c r="Q3290" s="5">
        <v>59103.68</v>
      </c>
      <c r="R3290" s="1">
        <v>149</v>
      </c>
      <c r="S3290" t="str">
        <f>IF(Q3290&gt;200000,"High_sales","Low_Sales")</f>
        <v>Low_Sales</v>
      </c>
      <c r="T3290" t="str">
        <f>IF(Q3290&gt;200000,"A Grade",IF(Q3290&gt;100000,"B Grade",IF(Q3290&gt;50000,"C Grade","D Grade")))</f>
        <v>C Grade</v>
      </c>
      <c r="U3290" t="str">
        <f>IF(P3290&gt;40,IF(Q3290&gt;300000,"Great Sales",IF(Q3290&gt;200000,"Good Sales",IF(Q3290&gt;100000,"Average Sales","Low Sales"))),"Very Poor")</f>
        <v>Very Poor</v>
      </c>
    </row>
    <row r="3291" spans="1:21" ht="15.6" x14ac:dyDescent="0.3">
      <c r="A3291" s="8">
        <v>3289</v>
      </c>
      <c r="B3291" s="1" t="s">
        <v>134</v>
      </c>
      <c r="C3291" s="1" t="s">
        <v>1996</v>
      </c>
      <c r="D3291" s="1" t="s">
        <v>28</v>
      </c>
      <c r="E3291" s="1" t="s">
        <v>75</v>
      </c>
      <c r="F3291" s="1" t="s">
        <v>46</v>
      </c>
      <c r="G3291" s="1" t="s">
        <v>107</v>
      </c>
      <c r="H3291" s="1" t="s">
        <v>22</v>
      </c>
      <c r="I3291" s="1" t="s">
        <v>201</v>
      </c>
      <c r="J3291" s="1" t="s">
        <v>435</v>
      </c>
      <c r="K3291" s="1" t="s">
        <v>24</v>
      </c>
      <c r="L3291" s="1" t="s">
        <v>2140</v>
      </c>
      <c r="M3291" s="1" t="s">
        <v>2140</v>
      </c>
      <c r="N3291" s="1">
        <v>0</v>
      </c>
      <c r="O3291" s="5">
        <v>389.99</v>
      </c>
      <c r="P3291" s="1">
        <v>14</v>
      </c>
      <c r="Q3291" s="5">
        <v>5459.86</v>
      </c>
      <c r="R3291" s="1">
        <v>247</v>
      </c>
      <c r="S3291" t="str">
        <f>IF(Q3291&gt;200000,"High_sales","Low_Sales")</f>
        <v>Low_Sales</v>
      </c>
      <c r="T3291" t="str">
        <f>IF(Q3291&gt;200000,"A Grade",IF(Q3291&gt;100000,"B Grade",IF(Q3291&gt;50000,"C Grade","D Grade")))</f>
        <v>D Grade</v>
      </c>
      <c r="U3291" t="str">
        <f>IF(P3291&gt;40,IF(Q3291&gt;300000,"Great Sales",IF(Q3291&gt;200000,"Good Sales",IF(Q3291&gt;100000,"Average Sales","Low Sales"))),"Very Poor")</f>
        <v>Very Poor</v>
      </c>
    </row>
    <row r="3292" spans="1:21" ht="15.6" x14ac:dyDescent="0.3">
      <c r="A3292" s="8">
        <v>3290</v>
      </c>
      <c r="B3292" s="1" t="s">
        <v>134</v>
      </c>
      <c r="C3292" s="1" t="s">
        <v>1657</v>
      </c>
      <c r="D3292" s="1" t="s">
        <v>18</v>
      </c>
      <c r="E3292" s="1" t="s">
        <v>75</v>
      </c>
      <c r="F3292" s="1" t="s">
        <v>46</v>
      </c>
      <c r="G3292" s="1" t="s">
        <v>68</v>
      </c>
      <c r="H3292" s="1" t="s">
        <v>69</v>
      </c>
      <c r="I3292" s="1" t="s">
        <v>32</v>
      </c>
      <c r="J3292" s="1" t="s">
        <v>435</v>
      </c>
      <c r="K3292" s="1" t="s">
        <v>24</v>
      </c>
      <c r="L3292" s="1" t="s">
        <v>2140</v>
      </c>
      <c r="M3292" s="1" t="s">
        <v>2140</v>
      </c>
      <c r="N3292" s="1">
        <v>0</v>
      </c>
      <c r="O3292" s="5">
        <v>899.99</v>
      </c>
      <c r="P3292" s="1">
        <v>63</v>
      </c>
      <c r="Q3292" s="5">
        <v>56699.37</v>
      </c>
      <c r="R3292" s="1">
        <v>374</v>
      </c>
      <c r="S3292" t="str">
        <f>IF(Q3292&gt;200000,"High_sales","Low_Sales")</f>
        <v>Low_Sales</v>
      </c>
      <c r="T3292" t="str">
        <f>IF(Q3292&gt;200000,"A Grade",IF(Q3292&gt;100000,"B Grade",IF(Q3292&gt;50000,"C Grade","D Grade")))</f>
        <v>C Grade</v>
      </c>
      <c r="U3292" t="str">
        <f>IF(P3292&gt;40,IF(Q3292&gt;300000,"Great Sales",IF(Q3292&gt;200000,"Good Sales",IF(Q3292&gt;100000,"Average Sales","Low Sales"))),"Very Poor")</f>
        <v>Low Sales</v>
      </c>
    </row>
    <row r="3293" spans="1:21" ht="15.6" x14ac:dyDescent="0.3">
      <c r="A3293" s="8">
        <v>3291</v>
      </c>
      <c r="B3293" s="1" t="s">
        <v>134</v>
      </c>
      <c r="C3293" s="1" t="s">
        <v>1347</v>
      </c>
      <c r="D3293" s="1" t="s">
        <v>65</v>
      </c>
      <c r="E3293" s="1" t="s">
        <v>75</v>
      </c>
      <c r="F3293" s="1" t="s">
        <v>67</v>
      </c>
      <c r="G3293" s="1" t="s">
        <v>68</v>
      </c>
      <c r="H3293" s="1" t="s">
        <v>1106</v>
      </c>
      <c r="I3293" s="1" t="s">
        <v>261</v>
      </c>
      <c r="J3293" s="1" t="s">
        <v>435</v>
      </c>
      <c r="K3293" s="1" t="s">
        <v>1924</v>
      </c>
      <c r="L3293" s="1" t="s">
        <v>2140</v>
      </c>
      <c r="M3293" s="1" t="s">
        <v>2140</v>
      </c>
      <c r="N3293" s="1">
        <v>0</v>
      </c>
      <c r="O3293" s="5">
        <v>4779.8900000000003</v>
      </c>
      <c r="P3293" s="1">
        <v>44</v>
      </c>
      <c r="Q3293" s="5">
        <v>210315.16</v>
      </c>
      <c r="R3293" s="1">
        <v>280</v>
      </c>
      <c r="S3293" t="str">
        <f>IF(Q3293&gt;200000,"High_sales","Low_Sales")</f>
        <v>High_sales</v>
      </c>
      <c r="T3293" t="str">
        <f>IF(Q3293&gt;200000,"A Grade",IF(Q3293&gt;100000,"B Grade",IF(Q3293&gt;50000,"C Grade","D Grade")))</f>
        <v>A Grade</v>
      </c>
      <c r="U3293" t="str">
        <f>IF(P3293&gt;40,IF(Q3293&gt;300000,"Great Sales",IF(Q3293&gt;200000,"Good Sales",IF(Q3293&gt;100000,"Average Sales","Low Sales"))),"Very Poor")</f>
        <v>Good Sales</v>
      </c>
    </row>
    <row r="3294" spans="1:21" ht="15.6" x14ac:dyDescent="0.3">
      <c r="A3294" s="8">
        <v>3292</v>
      </c>
      <c r="B3294" s="1" t="s">
        <v>134</v>
      </c>
      <c r="C3294" s="1" t="s">
        <v>1985</v>
      </c>
      <c r="D3294" s="1" t="s">
        <v>168</v>
      </c>
      <c r="E3294" s="1" t="s">
        <v>75</v>
      </c>
      <c r="F3294" s="1" t="s">
        <v>1497</v>
      </c>
      <c r="G3294" s="1" t="s">
        <v>91</v>
      </c>
      <c r="H3294" s="1" t="s">
        <v>31</v>
      </c>
      <c r="I3294" s="1" t="s">
        <v>32</v>
      </c>
      <c r="J3294" s="1" t="s">
        <v>435</v>
      </c>
      <c r="K3294" s="1" t="s">
        <v>1986</v>
      </c>
      <c r="L3294" s="1" t="s">
        <v>2140</v>
      </c>
      <c r="M3294" s="1" t="s">
        <v>2140</v>
      </c>
      <c r="N3294" s="1">
        <v>0</v>
      </c>
      <c r="O3294" s="5">
        <v>1193.72</v>
      </c>
      <c r="P3294" s="1">
        <v>47</v>
      </c>
      <c r="Q3294" s="5">
        <v>56104.84</v>
      </c>
      <c r="R3294" s="1">
        <v>424</v>
      </c>
      <c r="S3294" t="str">
        <f>IF(Q3294&gt;200000,"High_sales","Low_Sales")</f>
        <v>Low_Sales</v>
      </c>
      <c r="T3294" t="str">
        <f>IF(Q3294&gt;200000,"A Grade",IF(Q3294&gt;100000,"B Grade",IF(Q3294&gt;50000,"C Grade","D Grade")))</f>
        <v>C Grade</v>
      </c>
      <c r="U3294" t="str">
        <f>IF(P3294&gt;40,IF(Q3294&gt;300000,"Great Sales",IF(Q3294&gt;200000,"Good Sales",IF(Q3294&gt;100000,"Average Sales","Low Sales"))),"Very Poor")</f>
        <v>Low Sales</v>
      </c>
    </row>
    <row r="3295" spans="1:21" ht="15.6" x14ac:dyDescent="0.3">
      <c r="A3295" s="8">
        <v>3293</v>
      </c>
      <c r="B3295" s="1" t="s">
        <v>134</v>
      </c>
      <c r="C3295" s="1" t="s">
        <v>1997</v>
      </c>
      <c r="D3295" s="1" t="s">
        <v>45</v>
      </c>
      <c r="E3295" s="1" t="s">
        <v>75</v>
      </c>
      <c r="F3295" s="1" t="s">
        <v>67</v>
      </c>
      <c r="G3295" s="1" t="s">
        <v>76</v>
      </c>
      <c r="H3295" s="1" t="s">
        <v>22</v>
      </c>
      <c r="I3295" s="1" t="s">
        <v>32</v>
      </c>
      <c r="J3295" s="1" t="s">
        <v>435</v>
      </c>
      <c r="K3295" s="1" t="s">
        <v>24</v>
      </c>
      <c r="L3295" s="1" t="s">
        <v>2140</v>
      </c>
      <c r="M3295" s="1" t="s">
        <v>2140</v>
      </c>
      <c r="N3295" s="1">
        <v>5</v>
      </c>
      <c r="O3295" s="5">
        <v>729</v>
      </c>
      <c r="P3295" s="1">
        <v>47</v>
      </c>
      <c r="Q3295" s="5">
        <v>34263</v>
      </c>
      <c r="R3295" s="1">
        <v>177</v>
      </c>
      <c r="S3295" t="str">
        <f>IF(Q3295&gt;200000,"High_sales","Low_Sales")</f>
        <v>Low_Sales</v>
      </c>
      <c r="T3295" t="str">
        <f>IF(Q3295&gt;200000,"A Grade",IF(Q3295&gt;100000,"B Grade",IF(Q3295&gt;50000,"C Grade","D Grade")))</f>
        <v>D Grade</v>
      </c>
      <c r="U3295" t="str">
        <f>IF(P3295&gt;40,IF(Q3295&gt;300000,"Great Sales",IF(Q3295&gt;200000,"Good Sales",IF(Q3295&gt;100000,"Average Sales","Low Sales"))),"Very Poor")</f>
        <v>Low Sales</v>
      </c>
    </row>
    <row r="3296" spans="1:21" ht="15.6" x14ac:dyDescent="0.3">
      <c r="A3296" s="8">
        <v>3294</v>
      </c>
      <c r="B3296" s="1" t="s">
        <v>134</v>
      </c>
      <c r="C3296" s="1" t="s">
        <v>1347</v>
      </c>
      <c r="D3296" s="1" t="s">
        <v>65</v>
      </c>
      <c r="E3296" s="1" t="s">
        <v>75</v>
      </c>
      <c r="F3296" s="1" t="s">
        <v>20</v>
      </c>
      <c r="G3296" s="1" t="s">
        <v>68</v>
      </c>
      <c r="H3296" s="1" t="s">
        <v>69</v>
      </c>
      <c r="I3296" s="1" t="s">
        <v>32</v>
      </c>
      <c r="J3296" s="1" t="s">
        <v>435</v>
      </c>
      <c r="K3296" s="1" t="s">
        <v>822</v>
      </c>
      <c r="L3296" s="1" t="s">
        <v>2140</v>
      </c>
      <c r="M3296" s="1" t="s">
        <v>2140</v>
      </c>
      <c r="N3296" s="1">
        <v>0</v>
      </c>
      <c r="O3296" s="5">
        <v>1399.99</v>
      </c>
      <c r="P3296" s="1">
        <v>12</v>
      </c>
      <c r="Q3296" s="5">
        <v>16799.88</v>
      </c>
      <c r="R3296" s="1">
        <v>148</v>
      </c>
      <c r="S3296" t="str">
        <f>IF(Q3296&gt;200000,"High_sales","Low_Sales")</f>
        <v>Low_Sales</v>
      </c>
      <c r="T3296" t="str">
        <f>IF(Q3296&gt;200000,"A Grade",IF(Q3296&gt;100000,"B Grade",IF(Q3296&gt;50000,"C Grade","D Grade")))</f>
        <v>D Grade</v>
      </c>
      <c r="U3296" t="str">
        <f>IF(P3296&gt;40,IF(Q3296&gt;300000,"Great Sales",IF(Q3296&gt;200000,"Good Sales",IF(Q3296&gt;100000,"Average Sales","Low Sales"))),"Very Poor")</f>
        <v>Very Poor</v>
      </c>
    </row>
    <row r="3297" spans="1:21" ht="15.6" x14ac:dyDescent="0.3">
      <c r="A3297" s="8">
        <v>3295</v>
      </c>
      <c r="B3297" s="1" t="s">
        <v>134</v>
      </c>
      <c r="C3297" s="1" t="s">
        <v>1981</v>
      </c>
      <c r="D3297" s="1" t="s">
        <v>28</v>
      </c>
      <c r="E3297" s="1" t="s">
        <v>29</v>
      </c>
      <c r="F3297" s="1" t="s">
        <v>67</v>
      </c>
      <c r="G3297" s="1" t="s">
        <v>68</v>
      </c>
      <c r="H3297" s="1" t="s">
        <v>39</v>
      </c>
      <c r="I3297" s="1" t="s">
        <v>32</v>
      </c>
      <c r="J3297" s="1" t="s">
        <v>435</v>
      </c>
      <c r="K3297" s="1" t="s">
        <v>1998</v>
      </c>
      <c r="L3297" s="1" t="s">
        <v>2140</v>
      </c>
      <c r="M3297" s="1" t="s">
        <v>2140</v>
      </c>
      <c r="N3297" s="1">
        <v>0</v>
      </c>
      <c r="O3297" s="5">
        <v>799</v>
      </c>
      <c r="P3297" s="1">
        <v>26</v>
      </c>
      <c r="Q3297" s="5">
        <v>20774</v>
      </c>
      <c r="R3297" s="1">
        <v>416</v>
      </c>
      <c r="S3297" t="str">
        <f>IF(Q3297&gt;200000,"High_sales","Low_Sales")</f>
        <v>Low_Sales</v>
      </c>
      <c r="T3297" t="str">
        <f>IF(Q3297&gt;200000,"A Grade",IF(Q3297&gt;100000,"B Grade",IF(Q3297&gt;50000,"C Grade","D Grade")))</f>
        <v>D Grade</v>
      </c>
      <c r="U3297" t="str">
        <f>IF(P3297&gt;40,IF(Q3297&gt;300000,"Great Sales",IF(Q3297&gt;200000,"Good Sales",IF(Q3297&gt;100000,"Average Sales","Low Sales"))),"Very Poor")</f>
        <v>Very Poor</v>
      </c>
    </row>
    <row r="3298" spans="1:21" ht="15.6" x14ac:dyDescent="0.3">
      <c r="A3298" s="8">
        <v>3296</v>
      </c>
      <c r="B3298" s="1" t="s">
        <v>134</v>
      </c>
      <c r="C3298" s="1" t="s">
        <v>1985</v>
      </c>
      <c r="D3298" s="1" t="s">
        <v>168</v>
      </c>
      <c r="E3298" s="1" t="s">
        <v>75</v>
      </c>
      <c r="F3298" s="1" t="s">
        <v>830</v>
      </c>
      <c r="G3298" s="1" t="s">
        <v>91</v>
      </c>
      <c r="H3298" s="1" t="s">
        <v>31</v>
      </c>
      <c r="I3298" s="1" t="s">
        <v>40</v>
      </c>
      <c r="J3298" s="1" t="s">
        <v>435</v>
      </c>
      <c r="K3298" s="1" t="s">
        <v>1999</v>
      </c>
      <c r="L3298" s="1" t="s">
        <v>2140</v>
      </c>
      <c r="M3298" s="1" t="s">
        <v>2140</v>
      </c>
      <c r="N3298" s="1">
        <v>0</v>
      </c>
      <c r="O3298" s="5">
        <v>949</v>
      </c>
      <c r="P3298" s="1">
        <v>19</v>
      </c>
      <c r="Q3298" s="5">
        <v>18031</v>
      </c>
      <c r="R3298" s="1">
        <v>124</v>
      </c>
      <c r="S3298" t="str">
        <f>IF(Q3298&gt;200000,"High_sales","Low_Sales")</f>
        <v>Low_Sales</v>
      </c>
      <c r="T3298" t="str">
        <f>IF(Q3298&gt;200000,"A Grade",IF(Q3298&gt;100000,"B Grade",IF(Q3298&gt;50000,"C Grade","D Grade")))</f>
        <v>D Grade</v>
      </c>
      <c r="U3298" t="str">
        <f>IF(P3298&gt;40,IF(Q3298&gt;300000,"Great Sales",IF(Q3298&gt;200000,"Good Sales",IF(Q3298&gt;100000,"Average Sales","Low Sales"))),"Very Poor")</f>
        <v>Very Poor</v>
      </c>
    </row>
    <row r="3299" spans="1:21" ht="15.6" x14ac:dyDescent="0.3">
      <c r="A3299" s="8">
        <v>3297</v>
      </c>
      <c r="B3299" s="1" t="s">
        <v>134</v>
      </c>
      <c r="C3299" s="1" t="s">
        <v>2000</v>
      </c>
      <c r="D3299" s="1" t="s">
        <v>45</v>
      </c>
      <c r="E3299" s="1" t="s">
        <v>75</v>
      </c>
      <c r="F3299" s="1" t="s">
        <v>67</v>
      </c>
      <c r="G3299" s="1" t="s">
        <v>68</v>
      </c>
      <c r="H3299" s="1" t="s">
        <v>39</v>
      </c>
      <c r="I3299" s="1" t="s">
        <v>40</v>
      </c>
      <c r="J3299" s="1" t="s">
        <v>435</v>
      </c>
      <c r="K3299" s="1" t="s">
        <v>24</v>
      </c>
      <c r="L3299" s="1" t="s">
        <v>2140</v>
      </c>
      <c r="M3299" s="1" t="s">
        <v>2140</v>
      </c>
      <c r="N3299" s="1">
        <v>0</v>
      </c>
      <c r="O3299" s="5">
        <v>1699</v>
      </c>
      <c r="P3299" s="1">
        <v>13</v>
      </c>
      <c r="Q3299" s="5">
        <v>22087</v>
      </c>
      <c r="R3299" s="1">
        <v>298</v>
      </c>
      <c r="S3299" t="str">
        <f>IF(Q3299&gt;200000,"High_sales","Low_Sales")</f>
        <v>Low_Sales</v>
      </c>
      <c r="T3299" t="str">
        <f>IF(Q3299&gt;200000,"A Grade",IF(Q3299&gt;100000,"B Grade",IF(Q3299&gt;50000,"C Grade","D Grade")))</f>
        <v>D Grade</v>
      </c>
      <c r="U3299" t="str">
        <f>IF(P3299&gt;40,IF(Q3299&gt;300000,"Great Sales",IF(Q3299&gt;200000,"Good Sales",IF(Q3299&gt;100000,"Average Sales","Low Sales"))),"Very Poor")</f>
        <v>Very Poor</v>
      </c>
    </row>
    <row r="3300" spans="1:21" ht="15.6" x14ac:dyDescent="0.3">
      <c r="A3300" s="8">
        <v>3298</v>
      </c>
      <c r="B3300" s="1" t="s">
        <v>17</v>
      </c>
      <c r="C3300" s="1" t="s">
        <v>2140</v>
      </c>
      <c r="D3300" s="1" t="s">
        <v>28</v>
      </c>
      <c r="E3300" s="1" t="s">
        <v>19</v>
      </c>
      <c r="F3300" s="1" t="s">
        <v>82</v>
      </c>
      <c r="G3300" s="1" t="s">
        <v>83</v>
      </c>
      <c r="H3300" s="1" t="s">
        <v>84</v>
      </c>
      <c r="I3300" s="1" t="s">
        <v>23</v>
      </c>
      <c r="J3300" s="1" t="s">
        <v>2140</v>
      </c>
      <c r="K3300" s="1" t="s">
        <v>24</v>
      </c>
      <c r="L3300" s="1" t="s">
        <v>25</v>
      </c>
      <c r="M3300" s="1" t="s">
        <v>85</v>
      </c>
      <c r="N3300" s="1">
        <v>5</v>
      </c>
      <c r="O3300" s="5">
        <v>589.99</v>
      </c>
      <c r="P3300" s="1">
        <v>37</v>
      </c>
      <c r="Q3300" s="5">
        <v>21829.63</v>
      </c>
      <c r="R3300" s="1">
        <v>371</v>
      </c>
      <c r="S3300" t="str">
        <f>IF(Q3300&gt;200000,"High_sales","Low_Sales")</f>
        <v>Low_Sales</v>
      </c>
      <c r="T3300" t="str">
        <f>IF(Q3300&gt;200000,"A Grade",IF(Q3300&gt;100000,"B Grade",IF(Q3300&gt;50000,"C Grade","D Grade")))</f>
        <v>D Grade</v>
      </c>
      <c r="U3300" t="str">
        <f>IF(P3300&gt;40,IF(Q3300&gt;300000,"Great Sales",IF(Q3300&gt;200000,"Good Sales",IF(Q3300&gt;100000,"Average Sales","Low Sales"))),"Very Poor")</f>
        <v>Very Poor</v>
      </c>
    </row>
    <row r="3301" spans="1:21" ht="15.6" x14ac:dyDescent="0.3">
      <c r="A3301" s="8">
        <v>3299</v>
      </c>
      <c r="B3301" s="1" t="s">
        <v>27</v>
      </c>
      <c r="C3301" s="1" t="s">
        <v>2140</v>
      </c>
      <c r="D3301" s="1" t="s">
        <v>18</v>
      </c>
      <c r="E3301" s="1" t="s">
        <v>223</v>
      </c>
      <c r="F3301" s="1" t="s">
        <v>31</v>
      </c>
      <c r="G3301" s="1" t="s">
        <v>224</v>
      </c>
      <c r="H3301" s="1" t="s">
        <v>69</v>
      </c>
      <c r="I3301" s="1" t="s">
        <v>23</v>
      </c>
      <c r="J3301" s="1" t="s">
        <v>2140</v>
      </c>
      <c r="K3301" s="1" t="s">
        <v>24</v>
      </c>
      <c r="L3301" s="1" t="s">
        <v>25</v>
      </c>
      <c r="M3301" s="1" t="s">
        <v>85</v>
      </c>
      <c r="N3301" s="1">
        <v>4.7</v>
      </c>
      <c r="O3301" s="5">
        <v>1359.21</v>
      </c>
      <c r="P3301" s="1">
        <v>31</v>
      </c>
      <c r="Q3301" s="5">
        <v>42135.51</v>
      </c>
      <c r="R3301" s="1">
        <v>525</v>
      </c>
      <c r="S3301" t="str">
        <f>IF(Q3301&gt;200000,"High_sales","Low_Sales")</f>
        <v>Low_Sales</v>
      </c>
      <c r="T3301" t="str">
        <f>IF(Q3301&gt;200000,"A Grade",IF(Q3301&gt;100000,"B Grade",IF(Q3301&gt;50000,"C Grade","D Grade")))</f>
        <v>D Grade</v>
      </c>
      <c r="U3301" t="str">
        <f>IF(P3301&gt;40,IF(Q3301&gt;300000,"Great Sales",IF(Q3301&gt;200000,"Good Sales",IF(Q3301&gt;100000,"Average Sales","Low Sales"))),"Very Poor")</f>
        <v>Very Poor</v>
      </c>
    </row>
    <row r="3302" spans="1:21" ht="15.6" x14ac:dyDescent="0.3">
      <c r="A3302" s="8">
        <v>3300</v>
      </c>
      <c r="B3302" s="1" t="s">
        <v>27</v>
      </c>
      <c r="C3302" s="1" t="s">
        <v>2140</v>
      </c>
      <c r="D3302" s="1" t="s">
        <v>28</v>
      </c>
      <c r="E3302" s="1" t="s">
        <v>75</v>
      </c>
      <c r="F3302" s="1" t="s">
        <v>20</v>
      </c>
      <c r="G3302" s="1" t="s">
        <v>86</v>
      </c>
      <c r="H3302" s="1" t="s">
        <v>69</v>
      </c>
      <c r="I3302" s="1" t="s">
        <v>23</v>
      </c>
      <c r="J3302" s="1" t="s">
        <v>2140</v>
      </c>
      <c r="K3302" s="1" t="s">
        <v>24</v>
      </c>
      <c r="L3302" s="1" t="s">
        <v>25</v>
      </c>
      <c r="M3302" s="1" t="s">
        <v>85</v>
      </c>
      <c r="N3302" s="1">
        <v>4.4000000000000004</v>
      </c>
      <c r="O3302" s="5">
        <v>1699</v>
      </c>
      <c r="P3302" s="1">
        <v>31</v>
      </c>
      <c r="Q3302" s="5">
        <v>52669</v>
      </c>
      <c r="R3302" s="1">
        <v>391</v>
      </c>
      <c r="S3302" t="str">
        <f>IF(Q3302&gt;200000,"High_sales","Low_Sales")</f>
        <v>Low_Sales</v>
      </c>
      <c r="T3302" t="str">
        <f>IF(Q3302&gt;200000,"A Grade",IF(Q3302&gt;100000,"B Grade",IF(Q3302&gt;50000,"C Grade","D Grade")))</f>
        <v>C Grade</v>
      </c>
      <c r="U3302" t="str">
        <f>IF(P3302&gt;40,IF(Q3302&gt;300000,"Great Sales",IF(Q3302&gt;200000,"Good Sales",IF(Q3302&gt;100000,"Average Sales","Low Sales"))),"Very Poor")</f>
        <v>Very Poor</v>
      </c>
    </row>
    <row r="3303" spans="1:21" ht="15.6" x14ac:dyDescent="0.3">
      <c r="A3303" s="8">
        <v>3301</v>
      </c>
      <c r="B3303" s="1" t="s">
        <v>134</v>
      </c>
      <c r="C3303" s="1" t="s">
        <v>1538</v>
      </c>
      <c r="D3303" s="1" t="s">
        <v>90</v>
      </c>
      <c r="E3303" s="1" t="s">
        <v>29</v>
      </c>
      <c r="F3303" s="1" t="s">
        <v>20</v>
      </c>
      <c r="G3303" s="1" t="s">
        <v>68</v>
      </c>
      <c r="H3303" s="1" t="s">
        <v>31</v>
      </c>
      <c r="I3303" s="1" t="s">
        <v>40</v>
      </c>
      <c r="J3303" s="1" t="s">
        <v>435</v>
      </c>
      <c r="K3303" s="1" t="s">
        <v>1705</v>
      </c>
      <c r="L3303" s="1" t="s">
        <v>2140</v>
      </c>
      <c r="M3303" s="1" t="s">
        <v>2140</v>
      </c>
      <c r="N3303" s="1">
        <v>0</v>
      </c>
      <c r="O3303" s="5">
        <v>279.99</v>
      </c>
      <c r="P3303" s="1">
        <v>57</v>
      </c>
      <c r="Q3303" s="5">
        <v>15959.43</v>
      </c>
      <c r="R3303" s="1">
        <v>213</v>
      </c>
      <c r="S3303" t="str">
        <f>IF(Q3303&gt;200000,"High_sales","Low_Sales")</f>
        <v>Low_Sales</v>
      </c>
      <c r="T3303" t="str">
        <f>IF(Q3303&gt;200000,"A Grade",IF(Q3303&gt;100000,"B Grade",IF(Q3303&gt;50000,"C Grade","D Grade")))</f>
        <v>D Grade</v>
      </c>
      <c r="U3303" t="str">
        <f>IF(P3303&gt;40,IF(Q3303&gt;300000,"Great Sales",IF(Q3303&gt;200000,"Good Sales",IF(Q3303&gt;100000,"Average Sales","Low Sales"))),"Very Poor")</f>
        <v>Low Sales</v>
      </c>
    </row>
    <row r="3304" spans="1:21" ht="15.6" x14ac:dyDescent="0.3">
      <c r="A3304" s="8">
        <v>3302</v>
      </c>
      <c r="B3304" s="1" t="s">
        <v>134</v>
      </c>
      <c r="C3304" s="1" t="s">
        <v>1432</v>
      </c>
      <c r="D3304" s="1" t="s">
        <v>171</v>
      </c>
      <c r="E3304" s="1" t="s">
        <v>29</v>
      </c>
      <c r="F3304" s="1" t="s">
        <v>20</v>
      </c>
      <c r="G3304" s="1" t="s">
        <v>120</v>
      </c>
      <c r="H3304" s="1" t="s">
        <v>69</v>
      </c>
      <c r="I3304" s="1" t="s">
        <v>32</v>
      </c>
      <c r="J3304" s="1" t="s">
        <v>435</v>
      </c>
      <c r="K3304" s="1" t="s">
        <v>1705</v>
      </c>
      <c r="L3304" s="1" t="s">
        <v>2140</v>
      </c>
      <c r="M3304" s="1" t="s">
        <v>2140</v>
      </c>
      <c r="N3304" s="1">
        <v>0</v>
      </c>
      <c r="O3304" s="5">
        <v>1420.42</v>
      </c>
      <c r="P3304" s="1">
        <v>18</v>
      </c>
      <c r="Q3304" s="5">
        <v>25567.56</v>
      </c>
      <c r="R3304" s="1">
        <v>285</v>
      </c>
      <c r="S3304" t="str">
        <f>IF(Q3304&gt;200000,"High_sales","Low_Sales")</f>
        <v>Low_Sales</v>
      </c>
      <c r="T3304" t="str">
        <f>IF(Q3304&gt;200000,"A Grade",IF(Q3304&gt;100000,"B Grade",IF(Q3304&gt;50000,"C Grade","D Grade")))</f>
        <v>D Grade</v>
      </c>
      <c r="U3304" t="str">
        <f>IF(P3304&gt;40,IF(Q3304&gt;300000,"Great Sales",IF(Q3304&gt;200000,"Good Sales",IF(Q3304&gt;100000,"Average Sales","Low Sales"))),"Very Poor")</f>
        <v>Very Poor</v>
      </c>
    </row>
    <row r="3305" spans="1:21" ht="15.6" x14ac:dyDescent="0.3">
      <c r="A3305" s="8">
        <v>3303</v>
      </c>
      <c r="B3305" s="1" t="s">
        <v>134</v>
      </c>
      <c r="C3305" s="1" t="s">
        <v>2001</v>
      </c>
      <c r="D3305" s="1" t="s">
        <v>45</v>
      </c>
      <c r="E3305" s="1" t="s">
        <v>75</v>
      </c>
      <c r="F3305" s="1" t="s">
        <v>46</v>
      </c>
      <c r="G3305" s="1" t="s">
        <v>76</v>
      </c>
      <c r="H3305" s="1" t="s">
        <v>2140</v>
      </c>
      <c r="I3305" s="1" t="s">
        <v>32</v>
      </c>
      <c r="J3305" s="1" t="s">
        <v>2140</v>
      </c>
      <c r="K3305" s="1" t="s">
        <v>24</v>
      </c>
      <c r="L3305" s="1" t="s">
        <v>380</v>
      </c>
      <c r="M3305" s="1" t="s">
        <v>707</v>
      </c>
      <c r="N3305" s="1">
        <v>0</v>
      </c>
      <c r="O3305" s="5">
        <v>730.11</v>
      </c>
      <c r="P3305" s="1">
        <v>52</v>
      </c>
      <c r="Q3305" s="5">
        <v>37965.72</v>
      </c>
      <c r="R3305" s="1">
        <v>275</v>
      </c>
      <c r="S3305" t="str">
        <f>IF(Q3305&gt;200000,"High_sales","Low_Sales")</f>
        <v>Low_Sales</v>
      </c>
      <c r="T3305" t="str">
        <f>IF(Q3305&gt;200000,"A Grade",IF(Q3305&gt;100000,"B Grade",IF(Q3305&gt;50000,"C Grade","D Grade")))</f>
        <v>D Grade</v>
      </c>
      <c r="U3305" t="str">
        <f>IF(P3305&gt;40,IF(Q3305&gt;300000,"Great Sales",IF(Q3305&gt;200000,"Good Sales",IF(Q3305&gt;100000,"Average Sales","Low Sales"))),"Very Poor")</f>
        <v>Low Sales</v>
      </c>
    </row>
    <row r="3306" spans="1:21" ht="15.6" x14ac:dyDescent="0.3">
      <c r="A3306" s="8">
        <v>3304</v>
      </c>
      <c r="B3306" s="1" t="s">
        <v>134</v>
      </c>
      <c r="C3306" s="1" t="s">
        <v>1347</v>
      </c>
      <c r="D3306" s="1" t="s">
        <v>65</v>
      </c>
      <c r="E3306" s="1" t="s">
        <v>75</v>
      </c>
      <c r="F3306" s="1" t="s">
        <v>1497</v>
      </c>
      <c r="G3306" s="1" t="s">
        <v>68</v>
      </c>
      <c r="H3306" s="1" t="s">
        <v>563</v>
      </c>
      <c r="I3306" s="1" t="s">
        <v>40</v>
      </c>
      <c r="J3306" s="1" t="s">
        <v>435</v>
      </c>
      <c r="K3306" s="1" t="s">
        <v>1924</v>
      </c>
      <c r="L3306" s="1" t="s">
        <v>2140</v>
      </c>
      <c r="M3306" s="1" t="s">
        <v>2140</v>
      </c>
      <c r="N3306" s="1">
        <v>0</v>
      </c>
      <c r="O3306" s="5">
        <v>1599</v>
      </c>
      <c r="P3306" s="1">
        <v>43</v>
      </c>
      <c r="Q3306" s="5">
        <v>68757</v>
      </c>
      <c r="R3306" s="1">
        <v>163</v>
      </c>
      <c r="S3306" t="str">
        <f>IF(Q3306&gt;200000,"High_sales","Low_Sales")</f>
        <v>Low_Sales</v>
      </c>
      <c r="T3306" t="str">
        <f>IF(Q3306&gt;200000,"A Grade",IF(Q3306&gt;100000,"B Grade",IF(Q3306&gt;50000,"C Grade","D Grade")))</f>
        <v>C Grade</v>
      </c>
      <c r="U3306" t="str">
        <f>IF(P3306&gt;40,IF(Q3306&gt;300000,"Great Sales",IF(Q3306&gt;200000,"Good Sales",IF(Q3306&gt;100000,"Average Sales","Low Sales"))),"Very Poor")</f>
        <v>Low Sales</v>
      </c>
    </row>
    <row r="3307" spans="1:21" ht="15.6" x14ac:dyDescent="0.3">
      <c r="A3307" s="8">
        <v>3305</v>
      </c>
      <c r="B3307" s="1" t="s">
        <v>134</v>
      </c>
      <c r="C3307" s="1" t="s">
        <v>517</v>
      </c>
      <c r="D3307" s="1" t="s">
        <v>28</v>
      </c>
      <c r="E3307" s="1" t="s">
        <v>75</v>
      </c>
      <c r="F3307" s="1" t="s">
        <v>20</v>
      </c>
      <c r="G3307" s="1" t="s">
        <v>68</v>
      </c>
      <c r="H3307" s="1" t="s">
        <v>31</v>
      </c>
      <c r="I3307" s="1" t="s">
        <v>40</v>
      </c>
      <c r="J3307" s="1" t="s">
        <v>435</v>
      </c>
      <c r="K3307" s="1" t="s">
        <v>24</v>
      </c>
      <c r="L3307" s="1" t="s">
        <v>2140</v>
      </c>
      <c r="M3307" s="1" t="s">
        <v>2140</v>
      </c>
      <c r="N3307" s="1">
        <v>0</v>
      </c>
      <c r="O3307" s="5">
        <v>714.99</v>
      </c>
      <c r="P3307" s="1">
        <v>50</v>
      </c>
      <c r="Q3307" s="5">
        <v>35749.5</v>
      </c>
      <c r="R3307" s="1">
        <v>322</v>
      </c>
      <c r="S3307" t="str">
        <f>IF(Q3307&gt;200000,"High_sales","Low_Sales")</f>
        <v>Low_Sales</v>
      </c>
      <c r="T3307" t="str">
        <f>IF(Q3307&gt;200000,"A Grade",IF(Q3307&gt;100000,"B Grade",IF(Q3307&gt;50000,"C Grade","D Grade")))</f>
        <v>D Grade</v>
      </c>
      <c r="U3307" t="str">
        <f>IF(P3307&gt;40,IF(Q3307&gt;300000,"Great Sales",IF(Q3307&gt;200000,"Good Sales",IF(Q3307&gt;100000,"Average Sales","Low Sales"))),"Very Poor")</f>
        <v>Low Sales</v>
      </c>
    </row>
    <row r="3308" spans="1:21" ht="15.6" x14ac:dyDescent="0.3">
      <c r="A3308" s="8">
        <v>3306</v>
      </c>
      <c r="B3308" s="1" t="s">
        <v>134</v>
      </c>
      <c r="C3308" s="1" t="s">
        <v>1977</v>
      </c>
      <c r="D3308" s="1" t="s">
        <v>171</v>
      </c>
      <c r="E3308" s="1" t="s">
        <v>29</v>
      </c>
      <c r="F3308" s="1" t="s">
        <v>67</v>
      </c>
      <c r="G3308" s="1" t="s">
        <v>68</v>
      </c>
      <c r="H3308" s="1" t="s">
        <v>39</v>
      </c>
      <c r="I3308" s="1" t="s">
        <v>32</v>
      </c>
      <c r="J3308" s="1" t="s">
        <v>435</v>
      </c>
      <c r="K3308" s="1" t="s">
        <v>1978</v>
      </c>
      <c r="L3308" s="1" t="s">
        <v>2140</v>
      </c>
      <c r="M3308" s="1" t="s">
        <v>2140</v>
      </c>
      <c r="N3308" s="1">
        <v>0</v>
      </c>
      <c r="O3308" s="5">
        <v>643</v>
      </c>
      <c r="P3308" s="1">
        <v>37</v>
      </c>
      <c r="Q3308" s="5">
        <v>23791</v>
      </c>
      <c r="R3308" s="1">
        <v>358</v>
      </c>
      <c r="S3308" t="str">
        <f>IF(Q3308&gt;200000,"High_sales","Low_Sales")</f>
        <v>Low_Sales</v>
      </c>
      <c r="T3308" t="str">
        <f>IF(Q3308&gt;200000,"A Grade",IF(Q3308&gt;100000,"B Grade",IF(Q3308&gt;50000,"C Grade","D Grade")))</f>
        <v>D Grade</v>
      </c>
      <c r="U3308" t="str">
        <f>IF(P3308&gt;40,IF(Q3308&gt;300000,"Great Sales",IF(Q3308&gt;200000,"Good Sales",IF(Q3308&gt;100000,"Average Sales","Low Sales"))),"Very Poor")</f>
        <v>Very Poor</v>
      </c>
    </row>
    <row r="3309" spans="1:21" ht="15.6" x14ac:dyDescent="0.3">
      <c r="A3309" s="8">
        <v>3307</v>
      </c>
      <c r="B3309" s="1" t="s">
        <v>134</v>
      </c>
      <c r="C3309" s="1" t="s">
        <v>517</v>
      </c>
      <c r="D3309" s="1" t="s">
        <v>28</v>
      </c>
      <c r="E3309" s="1" t="s">
        <v>75</v>
      </c>
      <c r="F3309" s="1" t="s">
        <v>53</v>
      </c>
      <c r="G3309" s="1" t="s">
        <v>68</v>
      </c>
      <c r="H3309" s="1" t="s">
        <v>22</v>
      </c>
      <c r="I3309" s="1" t="s">
        <v>40</v>
      </c>
      <c r="J3309" s="1" t="s">
        <v>435</v>
      </c>
      <c r="K3309" s="1" t="s">
        <v>24</v>
      </c>
      <c r="L3309" s="1" t="s">
        <v>2140</v>
      </c>
      <c r="M3309" s="1" t="s">
        <v>2140</v>
      </c>
      <c r="N3309" s="1">
        <v>0</v>
      </c>
      <c r="O3309" s="5">
        <v>1229</v>
      </c>
      <c r="P3309" s="1">
        <v>45</v>
      </c>
      <c r="Q3309" s="5">
        <v>55305</v>
      </c>
      <c r="R3309" s="1">
        <v>492</v>
      </c>
      <c r="S3309" t="str">
        <f>IF(Q3309&gt;200000,"High_sales","Low_Sales")</f>
        <v>Low_Sales</v>
      </c>
      <c r="T3309" t="str">
        <f>IF(Q3309&gt;200000,"A Grade",IF(Q3309&gt;100000,"B Grade",IF(Q3309&gt;50000,"C Grade","D Grade")))</f>
        <v>C Grade</v>
      </c>
      <c r="U3309" t="str">
        <f>IF(P3309&gt;40,IF(Q3309&gt;300000,"Great Sales",IF(Q3309&gt;200000,"Good Sales",IF(Q3309&gt;100000,"Average Sales","Low Sales"))),"Very Poor")</f>
        <v>Low Sales</v>
      </c>
    </row>
    <row r="3310" spans="1:21" ht="15.6" x14ac:dyDescent="0.3">
      <c r="A3310" s="8">
        <v>3308</v>
      </c>
      <c r="B3310" s="1" t="s">
        <v>134</v>
      </c>
      <c r="C3310" s="1" t="s">
        <v>1032</v>
      </c>
      <c r="D3310" s="1" t="s">
        <v>236</v>
      </c>
      <c r="E3310" s="1" t="s">
        <v>610</v>
      </c>
      <c r="F3310" s="1" t="s">
        <v>67</v>
      </c>
      <c r="G3310" s="1" t="s">
        <v>76</v>
      </c>
      <c r="H3310" s="1" t="s">
        <v>69</v>
      </c>
      <c r="I3310" s="1" t="s">
        <v>32</v>
      </c>
      <c r="J3310" s="1" t="s">
        <v>435</v>
      </c>
      <c r="K3310" s="1" t="s">
        <v>24</v>
      </c>
      <c r="L3310" s="1" t="s">
        <v>2140</v>
      </c>
      <c r="M3310" s="1" t="s">
        <v>2140</v>
      </c>
      <c r="N3310" s="1">
        <v>0</v>
      </c>
      <c r="O3310" s="5">
        <v>1094.99</v>
      </c>
      <c r="P3310" s="1">
        <v>46</v>
      </c>
      <c r="Q3310" s="5">
        <v>50369.54</v>
      </c>
      <c r="R3310" s="1">
        <v>164</v>
      </c>
      <c r="S3310" t="str">
        <f>IF(Q3310&gt;200000,"High_sales","Low_Sales")</f>
        <v>Low_Sales</v>
      </c>
      <c r="T3310" t="str">
        <f>IF(Q3310&gt;200000,"A Grade",IF(Q3310&gt;100000,"B Grade",IF(Q3310&gt;50000,"C Grade","D Grade")))</f>
        <v>C Grade</v>
      </c>
      <c r="U3310" t="str">
        <f>IF(P3310&gt;40,IF(Q3310&gt;300000,"Great Sales",IF(Q3310&gt;200000,"Good Sales",IF(Q3310&gt;100000,"Average Sales","Low Sales"))),"Very Poor")</f>
        <v>Low Sales</v>
      </c>
    </row>
    <row r="3311" spans="1:21" ht="15.6" x14ac:dyDescent="0.3">
      <c r="A3311" s="8">
        <v>3309</v>
      </c>
      <c r="B3311" s="1" t="s">
        <v>134</v>
      </c>
      <c r="C3311" s="1" t="s">
        <v>1347</v>
      </c>
      <c r="D3311" s="1" t="s">
        <v>65</v>
      </c>
      <c r="E3311" s="1" t="s">
        <v>75</v>
      </c>
      <c r="F3311" s="1" t="s">
        <v>67</v>
      </c>
      <c r="G3311" s="1" t="s">
        <v>68</v>
      </c>
      <c r="H3311" s="1" t="s">
        <v>69</v>
      </c>
      <c r="I3311" s="1" t="s">
        <v>261</v>
      </c>
      <c r="J3311" s="1" t="s">
        <v>435</v>
      </c>
      <c r="K3311" s="1" t="s">
        <v>822</v>
      </c>
      <c r="L3311" s="1" t="s">
        <v>2140</v>
      </c>
      <c r="M3311" s="1" t="s">
        <v>2140</v>
      </c>
      <c r="N3311" s="1">
        <v>0</v>
      </c>
      <c r="O3311" s="5">
        <v>899.99</v>
      </c>
      <c r="P3311" s="1">
        <v>33</v>
      </c>
      <c r="Q3311" s="5">
        <v>29699.67</v>
      </c>
      <c r="R3311" s="1">
        <v>414</v>
      </c>
      <c r="S3311" t="str">
        <f>IF(Q3311&gt;200000,"High_sales","Low_Sales")</f>
        <v>Low_Sales</v>
      </c>
      <c r="T3311" t="str">
        <f>IF(Q3311&gt;200000,"A Grade",IF(Q3311&gt;100000,"B Grade",IF(Q3311&gt;50000,"C Grade","D Grade")))</f>
        <v>D Grade</v>
      </c>
      <c r="U3311" t="str">
        <f>IF(P3311&gt;40,IF(Q3311&gt;300000,"Great Sales",IF(Q3311&gt;200000,"Good Sales",IF(Q3311&gt;100000,"Average Sales","Low Sales"))),"Very Poor")</f>
        <v>Very Poor</v>
      </c>
    </row>
    <row r="3312" spans="1:21" ht="15.6" x14ac:dyDescent="0.3">
      <c r="A3312" s="8">
        <v>3310</v>
      </c>
      <c r="B3312" s="1" t="s">
        <v>134</v>
      </c>
      <c r="C3312" s="1" t="s">
        <v>378</v>
      </c>
      <c r="D3312" s="1" t="s">
        <v>65</v>
      </c>
      <c r="E3312" s="1" t="s">
        <v>1653</v>
      </c>
      <c r="F3312" s="1" t="s">
        <v>67</v>
      </c>
      <c r="G3312" s="1" t="s">
        <v>68</v>
      </c>
      <c r="H3312" s="1" t="s">
        <v>69</v>
      </c>
      <c r="I3312" s="1" t="s">
        <v>261</v>
      </c>
      <c r="J3312" s="1" t="s">
        <v>435</v>
      </c>
      <c r="K3312" s="1" t="s">
        <v>24</v>
      </c>
      <c r="L3312" s="1" t="s">
        <v>2140</v>
      </c>
      <c r="M3312" s="1" t="s">
        <v>2140</v>
      </c>
      <c r="N3312" s="1">
        <v>0</v>
      </c>
      <c r="O3312" s="5">
        <v>669</v>
      </c>
      <c r="P3312" s="1">
        <v>17</v>
      </c>
      <c r="Q3312" s="5">
        <v>11373</v>
      </c>
      <c r="R3312" s="1">
        <v>482</v>
      </c>
      <c r="S3312" t="str">
        <f>IF(Q3312&gt;200000,"High_sales","Low_Sales")</f>
        <v>Low_Sales</v>
      </c>
      <c r="T3312" t="str">
        <f>IF(Q3312&gt;200000,"A Grade",IF(Q3312&gt;100000,"B Grade",IF(Q3312&gt;50000,"C Grade","D Grade")))</f>
        <v>D Grade</v>
      </c>
      <c r="U3312" t="str">
        <f>IF(P3312&gt;40,IF(Q3312&gt;300000,"Great Sales",IF(Q3312&gt;200000,"Good Sales",IF(Q3312&gt;100000,"Average Sales","Low Sales"))),"Very Poor")</f>
        <v>Very Poor</v>
      </c>
    </row>
    <row r="3313" spans="1:21" ht="15.6" x14ac:dyDescent="0.3">
      <c r="A3313" s="8">
        <v>3311</v>
      </c>
      <c r="B3313" s="1" t="s">
        <v>134</v>
      </c>
      <c r="C3313" s="1" t="s">
        <v>1008</v>
      </c>
      <c r="D3313" s="1" t="s">
        <v>28</v>
      </c>
      <c r="E3313" s="1" t="s">
        <v>610</v>
      </c>
      <c r="F3313" s="1" t="s">
        <v>830</v>
      </c>
      <c r="G3313" s="1" t="s">
        <v>120</v>
      </c>
      <c r="H3313" s="1" t="s">
        <v>31</v>
      </c>
      <c r="I3313" s="1" t="s">
        <v>40</v>
      </c>
      <c r="J3313" s="1" t="s">
        <v>435</v>
      </c>
      <c r="K3313" s="1" t="s">
        <v>1983</v>
      </c>
      <c r="L3313" s="1" t="s">
        <v>2140</v>
      </c>
      <c r="M3313" s="1" t="s">
        <v>2140</v>
      </c>
      <c r="N3313" s="1">
        <v>0</v>
      </c>
      <c r="O3313" s="5">
        <v>589.99</v>
      </c>
      <c r="P3313" s="1">
        <v>53</v>
      </c>
      <c r="Q3313" s="5">
        <v>31269.47</v>
      </c>
      <c r="R3313" s="1">
        <v>443</v>
      </c>
      <c r="S3313" t="str">
        <f>IF(Q3313&gt;200000,"High_sales","Low_Sales")</f>
        <v>Low_Sales</v>
      </c>
      <c r="T3313" t="str">
        <f>IF(Q3313&gt;200000,"A Grade",IF(Q3313&gt;100000,"B Grade",IF(Q3313&gt;50000,"C Grade","D Grade")))</f>
        <v>D Grade</v>
      </c>
      <c r="U3313" t="str">
        <f>IF(P3313&gt;40,IF(Q3313&gt;300000,"Great Sales",IF(Q3313&gt;200000,"Good Sales",IF(Q3313&gt;100000,"Average Sales","Low Sales"))),"Very Poor")</f>
        <v>Low Sales</v>
      </c>
    </row>
    <row r="3314" spans="1:21" ht="15.6" x14ac:dyDescent="0.3">
      <c r="A3314" s="8">
        <v>3312</v>
      </c>
      <c r="B3314" s="1" t="s">
        <v>27</v>
      </c>
      <c r="C3314" s="1" t="s">
        <v>2140</v>
      </c>
      <c r="D3314" s="1" t="s">
        <v>28</v>
      </c>
      <c r="E3314" s="1" t="s">
        <v>29</v>
      </c>
      <c r="F3314" s="1" t="s">
        <v>20</v>
      </c>
      <c r="G3314" s="1" t="s">
        <v>30</v>
      </c>
      <c r="H3314" s="1" t="s">
        <v>31</v>
      </c>
      <c r="I3314" s="1" t="s">
        <v>32</v>
      </c>
      <c r="J3314" s="1" t="s">
        <v>33</v>
      </c>
      <c r="K3314" s="1" t="s">
        <v>24</v>
      </c>
      <c r="L3314" s="1" t="s">
        <v>25</v>
      </c>
      <c r="M3314" s="1" t="s">
        <v>2140</v>
      </c>
      <c r="N3314" s="1">
        <v>4.5</v>
      </c>
      <c r="O3314" s="5">
        <v>1899</v>
      </c>
      <c r="P3314" s="1">
        <v>32</v>
      </c>
      <c r="Q3314" s="5">
        <v>60768</v>
      </c>
      <c r="R3314" s="1">
        <v>199</v>
      </c>
      <c r="S3314" t="str">
        <f>IF(Q3314&gt;200000,"High_sales","Low_Sales")</f>
        <v>Low_Sales</v>
      </c>
      <c r="T3314" t="str">
        <f>IF(Q3314&gt;200000,"A Grade",IF(Q3314&gt;100000,"B Grade",IF(Q3314&gt;50000,"C Grade","D Grade")))</f>
        <v>C Grade</v>
      </c>
      <c r="U3314" t="str">
        <f>IF(P3314&gt;40,IF(Q3314&gt;300000,"Great Sales",IF(Q3314&gt;200000,"Good Sales",IF(Q3314&gt;100000,"Average Sales","Low Sales"))),"Very Poor")</f>
        <v>Very Poor</v>
      </c>
    </row>
    <row r="3315" spans="1:21" ht="15.6" x14ac:dyDescent="0.3">
      <c r="A3315" s="8">
        <v>3313</v>
      </c>
      <c r="B3315" s="1" t="s">
        <v>17</v>
      </c>
      <c r="C3315" s="1" t="s">
        <v>87</v>
      </c>
      <c r="D3315" s="1" t="s">
        <v>28</v>
      </c>
      <c r="E3315" s="1" t="s">
        <v>88</v>
      </c>
      <c r="F3315" s="1" t="s">
        <v>20</v>
      </c>
      <c r="G3315" s="1" t="s">
        <v>30</v>
      </c>
      <c r="H3315" s="1" t="s">
        <v>84</v>
      </c>
      <c r="I3315" s="1" t="s">
        <v>23</v>
      </c>
      <c r="J3315" s="1" t="s">
        <v>2140</v>
      </c>
      <c r="K3315" s="1" t="s">
        <v>24</v>
      </c>
      <c r="L3315" s="1" t="s">
        <v>25</v>
      </c>
      <c r="M3315" s="1" t="s">
        <v>2140</v>
      </c>
      <c r="N3315" s="1">
        <v>0</v>
      </c>
      <c r="O3315" s="5">
        <v>2668.91</v>
      </c>
      <c r="P3315" s="1">
        <v>26</v>
      </c>
      <c r="Q3315" s="5">
        <v>69391.66</v>
      </c>
      <c r="R3315" s="1">
        <v>124</v>
      </c>
      <c r="S3315" t="str">
        <f>IF(Q3315&gt;200000,"High_sales","Low_Sales")</f>
        <v>Low_Sales</v>
      </c>
      <c r="T3315" t="str">
        <f>IF(Q3315&gt;200000,"A Grade",IF(Q3315&gt;100000,"B Grade",IF(Q3315&gt;50000,"C Grade","D Grade")))</f>
        <v>C Grade</v>
      </c>
      <c r="U3315" t="str">
        <f>IF(P3315&gt;40,IF(Q3315&gt;300000,"Great Sales",IF(Q3315&gt;200000,"Good Sales",IF(Q3315&gt;100000,"Average Sales","Low Sales"))),"Very Poor")</f>
        <v>Very Poor</v>
      </c>
    </row>
    <row r="3316" spans="1:21" ht="15.6" x14ac:dyDescent="0.3">
      <c r="A3316" s="8">
        <v>3314</v>
      </c>
      <c r="B3316" s="1" t="s">
        <v>125</v>
      </c>
      <c r="C3316" s="1" t="s">
        <v>126</v>
      </c>
      <c r="D3316" s="1" t="s">
        <v>65</v>
      </c>
      <c r="E3316" s="1" t="s">
        <v>29</v>
      </c>
      <c r="F3316" s="1" t="s">
        <v>20</v>
      </c>
      <c r="G3316" s="1" t="s">
        <v>30</v>
      </c>
      <c r="H3316" s="1" t="s">
        <v>39</v>
      </c>
      <c r="I3316" s="1" t="s">
        <v>23</v>
      </c>
      <c r="J3316" s="1" t="s">
        <v>2140</v>
      </c>
      <c r="K3316" s="1" t="s">
        <v>24</v>
      </c>
      <c r="L3316" s="1" t="s">
        <v>25</v>
      </c>
      <c r="M3316" s="1" t="s">
        <v>2140</v>
      </c>
      <c r="N3316" s="1">
        <v>0</v>
      </c>
      <c r="O3316" s="5">
        <v>419.98</v>
      </c>
      <c r="P3316" s="1">
        <v>46</v>
      </c>
      <c r="Q3316" s="5">
        <v>19319.080000000002</v>
      </c>
      <c r="R3316" s="1">
        <v>451</v>
      </c>
      <c r="S3316" t="str">
        <f>IF(Q3316&gt;200000,"High_sales","Low_Sales")</f>
        <v>Low_Sales</v>
      </c>
      <c r="T3316" t="str">
        <f>IF(Q3316&gt;200000,"A Grade",IF(Q3316&gt;100000,"B Grade",IF(Q3316&gt;50000,"C Grade","D Grade")))</f>
        <v>D Grade</v>
      </c>
      <c r="U3316" t="str">
        <f>IF(P3316&gt;40,IF(Q3316&gt;300000,"Great Sales",IF(Q3316&gt;200000,"Good Sales",IF(Q3316&gt;100000,"Average Sales","Low Sales"))),"Very Poor")</f>
        <v>Low Sales</v>
      </c>
    </row>
    <row r="3317" spans="1:21" ht="15.6" x14ac:dyDescent="0.3">
      <c r="A3317" s="8">
        <v>3315</v>
      </c>
      <c r="B3317" s="1" t="s">
        <v>34</v>
      </c>
      <c r="C3317" s="1" t="s">
        <v>35</v>
      </c>
      <c r="D3317" s="1" t="s">
        <v>36</v>
      </c>
      <c r="E3317" s="1" t="s">
        <v>37</v>
      </c>
      <c r="F3317" s="1" t="s">
        <v>2140</v>
      </c>
      <c r="G3317" s="1" t="s">
        <v>38</v>
      </c>
      <c r="H3317" s="1" t="s">
        <v>39</v>
      </c>
      <c r="I3317" s="1" t="s">
        <v>40</v>
      </c>
      <c r="J3317" s="1" t="s">
        <v>2140</v>
      </c>
      <c r="K3317" s="1" t="s">
        <v>41</v>
      </c>
      <c r="L3317" s="1" t="s">
        <v>2140</v>
      </c>
      <c r="M3317" s="1" t="s">
        <v>42</v>
      </c>
      <c r="N3317" s="1">
        <v>5</v>
      </c>
      <c r="O3317" s="5">
        <v>1699</v>
      </c>
      <c r="P3317" s="1">
        <v>64</v>
      </c>
      <c r="Q3317" s="5">
        <v>108736</v>
      </c>
      <c r="R3317" s="1">
        <v>416</v>
      </c>
      <c r="S3317" t="str">
        <f>IF(Q3317&gt;200000,"High_sales","Low_Sales")</f>
        <v>Low_Sales</v>
      </c>
      <c r="T3317" t="str">
        <f>IF(Q3317&gt;200000,"A Grade",IF(Q3317&gt;100000,"B Grade",IF(Q3317&gt;50000,"C Grade","D Grade")))</f>
        <v>B Grade</v>
      </c>
      <c r="U3317" t="str">
        <f>IF(P3317&gt;40,IF(Q3317&gt;300000,"Great Sales",IF(Q3317&gt;200000,"Good Sales",IF(Q3317&gt;100000,"Average Sales","Low Sales"))),"Very Poor")</f>
        <v>Average Sales</v>
      </c>
    </row>
    <row r="3318" spans="1:21" ht="15.6" x14ac:dyDescent="0.3">
      <c r="A3318" s="8">
        <v>3316</v>
      </c>
      <c r="B3318" s="1" t="s">
        <v>34</v>
      </c>
      <c r="C3318" s="1" t="s">
        <v>123</v>
      </c>
      <c r="D3318" s="1" t="s">
        <v>28</v>
      </c>
      <c r="E3318" s="1" t="s">
        <v>37</v>
      </c>
      <c r="F3318" s="1" t="s">
        <v>2140</v>
      </c>
      <c r="G3318" s="1" t="s">
        <v>38</v>
      </c>
      <c r="H3318" s="1" t="s">
        <v>39</v>
      </c>
      <c r="I3318" s="1" t="s">
        <v>40</v>
      </c>
      <c r="J3318" s="1" t="s">
        <v>2140</v>
      </c>
      <c r="K3318" s="1" t="s">
        <v>41</v>
      </c>
      <c r="L3318" s="1" t="s">
        <v>124</v>
      </c>
      <c r="M3318" s="1" t="s">
        <v>42</v>
      </c>
      <c r="N3318" s="1">
        <v>1</v>
      </c>
      <c r="O3318" s="5">
        <v>999.99</v>
      </c>
      <c r="P3318" s="1">
        <v>31</v>
      </c>
      <c r="Q3318" s="5">
        <v>30999.69</v>
      </c>
      <c r="R3318" s="1">
        <v>186</v>
      </c>
      <c r="S3318" t="str">
        <f>IF(Q3318&gt;200000,"High_sales","Low_Sales")</f>
        <v>Low_Sales</v>
      </c>
      <c r="T3318" t="str">
        <f>IF(Q3318&gt;200000,"A Grade",IF(Q3318&gt;100000,"B Grade",IF(Q3318&gt;50000,"C Grade","D Grade")))</f>
        <v>D Grade</v>
      </c>
      <c r="U3318" t="str">
        <f>IF(P3318&gt;40,IF(Q3318&gt;300000,"Great Sales",IF(Q3318&gt;200000,"Good Sales",IF(Q3318&gt;100000,"Average Sales","Low Sales"))),"Very Poor")</f>
        <v>Very Poor</v>
      </c>
    </row>
    <row r="3319" spans="1:21" ht="15.6" x14ac:dyDescent="0.3">
      <c r="A3319" s="8">
        <v>3317</v>
      </c>
      <c r="B3319" s="1" t="s">
        <v>17</v>
      </c>
      <c r="C3319" s="1" t="s">
        <v>2140</v>
      </c>
      <c r="D3319" s="1" t="s">
        <v>18</v>
      </c>
      <c r="E3319" s="1" t="s">
        <v>19</v>
      </c>
      <c r="F3319" s="1" t="s">
        <v>20</v>
      </c>
      <c r="G3319" s="1" t="s">
        <v>21</v>
      </c>
      <c r="H3319" s="1" t="s">
        <v>22</v>
      </c>
      <c r="I3319" s="1" t="s">
        <v>23</v>
      </c>
      <c r="J3319" s="1" t="s">
        <v>2140</v>
      </c>
      <c r="K3319" s="1" t="s">
        <v>24</v>
      </c>
      <c r="L3319" s="1" t="s">
        <v>25</v>
      </c>
      <c r="M3319" s="1" t="s">
        <v>26</v>
      </c>
      <c r="N3319" s="1">
        <v>0</v>
      </c>
      <c r="O3319" s="5">
        <v>1293.5899999999999</v>
      </c>
      <c r="P3319" s="1">
        <v>62</v>
      </c>
      <c r="Q3319" s="5">
        <v>80202.58</v>
      </c>
      <c r="R3319" s="1">
        <v>429</v>
      </c>
      <c r="S3319" t="str">
        <f>IF(Q3319&gt;200000,"High_sales","Low_Sales")</f>
        <v>Low_Sales</v>
      </c>
      <c r="T3319" t="str">
        <f>IF(Q3319&gt;200000,"A Grade",IF(Q3319&gt;100000,"B Grade",IF(Q3319&gt;50000,"C Grade","D Grade")))</f>
        <v>C Grade</v>
      </c>
      <c r="U3319" t="str">
        <f>IF(P3319&gt;40,IF(Q3319&gt;300000,"Great Sales",IF(Q3319&gt;200000,"Good Sales",IF(Q3319&gt;100000,"Average Sales","Low Sales"))),"Very Poor")</f>
        <v>Low Sales</v>
      </c>
    </row>
    <row r="3320" spans="1:21" ht="15.6" x14ac:dyDescent="0.3">
      <c r="A3320" s="8">
        <v>3318</v>
      </c>
      <c r="B3320" s="1" t="s">
        <v>134</v>
      </c>
      <c r="C3320" s="1" t="s">
        <v>1347</v>
      </c>
      <c r="D3320" s="1" t="s">
        <v>65</v>
      </c>
      <c r="E3320" s="1" t="s">
        <v>75</v>
      </c>
      <c r="F3320" s="1" t="s">
        <v>830</v>
      </c>
      <c r="G3320" s="1" t="s">
        <v>68</v>
      </c>
      <c r="H3320" s="1" t="s">
        <v>563</v>
      </c>
      <c r="I3320" s="1" t="s">
        <v>40</v>
      </c>
      <c r="J3320" s="1" t="s">
        <v>435</v>
      </c>
      <c r="K3320" s="1" t="s">
        <v>822</v>
      </c>
      <c r="L3320" s="1" t="s">
        <v>2140</v>
      </c>
      <c r="M3320" s="1" t="s">
        <v>2140</v>
      </c>
      <c r="N3320" s="1">
        <v>0</v>
      </c>
      <c r="O3320" s="5">
        <v>1373.29</v>
      </c>
      <c r="P3320" s="1">
        <v>27</v>
      </c>
      <c r="Q3320" s="5">
        <v>37078.83</v>
      </c>
      <c r="R3320" s="1">
        <v>213</v>
      </c>
      <c r="S3320" t="str">
        <f>IF(Q3320&gt;200000,"High_sales","Low_Sales")</f>
        <v>Low_Sales</v>
      </c>
      <c r="T3320" t="str">
        <f>IF(Q3320&gt;200000,"A Grade",IF(Q3320&gt;100000,"B Grade",IF(Q3320&gt;50000,"C Grade","D Grade")))</f>
        <v>D Grade</v>
      </c>
      <c r="U3320" t="str">
        <f>IF(P3320&gt;40,IF(Q3320&gt;300000,"Great Sales",IF(Q3320&gt;200000,"Good Sales",IF(Q3320&gt;100000,"Average Sales","Low Sales"))),"Very Poor")</f>
        <v>Very Poor</v>
      </c>
    </row>
    <row r="3321" spans="1:21" ht="15.6" x14ac:dyDescent="0.3">
      <c r="A3321" s="8">
        <v>3319</v>
      </c>
      <c r="B3321" s="1" t="s">
        <v>134</v>
      </c>
      <c r="C3321" s="1" t="s">
        <v>1982</v>
      </c>
      <c r="D3321" s="1" t="s">
        <v>65</v>
      </c>
      <c r="E3321" s="1" t="s">
        <v>29</v>
      </c>
      <c r="F3321" s="1" t="s">
        <v>20</v>
      </c>
      <c r="G3321" s="1" t="s">
        <v>91</v>
      </c>
      <c r="H3321" s="1" t="s">
        <v>31</v>
      </c>
      <c r="I3321" s="1" t="s">
        <v>40</v>
      </c>
      <c r="J3321" s="1" t="s">
        <v>435</v>
      </c>
      <c r="K3321" s="1" t="s">
        <v>1983</v>
      </c>
      <c r="L3321" s="1" t="s">
        <v>2140</v>
      </c>
      <c r="M3321" s="1" t="s">
        <v>2140</v>
      </c>
      <c r="N3321" s="1">
        <v>0</v>
      </c>
      <c r="O3321" s="5">
        <v>1789</v>
      </c>
      <c r="P3321" s="1">
        <v>49</v>
      </c>
      <c r="Q3321" s="5">
        <v>87661</v>
      </c>
      <c r="R3321" s="1">
        <v>258</v>
      </c>
      <c r="S3321" t="str">
        <f>IF(Q3321&gt;200000,"High_sales","Low_Sales")</f>
        <v>Low_Sales</v>
      </c>
      <c r="T3321" t="str">
        <f>IF(Q3321&gt;200000,"A Grade",IF(Q3321&gt;100000,"B Grade",IF(Q3321&gt;50000,"C Grade","D Grade")))</f>
        <v>C Grade</v>
      </c>
      <c r="U3321" t="str">
        <f>IF(P3321&gt;40,IF(Q3321&gt;300000,"Great Sales",IF(Q3321&gt;200000,"Good Sales",IF(Q3321&gt;100000,"Average Sales","Low Sales"))),"Very Poor")</f>
        <v>Low Sales</v>
      </c>
    </row>
    <row r="3322" spans="1:21" ht="15.6" x14ac:dyDescent="0.3">
      <c r="A3322" s="8">
        <v>3320</v>
      </c>
      <c r="B3322" s="1" t="s">
        <v>134</v>
      </c>
      <c r="C3322" s="1" t="s">
        <v>1977</v>
      </c>
      <c r="D3322" s="1" t="s">
        <v>171</v>
      </c>
      <c r="E3322" s="1" t="s">
        <v>29</v>
      </c>
      <c r="F3322" s="1" t="s">
        <v>830</v>
      </c>
      <c r="G3322" s="1" t="s">
        <v>120</v>
      </c>
      <c r="H3322" s="1" t="s">
        <v>31</v>
      </c>
      <c r="I3322" s="1" t="s">
        <v>40</v>
      </c>
      <c r="J3322" s="1" t="s">
        <v>435</v>
      </c>
      <c r="K3322" s="1" t="s">
        <v>24</v>
      </c>
      <c r="L3322" s="1" t="s">
        <v>2140</v>
      </c>
      <c r="M3322" s="1" t="s">
        <v>2140</v>
      </c>
      <c r="N3322" s="1">
        <v>0</v>
      </c>
      <c r="O3322" s="5">
        <v>1218.46</v>
      </c>
      <c r="P3322" s="1">
        <v>43</v>
      </c>
      <c r="Q3322" s="5">
        <v>52393.78</v>
      </c>
      <c r="R3322" s="1">
        <v>245</v>
      </c>
      <c r="S3322" t="str">
        <f>IF(Q3322&gt;200000,"High_sales","Low_Sales")</f>
        <v>Low_Sales</v>
      </c>
      <c r="T3322" t="str">
        <f>IF(Q3322&gt;200000,"A Grade",IF(Q3322&gt;100000,"B Grade",IF(Q3322&gt;50000,"C Grade","D Grade")))</f>
        <v>C Grade</v>
      </c>
      <c r="U3322" t="str">
        <f>IF(P3322&gt;40,IF(Q3322&gt;300000,"Great Sales",IF(Q3322&gt;200000,"Good Sales",IF(Q3322&gt;100000,"Average Sales","Low Sales"))),"Very Poor")</f>
        <v>Low Sales</v>
      </c>
    </row>
    <row r="3323" spans="1:21" ht="15.6" x14ac:dyDescent="0.3">
      <c r="A3323" s="8">
        <v>3321</v>
      </c>
      <c r="B3323" s="1" t="s">
        <v>134</v>
      </c>
      <c r="C3323" s="1" t="s">
        <v>1347</v>
      </c>
      <c r="D3323" s="1" t="s">
        <v>65</v>
      </c>
      <c r="E3323" s="1" t="s">
        <v>75</v>
      </c>
      <c r="F3323" s="1" t="s">
        <v>20</v>
      </c>
      <c r="G3323" s="1" t="s">
        <v>68</v>
      </c>
      <c r="H3323" s="1" t="s">
        <v>1106</v>
      </c>
      <c r="I3323" s="1" t="s">
        <v>40</v>
      </c>
      <c r="J3323" s="1" t="s">
        <v>435</v>
      </c>
      <c r="K3323" s="1" t="s">
        <v>822</v>
      </c>
      <c r="L3323" s="1" t="s">
        <v>2140</v>
      </c>
      <c r="M3323" s="1" t="s">
        <v>2140</v>
      </c>
      <c r="N3323" s="1">
        <v>0</v>
      </c>
      <c r="O3323" s="5">
        <v>199</v>
      </c>
      <c r="P3323" s="1">
        <v>44</v>
      </c>
      <c r="Q3323" s="5">
        <v>8756</v>
      </c>
      <c r="R3323" s="1">
        <v>134</v>
      </c>
      <c r="S3323" t="str">
        <f>IF(Q3323&gt;200000,"High_sales","Low_Sales")</f>
        <v>Low_Sales</v>
      </c>
      <c r="T3323" t="str">
        <f>IF(Q3323&gt;200000,"A Grade",IF(Q3323&gt;100000,"B Grade",IF(Q3323&gt;50000,"C Grade","D Grade")))</f>
        <v>D Grade</v>
      </c>
      <c r="U3323" t="str">
        <f>IF(P3323&gt;40,IF(Q3323&gt;300000,"Great Sales",IF(Q3323&gt;200000,"Good Sales",IF(Q3323&gt;100000,"Average Sales","Low Sales"))),"Very Poor")</f>
        <v>Low Sales</v>
      </c>
    </row>
    <row r="3324" spans="1:21" ht="15.6" x14ac:dyDescent="0.3">
      <c r="A3324" s="8">
        <v>3322</v>
      </c>
      <c r="B3324" s="1" t="s">
        <v>134</v>
      </c>
      <c r="C3324" s="1" t="s">
        <v>649</v>
      </c>
      <c r="D3324" s="1" t="s">
        <v>168</v>
      </c>
      <c r="E3324" s="1" t="s">
        <v>75</v>
      </c>
      <c r="F3324" s="1" t="s">
        <v>1497</v>
      </c>
      <c r="G3324" s="1" t="s">
        <v>120</v>
      </c>
      <c r="H3324" s="1" t="s">
        <v>39</v>
      </c>
      <c r="I3324" s="1" t="s">
        <v>40</v>
      </c>
      <c r="J3324" s="1" t="s">
        <v>435</v>
      </c>
      <c r="K3324" s="1" t="s">
        <v>1999</v>
      </c>
      <c r="L3324" s="1" t="s">
        <v>2140</v>
      </c>
      <c r="M3324" s="1" t="s">
        <v>2140</v>
      </c>
      <c r="N3324" s="1">
        <v>0</v>
      </c>
      <c r="O3324" s="5">
        <v>1059</v>
      </c>
      <c r="P3324" s="1">
        <v>62</v>
      </c>
      <c r="Q3324" s="5">
        <v>65658</v>
      </c>
      <c r="R3324" s="1">
        <v>342</v>
      </c>
      <c r="S3324" t="str">
        <f>IF(Q3324&gt;200000,"High_sales","Low_Sales")</f>
        <v>Low_Sales</v>
      </c>
      <c r="T3324" t="str">
        <f>IF(Q3324&gt;200000,"A Grade",IF(Q3324&gt;100000,"B Grade",IF(Q3324&gt;50000,"C Grade","D Grade")))</f>
        <v>C Grade</v>
      </c>
      <c r="U3324" t="str">
        <f>IF(P3324&gt;40,IF(Q3324&gt;300000,"Great Sales",IF(Q3324&gt;200000,"Good Sales",IF(Q3324&gt;100000,"Average Sales","Low Sales"))),"Very Poor")</f>
        <v>Low Sales</v>
      </c>
    </row>
    <row r="3325" spans="1:21" ht="15.6" x14ac:dyDescent="0.3">
      <c r="A3325" s="8">
        <v>3323</v>
      </c>
      <c r="B3325" s="1" t="s">
        <v>134</v>
      </c>
      <c r="C3325" s="1" t="s">
        <v>1347</v>
      </c>
      <c r="D3325" s="1" t="s">
        <v>65</v>
      </c>
      <c r="E3325" s="1" t="s">
        <v>75</v>
      </c>
      <c r="F3325" s="1" t="s">
        <v>67</v>
      </c>
      <c r="G3325" s="1" t="s">
        <v>68</v>
      </c>
      <c r="H3325" s="1" t="s">
        <v>1106</v>
      </c>
      <c r="I3325" s="1" t="s">
        <v>40</v>
      </c>
      <c r="J3325" s="1" t="s">
        <v>435</v>
      </c>
      <c r="K3325" s="1" t="s">
        <v>1924</v>
      </c>
      <c r="L3325" s="1" t="s">
        <v>2140</v>
      </c>
      <c r="M3325" s="1" t="s">
        <v>2140</v>
      </c>
      <c r="N3325" s="1">
        <v>0</v>
      </c>
      <c r="O3325" s="5">
        <v>1749.95</v>
      </c>
      <c r="P3325" s="1">
        <v>58</v>
      </c>
      <c r="Q3325" s="5">
        <v>101497.1</v>
      </c>
      <c r="R3325" s="1">
        <v>475</v>
      </c>
      <c r="S3325" t="str">
        <f>IF(Q3325&gt;200000,"High_sales","Low_Sales")</f>
        <v>Low_Sales</v>
      </c>
      <c r="T3325" t="str">
        <f>IF(Q3325&gt;200000,"A Grade",IF(Q3325&gt;100000,"B Grade",IF(Q3325&gt;50000,"C Grade","D Grade")))</f>
        <v>B Grade</v>
      </c>
      <c r="U3325" t="str">
        <f>IF(P3325&gt;40,IF(Q3325&gt;300000,"Great Sales",IF(Q3325&gt;200000,"Good Sales",IF(Q3325&gt;100000,"Average Sales","Low Sales"))),"Very Poor")</f>
        <v>Average Sales</v>
      </c>
    </row>
    <row r="3326" spans="1:21" ht="15.6" x14ac:dyDescent="0.3">
      <c r="A3326" s="8">
        <v>3324</v>
      </c>
      <c r="B3326" s="1" t="s">
        <v>134</v>
      </c>
      <c r="C3326" s="1" t="s">
        <v>1257</v>
      </c>
      <c r="D3326" s="1" t="s">
        <v>18</v>
      </c>
      <c r="E3326" s="1" t="s">
        <v>75</v>
      </c>
      <c r="F3326" s="1" t="s">
        <v>67</v>
      </c>
      <c r="G3326" s="1" t="s">
        <v>76</v>
      </c>
      <c r="H3326" s="1" t="s">
        <v>69</v>
      </c>
      <c r="I3326" s="1" t="s">
        <v>32</v>
      </c>
      <c r="J3326" s="1" t="s">
        <v>435</v>
      </c>
      <c r="K3326" s="1" t="s">
        <v>24</v>
      </c>
      <c r="L3326" s="1" t="s">
        <v>2140</v>
      </c>
      <c r="M3326" s="1" t="s">
        <v>2140</v>
      </c>
      <c r="N3326" s="1">
        <v>0</v>
      </c>
      <c r="O3326" s="5">
        <v>389.99</v>
      </c>
      <c r="P3326" s="1">
        <v>12</v>
      </c>
      <c r="Q3326" s="5">
        <v>4679.88</v>
      </c>
      <c r="R3326" s="1">
        <v>236</v>
      </c>
      <c r="S3326" t="str">
        <f>IF(Q3326&gt;200000,"High_sales","Low_Sales")</f>
        <v>Low_Sales</v>
      </c>
      <c r="T3326" t="str">
        <f>IF(Q3326&gt;200000,"A Grade",IF(Q3326&gt;100000,"B Grade",IF(Q3326&gt;50000,"C Grade","D Grade")))</f>
        <v>D Grade</v>
      </c>
      <c r="U3326" t="str">
        <f>IF(P3326&gt;40,IF(Q3326&gt;300000,"Great Sales",IF(Q3326&gt;200000,"Good Sales",IF(Q3326&gt;100000,"Average Sales","Low Sales"))),"Very Poor")</f>
        <v>Very Poor</v>
      </c>
    </row>
    <row r="3327" spans="1:21" ht="15.6" x14ac:dyDescent="0.3">
      <c r="A3327" s="8">
        <v>3325</v>
      </c>
      <c r="B3327" s="1" t="s">
        <v>134</v>
      </c>
      <c r="C3327" s="1" t="s">
        <v>1286</v>
      </c>
      <c r="D3327" s="1" t="s">
        <v>65</v>
      </c>
      <c r="E3327" s="1" t="s">
        <v>75</v>
      </c>
      <c r="F3327" s="1" t="s">
        <v>20</v>
      </c>
      <c r="G3327" s="1" t="s">
        <v>120</v>
      </c>
      <c r="H3327" s="1" t="s">
        <v>69</v>
      </c>
      <c r="I3327" s="1" t="s">
        <v>40</v>
      </c>
      <c r="J3327" s="1" t="s">
        <v>435</v>
      </c>
      <c r="K3327" s="1" t="s">
        <v>1983</v>
      </c>
      <c r="L3327" s="1" t="s">
        <v>2140</v>
      </c>
      <c r="M3327" s="1" t="s">
        <v>2140</v>
      </c>
      <c r="N3327" s="1">
        <v>0</v>
      </c>
      <c r="O3327" s="5">
        <v>1998.77</v>
      </c>
      <c r="P3327" s="1">
        <v>29</v>
      </c>
      <c r="Q3327" s="5">
        <v>57964.33</v>
      </c>
      <c r="R3327" s="1">
        <v>247</v>
      </c>
      <c r="S3327" t="str">
        <f>IF(Q3327&gt;200000,"High_sales","Low_Sales")</f>
        <v>Low_Sales</v>
      </c>
      <c r="T3327" t="str">
        <f>IF(Q3327&gt;200000,"A Grade",IF(Q3327&gt;100000,"B Grade",IF(Q3327&gt;50000,"C Grade","D Grade")))</f>
        <v>C Grade</v>
      </c>
      <c r="U3327" t="str">
        <f>IF(P3327&gt;40,IF(Q3327&gt;300000,"Great Sales",IF(Q3327&gt;200000,"Good Sales",IF(Q3327&gt;100000,"Average Sales","Low Sales"))),"Very Poor")</f>
        <v>Very Poor</v>
      </c>
    </row>
    <row r="3328" spans="1:21" ht="15.6" x14ac:dyDescent="0.3">
      <c r="A3328" s="8">
        <v>3326</v>
      </c>
      <c r="B3328" s="1" t="s">
        <v>134</v>
      </c>
      <c r="C3328" s="1" t="s">
        <v>1731</v>
      </c>
      <c r="D3328" s="1" t="s">
        <v>28</v>
      </c>
      <c r="E3328" s="1" t="s">
        <v>75</v>
      </c>
      <c r="F3328" s="1" t="s">
        <v>53</v>
      </c>
      <c r="G3328" s="1" t="s">
        <v>76</v>
      </c>
      <c r="H3328" s="1" t="s">
        <v>31</v>
      </c>
      <c r="I3328" s="1" t="s">
        <v>261</v>
      </c>
      <c r="J3328" s="1" t="s">
        <v>435</v>
      </c>
      <c r="K3328" s="1" t="s">
        <v>24</v>
      </c>
      <c r="L3328" s="1" t="s">
        <v>2140</v>
      </c>
      <c r="M3328" s="1" t="s">
        <v>2140</v>
      </c>
      <c r="N3328" s="1">
        <v>0</v>
      </c>
      <c r="O3328" s="5">
        <v>899.99</v>
      </c>
      <c r="P3328" s="1">
        <v>39</v>
      </c>
      <c r="Q3328" s="5">
        <v>35099.61</v>
      </c>
      <c r="R3328" s="1">
        <v>371</v>
      </c>
      <c r="S3328" t="str">
        <f>IF(Q3328&gt;200000,"High_sales","Low_Sales")</f>
        <v>Low_Sales</v>
      </c>
      <c r="T3328" t="str">
        <f>IF(Q3328&gt;200000,"A Grade",IF(Q3328&gt;100000,"B Grade",IF(Q3328&gt;50000,"C Grade","D Grade")))</f>
        <v>D Grade</v>
      </c>
      <c r="U3328" t="str">
        <f>IF(P3328&gt;40,IF(Q3328&gt;300000,"Great Sales",IF(Q3328&gt;200000,"Good Sales",IF(Q3328&gt;100000,"Average Sales","Low Sales"))),"Very Poor")</f>
        <v>Very Poor</v>
      </c>
    </row>
    <row r="3329" spans="1:21" ht="15.6" x14ac:dyDescent="0.3">
      <c r="A3329" s="8">
        <v>3327</v>
      </c>
      <c r="B3329" s="1" t="s">
        <v>134</v>
      </c>
      <c r="C3329" s="1" t="s">
        <v>1731</v>
      </c>
      <c r="D3329" s="1" t="s">
        <v>28</v>
      </c>
      <c r="E3329" s="1" t="s">
        <v>75</v>
      </c>
      <c r="F3329" s="1" t="s">
        <v>830</v>
      </c>
      <c r="G3329" s="1" t="s">
        <v>76</v>
      </c>
      <c r="H3329" s="1" t="s">
        <v>39</v>
      </c>
      <c r="I3329" s="1" t="s">
        <v>261</v>
      </c>
      <c r="J3329" s="1" t="s">
        <v>435</v>
      </c>
      <c r="K3329" s="1" t="s">
        <v>24</v>
      </c>
      <c r="L3329" s="1" t="s">
        <v>2140</v>
      </c>
      <c r="M3329" s="1" t="s">
        <v>2140</v>
      </c>
      <c r="N3329" s="1">
        <v>0</v>
      </c>
      <c r="O3329" s="5">
        <v>1599</v>
      </c>
      <c r="P3329" s="1">
        <v>49</v>
      </c>
      <c r="Q3329" s="5">
        <v>78351</v>
      </c>
      <c r="R3329" s="1">
        <v>163</v>
      </c>
      <c r="S3329" t="str">
        <f>IF(Q3329&gt;200000,"High_sales","Low_Sales")</f>
        <v>Low_Sales</v>
      </c>
      <c r="T3329" t="str">
        <f>IF(Q3329&gt;200000,"A Grade",IF(Q3329&gt;100000,"B Grade",IF(Q3329&gt;50000,"C Grade","D Grade")))</f>
        <v>C Grade</v>
      </c>
      <c r="U3329" t="str">
        <f>IF(P3329&gt;40,IF(Q3329&gt;300000,"Great Sales",IF(Q3329&gt;200000,"Good Sales",IF(Q3329&gt;100000,"Average Sales","Low Sales"))),"Very Poor")</f>
        <v>Low Sales</v>
      </c>
    </row>
    <row r="3330" spans="1:21" ht="15.6" x14ac:dyDescent="0.3">
      <c r="A3330" s="8">
        <v>3328</v>
      </c>
      <c r="B3330" s="1" t="s">
        <v>134</v>
      </c>
      <c r="C3330" s="1" t="s">
        <v>1731</v>
      </c>
      <c r="D3330" s="1" t="s">
        <v>28</v>
      </c>
      <c r="E3330" s="1" t="s">
        <v>75</v>
      </c>
      <c r="F3330" s="1" t="s">
        <v>830</v>
      </c>
      <c r="G3330" s="1" t="s">
        <v>76</v>
      </c>
      <c r="H3330" s="1" t="s">
        <v>31</v>
      </c>
      <c r="I3330" s="1" t="s">
        <v>261</v>
      </c>
      <c r="J3330" s="1" t="s">
        <v>435</v>
      </c>
      <c r="K3330" s="1" t="s">
        <v>24</v>
      </c>
      <c r="L3330" s="1" t="s">
        <v>2140</v>
      </c>
      <c r="M3330" s="1" t="s">
        <v>2140</v>
      </c>
      <c r="N3330" s="1">
        <v>0</v>
      </c>
      <c r="O3330" s="5">
        <v>1535.1</v>
      </c>
      <c r="P3330" s="1">
        <v>63</v>
      </c>
      <c r="Q3330" s="5">
        <v>96711.3</v>
      </c>
      <c r="R3330" s="1">
        <v>290</v>
      </c>
      <c r="S3330" t="str">
        <f>IF(Q3330&gt;200000,"High_sales","Low_Sales")</f>
        <v>Low_Sales</v>
      </c>
      <c r="T3330" t="str">
        <f>IF(Q3330&gt;200000,"A Grade",IF(Q3330&gt;100000,"B Grade",IF(Q3330&gt;50000,"C Grade","D Grade")))</f>
        <v>C Grade</v>
      </c>
      <c r="U3330" t="str">
        <f>IF(P3330&gt;40,IF(Q3330&gt;300000,"Great Sales",IF(Q3330&gt;200000,"Good Sales",IF(Q3330&gt;100000,"Average Sales","Low Sales"))),"Very Poor")</f>
        <v>Low Sales</v>
      </c>
    </row>
    <row r="3331" spans="1:21" ht="15.6" x14ac:dyDescent="0.3">
      <c r="A3331" s="8">
        <v>3329</v>
      </c>
      <c r="B3331" s="1" t="s">
        <v>17</v>
      </c>
      <c r="C3331" s="1" t="s">
        <v>2140</v>
      </c>
      <c r="D3331" s="1" t="s">
        <v>28</v>
      </c>
      <c r="E3331" s="1" t="s">
        <v>19</v>
      </c>
      <c r="F3331" s="1" t="s">
        <v>82</v>
      </c>
      <c r="G3331" s="1" t="s">
        <v>83</v>
      </c>
      <c r="H3331" s="1" t="s">
        <v>84</v>
      </c>
      <c r="I3331" s="1" t="s">
        <v>23</v>
      </c>
      <c r="J3331" s="1" t="s">
        <v>2140</v>
      </c>
      <c r="K3331" s="1" t="s">
        <v>24</v>
      </c>
      <c r="L3331" s="1" t="s">
        <v>25</v>
      </c>
      <c r="M3331" s="1" t="s">
        <v>85</v>
      </c>
      <c r="N3331" s="1">
        <v>5</v>
      </c>
      <c r="O3331" s="5">
        <v>459.99</v>
      </c>
      <c r="P3331" s="1">
        <v>57</v>
      </c>
      <c r="Q3331" s="5">
        <v>26219.43</v>
      </c>
      <c r="R3331" s="1">
        <v>181</v>
      </c>
      <c r="S3331" t="str">
        <f>IF(Q3331&gt;200000,"High_sales","Low_Sales")</f>
        <v>Low_Sales</v>
      </c>
      <c r="T3331" t="str">
        <f>IF(Q3331&gt;200000,"A Grade",IF(Q3331&gt;100000,"B Grade",IF(Q3331&gt;50000,"C Grade","D Grade")))</f>
        <v>D Grade</v>
      </c>
      <c r="U3331" t="str">
        <f>IF(P3331&gt;40,IF(Q3331&gt;300000,"Great Sales",IF(Q3331&gt;200000,"Good Sales",IF(Q3331&gt;100000,"Average Sales","Low Sales"))),"Very Poor")</f>
        <v>Low Sales</v>
      </c>
    </row>
    <row r="3332" spans="1:21" ht="15.6" x14ac:dyDescent="0.3">
      <c r="A3332" s="8">
        <v>3330</v>
      </c>
      <c r="B3332" s="1" t="s">
        <v>27</v>
      </c>
      <c r="C3332" s="1" t="s">
        <v>2140</v>
      </c>
      <c r="D3332" s="1" t="s">
        <v>18</v>
      </c>
      <c r="E3332" s="1" t="s">
        <v>223</v>
      </c>
      <c r="F3332" s="1" t="s">
        <v>31</v>
      </c>
      <c r="G3332" s="1" t="s">
        <v>224</v>
      </c>
      <c r="H3332" s="1" t="s">
        <v>69</v>
      </c>
      <c r="I3332" s="1" t="s">
        <v>23</v>
      </c>
      <c r="J3332" s="1" t="s">
        <v>2140</v>
      </c>
      <c r="K3332" s="1" t="s">
        <v>24</v>
      </c>
      <c r="L3332" s="1" t="s">
        <v>25</v>
      </c>
      <c r="M3332" s="1" t="s">
        <v>85</v>
      </c>
      <c r="N3332" s="1">
        <v>4.7</v>
      </c>
      <c r="O3332" s="5">
        <v>899.99</v>
      </c>
      <c r="P3332" s="1">
        <v>57</v>
      </c>
      <c r="Q3332" s="5">
        <v>51299.43</v>
      </c>
      <c r="R3332" s="1">
        <v>361</v>
      </c>
      <c r="S3332" t="str">
        <f>IF(Q3332&gt;200000,"High_sales","Low_Sales")</f>
        <v>Low_Sales</v>
      </c>
      <c r="T3332" t="str">
        <f>IF(Q3332&gt;200000,"A Grade",IF(Q3332&gt;100000,"B Grade",IF(Q3332&gt;50000,"C Grade","D Grade")))</f>
        <v>C Grade</v>
      </c>
      <c r="U3332" t="str">
        <f>IF(P3332&gt;40,IF(Q3332&gt;300000,"Great Sales",IF(Q3332&gt;200000,"Good Sales",IF(Q3332&gt;100000,"Average Sales","Low Sales"))),"Very Poor")</f>
        <v>Low Sales</v>
      </c>
    </row>
    <row r="3333" spans="1:21" ht="15.6" x14ac:dyDescent="0.3">
      <c r="A3333" s="8">
        <v>3331</v>
      </c>
      <c r="B3333" s="1" t="s">
        <v>27</v>
      </c>
      <c r="C3333" s="1" t="s">
        <v>2140</v>
      </c>
      <c r="D3333" s="1" t="s">
        <v>28</v>
      </c>
      <c r="E3333" s="1" t="s">
        <v>75</v>
      </c>
      <c r="F3333" s="1" t="s">
        <v>20</v>
      </c>
      <c r="G3333" s="1" t="s">
        <v>86</v>
      </c>
      <c r="H3333" s="1" t="s">
        <v>69</v>
      </c>
      <c r="I3333" s="1" t="s">
        <v>23</v>
      </c>
      <c r="J3333" s="1" t="s">
        <v>2140</v>
      </c>
      <c r="K3333" s="1" t="s">
        <v>24</v>
      </c>
      <c r="L3333" s="1" t="s">
        <v>25</v>
      </c>
      <c r="M3333" s="1" t="s">
        <v>85</v>
      </c>
      <c r="N3333" s="1">
        <v>4.4000000000000004</v>
      </c>
      <c r="O3333" s="5">
        <v>1131.06</v>
      </c>
      <c r="P3333" s="1">
        <v>17</v>
      </c>
      <c r="Q3333" s="5">
        <v>19228.02</v>
      </c>
      <c r="R3333" s="1">
        <v>343</v>
      </c>
      <c r="S3333" t="str">
        <f>IF(Q3333&gt;200000,"High_sales","Low_Sales")</f>
        <v>Low_Sales</v>
      </c>
      <c r="T3333" t="str">
        <f>IF(Q3333&gt;200000,"A Grade",IF(Q3333&gt;100000,"B Grade",IF(Q3333&gt;50000,"C Grade","D Grade")))</f>
        <v>D Grade</v>
      </c>
      <c r="U3333" t="str">
        <f>IF(P3333&gt;40,IF(Q3333&gt;300000,"Great Sales",IF(Q3333&gt;200000,"Good Sales",IF(Q3333&gt;100000,"Average Sales","Low Sales"))),"Very Poor")</f>
        <v>Very Poor</v>
      </c>
    </row>
    <row r="3334" spans="1:21" ht="15.6" x14ac:dyDescent="0.3">
      <c r="A3334" s="8">
        <v>3332</v>
      </c>
      <c r="B3334" s="1" t="s">
        <v>134</v>
      </c>
      <c r="C3334" s="1" t="s">
        <v>1731</v>
      </c>
      <c r="D3334" s="1" t="s">
        <v>28</v>
      </c>
      <c r="E3334" s="1" t="s">
        <v>75</v>
      </c>
      <c r="F3334" s="1" t="s">
        <v>46</v>
      </c>
      <c r="G3334" s="1" t="s">
        <v>76</v>
      </c>
      <c r="H3334" s="1" t="s">
        <v>39</v>
      </c>
      <c r="I3334" s="1" t="s">
        <v>261</v>
      </c>
      <c r="J3334" s="1" t="s">
        <v>435</v>
      </c>
      <c r="K3334" s="1" t="s">
        <v>24</v>
      </c>
      <c r="L3334" s="1" t="s">
        <v>2140</v>
      </c>
      <c r="M3334" s="1" t="s">
        <v>2140</v>
      </c>
      <c r="N3334" s="1">
        <v>0</v>
      </c>
      <c r="O3334" s="5">
        <v>602</v>
      </c>
      <c r="P3334" s="1">
        <v>36</v>
      </c>
      <c r="Q3334" s="5">
        <v>21672</v>
      </c>
      <c r="R3334" s="1">
        <v>308</v>
      </c>
      <c r="S3334" t="str">
        <f>IF(Q3334&gt;200000,"High_sales","Low_Sales")</f>
        <v>Low_Sales</v>
      </c>
      <c r="T3334" t="str">
        <f>IF(Q3334&gt;200000,"A Grade",IF(Q3334&gt;100000,"B Grade",IF(Q3334&gt;50000,"C Grade","D Grade")))</f>
        <v>D Grade</v>
      </c>
      <c r="U3334" t="str">
        <f>IF(P3334&gt;40,IF(Q3334&gt;300000,"Great Sales",IF(Q3334&gt;200000,"Good Sales",IF(Q3334&gt;100000,"Average Sales","Low Sales"))),"Very Poor")</f>
        <v>Very Poor</v>
      </c>
    </row>
    <row r="3335" spans="1:21" ht="15.6" x14ac:dyDescent="0.3">
      <c r="A3335" s="8">
        <v>3333</v>
      </c>
      <c r="B3335" s="1" t="s">
        <v>134</v>
      </c>
      <c r="C3335" s="1" t="s">
        <v>1731</v>
      </c>
      <c r="D3335" s="1" t="s">
        <v>28</v>
      </c>
      <c r="E3335" s="1" t="s">
        <v>75</v>
      </c>
      <c r="F3335" s="1" t="s">
        <v>67</v>
      </c>
      <c r="G3335" s="1" t="s">
        <v>76</v>
      </c>
      <c r="H3335" s="1" t="s">
        <v>39</v>
      </c>
      <c r="I3335" s="1" t="s">
        <v>261</v>
      </c>
      <c r="J3335" s="1" t="s">
        <v>435</v>
      </c>
      <c r="K3335" s="1" t="s">
        <v>24</v>
      </c>
      <c r="L3335" s="1" t="s">
        <v>2140</v>
      </c>
      <c r="M3335" s="1" t="s">
        <v>2140</v>
      </c>
      <c r="N3335" s="1">
        <v>0</v>
      </c>
      <c r="O3335" s="5">
        <v>589.99</v>
      </c>
      <c r="P3335" s="1">
        <v>18</v>
      </c>
      <c r="Q3335" s="5">
        <v>10619.82</v>
      </c>
      <c r="R3335" s="1">
        <v>109</v>
      </c>
      <c r="S3335" t="str">
        <f>IF(Q3335&gt;200000,"High_sales","Low_Sales")</f>
        <v>Low_Sales</v>
      </c>
      <c r="T3335" t="str">
        <f>IF(Q3335&gt;200000,"A Grade",IF(Q3335&gt;100000,"B Grade",IF(Q3335&gt;50000,"C Grade","D Grade")))</f>
        <v>D Grade</v>
      </c>
      <c r="U3335" t="str">
        <f>IF(P3335&gt;40,IF(Q3335&gt;300000,"Great Sales",IF(Q3335&gt;200000,"Good Sales",IF(Q3335&gt;100000,"Average Sales","Low Sales"))),"Very Poor")</f>
        <v>Very Poor</v>
      </c>
    </row>
    <row r="3336" spans="1:21" ht="15.6" x14ac:dyDescent="0.3">
      <c r="A3336" s="8">
        <v>3334</v>
      </c>
      <c r="B3336" s="1" t="s">
        <v>134</v>
      </c>
      <c r="C3336" s="1" t="s">
        <v>2002</v>
      </c>
      <c r="D3336" s="1" t="s">
        <v>28</v>
      </c>
      <c r="E3336" s="1" t="s">
        <v>75</v>
      </c>
      <c r="F3336" s="1" t="s">
        <v>53</v>
      </c>
      <c r="G3336" s="1" t="s">
        <v>113</v>
      </c>
      <c r="H3336" s="1" t="s">
        <v>69</v>
      </c>
      <c r="I3336" s="1" t="s">
        <v>40</v>
      </c>
      <c r="J3336" s="1" t="s">
        <v>435</v>
      </c>
      <c r="K3336" s="1" t="s">
        <v>24</v>
      </c>
      <c r="L3336" s="1" t="s">
        <v>2140</v>
      </c>
      <c r="M3336" s="1" t="s">
        <v>2140</v>
      </c>
      <c r="N3336" s="1">
        <v>0</v>
      </c>
      <c r="O3336" s="5">
        <v>1699.95</v>
      </c>
      <c r="P3336" s="1">
        <v>31</v>
      </c>
      <c r="Q3336" s="5">
        <v>52698.45</v>
      </c>
      <c r="R3336" s="1">
        <v>492</v>
      </c>
      <c r="S3336" t="str">
        <f>IF(Q3336&gt;200000,"High_sales","Low_Sales")</f>
        <v>Low_Sales</v>
      </c>
      <c r="T3336" t="str">
        <f>IF(Q3336&gt;200000,"A Grade",IF(Q3336&gt;100000,"B Grade",IF(Q3336&gt;50000,"C Grade","D Grade")))</f>
        <v>C Grade</v>
      </c>
      <c r="U3336" t="str">
        <f>IF(P3336&gt;40,IF(Q3336&gt;300000,"Great Sales",IF(Q3336&gt;200000,"Good Sales",IF(Q3336&gt;100000,"Average Sales","Low Sales"))),"Very Poor")</f>
        <v>Very Poor</v>
      </c>
    </row>
    <row r="3337" spans="1:21" ht="15.6" x14ac:dyDescent="0.3">
      <c r="A3337" s="8">
        <v>3335</v>
      </c>
      <c r="B3337" s="1" t="s">
        <v>134</v>
      </c>
      <c r="C3337" s="1" t="s">
        <v>1731</v>
      </c>
      <c r="D3337" s="1" t="s">
        <v>28</v>
      </c>
      <c r="E3337" s="1" t="s">
        <v>75</v>
      </c>
      <c r="F3337" s="1" t="s">
        <v>2003</v>
      </c>
      <c r="G3337" s="1" t="s">
        <v>76</v>
      </c>
      <c r="H3337" s="1" t="s">
        <v>69</v>
      </c>
      <c r="I3337" s="1" t="s">
        <v>261</v>
      </c>
      <c r="J3337" s="1" t="s">
        <v>435</v>
      </c>
      <c r="K3337" s="1" t="s">
        <v>24</v>
      </c>
      <c r="L3337" s="1" t="s">
        <v>2140</v>
      </c>
      <c r="M3337" s="1" t="s">
        <v>2140</v>
      </c>
      <c r="N3337" s="1">
        <v>0</v>
      </c>
      <c r="O3337" s="5">
        <v>899.99</v>
      </c>
      <c r="P3337" s="1">
        <v>46</v>
      </c>
      <c r="Q3337" s="5">
        <v>41399.54</v>
      </c>
      <c r="R3337" s="1">
        <v>221</v>
      </c>
      <c r="S3337" t="str">
        <f>IF(Q3337&gt;200000,"High_sales","Low_Sales")</f>
        <v>Low_Sales</v>
      </c>
      <c r="T3337" t="str">
        <f>IF(Q3337&gt;200000,"A Grade",IF(Q3337&gt;100000,"B Grade",IF(Q3337&gt;50000,"C Grade","D Grade")))</f>
        <v>D Grade</v>
      </c>
      <c r="U3337" t="str">
        <f>IF(P3337&gt;40,IF(Q3337&gt;300000,"Great Sales",IF(Q3337&gt;200000,"Good Sales",IF(Q3337&gt;100000,"Average Sales","Low Sales"))),"Very Poor")</f>
        <v>Low Sales</v>
      </c>
    </row>
    <row r="3338" spans="1:21" ht="15.6" x14ac:dyDescent="0.3">
      <c r="A3338" s="8">
        <v>3336</v>
      </c>
      <c r="B3338" s="1" t="s">
        <v>134</v>
      </c>
      <c r="C3338" s="1" t="s">
        <v>821</v>
      </c>
      <c r="D3338" s="1" t="s">
        <v>28</v>
      </c>
      <c r="E3338" s="1" t="s">
        <v>610</v>
      </c>
      <c r="F3338" s="1" t="s">
        <v>830</v>
      </c>
      <c r="G3338" s="1" t="s">
        <v>120</v>
      </c>
      <c r="H3338" s="1" t="s">
        <v>31</v>
      </c>
      <c r="I3338" s="1" t="s">
        <v>261</v>
      </c>
      <c r="J3338" s="1" t="s">
        <v>435</v>
      </c>
      <c r="K3338" s="1" t="s">
        <v>822</v>
      </c>
      <c r="L3338" s="1" t="s">
        <v>2140</v>
      </c>
      <c r="M3338" s="1" t="s">
        <v>2140</v>
      </c>
      <c r="N3338" s="1">
        <v>0</v>
      </c>
      <c r="O3338" s="5">
        <v>999.99</v>
      </c>
      <c r="P3338" s="1">
        <v>29</v>
      </c>
      <c r="Q3338" s="5">
        <v>28999.71</v>
      </c>
      <c r="R3338" s="1">
        <v>494</v>
      </c>
      <c r="S3338" t="str">
        <f>IF(Q3338&gt;200000,"High_sales","Low_Sales")</f>
        <v>Low_Sales</v>
      </c>
      <c r="T3338" t="str">
        <f>IF(Q3338&gt;200000,"A Grade",IF(Q3338&gt;100000,"B Grade",IF(Q3338&gt;50000,"C Grade","D Grade")))</f>
        <v>D Grade</v>
      </c>
      <c r="U3338" t="str">
        <f>IF(P3338&gt;40,IF(Q3338&gt;300000,"Great Sales",IF(Q3338&gt;200000,"Good Sales",IF(Q3338&gt;100000,"Average Sales","Low Sales"))),"Very Poor")</f>
        <v>Very Poor</v>
      </c>
    </row>
    <row r="3339" spans="1:21" ht="15.6" x14ac:dyDescent="0.3">
      <c r="A3339" s="8">
        <v>3337</v>
      </c>
      <c r="B3339" s="1" t="s">
        <v>134</v>
      </c>
      <c r="C3339" s="1" t="s">
        <v>1636</v>
      </c>
      <c r="D3339" s="1" t="s">
        <v>28</v>
      </c>
      <c r="E3339" s="1" t="s">
        <v>75</v>
      </c>
      <c r="F3339" s="1" t="s">
        <v>20</v>
      </c>
      <c r="G3339" s="1" t="s">
        <v>76</v>
      </c>
      <c r="H3339" s="1" t="s">
        <v>39</v>
      </c>
      <c r="I3339" s="1" t="s">
        <v>40</v>
      </c>
      <c r="J3339" s="1" t="s">
        <v>435</v>
      </c>
      <c r="K3339" s="1" t="s">
        <v>24</v>
      </c>
      <c r="L3339" s="1" t="s">
        <v>2140</v>
      </c>
      <c r="M3339" s="1" t="s">
        <v>2140</v>
      </c>
      <c r="N3339" s="1">
        <v>0</v>
      </c>
      <c r="O3339" s="5">
        <v>389.99</v>
      </c>
      <c r="P3339" s="1">
        <v>15</v>
      </c>
      <c r="Q3339" s="5">
        <v>5849.85</v>
      </c>
      <c r="R3339" s="1">
        <v>319</v>
      </c>
      <c r="S3339" t="str">
        <f>IF(Q3339&gt;200000,"High_sales","Low_Sales")</f>
        <v>Low_Sales</v>
      </c>
      <c r="T3339" t="str">
        <f>IF(Q3339&gt;200000,"A Grade",IF(Q3339&gt;100000,"B Grade",IF(Q3339&gt;50000,"C Grade","D Grade")))</f>
        <v>D Grade</v>
      </c>
      <c r="U3339" t="str">
        <f>IF(P3339&gt;40,IF(Q3339&gt;300000,"Great Sales",IF(Q3339&gt;200000,"Good Sales",IF(Q3339&gt;100000,"Average Sales","Low Sales"))),"Very Poor")</f>
        <v>Very Poor</v>
      </c>
    </row>
    <row r="3340" spans="1:21" ht="15.6" x14ac:dyDescent="0.3">
      <c r="A3340" s="8">
        <v>3338</v>
      </c>
      <c r="B3340" s="1" t="s">
        <v>134</v>
      </c>
      <c r="C3340" s="1" t="s">
        <v>1636</v>
      </c>
      <c r="D3340" s="1" t="s">
        <v>28</v>
      </c>
      <c r="E3340" s="1" t="s">
        <v>75</v>
      </c>
      <c r="F3340" s="1" t="s">
        <v>830</v>
      </c>
      <c r="G3340" s="1" t="s">
        <v>68</v>
      </c>
      <c r="H3340" s="1" t="s">
        <v>69</v>
      </c>
      <c r="I3340" s="1" t="s">
        <v>261</v>
      </c>
      <c r="J3340" s="1" t="s">
        <v>435</v>
      </c>
      <c r="K3340" s="1" t="s">
        <v>24</v>
      </c>
      <c r="L3340" s="1" t="s">
        <v>2140</v>
      </c>
      <c r="M3340" s="1" t="s">
        <v>2140</v>
      </c>
      <c r="N3340" s="1">
        <v>0</v>
      </c>
      <c r="O3340" s="5">
        <v>1699</v>
      </c>
      <c r="P3340" s="1">
        <v>53</v>
      </c>
      <c r="Q3340" s="5">
        <v>90047</v>
      </c>
      <c r="R3340" s="1">
        <v>348</v>
      </c>
      <c r="S3340" t="str">
        <f>IF(Q3340&gt;200000,"High_sales","Low_Sales")</f>
        <v>Low_Sales</v>
      </c>
      <c r="T3340" t="str">
        <f>IF(Q3340&gt;200000,"A Grade",IF(Q3340&gt;100000,"B Grade",IF(Q3340&gt;50000,"C Grade","D Grade")))</f>
        <v>C Grade</v>
      </c>
      <c r="U3340" t="str">
        <f>IF(P3340&gt;40,IF(Q3340&gt;300000,"Great Sales",IF(Q3340&gt;200000,"Good Sales",IF(Q3340&gt;100000,"Average Sales","Low Sales"))),"Very Poor")</f>
        <v>Low Sales</v>
      </c>
    </row>
    <row r="3341" spans="1:21" ht="15.6" x14ac:dyDescent="0.3">
      <c r="A3341" s="8">
        <v>3339</v>
      </c>
      <c r="B3341" s="1" t="s">
        <v>134</v>
      </c>
      <c r="C3341" s="1" t="s">
        <v>1731</v>
      </c>
      <c r="D3341" s="1" t="s">
        <v>28</v>
      </c>
      <c r="E3341" s="1" t="s">
        <v>75</v>
      </c>
      <c r="F3341" s="1" t="s">
        <v>830</v>
      </c>
      <c r="G3341" s="1" t="s">
        <v>76</v>
      </c>
      <c r="H3341" s="1" t="s">
        <v>69</v>
      </c>
      <c r="I3341" s="1" t="s">
        <v>261</v>
      </c>
      <c r="J3341" s="1" t="s">
        <v>435</v>
      </c>
      <c r="K3341" s="1" t="s">
        <v>24</v>
      </c>
      <c r="L3341" s="1" t="s">
        <v>2140</v>
      </c>
      <c r="M3341" s="1" t="s">
        <v>2140</v>
      </c>
      <c r="N3341" s="1">
        <v>0</v>
      </c>
      <c r="O3341" s="5">
        <v>2499</v>
      </c>
      <c r="P3341" s="1">
        <v>53</v>
      </c>
      <c r="Q3341" s="5">
        <v>132447</v>
      </c>
      <c r="R3341" s="1">
        <v>471</v>
      </c>
      <c r="S3341" t="str">
        <f>IF(Q3341&gt;200000,"High_sales","Low_Sales")</f>
        <v>Low_Sales</v>
      </c>
      <c r="T3341" t="str">
        <f>IF(Q3341&gt;200000,"A Grade",IF(Q3341&gt;100000,"B Grade",IF(Q3341&gt;50000,"C Grade","D Grade")))</f>
        <v>B Grade</v>
      </c>
      <c r="U3341" t="str">
        <f>IF(P3341&gt;40,IF(Q3341&gt;300000,"Great Sales",IF(Q3341&gt;200000,"Good Sales",IF(Q3341&gt;100000,"Average Sales","Low Sales"))),"Very Poor")</f>
        <v>Average Sales</v>
      </c>
    </row>
    <row r="3342" spans="1:21" ht="15.6" x14ac:dyDescent="0.3">
      <c r="A3342" s="8">
        <v>3340</v>
      </c>
      <c r="B3342" s="1" t="s">
        <v>134</v>
      </c>
      <c r="C3342" s="1" t="s">
        <v>2004</v>
      </c>
      <c r="D3342" s="1" t="s">
        <v>28</v>
      </c>
      <c r="E3342" s="1" t="s">
        <v>75</v>
      </c>
      <c r="F3342" s="1" t="s">
        <v>67</v>
      </c>
      <c r="G3342" s="1" t="s">
        <v>68</v>
      </c>
      <c r="H3342" s="1" t="s">
        <v>22</v>
      </c>
      <c r="I3342" s="1" t="s">
        <v>261</v>
      </c>
      <c r="J3342" s="1" t="s">
        <v>435</v>
      </c>
      <c r="K3342" s="1" t="s">
        <v>24</v>
      </c>
      <c r="L3342" s="1" t="s">
        <v>2140</v>
      </c>
      <c r="M3342" s="1" t="s">
        <v>2140</v>
      </c>
      <c r="N3342" s="1">
        <v>0</v>
      </c>
      <c r="O3342" s="5">
        <v>639.99</v>
      </c>
      <c r="P3342" s="1">
        <v>40</v>
      </c>
      <c r="Q3342" s="5">
        <v>25599.599999999999</v>
      </c>
      <c r="R3342" s="1">
        <v>501</v>
      </c>
      <c r="S3342" t="str">
        <f>IF(Q3342&gt;200000,"High_sales","Low_Sales")</f>
        <v>Low_Sales</v>
      </c>
      <c r="T3342" t="str">
        <f>IF(Q3342&gt;200000,"A Grade",IF(Q3342&gt;100000,"B Grade",IF(Q3342&gt;50000,"C Grade","D Grade")))</f>
        <v>D Grade</v>
      </c>
      <c r="U3342" t="str">
        <f>IF(P3342&gt;40,IF(Q3342&gt;300000,"Great Sales",IF(Q3342&gt;200000,"Good Sales",IF(Q3342&gt;100000,"Average Sales","Low Sales"))),"Very Poor")</f>
        <v>Very Poor</v>
      </c>
    </row>
    <row r="3343" spans="1:21" ht="15.6" x14ac:dyDescent="0.3">
      <c r="A3343" s="8">
        <v>3341</v>
      </c>
      <c r="B3343" s="1" t="s">
        <v>134</v>
      </c>
      <c r="C3343" s="1" t="s">
        <v>2005</v>
      </c>
      <c r="D3343" s="1" t="s">
        <v>18</v>
      </c>
      <c r="E3343" s="1" t="s">
        <v>1729</v>
      </c>
      <c r="F3343" s="1" t="s">
        <v>20</v>
      </c>
      <c r="G3343" s="1" t="s">
        <v>76</v>
      </c>
      <c r="H3343" s="1" t="s">
        <v>22</v>
      </c>
      <c r="I3343" s="1" t="s">
        <v>261</v>
      </c>
      <c r="J3343" s="1" t="s">
        <v>435</v>
      </c>
      <c r="K3343" s="1" t="s">
        <v>24</v>
      </c>
      <c r="L3343" s="1" t="s">
        <v>2140</v>
      </c>
      <c r="M3343" s="1" t="s">
        <v>2140</v>
      </c>
      <c r="N3343" s="1">
        <v>0</v>
      </c>
      <c r="O3343" s="5">
        <v>1099</v>
      </c>
      <c r="P3343" s="1">
        <v>20</v>
      </c>
      <c r="Q3343" s="5">
        <v>21980</v>
      </c>
      <c r="R3343" s="1">
        <v>359</v>
      </c>
      <c r="S3343" t="str">
        <f>IF(Q3343&gt;200000,"High_sales","Low_Sales")</f>
        <v>Low_Sales</v>
      </c>
      <c r="T3343" t="str">
        <f>IF(Q3343&gt;200000,"A Grade",IF(Q3343&gt;100000,"B Grade",IF(Q3343&gt;50000,"C Grade","D Grade")))</f>
        <v>D Grade</v>
      </c>
      <c r="U3343" t="str">
        <f>IF(P3343&gt;40,IF(Q3343&gt;300000,"Great Sales",IF(Q3343&gt;200000,"Good Sales",IF(Q3343&gt;100000,"Average Sales","Low Sales"))),"Very Poor")</f>
        <v>Very Poor</v>
      </c>
    </row>
    <row r="3344" spans="1:21" ht="15.6" x14ac:dyDescent="0.3">
      <c r="A3344" s="8">
        <v>3342</v>
      </c>
      <c r="B3344" s="1" t="s">
        <v>134</v>
      </c>
      <c r="C3344" s="1" t="s">
        <v>1636</v>
      </c>
      <c r="D3344" s="1" t="s">
        <v>28</v>
      </c>
      <c r="E3344" s="1" t="s">
        <v>75</v>
      </c>
      <c r="F3344" s="1" t="s">
        <v>2003</v>
      </c>
      <c r="G3344" s="1" t="s">
        <v>68</v>
      </c>
      <c r="H3344" s="1" t="s">
        <v>69</v>
      </c>
      <c r="I3344" s="1" t="s">
        <v>261</v>
      </c>
      <c r="J3344" s="1" t="s">
        <v>435</v>
      </c>
      <c r="K3344" s="1" t="s">
        <v>24</v>
      </c>
      <c r="L3344" s="1" t="s">
        <v>2140</v>
      </c>
      <c r="M3344" s="1" t="s">
        <v>2140</v>
      </c>
      <c r="N3344" s="1">
        <v>0</v>
      </c>
      <c r="O3344" s="5">
        <v>999.99</v>
      </c>
      <c r="P3344" s="1">
        <v>48</v>
      </c>
      <c r="Q3344" s="5">
        <v>47999.519999999997</v>
      </c>
      <c r="R3344" s="1">
        <v>245</v>
      </c>
      <c r="S3344" t="str">
        <f>IF(Q3344&gt;200000,"High_sales","Low_Sales")</f>
        <v>Low_Sales</v>
      </c>
      <c r="T3344" t="str">
        <f>IF(Q3344&gt;200000,"A Grade",IF(Q3344&gt;100000,"B Grade",IF(Q3344&gt;50000,"C Grade","D Grade")))</f>
        <v>D Grade</v>
      </c>
      <c r="U3344" t="str">
        <f>IF(P3344&gt;40,IF(Q3344&gt;300000,"Great Sales",IF(Q3344&gt;200000,"Good Sales",IF(Q3344&gt;100000,"Average Sales","Low Sales"))),"Very Poor")</f>
        <v>Low Sales</v>
      </c>
    </row>
    <row r="3345" spans="1:21" ht="15.6" x14ac:dyDescent="0.3">
      <c r="A3345" s="8">
        <v>3343</v>
      </c>
      <c r="B3345" s="1" t="s">
        <v>27</v>
      </c>
      <c r="C3345" s="1" t="s">
        <v>2140</v>
      </c>
      <c r="D3345" s="1" t="s">
        <v>28</v>
      </c>
      <c r="E3345" s="1" t="s">
        <v>29</v>
      </c>
      <c r="F3345" s="1" t="s">
        <v>20</v>
      </c>
      <c r="G3345" s="1" t="s">
        <v>30</v>
      </c>
      <c r="H3345" s="1" t="s">
        <v>31</v>
      </c>
      <c r="I3345" s="1" t="s">
        <v>32</v>
      </c>
      <c r="J3345" s="1" t="s">
        <v>33</v>
      </c>
      <c r="K3345" s="1" t="s">
        <v>24</v>
      </c>
      <c r="L3345" s="1" t="s">
        <v>25</v>
      </c>
      <c r="M3345" s="1" t="s">
        <v>2140</v>
      </c>
      <c r="N3345" s="1">
        <v>4.5</v>
      </c>
      <c r="O3345" s="5">
        <v>899.99</v>
      </c>
      <c r="P3345" s="1">
        <v>24</v>
      </c>
      <c r="Q3345" s="5">
        <v>21599.759999999998</v>
      </c>
      <c r="R3345" s="1">
        <v>266</v>
      </c>
      <c r="S3345" t="str">
        <f>IF(Q3345&gt;200000,"High_sales","Low_Sales")</f>
        <v>Low_Sales</v>
      </c>
      <c r="T3345" t="str">
        <f>IF(Q3345&gt;200000,"A Grade",IF(Q3345&gt;100000,"B Grade",IF(Q3345&gt;50000,"C Grade","D Grade")))</f>
        <v>D Grade</v>
      </c>
      <c r="U3345" t="str">
        <f>IF(P3345&gt;40,IF(Q3345&gt;300000,"Great Sales",IF(Q3345&gt;200000,"Good Sales",IF(Q3345&gt;100000,"Average Sales","Low Sales"))),"Very Poor")</f>
        <v>Very Poor</v>
      </c>
    </row>
    <row r="3346" spans="1:21" ht="15.6" x14ac:dyDescent="0.3">
      <c r="A3346" s="8">
        <v>3344</v>
      </c>
      <c r="B3346" s="1" t="s">
        <v>17</v>
      </c>
      <c r="C3346" s="1" t="s">
        <v>87</v>
      </c>
      <c r="D3346" s="1" t="s">
        <v>28</v>
      </c>
      <c r="E3346" s="1" t="s">
        <v>88</v>
      </c>
      <c r="F3346" s="1" t="s">
        <v>20</v>
      </c>
      <c r="G3346" s="1" t="s">
        <v>30</v>
      </c>
      <c r="H3346" s="1" t="s">
        <v>84</v>
      </c>
      <c r="I3346" s="1" t="s">
        <v>23</v>
      </c>
      <c r="J3346" s="1" t="s">
        <v>2140</v>
      </c>
      <c r="K3346" s="1" t="s">
        <v>24</v>
      </c>
      <c r="L3346" s="1" t="s">
        <v>25</v>
      </c>
      <c r="M3346" s="1" t="s">
        <v>2140</v>
      </c>
      <c r="N3346" s="1">
        <v>0</v>
      </c>
      <c r="O3346" s="5">
        <v>1056.99</v>
      </c>
      <c r="P3346" s="1">
        <v>27</v>
      </c>
      <c r="Q3346" s="5">
        <v>28538.73</v>
      </c>
      <c r="R3346" s="1">
        <v>179</v>
      </c>
      <c r="S3346" t="str">
        <f>IF(Q3346&gt;200000,"High_sales","Low_Sales")</f>
        <v>Low_Sales</v>
      </c>
      <c r="T3346" t="str">
        <f>IF(Q3346&gt;200000,"A Grade",IF(Q3346&gt;100000,"B Grade",IF(Q3346&gt;50000,"C Grade","D Grade")))</f>
        <v>D Grade</v>
      </c>
      <c r="U3346" t="str">
        <f>IF(P3346&gt;40,IF(Q3346&gt;300000,"Great Sales",IF(Q3346&gt;200000,"Good Sales",IF(Q3346&gt;100000,"Average Sales","Low Sales"))),"Very Poor")</f>
        <v>Very Poor</v>
      </c>
    </row>
    <row r="3347" spans="1:21" ht="15.6" x14ac:dyDescent="0.3">
      <c r="A3347" s="8">
        <v>3345</v>
      </c>
      <c r="B3347" s="1" t="s">
        <v>125</v>
      </c>
      <c r="C3347" s="1" t="s">
        <v>126</v>
      </c>
      <c r="D3347" s="1" t="s">
        <v>65</v>
      </c>
      <c r="E3347" s="1" t="s">
        <v>29</v>
      </c>
      <c r="F3347" s="1" t="s">
        <v>20</v>
      </c>
      <c r="G3347" s="1" t="s">
        <v>30</v>
      </c>
      <c r="H3347" s="1" t="s">
        <v>39</v>
      </c>
      <c r="I3347" s="1" t="s">
        <v>23</v>
      </c>
      <c r="J3347" s="1" t="s">
        <v>2140</v>
      </c>
      <c r="K3347" s="1" t="s">
        <v>24</v>
      </c>
      <c r="L3347" s="1" t="s">
        <v>25</v>
      </c>
      <c r="M3347" s="1" t="s">
        <v>2140</v>
      </c>
      <c r="N3347" s="1">
        <v>0</v>
      </c>
      <c r="O3347" s="5">
        <v>389.99</v>
      </c>
      <c r="P3347" s="1">
        <v>45</v>
      </c>
      <c r="Q3347" s="5">
        <v>17549.55</v>
      </c>
      <c r="R3347" s="1">
        <v>159</v>
      </c>
      <c r="S3347" t="str">
        <f>IF(Q3347&gt;200000,"High_sales","Low_Sales")</f>
        <v>Low_Sales</v>
      </c>
      <c r="T3347" t="str">
        <f>IF(Q3347&gt;200000,"A Grade",IF(Q3347&gt;100000,"B Grade",IF(Q3347&gt;50000,"C Grade","D Grade")))</f>
        <v>D Grade</v>
      </c>
      <c r="U3347" t="str">
        <f>IF(P3347&gt;40,IF(Q3347&gt;300000,"Great Sales",IF(Q3347&gt;200000,"Good Sales",IF(Q3347&gt;100000,"Average Sales","Low Sales"))),"Very Poor")</f>
        <v>Low Sales</v>
      </c>
    </row>
    <row r="3348" spans="1:21" ht="15.6" x14ac:dyDescent="0.3">
      <c r="A3348" s="8">
        <v>3346</v>
      </c>
      <c r="B3348" s="1" t="s">
        <v>34</v>
      </c>
      <c r="C3348" s="1" t="s">
        <v>35</v>
      </c>
      <c r="D3348" s="1" t="s">
        <v>36</v>
      </c>
      <c r="E3348" s="1" t="s">
        <v>37</v>
      </c>
      <c r="F3348" s="1" t="s">
        <v>2140</v>
      </c>
      <c r="G3348" s="1" t="s">
        <v>38</v>
      </c>
      <c r="H3348" s="1" t="s">
        <v>39</v>
      </c>
      <c r="I3348" s="1" t="s">
        <v>40</v>
      </c>
      <c r="J3348" s="1" t="s">
        <v>2140</v>
      </c>
      <c r="K3348" s="1" t="s">
        <v>41</v>
      </c>
      <c r="L3348" s="1" t="s">
        <v>2140</v>
      </c>
      <c r="M3348" s="1" t="s">
        <v>42</v>
      </c>
      <c r="N3348" s="1">
        <v>5</v>
      </c>
      <c r="O3348" s="5">
        <v>656.25</v>
      </c>
      <c r="P3348" s="1">
        <v>33</v>
      </c>
      <c r="Q3348" s="5">
        <v>21656.25</v>
      </c>
      <c r="R3348" s="1">
        <v>229</v>
      </c>
      <c r="S3348" t="str">
        <f>IF(Q3348&gt;200000,"High_sales","Low_Sales")</f>
        <v>Low_Sales</v>
      </c>
      <c r="T3348" t="str">
        <f>IF(Q3348&gt;200000,"A Grade",IF(Q3348&gt;100000,"B Grade",IF(Q3348&gt;50000,"C Grade","D Grade")))</f>
        <v>D Grade</v>
      </c>
      <c r="U3348" t="str">
        <f>IF(P3348&gt;40,IF(Q3348&gt;300000,"Great Sales",IF(Q3348&gt;200000,"Good Sales",IF(Q3348&gt;100000,"Average Sales","Low Sales"))),"Very Poor")</f>
        <v>Very Poor</v>
      </c>
    </row>
    <row r="3349" spans="1:21" ht="15.6" x14ac:dyDescent="0.3">
      <c r="A3349" s="8">
        <v>3347</v>
      </c>
      <c r="B3349" s="1" t="s">
        <v>34</v>
      </c>
      <c r="C3349" s="1" t="s">
        <v>123</v>
      </c>
      <c r="D3349" s="1" t="s">
        <v>28</v>
      </c>
      <c r="E3349" s="1" t="s">
        <v>37</v>
      </c>
      <c r="F3349" s="1" t="s">
        <v>2140</v>
      </c>
      <c r="G3349" s="1" t="s">
        <v>38</v>
      </c>
      <c r="H3349" s="1" t="s">
        <v>39</v>
      </c>
      <c r="I3349" s="1" t="s">
        <v>40</v>
      </c>
      <c r="J3349" s="1" t="s">
        <v>2140</v>
      </c>
      <c r="K3349" s="1" t="s">
        <v>41</v>
      </c>
      <c r="L3349" s="1" t="s">
        <v>124</v>
      </c>
      <c r="M3349" s="1" t="s">
        <v>42</v>
      </c>
      <c r="N3349" s="1">
        <v>1</v>
      </c>
      <c r="O3349" s="5">
        <v>735.99</v>
      </c>
      <c r="P3349" s="1">
        <v>60</v>
      </c>
      <c r="Q3349" s="5">
        <v>44159.4</v>
      </c>
      <c r="R3349" s="1">
        <v>248</v>
      </c>
      <c r="S3349" t="str">
        <f>IF(Q3349&gt;200000,"High_sales","Low_Sales")</f>
        <v>Low_Sales</v>
      </c>
      <c r="T3349" t="str">
        <f>IF(Q3349&gt;200000,"A Grade",IF(Q3349&gt;100000,"B Grade",IF(Q3349&gt;50000,"C Grade","D Grade")))</f>
        <v>D Grade</v>
      </c>
      <c r="U3349" t="str">
        <f>IF(P3349&gt;40,IF(Q3349&gt;300000,"Great Sales",IF(Q3349&gt;200000,"Good Sales",IF(Q3349&gt;100000,"Average Sales","Low Sales"))),"Very Poor")</f>
        <v>Low Sales</v>
      </c>
    </row>
    <row r="3350" spans="1:21" ht="15.6" x14ac:dyDescent="0.3">
      <c r="A3350" s="8">
        <v>3348</v>
      </c>
      <c r="B3350" s="1" t="s">
        <v>17</v>
      </c>
      <c r="C3350" s="1" t="s">
        <v>2140</v>
      </c>
      <c r="D3350" s="1" t="s">
        <v>18</v>
      </c>
      <c r="E3350" s="1" t="s">
        <v>19</v>
      </c>
      <c r="F3350" s="1" t="s">
        <v>20</v>
      </c>
      <c r="G3350" s="1" t="s">
        <v>21</v>
      </c>
      <c r="H3350" s="1" t="s">
        <v>22</v>
      </c>
      <c r="I3350" s="1" t="s">
        <v>23</v>
      </c>
      <c r="J3350" s="1" t="s">
        <v>2140</v>
      </c>
      <c r="K3350" s="1" t="s">
        <v>24</v>
      </c>
      <c r="L3350" s="1" t="s">
        <v>25</v>
      </c>
      <c r="M3350" s="1" t="s">
        <v>26</v>
      </c>
      <c r="N3350" s="1">
        <v>0</v>
      </c>
      <c r="O3350" s="5">
        <v>389.99</v>
      </c>
      <c r="P3350" s="1">
        <v>47</v>
      </c>
      <c r="Q3350" s="5">
        <v>18329.53</v>
      </c>
      <c r="R3350" s="1">
        <v>489</v>
      </c>
      <c r="S3350" t="str">
        <f>IF(Q3350&gt;200000,"High_sales","Low_Sales")</f>
        <v>Low_Sales</v>
      </c>
      <c r="T3350" t="str">
        <f>IF(Q3350&gt;200000,"A Grade",IF(Q3350&gt;100000,"B Grade",IF(Q3350&gt;50000,"C Grade","D Grade")))</f>
        <v>D Grade</v>
      </c>
      <c r="U3350" t="str">
        <f>IF(P3350&gt;40,IF(Q3350&gt;300000,"Great Sales",IF(Q3350&gt;200000,"Good Sales",IF(Q3350&gt;100000,"Average Sales","Low Sales"))),"Very Poor")</f>
        <v>Low Sales</v>
      </c>
    </row>
    <row r="3351" spans="1:21" ht="15.6" x14ac:dyDescent="0.3">
      <c r="A3351" s="8">
        <v>3349</v>
      </c>
      <c r="B3351" s="1" t="s">
        <v>134</v>
      </c>
      <c r="C3351" s="1" t="s">
        <v>1636</v>
      </c>
      <c r="D3351" s="1" t="s">
        <v>28</v>
      </c>
      <c r="E3351" s="1" t="s">
        <v>75</v>
      </c>
      <c r="F3351" s="1" t="s">
        <v>67</v>
      </c>
      <c r="G3351" s="1" t="s">
        <v>68</v>
      </c>
      <c r="H3351" s="1" t="s">
        <v>31</v>
      </c>
      <c r="I3351" s="1" t="s">
        <v>40</v>
      </c>
      <c r="J3351" s="1" t="s">
        <v>435</v>
      </c>
      <c r="K3351" s="1" t="s">
        <v>24</v>
      </c>
      <c r="L3351" s="1" t="s">
        <v>2140</v>
      </c>
      <c r="M3351" s="1" t="s">
        <v>2140</v>
      </c>
      <c r="N3351" s="1">
        <v>0</v>
      </c>
      <c r="O3351" s="5">
        <v>1799.09</v>
      </c>
      <c r="P3351" s="1">
        <v>32</v>
      </c>
      <c r="Q3351" s="5">
        <v>57570.879999999997</v>
      </c>
      <c r="R3351" s="1">
        <v>205</v>
      </c>
      <c r="S3351" t="str">
        <f>IF(Q3351&gt;200000,"High_sales","Low_Sales")</f>
        <v>Low_Sales</v>
      </c>
      <c r="T3351" t="str">
        <f>IF(Q3351&gt;200000,"A Grade",IF(Q3351&gt;100000,"B Grade",IF(Q3351&gt;50000,"C Grade","D Grade")))</f>
        <v>C Grade</v>
      </c>
      <c r="U3351" t="str">
        <f>IF(P3351&gt;40,IF(Q3351&gt;300000,"Great Sales",IF(Q3351&gt;200000,"Good Sales",IF(Q3351&gt;100000,"Average Sales","Low Sales"))),"Very Poor")</f>
        <v>Very Poor</v>
      </c>
    </row>
    <row r="3352" spans="1:21" ht="15.6" x14ac:dyDescent="0.3">
      <c r="A3352" s="8">
        <v>3350</v>
      </c>
      <c r="B3352" s="1" t="s">
        <v>134</v>
      </c>
      <c r="C3352" s="1" t="s">
        <v>1731</v>
      </c>
      <c r="D3352" s="1" t="s">
        <v>28</v>
      </c>
      <c r="E3352" s="1" t="s">
        <v>75</v>
      </c>
      <c r="F3352" s="1" t="s">
        <v>830</v>
      </c>
      <c r="G3352" s="1" t="s">
        <v>76</v>
      </c>
      <c r="H3352" s="1" t="s">
        <v>31</v>
      </c>
      <c r="I3352" s="1" t="s">
        <v>261</v>
      </c>
      <c r="J3352" s="1" t="s">
        <v>435</v>
      </c>
      <c r="K3352" s="1" t="s">
        <v>24</v>
      </c>
      <c r="L3352" s="1" t="s">
        <v>2140</v>
      </c>
      <c r="M3352" s="1" t="s">
        <v>2140</v>
      </c>
      <c r="N3352" s="1">
        <v>0</v>
      </c>
      <c r="O3352" s="5">
        <v>1667.99</v>
      </c>
      <c r="P3352" s="1">
        <v>48</v>
      </c>
      <c r="Q3352" s="5">
        <v>80063.520000000004</v>
      </c>
      <c r="R3352" s="1">
        <v>354</v>
      </c>
      <c r="S3352" t="str">
        <f>IF(Q3352&gt;200000,"High_sales","Low_Sales")</f>
        <v>Low_Sales</v>
      </c>
      <c r="T3352" t="str">
        <f>IF(Q3352&gt;200000,"A Grade",IF(Q3352&gt;100000,"B Grade",IF(Q3352&gt;50000,"C Grade","D Grade")))</f>
        <v>C Grade</v>
      </c>
      <c r="U3352" t="str">
        <f>IF(P3352&gt;40,IF(Q3352&gt;300000,"Great Sales",IF(Q3352&gt;200000,"Good Sales",IF(Q3352&gt;100000,"Average Sales","Low Sales"))),"Very Poor")</f>
        <v>Low Sales</v>
      </c>
    </row>
    <row r="3353" spans="1:21" ht="15.6" x14ac:dyDescent="0.3">
      <c r="A3353" s="8">
        <v>3351</v>
      </c>
      <c r="B3353" s="1" t="s">
        <v>134</v>
      </c>
      <c r="C3353" s="1" t="s">
        <v>1731</v>
      </c>
      <c r="D3353" s="1" t="s">
        <v>28</v>
      </c>
      <c r="E3353" s="1" t="s">
        <v>75</v>
      </c>
      <c r="F3353" s="1" t="s">
        <v>830</v>
      </c>
      <c r="G3353" s="1" t="s">
        <v>76</v>
      </c>
      <c r="H3353" s="1" t="s">
        <v>22</v>
      </c>
      <c r="I3353" s="1" t="s">
        <v>261</v>
      </c>
      <c r="J3353" s="1" t="s">
        <v>435</v>
      </c>
      <c r="K3353" s="1" t="s">
        <v>24</v>
      </c>
      <c r="L3353" s="1" t="s">
        <v>2140</v>
      </c>
      <c r="M3353" s="1" t="s">
        <v>2140</v>
      </c>
      <c r="N3353" s="1">
        <v>0</v>
      </c>
      <c r="O3353" s="5">
        <v>1493.99</v>
      </c>
      <c r="P3353" s="1">
        <v>51</v>
      </c>
      <c r="Q3353" s="5">
        <v>76193.490000000005</v>
      </c>
      <c r="R3353" s="1">
        <v>202</v>
      </c>
      <c r="S3353" t="str">
        <f>IF(Q3353&gt;200000,"High_sales","Low_Sales")</f>
        <v>Low_Sales</v>
      </c>
      <c r="T3353" t="str">
        <f>IF(Q3353&gt;200000,"A Grade",IF(Q3353&gt;100000,"B Grade",IF(Q3353&gt;50000,"C Grade","D Grade")))</f>
        <v>C Grade</v>
      </c>
      <c r="U3353" t="str">
        <f>IF(P3353&gt;40,IF(Q3353&gt;300000,"Great Sales",IF(Q3353&gt;200000,"Good Sales",IF(Q3353&gt;100000,"Average Sales","Low Sales"))),"Very Poor")</f>
        <v>Low Sales</v>
      </c>
    </row>
    <row r="3354" spans="1:21" ht="15.6" x14ac:dyDescent="0.3">
      <c r="A3354" s="8">
        <v>3352</v>
      </c>
      <c r="B3354" s="1" t="s">
        <v>134</v>
      </c>
      <c r="C3354" s="1" t="s">
        <v>821</v>
      </c>
      <c r="D3354" s="1" t="s">
        <v>28</v>
      </c>
      <c r="E3354" s="1" t="s">
        <v>610</v>
      </c>
      <c r="F3354" s="1" t="s">
        <v>2003</v>
      </c>
      <c r="G3354" s="1" t="s">
        <v>120</v>
      </c>
      <c r="H3354" s="1" t="s">
        <v>39</v>
      </c>
      <c r="I3354" s="1" t="s">
        <v>40</v>
      </c>
      <c r="J3354" s="1" t="s">
        <v>435</v>
      </c>
      <c r="K3354" s="1" t="s">
        <v>1399</v>
      </c>
      <c r="L3354" s="1" t="s">
        <v>2140</v>
      </c>
      <c r="M3354" s="1" t="s">
        <v>2140</v>
      </c>
      <c r="N3354" s="1">
        <v>0</v>
      </c>
      <c r="O3354" s="5">
        <v>966.99</v>
      </c>
      <c r="P3354" s="1">
        <v>62</v>
      </c>
      <c r="Q3354" s="5">
        <v>59953.38</v>
      </c>
      <c r="R3354" s="1">
        <v>151</v>
      </c>
      <c r="S3354" t="str">
        <f>IF(Q3354&gt;200000,"High_sales","Low_Sales")</f>
        <v>Low_Sales</v>
      </c>
      <c r="T3354" t="str">
        <f>IF(Q3354&gt;200000,"A Grade",IF(Q3354&gt;100000,"B Grade",IF(Q3354&gt;50000,"C Grade","D Grade")))</f>
        <v>C Grade</v>
      </c>
      <c r="U3354" t="str">
        <f>IF(P3354&gt;40,IF(Q3354&gt;300000,"Great Sales",IF(Q3354&gt;200000,"Good Sales",IF(Q3354&gt;100000,"Average Sales","Low Sales"))),"Very Poor")</f>
        <v>Low Sales</v>
      </c>
    </row>
    <row r="3355" spans="1:21" ht="15.6" x14ac:dyDescent="0.3">
      <c r="A3355" s="8">
        <v>3353</v>
      </c>
      <c r="B3355" s="1" t="s">
        <v>134</v>
      </c>
      <c r="C3355" s="1" t="s">
        <v>1996</v>
      </c>
      <c r="D3355" s="1" t="s">
        <v>28</v>
      </c>
      <c r="E3355" s="1" t="s">
        <v>75</v>
      </c>
      <c r="F3355" s="1" t="s">
        <v>20</v>
      </c>
      <c r="G3355" s="1" t="s">
        <v>76</v>
      </c>
      <c r="H3355" s="1" t="s">
        <v>69</v>
      </c>
      <c r="I3355" s="1" t="s">
        <v>40</v>
      </c>
      <c r="J3355" s="1" t="s">
        <v>435</v>
      </c>
      <c r="K3355" s="1" t="s">
        <v>24</v>
      </c>
      <c r="L3355" s="1" t="s">
        <v>2140</v>
      </c>
      <c r="M3355" s="1" t="s">
        <v>2140</v>
      </c>
      <c r="N3355" s="1">
        <v>0</v>
      </c>
      <c r="O3355" s="5">
        <v>843.99</v>
      </c>
      <c r="P3355" s="1">
        <v>31</v>
      </c>
      <c r="Q3355" s="5">
        <v>26163.69</v>
      </c>
      <c r="R3355" s="1">
        <v>111</v>
      </c>
      <c r="S3355" t="str">
        <f>IF(Q3355&gt;200000,"High_sales","Low_Sales")</f>
        <v>Low_Sales</v>
      </c>
      <c r="T3355" t="str">
        <f>IF(Q3355&gt;200000,"A Grade",IF(Q3355&gt;100000,"B Grade",IF(Q3355&gt;50000,"C Grade","D Grade")))</f>
        <v>D Grade</v>
      </c>
      <c r="U3355" t="str">
        <f>IF(P3355&gt;40,IF(Q3355&gt;300000,"Great Sales",IF(Q3355&gt;200000,"Good Sales",IF(Q3355&gt;100000,"Average Sales","Low Sales"))),"Very Poor")</f>
        <v>Very Poor</v>
      </c>
    </row>
    <row r="3356" spans="1:21" ht="15.6" x14ac:dyDescent="0.3">
      <c r="A3356" s="8">
        <v>3354</v>
      </c>
      <c r="B3356" s="1" t="s">
        <v>134</v>
      </c>
      <c r="C3356" s="1" t="s">
        <v>2006</v>
      </c>
      <c r="D3356" s="1" t="s">
        <v>28</v>
      </c>
      <c r="E3356" s="1" t="s">
        <v>75</v>
      </c>
      <c r="F3356" s="1" t="s">
        <v>46</v>
      </c>
      <c r="G3356" s="1" t="s">
        <v>76</v>
      </c>
      <c r="H3356" s="1" t="s">
        <v>69</v>
      </c>
      <c r="I3356" s="1" t="s">
        <v>261</v>
      </c>
      <c r="J3356" s="1" t="s">
        <v>435</v>
      </c>
      <c r="K3356" s="1" t="s">
        <v>24</v>
      </c>
      <c r="L3356" s="1" t="s">
        <v>2140</v>
      </c>
      <c r="M3356" s="1" t="s">
        <v>2140</v>
      </c>
      <c r="N3356" s="1">
        <v>0</v>
      </c>
      <c r="O3356" s="5">
        <v>2214.9899999999998</v>
      </c>
      <c r="P3356" s="1">
        <v>47</v>
      </c>
      <c r="Q3356" s="5">
        <v>104104.53</v>
      </c>
      <c r="R3356" s="1">
        <v>426</v>
      </c>
      <c r="S3356" t="str">
        <f>IF(Q3356&gt;200000,"High_sales","Low_Sales")</f>
        <v>Low_Sales</v>
      </c>
      <c r="T3356" t="str">
        <f>IF(Q3356&gt;200000,"A Grade",IF(Q3356&gt;100000,"B Grade",IF(Q3356&gt;50000,"C Grade","D Grade")))</f>
        <v>B Grade</v>
      </c>
      <c r="U3356" t="str">
        <f>IF(P3356&gt;40,IF(Q3356&gt;300000,"Great Sales",IF(Q3356&gt;200000,"Good Sales",IF(Q3356&gt;100000,"Average Sales","Low Sales"))),"Very Poor")</f>
        <v>Average Sales</v>
      </c>
    </row>
    <row r="3357" spans="1:21" ht="15.6" x14ac:dyDescent="0.3">
      <c r="A3357" s="8">
        <v>3355</v>
      </c>
      <c r="B3357" s="1" t="s">
        <v>134</v>
      </c>
      <c r="C3357" s="1" t="s">
        <v>1453</v>
      </c>
      <c r="D3357" s="1" t="s">
        <v>18</v>
      </c>
      <c r="E3357" s="1" t="s">
        <v>75</v>
      </c>
      <c r="F3357" s="1" t="s">
        <v>67</v>
      </c>
      <c r="G3357" s="1" t="s">
        <v>76</v>
      </c>
      <c r="H3357" s="1" t="s">
        <v>69</v>
      </c>
      <c r="I3357" s="1" t="s">
        <v>261</v>
      </c>
      <c r="J3357" s="1" t="s">
        <v>435</v>
      </c>
      <c r="K3357" s="1" t="s">
        <v>24</v>
      </c>
      <c r="L3357" s="1" t="s">
        <v>2140</v>
      </c>
      <c r="M3357" s="1" t="s">
        <v>2140</v>
      </c>
      <c r="N3357" s="1">
        <v>0</v>
      </c>
      <c r="O3357" s="5">
        <v>589.99</v>
      </c>
      <c r="P3357" s="1">
        <v>63</v>
      </c>
      <c r="Q3357" s="5">
        <v>37169.370000000003</v>
      </c>
      <c r="R3357" s="1">
        <v>299</v>
      </c>
      <c r="S3357" t="str">
        <f>IF(Q3357&gt;200000,"High_sales","Low_Sales")</f>
        <v>Low_Sales</v>
      </c>
      <c r="T3357" t="str">
        <f>IF(Q3357&gt;200000,"A Grade",IF(Q3357&gt;100000,"B Grade",IF(Q3357&gt;50000,"C Grade","D Grade")))</f>
        <v>D Grade</v>
      </c>
      <c r="U3357" t="str">
        <f>IF(P3357&gt;40,IF(Q3357&gt;300000,"Great Sales",IF(Q3357&gt;200000,"Good Sales",IF(Q3357&gt;100000,"Average Sales","Low Sales"))),"Very Poor")</f>
        <v>Low Sales</v>
      </c>
    </row>
    <row r="3358" spans="1:21" ht="15.6" x14ac:dyDescent="0.3">
      <c r="A3358" s="8">
        <v>3356</v>
      </c>
      <c r="B3358" s="1" t="s">
        <v>134</v>
      </c>
      <c r="C3358" s="1" t="s">
        <v>1731</v>
      </c>
      <c r="D3358" s="1" t="s">
        <v>28</v>
      </c>
      <c r="E3358" s="1" t="s">
        <v>75</v>
      </c>
      <c r="F3358" s="1" t="s">
        <v>46</v>
      </c>
      <c r="G3358" s="1" t="s">
        <v>76</v>
      </c>
      <c r="H3358" s="1" t="s">
        <v>69</v>
      </c>
      <c r="I3358" s="1" t="s">
        <v>261</v>
      </c>
      <c r="J3358" s="1" t="s">
        <v>435</v>
      </c>
      <c r="K3358" s="1" t="s">
        <v>24</v>
      </c>
      <c r="L3358" s="1" t="s">
        <v>2140</v>
      </c>
      <c r="M3358" s="1" t="s">
        <v>2140</v>
      </c>
      <c r="N3358" s="1">
        <v>0</v>
      </c>
      <c r="O3358" s="5">
        <v>1599</v>
      </c>
      <c r="P3358" s="1">
        <v>65</v>
      </c>
      <c r="Q3358" s="5">
        <v>103935</v>
      </c>
      <c r="R3358" s="1">
        <v>449</v>
      </c>
      <c r="S3358" t="str">
        <f>IF(Q3358&gt;200000,"High_sales","Low_Sales")</f>
        <v>Low_Sales</v>
      </c>
      <c r="T3358" t="str">
        <f>IF(Q3358&gt;200000,"A Grade",IF(Q3358&gt;100000,"B Grade",IF(Q3358&gt;50000,"C Grade","D Grade")))</f>
        <v>B Grade</v>
      </c>
      <c r="U3358" t="str">
        <f>IF(P3358&gt;40,IF(Q3358&gt;300000,"Great Sales",IF(Q3358&gt;200000,"Good Sales",IF(Q3358&gt;100000,"Average Sales","Low Sales"))),"Very Poor")</f>
        <v>Average Sales</v>
      </c>
    </row>
    <row r="3359" spans="1:21" ht="15.6" x14ac:dyDescent="0.3">
      <c r="A3359" s="8">
        <v>3357</v>
      </c>
      <c r="B3359" s="1" t="s">
        <v>134</v>
      </c>
      <c r="C3359" s="1" t="s">
        <v>1453</v>
      </c>
      <c r="D3359" s="1" t="s">
        <v>18</v>
      </c>
      <c r="E3359" s="1" t="s">
        <v>75</v>
      </c>
      <c r="F3359" s="1" t="s">
        <v>830</v>
      </c>
      <c r="G3359" s="1" t="s">
        <v>76</v>
      </c>
      <c r="H3359" s="1" t="s">
        <v>69</v>
      </c>
      <c r="I3359" s="1" t="s">
        <v>261</v>
      </c>
      <c r="J3359" s="1" t="s">
        <v>435</v>
      </c>
      <c r="K3359" s="1" t="s">
        <v>24</v>
      </c>
      <c r="L3359" s="1" t="s">
        <v>2140</v>
      </c>
      <c r="M3359" s="1" t="s">
        <v>2140</v>
      </c>
      <c r="N3359" s="1">
        <v>0</v>
      </c>
      <c r="O3359" s="5">
        <v>2580.73</v>
      </c>
      <c r="P3359" s="1">
        <v>22</v>
      </c>
      <c r="Q3359" s="5">
        <v>56776.06</v>
      </c>
      <c r="R3359" s="1">
        <v>114</v>
      </c>
      <c r="S3359" t="str">
        <f>IF(Q3359&gt;200000,"High_sales","Low_Sales")</f>
        <v>Low_Sales</v>
      </c>
      <c r="T3359" t="str">
        <f>IF(Q3359&gt;200000,"A Grade",IF(Q3359&gt;100000,"B Grade",IF(Q3359&gt;50000,"C Grade","D Grade")))</f>
        <v>C Grade</v>
      </c>
      <c r="U3359" t="str">
        <f>IF(P3359&gt;40,IF(Q3359&gt;300000,"Great Sales",IF(Q3359&gt;200000,"Good Sales",IF(Q3359&gt;100000,"Average Sales","Low Sales"))),"Very Poor")</f>
        <v>Very Poor</v>
      </c>
    </row>
    <row r="3360" spans="1:21" ht="15.6" x14ac:dyDescent="0.3">
      <c r="A3360" s="8">
        <v>3358</v>
      </c>
      <c r="B3360" s="1" t="s">
        <v>17</v>
      </c>
      <c r="C3360" s="1" t="s">
        <v>2140</v>
      </c>
      <c r="D3360" s="1" t="s">
        <v>28</v>
      </c>
      <c r="E3360" s="1" t="s">
        <v>19</v>
      </c>
      <c r="F3360" s="1" t="s">
        <v>82</v>
      </c>
      <c r="G3360" s="1" t="s">
        <v>83</v>
      </c>
      <c r="H3360" s="1" t="s">
        <v>84</v>
      </c>
      <c r="I3360" s="1" t="s">
        <v>23</v>
      </c>
      <c r="J3360" s="1" t="s">
        <v>2140</v>
      </c>
      <c r="K3360" s="1" t="s">
        <v>24</v>
      </c>
      <c r="L3360" s="1" t="s">
        <v>25</v>
      </c>
      <c r="M3360" s="1" t="s">
        <v>85</v>
      </c>
      <c r="N3360" s="1">
        <v>5</v>
      </c>
      <c r="O3360" s="5">
        <v>999.99</v>
      </c>
      <c r="P3360" s="1">
        <v>12</v>
      </c>
      <c r="Q3360" s="5">
        <v>11999.88</v>
      </c>
      <c r="R3360" s="1">
        <v>215</v>
      </c>
      <c r="S3360" t="str">
        <f>IF(Q3360&gt;200000,"High_sales","Low_Sales")</f>
        <v>Low_Sales</v>
      </c>
      <c r="T3360" t="str">
        <f>IF(Q3360&gt;200000,"A Grade",IF(Q3360&gt;100000,"B Grade",IF(Q3360&gt;50000,"C Grade","D Grade")))</f>
        <v>D Grade</v>
      </c>
      <c r="U3360" t="str">
        <f>IF(P3360&gt;40,IF(Q3360&gt;300000,"Great Sales",IF(Q3360&gt;200000,"Good Sales",IF(Q3360&gt;100000,"Average Sales","Low Sales"))),"Very Poor")</f>
        <v>Very Poor</v>
      </c>
    </row>
    <row r="3361" spans="1:21" ht="15.6" x14ac:dyDescent="0.3">
      <c r="A3361" s="8">
        <v>3359</v>
      </c>
      <c r="B3361" s="1" t="s">
        <v>27</v>
      </c>
      <c r="C3361" s="1" t="s">
        <v>2140</v>
      </c>
      <c r="D3361" s="1" t="s">
        <v>18</v>
      </c>
      <c r="E3361" s="1" t="s">
        <v>223</v>
      </c>
      <c r="F3361" s="1" t="s">
        <v>31</v>
      </c>
      <c r="G3361" s="1" t="s">
        <v>224</v>
      </c>
      <c r="H3361" s="1" t="s">
        <v>69</v>
      </c>
      <c r="I3361" s="1" t="s">
        <v>23</v>
      </c>
      <c r="J3361" s="1" t="s">
        <v>2140</v>
      </c>
      <c r="K3361" s="1" t="s">
        <v>24</v>
      </c>
      <c r="L3361" s="1" t="s">
        <v>25</v>
      </c>
      <c r="M3361" s="1" t="s">
        <v>85</v>
      </c>
      <c r="N3361" s="1">
        <v>4.7</v>
      </c>
      <c r="O3361" s="5">
        <v>465</v>
      </c>
      <c r="P3361" s="1">
        <v>16</v>
      </c>
      <c r="Q3361" s="5">
        <v>7440</v>
      </c>
      <c r="R3361" s="1">
        <v>321</v>
      </c>
      <c r="S3361" t="str">
        <f>IF(Q3361&gt;200000,"High_sales","Low_Sales")</f>
        <v>Low_Sales</v>
      </c>
      <c r="T3361" t="str">
        <f>IF(Q3361&gt;200000,"A Grade",IF(Q3361&gt;100000,"B Grade",IF(Q3361&gt;50000,"C Grade","D Grade")))</f>
        <v>D Grade</v>
      </c>
      <c r="U3361" t="str">
        <f>IF(P3361&gt;40,IF(Q3361&gt;300000,"Great Sales",IF(Q3361&gt;200000,"Good Sales",IF(Q3361&gt;100000,"Average Sales","Low Sales"))),"Very Poor")</f>
        <v>Very Poor</v>
      </c>
    </row>
    <row r="3362" spans="1:21" ht="15.6" x14ac:dyDescent="0.3">
      <c r="A3362" s="8">
        <v>3360</v>
      </c>
      <c r="B3362" s="1" t="s">
        <v>27</v>
      </c>
      <c r="C3362" s="1" t="s">
        <v>2140</v>
      </c>
      <c r="D3362" s="1" t="s">
        <v>28</v>
      </c>
      <c r="E3362" s="1" t="s">
        <v>75</v>
      </c>
      <c r="F3362" s="1" t="s">
        <v>20</v>
      </c>
      <c r="G3362" s="1" t="s">
        <v>86</v>
      </c>
      <c r="H3362" s="1" t="s">
        <v>69</v>
      </c>
      <c r="I3362" s="1" t="s">
        <v>23</v>
      </c>
      <c r="J3362" s="1" t="s">
        <v>2140</v>
      </c>
      <c r="K3362" s="1" t="s">
        <v>24</v>
      </c>
      <c r="L3362" s="1" t="s">
        <v>25</v>
      </c>
      <c r="M3362" s="1" t="s">
        <v>85</v>
      </c>
      <c r="N3362" s="1">
        <v>4.4000000000000004</v>
      </c>
      <c r="O3362" s="5">
        <v>1612.99</v>
      </c>
      <c r="P3362" s="1">
        <v>49</v>
      </c>
      <c r="Q3362" s="5">
        <v>79036.509999999995</v>
      </c>
      <c r="R3362" s="1">
        <v>462</v>
      </c>
      <c r="S3362" t="str">
        <f>IF(Q3362&gt;200000,"High_sales","Low_Sales")</f>
        <v>Low_Sales</v>
      </c>
      <c r="T3362" t="str">
        <f>IF(Q3362&gt;200000,"A Grade",IF(Q3362&gt;100000,"B Grade",IF(Q3362&gt;50000,"C Grade","D Grade")))</f>
        <v>C Grade</v>
      </c>
      <c r="U3362" t="str">
        <f>IF(P3362&gt;40,IF(Q3362&gt;300000,"Great Sales",IF(Q3362&gt;200000,"Good Sales",IF(Q3362&gt;100000,"Average Sales","Low Sales"))),"Very Poor")</f>
        <v>Low Sales</v>
      </c>
    </row>
    <row r="3363" spans="1:21" ht="15.6" x14ac:dyDescent="0.3">
      <c r="A3363" s="8">
        <v>3361</v>
      </c>
      <c r="B3363" s="1" t="s">
        <v>134</v>
      </c>
      <c r="C3363" s="1" t="s">
        <v>1636</v>
      </c>
      <c r="D3363" s="1" t="s">
        <v>28</v>
      </c>
      <c r="E3363" s="1" t="s">
        <v>75</v>
      </c>
      <c r="F3363" s="1" t="s">
        <v>20</v>
      </c>
      <c r="G3363" s="1" t="s">
        <v>76</v>
      </c>
      <c r="H3363" s="1" t="s">
        <v>39</v>
      </c>
      <c r="I3363" s="1" t="s">
        <v>40</v>
      </c>
      <c r="J3363" s="1" t="s">
        <v>435</v>
      </c>
      <c r="K3363" s="1" t="s">
        <v>24</v>
      </c>
      <c r="L3363" s="1" t="s">
        <v>2140</v>
      </c>
      <c r="M3363" s="1" t="s">
        <v>2140</v>
      </c>
      <c r="N3363" s="1">
        <v>0</v>
      </c>
      <c r="O3363" s="5">
        <v>1144.48</v>
      </c>
      <c r="P3363" s="1">
        <v>12</v>
      </c>
      <c r="Q3363" s="5">
        <v>13733.76</v>
      </c>
      <c r="R3363" s="1">
        <v>144</v>
      </c>
      <c r="S3363" t="str">
        <f>IF(Q3363&gt;200000,"High_sales","Low_Sales")</f>
        <v>Low_Sales</v>
      </c>
      <c r="T3363" t="str">
        <f>IF(Q3363&gt;200000,"A Grade",IF(Q3363&gt;100000,"B Grade",IF(Q3363&gt;50000,"C Grade","D Grade")))</f>
        <v>D Grade</v>
      </c>
      <c r="U3363" t="str">
        <f>IF(P3363&gt;40,IF(Q3363&gt;300000,"Great Sales",IF(Q3363&gt;200000,"Good Sales",IF(Q3363&gt;100000,"Average Sales","Low Sales"))),"Very Poor")</f>
        <v>Very Poor</v>
      </c>
    </row>
    <row r="3364" spans="1:21" ht="15.6" x14ac:dyDescent="0.3">
      <c r="A3364" s="8">
        <v>3362</v>
      </c>
      <c r="B3364" s="1" t="s">
        <v>134</v>
      </c>
      <c r="C3364" s="1" t="s">
        <v>1731</v>
      </c>
      <c r="D3364" s="1" t="s">
        <v>28</v>
      </c>
      <c r="E3364" s="1" t="s">
        <v>75</v>
      </c>
      <c r="F3364" s="1" t="s">
        <v>67</v>
      </c>
      <c r="G3364" s="1" t="s">
        <v>76</v>
      </c>
      <c r="H3364" s="1" t="s">
        <v>31</v>
      </c>
      <c r="I3364" s="1" t="s">
        <v>261</v>
      </c>
      <c r="J3364" s="1" t="s">
        <v>435</v>
      </c>
      <c r="K3364" s="1" t="s">
        <v>24</v>
      </c>
      <c r="L3364" s="1" t="s">
        <v>2140</v>
      </c>
      <c r="M3364" s="1" t="s">
        <v>2140</v>
      </c>
      <c r="N3364" s="1">
        <v>0</v>
      </c>
      <c r="O3364" s="5">
        <v>1902.99</v>
      </c>
      <c r="P3364" s="1">
        <v>52</v>
      </c>
      <c r="Q3364" s="5">
        <v>98955.48</v>
      </c>
      <c r="R3364" s="1">
        <v>158</v>
      </c>
      <c r="S3364" t="str">
        <f>IF(Q3364&gt;200000,"High_sales","Low_Sales")</f>
        <v>Low_Sales</v>
      </c>
      <c r="T3364" t="str">
        <f>IF(Q3364&gt;200000,"A Grade",IF(Q3364&gt;100000,"B Grade",IF(Q3364&gt;50000,"C Grade","D Grade")))</f>
        <v>C Grade</v>
      </c>
      <c r="U3364" t="str">
        <f>IF(P3364&gt;40,IF(Q3364&gt;300000,"Great Sales",IF(Q3364&gt;200000,"Good Sales",IF(Q3364&gt;100000,"Average Sales","Low Sales"))),"Very Poor")</f>
        <v>Low Sales</v>
      </c>
    </row>
    <row r="3365" spans="1:21" ht="15.6" x14ac:dyDescent="0.3">
      <c r="A3365" s="8">
        <v>3363</v>
      </c>
      <c r="B3365" s="1" t="s">
        <v>134</v>
      </c>
      <c r="C3365" s="1" t="s">
        <v>1636</v>
      </c>
      <c r="D3365" s="1" t="s">
        <v>28</v>
      </c>
      <c r="E3365" s="1" t="s">
        <v>75</v>
      </c>
      <c r="F3365" s="1" t="s">
        <v>67</v>
      </c>
      <c r="G3365" s="1" t="s">
        <v>68</v>
      </c>
      <c r="H3365" s="1" t="s">
        <v>69</v>
      </c>
      <c r="I3365" s="1" t="s">
        <v>40</v>
      </c>
      <c r="J3365" s="1" t="s">
        <v>435</v>
      </c>
      <c r="K3365" s="1" t="s">
        <v>24</v>
      </c>
      <c r="L3365" s="1" t="s">
        <v>2140</v>
      </c>
      <c r="M3365" s="1" t="s">
        <v>2140</v>
      </c>
      <c r="N3365" s="1">
        <v>0</v>
      </c>
      <c r="O3365" s="5">
        <v>994.79</v>
      </c>
      <c r="P3365" s="1">
        <v>62</v>
      </c>
      <c r="Q3365" s="5">
        <v>61676.98</v>
      </c>
      <c r="R3365" s="1">
        <v>237</v>
      </c>
      <c r="S3365" t="str">
        <f>IF(Q3365&gt;200000,"High_sales","Low_Sales")</f>
        <v>Low_Sales</v>
      </c>
      <c r="T3365" t="str">
        <f>IF(Q3365&gt;200000,"A Grade",IF(Q3365&gt;100000,"B Grade",IF(Q3365&gt;50000,"C Grade","D Grade")))</f>
        <v>C Grade</v>
      </c>
      <c r="U3365" t="str">
        <f>IF(P3365&gt;40,IF(Q3365&gt;300000,"Great Sales",IF(Q3365&gt;200000,"Good Sales",IF(Q3365&gt;100000,"Average Sales","Low Sales"))),"Very Poor")</f>
        <v>Low Sales</v>
      </c>
    </row>
    <row r="3366" spans="1:21" ht="15.6" x14ac:dyDescent="0.3">
      <c r="A3366" s="8">
        <v>3364</v>
      </c>
      <c r="B3366" s="1" t="s">
        <v>134</v>
      </c>
      <c r="C3366" s="1" t="s">
        <v>768</v>
      </c>
      <c r="D3366" s="1" t="s">
        <v>28</v>
      </c>
      <c r="E3366" s="1" t="s">
        <v>610</v>
      </c>
      <c r="F3366" s="1" t="s">
        <v>484</v>
      </c>
      <c r="G3366" s="1" t="s">
        <v>286</v>
      </c>
      <c r="H3366" s="1" t="s">
        <v>31</v>
      </c>
      <c r="I3366" s="1" t="s">
        <v>261</v>
      </c>
      <c r="J3366" s="1" t="s">
        <v>503</v>
      </c>
      <c r="K3366" s="1" t="s">
        <v>41</v>
      </c>
      <c r="L3366" s="1" t="s">
        <v>2140</v>
      </c>
      <c r="M3366" s="1" t="s">
        <v>2140</v>
      </c>
      <c r="N3366" s="1">
        <v>0</v>
      </c>
      <c r="O3366" s="5">
        <v>899.99</v>
      </c>
      <c r="P3366" s="1">
        <v>57</v>
      </c>
      <c r="Q3366" s="5">
        <v>51299.43</v>
      </c>
      <c r="R3366" s="1">
        <v>276</v>
      </c>
      <c r="S3366" t="str">
        <f>IF(Q3366&gt;200000,"High_sales","Low_Sales")</f>
        <v>Low_Sales</v>
      </c>
      <c r="T3366" t="str">
        <f>IF(Q3366&gt;200000,"A Grade",IF(Q3366&gt;100000,"B Grade",IF(Q3366&gt;50000,"C Grade","D Grade")))</f>
        <v>C Grade</v>
      </c>
      <c r="U3366" t="str">
        <f>IF(P3366&gt;40,IF(Q3366&gt;300000,"Great Sales",IF(Q3366&gt;200000,"Good Sales",IF(Q3366&gt;100000,"Average Sales","Low Sales"))),"Very Poor")</f>
        <v>Low Sales</v>
      </c>
    </row>
    <row r="3367" spans="1:21" ht="15.6" x14ac:dyDescent="0.3">
      <c r="A3367" s="8">
        <v>3365</v>
      </c>
      <c r="B3367" s="1" t="s">
        <v>134</v>
      </c>
      <c r="C3367" s="1" t="s">
        <v>1731</v>
      </c>
      <c r="D3367" s="1" t="s">
        <v>28</v>
      </c>
      <c r="E3367" s="1" t="s">
        <v>75</v>
      </c>
      <c r="F3367" s="1" t="s">
        <v>1497</v>
      </c>
      <c r="G3367" s="1" t="s">
        <v>76</v>
      </c>
      <c r="H3367" s="1" t="s">
        <v>22</v>
      </c>
      <c r="I3367" s="1" t="s">
        <v>261</v>
      </c>
      <c r="J3367" s="1" t="s">
        <v>435</v>
      </c>
      <c r="K3367" s="1" t="s">
        <v>24</v>
      </c>
      <c r="L3367" s="1" t="s">
        <v>2140</v>
      </c>
      <c r="M3367" s="1" t="s">
        <v>2140</v>
      </c>
      <c r="N3367" s="1">
        <v>0</v>
      </c>
      <c r="O3367" s="5">
        <v>1465.99</v>
      </c>
      <c r="P3367" s="1">
        <v>61</v>
      </c>
      <c r="Q3367" s="5">
        <v>89425.39</v>
      </c>
      <c r="R3367" s="1">
        <v>544</v>
      </c>
      <c r="S3367" t="str">
        <f>IF(Q3367&gt;200000,"High_sales","Low_Sales")</f>
        <v>Low_Sales</v>
      </c>
      <c r="T3367" t="str">
        <f>IF(Q3367&gt;200000,"A Grade",IF(Q3367&gt;100000,"B Grade",IF(Q3367&gt;50000,"C Grade","D Grade")))</f>
        <v>C Grade</v>
      </c>
      <c r="U3367" t="str">
        <f>IF(P3367&gt;40,IF(Q3367&gt;300000,"Great Sales",IF(Q3367&gt;200000,"Good Sales",IF(Q3367&gt;100000,"Average Sales","Low Sales"))),"Very Poor")</f>
        <v>Low Sales</v>
      </c>
    </row>
    <row r="3368" spans="1:21" ht="15.6" x14ac:dyDescent="0.3">
      <c r="A3368" s="8">
        <v>3366</v>
      </c>
      <c r="B3368" s="1" t="s">
        <v>134</v>
      </c>
      <c r="C3368" s="1" t="s">
        <v>1636</v>
      </c>
      <c r="D3368" s="1" t="s">
        <v>28</v>
      </c>
      <c r="E3368" s="1" t="s">
        <v>75</v>
      </c>
      <c r="F3368" s="1" t="s">
        <v>67</v>
      </c>
      <c r="G3368" s="1" t="s">
        <v>76</v>
      </c>
      <c r="H3368" s="1" t="s">
        <v>69</v>
      </c>
      <c r="I3368" s="1" t="s">
        <v>261</v>
      </c>
      <c r="J3368" s="1" t="s">
        <v>435</v>
      </c>
      <c r="K3368" s="1" t="s">
        <v>24</v>
      </c>
      <c r="L3368" s="1" t="s">
        <v>2140</v>
      </c>
      <c r="M3368" s="1" t="s">
        <v>2140</v>
      </c>
      <c r="N3368" s="1">
        <v>0</v>
      </c>
      <c r="O3368" s="5">
        <v>791.12</v>
      </c>
      <c r="P3368" s="1">
        <v>45</v>
      </c>
      <c r="Q3368" s="5">
        <v>35600.400000000001</v>
      </c>
      <c r="R3368" s="1">
        <v>534</v>
      </c>
      <c r="S3368" t="str">
        <f>IF(Q3368&gt;200000,"High_sales","Low_Sales")</f>
        <v>Low_Sales</v>
      </c>
      <c r="T3368" t="str">
        <f>IF(Q3368&gt;200000,"A Grade",IF(Q3368&gt;100000,"B Grade",IF(Q3368&gt;50000,"C Grade","D Grade")))</f>
        <v>D Grade</v>
      </c>
      <c r="U3368" t="str">
        <f>IF(P3368&gt;40,IF(Q3368&gt;300000,"Great Sales",IF(Q3368&gt;200000,"Good Sales",IF(Q3368&gt;100000,"Average Sales","Low Sales"))),"Very Poor")</f>
        <v>Low Sales</v>
      </c>
    </row>
    <row r="3369" spans="1:21" ht="15.6" x14ac:dyDescent="0.3">
      <c r="A3369" s="8">
        <v>3367</v>
      </c>
      <c r="B3369" s="1" t="s">
        <v>134</v>
      </c>
      <c r="C3369" s="1" t="s">
        <v>1731</v>
      </c>
      <c r="D3369" s="1" t="s">
        <v>28</v>
      </c>
      <c r="E3369" s="1" t="s">
        <v>75</v>
      </c>
      <c r="F3369" s="1" t="s">
        <v>53</v>
      </c>
      <c r="G3369" s="1" t="s">
        <v>76</v>
      </c>
      <c r="H3369" s="1" t="s">
        <v>69</v>
      </c>
      <c r="I3369" s="1" t="s">
        <v>261</v>
      </c>
      <c r="J3369" s="1" t="s">
        <v>435</v>
      </c>
      <c r="K3369" s="1" t="s">
        <v>24</v>
      </c>
      <c r="L3369" s="1" t="s">
        <v>2140</v>
      </c>
      <c r="M3369" s="1" t="s">
        <v>2140</v>
      </c>
      <c r="N3369" s="1">
        <v>0</v>
      </c>
      <c r="O3369" s="5">
        <v>1230.1300000000001</v>
      </c>
      <c r="P3369" s="1">
        <v>22</v>
      </c>
      <c r="Q3369" s="5">
        <v>27062.86</v>
      </c>
      <c r="R3369" s="1">
        <v>294</v>
      </c>
      <c r="S3369" t="str">
        <f>IF(Q3369&gt;200000,"High_sales","Low_Sales")</f>
        <v>Low_Sales</v>
      </c>
      <c r="T3369" t="str">
        <f>IF(Q3369&gt;200000,"A Grade",IF(Q3369&gt;100000,"B Grade",IF(Q3369&gt;50000,"C Grade","D Grade")))</f>
        <v>D Grade</v>
      </c>
      <c r="U3369" t="str">
        <f>IF(P3369&gt;40,IF(Q3369&gt;300000,"Great Sales",IF(Q3369&gt;200000,"Good Sales",IF(Q3369&gt;100000,"Average Sales","Low Sales"))),"Very Poor")</f>
        <v>Very Poor</v>
      </c>
    </row>
    <row r="3370" spans="1:21" ht="15.6" x14ac:dyDescent="0.3">
      <c r="A3370" s="8">
        <v>3368</v>
      </c>
      <c r="B3370" s="1" t="s">
        <v>134</v>
      </c>
      <c r="C3370" s="1" t="s">
        <v>2007</v>
      </c>
      <c r="D3370" s="1" t="s">
        <v>18</v>
      </c>
      <c r="E3370" s="1" t="s">
        <v>75</v>
      </c>
      <c r="F3370" s="1" t="s">
        <v>46</v>
      </c>
      <c r="G3370" s="1" t="s">
        <v>76</v>
      </c>
      <c r="H3370" s="1" t="s">
        <v>69</v>
      </c>
      <c r="I3370" s="1" t="s">
        <v>261</v>
      </c>
      <c r="J3370" s="1" t="s">
        <v>435</v>
      </c>
      <c r="K3370" s="1" t="s">
        <v>24</v>
      </c>
      <c r="L3370" s="1" t="s">
        <v>2140</v>
      </c>
      <c r="M3370" s="1" t="s">
        <v>2140</v>
      </c>
      <c r="N3370" s="1">
        <v>0</v>
      </c>
      <c r="O3370" s="5">
        <v>699.99</v>
      </c>
      <c r="P3370" s="1">
        <v>13</v>
      </c>
      <c r="Q3370" s="5">
        <v>9099.8700000000008</v>
      </c>
      <c r="R3370" s="1">
        <v>436</v>
      </c>
      <c r="S3370" t="str">
        <f>IF(Q3370&gt;200000,"High_sales","Low_Sales")</f>
        <v>Low_Sales</v>
      </c>
      <c r="T3370" t="str">
        <f>IF(Q3370&gt;200000,"A Grade",IF(Q3370&gt;100000,"B Grade",IF(Q3370&gt;50000,"C Grade","D Grade")))</f>
        <v>D Grade</v>
      </c>
      <c r="U3370" t="str">
        <f>IF(P3370&gt;40,IF(Q3370&gt;300000,"Great Sales",IF(Q3370&gt;200000,"Good Sales",IF(Q3370&gt;100000,"Average Sales","Low Sales"))),"Very Poor")</f>
        <v>Very Poor</v>
      </c>
    </row>
    <row r="3371" spans="1:21" ht="15.6" x14ac:dyDescent="0.3">
      <c r="A3371" s="8">
        <v>3369</v>
      </c>
      <c r="B3371" s="1" t="s">
        <v>134</v>
      </c>
      <c r="C3371" s="1" t="s">
        <v>1636</v>
      </c>
      <c r="D3371" s="1" t="s">
        <v>28</v>
      </c>
      <c r="E3371" s="1" t="s">
        <v>75</v>
      </c>
      <c r="F3371" s="1" t="s">
        <v>46</v>
      </c>
      <c r="G3371" s="1" t="s">
        <v>68</v>
      </c>
      <c r="H3371" s="1" t="s">
        <v>22</v>
      </c>
      <c r="I3371" s="1" t="s">
        <v>40</v>
      </c>
      <c r="J3371" s="1" t="s">
        <v>435</v>
      </c>
      <c r="K3371" s="1" t="s">
        <v>24</v>
      </c>
      <c r="L3371" s="1" t="s">
        <v>2140</v>
      </c>
      <c r="M3371" s="1" t="s">
        <v>2140</v>
      </c>
      <c r="N3371" s="1">
        <v>0</v>
      </c>
      <c r="O3371" s="5">
        <v>119.95</v>
      </c>
      <c r="P3371" s="1">
        <v>59</v>
      </c>
      <c r="Q3371" s="5">
        <v>7077.05</v>
      </c>
      <c r="R3371" s="1">
        <v>496</v>
      </c>
      <c r="S3371" t="str">
        <f>IF(Q3371&gt;200000,"High_sales","Low_Sales")</f>
        <v>Low_Sales</v>
      </c>
      <c r="T3371" t="str">
        <f>IF(Q3371&gt;200000,"A Grade",IF(Q3371&gt;100000,"B Grade",IF(Q3371&gt;50000,"C Grade","D Grade")))</f>
        <v>D Grade</v>
      </c>
      <c r="U3371" t="str">
        <f>IF(P3371&gt;40,IF(Q3371&gt;300000,"Great Sales",IF(Q3371&gt;200000,"Good Sales",IF(Q3371&gt;100000,"Average Sales","Low Sales"))),"Very Poor")</f>
        <v>Low Sales</v>
      </c>
    </row>
    <row r="3372" spans="1:21" ht="15.6" x14ac:dyDescent="0.3">
      <c r="A3372" s="8">
        <v>3370</v>
      </c>
      <c r="B3372" s="1" t="s">
        <v>134</v>
      </c>
      <c r="C3372" s="1" t="s">
        <v>1731</v>
      </c>
      <c r="D3372" s="1" t="s">
        <v>28</v>
      </c>
      <c r="E3372" s="1" t="s">
        <v>75</v>
      </c>
      <c r="F3372" s="1" t="s">
        <v>1497</v>
      </c>
      <c r="G3372" s="1" t="s">
        <v>76</v>
      </c>
      <c r="H3372" s="1" t="s">
        <v>69</v>
      </c>
      <c r="I3372" s="1" t="s">
        <v>261</v>
      </c>
      <c r="J3372" s="1" t="s">
        <v>435</v>
      </c>
      <c r="K3372" s="1" t="s">
        <v>24</v>
      </c>
      <c r="L3372" s="1" t="s">
        <v>2140</v>
      </c>
      <c r="M3372" s="1" t="s">
        <v>2140</v>
      </c>
      <c r="N3372" s="1">
        <v>0</v>
      </c>
      <c r="O3372" s="5">
        <v>589.99</v>
      </c>
      <c r="P3372" s="1">
        <v>15</v>
      </c>
      <c r="Q3372" s="5">
        <v>8849.85</v>
      </c>
      <c r="R3372" s="1">
        <v>391</v>
      </c>
      <c r="S3372" t="str">
        <f>IF(Q3372&gt;200000,"High_sales","Low_Sales")</f>
        <v>Low_Sales</v>
      </c>
      <c r="T3372" t="str">
        <f>IF(Q3372&gt;200000,"A Grade",IF(Q3372&gt;100000,"B Grade",IF(Q3372&gt;50000,"C Grade","D Grade")))</f>
        <v>D Grade</v>
      </c>
      <c r="U3372" t="str">
        <f>IF(P3372&gt;40,IF(Q3372&gt;300000,"Great Sales",IF(Q3372&gt;200000,"Good Sales",IF(Q3372&gt;100000,"Average Sales","Low Sales"))),"Very Poor")</f>
        <v>Very Poor</v>
      </c>
    </row>
    <row r="3373" spans="1:21" ht="15.6" x14ac:dyDescent="0.3">
      <c r="A3373" s="8">
        <v>3371</v>
      </c>
      <c r="B3373" s="1" t="s">
        <v>134</v>
      </c>
      <c r="C3373" s="1" t="s">
        <v>1996</v>
      </c>
      <c r="D3373" s="1" t="s">
        <v>28</v>
      </c>
      <c r="E3373" s="1" t="s">
        <v>2140</v>
      </c>
      <c r="F3373" s="1" t="s">
        <v>830</v>
      </c>
      <c r="G3373" s="1" t="s">
        <v>76</v>
      </c>
      <c r="H3373" s="1" t="s">
        <v>2140</v>
      </c>
      <c r="I3373" s="1" t="s">
        <v>261</v>
      </c>
      <c r="J3373" s="1" t="s">
        <v>2140</v>
      </c>
      <c r="K3373" s="1" t="s">
        <v>2140</v>
      </c>
      <c r="L3373" s="1" t="s">
        <v>2140</v>
      </c>
      <c r="M3373" s="1" t="s">
        <v>2140</v>
      </c>
      <c r="N3373" s="1">
        <v>0</v>
      </c>
      <c r="O3373" s="5">
        <v>1599</v>
      </c>
      <c r="P3373" s="1">
        <v>50</v>
      </c>
      <c r="Q3373" s="5">
        <v>79950</v>
      </c>
      <c r="R3373" s="1">
        <v>427</v>
      </c>
      <c r="S3373" t="str">
        <f>IF(Q3373&gt;200000,"High_sales","Low_Sales")</f>
        <v>Low_Sales</v>
      </c>
      <c r="T3373" t="str">
        <f>IF(Q3373&gt;200000,"A Grade",IF(Q3373&gt;100000,"B Grade",IF(Q3373&gt;50000,"C Grade","D Grade")))</f>
        <v>C Grade</v>
      </c>
      <c r="U3373" t="str">
        <f>IF(P3373&gt;40,IF(Q3373&gt;300000,"Great Sales",IF(Q3373&gt;200000,"Good Sales",IF(Q3373&gt;100000,"Average Sales","Low Sales"))),"Very Poor")</f>
        <v>Low Sales</v>
      </c>
    </row>
    <row r="3374" spans="1:21" ht="15.6" x14ac:dyDescent="0.3">
      <c r="A3374" s="8">
        <v>3372</v>
      </c>
      <c r="B3374" s="1" t="s">
        <v>134</v>
      </c>
      <c r="C3374" s="1" t="s">
        <v>1636</v>
      </c>
      <c r="D3374" s="1" t="s">
        <v>28</v>
      </c>
      <c r="E3374" s="1" t="s">
        <v>75</v>
      </c>
      <c r="F3374" s="1" t="s">
        <v>67</v>
      </c>
      <c r="G3374" s="1" t="s">
        <v>68</v>
      </c>
      <c r="H3374" s="1" t="s">
        <v>69</v>
      </c>
      <c r="I3374" s="1" t="s">
        <v>261</v>
      </c>
      <c r="J3374" s="1" t="s">
        <v>435</v>
      </c>
      <c r="K3374" s="1" t="s">
        <v>24</v>
      </c>
      <c r="L3374" s="1" t="s">
        <v>2140</v>
      </c>
      <c r="M3374" s="1" t="s">
        <v>2140</v>
      </c>
      <c r="N3374" s="1">
        <v>0</v>
      </c>
      <c r="O3374" s="5">
        <v>999.99</v>
      </c>
      <c r="P3374" s="1">
        <v>63</v>
      </c>
      <c r="Q3374" s="5">
        <v>62999.37</v>
      </c>
      <c r="R3374" s="1">
        <v>291</v>
      </c>
      <c r="S3374" t="str">
        <f>IF(Q3374&gt;200000,"High_sales","Low_Sales")</f>
        <v>Low_Sales</v>
      </c>
      <c r="T3374" t="str">
        <f>IF(Q3374&gt;200000,"A Grade",IF(Q3374&gt;100000,"B Grade",IF(Q3374&gt;50000,"C Grade","D Grade")))</f>
        <v>C Grade</v>
      </c>
      <c r="U3374" t="str">
        <f>IF(P3374&gt;40,IF(Q3374&gt;300000,"Great Sales",IF(Q3374&gt;200000,"Good Sales",IF(Q3374&gt;100000,"Average Sales","Low Sales"))),"Very Poor")</f>
        <v>Low Sales</v>
      </c>
    </row>
    <row r="3375" spans="1:21" ht="15.6" x14ac:dyDescent="0.3">
      <c r="A3375" s="8">
        <v>3373</v>
      </c>
      <c r="B3375" s="1" t="s">
        <v>27</v>
      </c>
      <c r="C3375" s="1" t="s">
        <v>2140</v>
      </c>
      <c r="D3375" s="1" t="s">
        <v>28</v>
      </c>
      <c r="E3375" s="1" t="s">
        <v>29</v>
      </c>
      <c r="F3375" s="1" t="s">
        <v>20</v>
      </c>
      <c r="G3375" s="1" t="s">
        <v>30</v>
      </c>
      <c r="H3375" s="1" t="s">
        <v>31</v>
      </c>
      <c r="I3375" s="1" t="s">
        <v>32</v>
      </c>
      <c r="J3375" s="1" t="s">
        <v>33</v>
      </c>
      <c r="K3375" s="1" t="s">
        <v>24</v>
      </c>
      <c r="L3375" s="1" t="s">
        <v>25</v>
      </c>
      <c r="M3375" s="1" t="s">
        <v>2140</v>
      </c>
      <c r="N3375" s="1">
        <v>4.5</v>
      </c>
      <c r="O3375" s="5">
        <v>1271.26</v>
      </c>
      <c r="P3375" s="1">
        <v>65</v>
      </c>
      <c r="Q3375" s="5">
        <v>82631.899999999994</v>
      </c>
      <c r="R3375" s="1">
        <v>281</v>
      </c>
      <c r="S3375" t="str">
        <f>IF(Q3375&gt;200000,"High_sales","Low_Sales")</f>
        <v>Low_Sales</v>
      </c>
      <c r="T3375" t="str">
        <f>IF(Q3375&gt;200000,"A Grade",IF(Q3375&gt;100000,"B Grade",IF(Q3375&gt;50000,"C Grade","D Grade")))</f>
        <v>C Grade</v>
      </c>
      <c r="U3375" t="str">
        <f>IF(P3375&gt;40,IF(Q3375&gt;300000,"Great Sales",IF(Q3375&gt;200000,"Good Sales",IF(Q3375&gt;100000,"Average Sales","Low Sales"))),"Very Poor")</f>
        <v>Low Sales</v>
      </c>
    </row>
    <row r="3376" spans="1:21" ht="15.6" x14ac:dyDescent="0.3">
      <c r="A3376" s="8">
        <v>3374</v>
      </c>
      <c r="B3376" s="1" t="s">
        <v>17</v>
      </c>
      <c r="C3376" s="1" t="s">
        <v>87</v>
      </c>
      <c r="D3376" s="1" t="s">
        <v>28</v>
      </c>
      <c r="E3376" s="1" t="s">
        <v>88</v>
      </c>
      <c r="F3376" s="1" t="s">
        <v>20</v>
      </c>
      <c r="G3376" s="1" t="s">
        <v>30</v>
      </c>
      <c r="H3376" s="1" t="s">
        <v>84</v>
      </c>
      <c r="I3376" s="1" t="s">
        <v>23</v>
      </c>
      <c r="J3376" s="1" t="s">
        <v>2140</v>
      </c>
      <c r="K3376" s="1" t="s">
        <v>24</v>
      </c>
      <c r="L3376" s="1" t="s">
        <v>25</v>
      </c>
      <c r="M3376" s="1" t="s">
        <v>2140</v>
      </c>
      <c r="N3376" s="1">
        <v>0</v>
      </c>
      <c r="O3376" s="5">
        <v>1305.17</v>
      </c>
      <c r="P3376" s="1">
        <v>42</v>
      </c>
      <c r="Q3376" s="5">
        <v>54817.14</v>
      </c>
      <c r="R3376" s="1">
        <v>355</v>
      </c>
      <c r="S3376" t="str">
        <f>IF(Q3376&gt;200000,"High_sales","Low_Sales")</f>
        <v>Low_Sales</v>
      </c>
      <c r="T3376" t="str">
        <f>IF(Q3376&gt;200000,"A Grade",IF(Q3376&gt;100000,"B Grade",IF(Q3376&gt;50000,"C Grade","D Grade")))</f>
        <v>C Grade</v>
      </c>
      <c r="U3376" t="str">
        <f>IF(P3376&gt;40,IF(Q3376&gt;300000,"Great Sales",IF(Q3376&gt;200000,"Good Sales",IF(Q3376&gt;100000,"Average Sales","Low Sales"))),"Very Poor")</f>
        <v>Low Sales</v>
      </c>
    </row>
    <row r="3377" spans="1:21" ht="15.6" x14ac:dyDescent="0.3">
      <c r="A3377" s="8">
        <v>3375</v>
      </c>
      <c r="B3377" s="1" t="s">
        <v>125</v>
      </c>
      <c r="C3377" s="1" t="s">
        <v>126</v>
      </c>
      <c r="D3377" s="1" t="s">
        <v>65</v>
      </c>
      <c r="E3377" s="1" t="s">
        <v>29</v>
      </c>
      <c r="F3377" s="1" t="s">
        <v>20</v>
      </c>
      <c r="G3377" s="1" t="s">
        <v>30</v>
      </c>
      <c r="H3377" s="1" t="s">
        <v>39</v>
      </c>
      <c r="I3377" s="1" t="s">
        <v>23</v>
      </c>
      <c r="J3377" s="1" t="s">
        <v>2140</v>
      </c>
      <c r="K3377" s="1" t="s">
        <v>24</v>
      </c>
      <c r="L3377" s="1" t="s">
        <v>25</v>
      </c>
      <c r="M3377" s="1" t="s">
        <v>2140</v>
      </c>
      <c r="N3377" s="1">
        <v>0</v>
      </c>
      <c r="O3377" s="5">
        <v>572.84</v>
      </c>
      <c r="P3377" s="1">
        <v>43</v>
      </c>
      <c r="Q3377" s="5">
        <v>24632.12</v>
      </c>
      <c r="R3377" s="1">
        <v>310</v>
      </c>
      <c r="S3377" t="str">
        <f>IF(Q3377&gt;200000,"High_sales","Low_Sales")</f>
        <v>Low_Sales</v>
      </c>
      <c r="T3377" t="str">
        <f>IF(Q3377&gt;200000,"A Grade",IF(Q3377&gt;100000,"B Grade",IF(Q3377&gt;50000,"C Grade","D Grade")))</f>
        <v>D Grade</v>
      </c>
      <c r="U3377" t="str">
        <f>IF(P3377&gt;40,IF(Q3377&gt;300000,"Great Sales",IF(Q3377&gt;200000,"Good Sales",IF(Q3377&gt;100000,"Average Sales","Low Sales"))),"Very Poor")</f>
        <v>Low Sales</v>
      </c>
    </row>
    <row r="3378" spans="1:21" ht="15.6" x14ac:dyDescent="0.3">
      <c r="A3378" s="8">
        <v>3376</v>
      </c>
      <c r="B3378" s="1" t="s">
        <v>34</v>
      </c>
      <c r="C3378" s="1" t="s">
        <v>35</v>
      </c>
      <c r="D3378" s="1" t="s">
        <v>36</v>
      </c>
      <c r="E3378" s="1" t="s">
        <v>37</v>
      </c>
      <c r="F3378" s="1" t="s">
        <v>2140</v>
      </c>
      <c r="G3378" s="1" t="s">
        <v>38</v>
      </c>
      <c r="H3378" s="1" t="s">
        <v>39</v>
      </c>
      <c r="I3378" s="1" t="s">
        <v>40</v>
      </c>
      <c r="J3378" s="1" t="s">
        <v>2140</v>
      </c>
      <c r="K3378" s="1" t="s">
        <v>41</v>
      </c>
      <c r="L3378" s="1" t="s">
        <v>2140</v>
      </c>
      <c r="M3378" s="1" t="s">
        <v>42</v>
      </c>
      <c r="N3378" s="1">
        <v>5</v>
      </c>
      <c r="O3378" s="5">
        <v>459.99</v>
      </c>
      <c r="P3378" s="1">
        <v>32</v>
      </c>
      <c r="Q3378" s="5">
        <v>14719.68</v>
      </c>
      <c r="R3378" s="1">
        <v>190</v>
      </c>
      <c r="S3378" t="str">
        <f>IF(Q3378&gt;200000,"High_sales","Low_Sales")</f>
        <v>Low_Sales</v>
      </c>
      <c r="T3378" t="str">
        <f>IF(Q3378&gt;200000,"A Grade",IF(Q3378&gt;100000,"B Grade",IF(Q3378&gt;50000,"C Grade","D Grade")))</f>
        <v>D Grade</v>
      </c>
      <c r="U3378" t="str">
        <f>IF(P3378&gt;40,IF(Q3378&gt;300000,"Great Sales",IF(Q3378&gt;200000,"Good Sales",IF(Q3378&gt;100000,"Average Sales","Low Sales"))),"Very Poor")</f>
        <v>Very Poor</v>
      </c>
    </row>
    <row r="3379" spans="1:21" ht="15.6" x14ac:dyDescent="0.3">
      <c r="A3379" s="8">
        <v>3377</v>
      </c>
      <c r="B3379" s="1" t="s">
        <v>34</v>
      </c>
      <c r="C3379" s="1" t="s">
        <v>123</v>
      </c>
      <c r="D3379" s="1" t="s">
        <v>28</v>
      </c>
      <c r="E3379" s="1" t="s">
        <v>37</v>
      </c>
      <c r="F3379" s="1" t="s">
        <v>2140</v>
      </c>
      <c r="G3379" s="1" t="s">
        <v>38</v>
      </c>
      <c r="H3379" s="1" t="s">
        <v>39</v>
      </c>
      <c r="I3379" s="1" t="s">
        <v>40</v>
      </c>
      <c r="J3379" s="1" t="s">
        <v>2140</v>
      </c>
      <c r="K3379" s="1" t="s">
        <v>41</v>
      </c>
      <c r="L3379" s="1" t="s">
        <v>124</v>
      </c>
      <c r="M3379" s="1" t="s">
        <v>42</v>
      </c>
      <c r="N3379" s="1">
        <v>1</v>
      </c>
      <c r="O3379" s="5">
        <v>1049</v>
      </c>
      <c r="P3379" s="1">
        <v>36</v>
      </c>
      <c r="Q3379" s="5">
        <v>37764</v>
      </c>
      <c r="R3379" s="1">
        <v>506</v>
      </c>
      <c r="S3379" t="str">
        <f>IF(Q3379&gt;200000,"High_sales","Low_Sales")</f>
        <v>Low_Sales</v>
      </c>
      <c r="T3379" t="str">
        <f>IF(Q3379&gt;200000,"A Grade",IF(Q3379&gt;100000,"B Grade",IF(Q3379&gt;50000,"C Grade","D Grade")))</f>
        <v>D Grade</v>
      </c>
      <c r="U3379" t="str">
        <f>IF(P3379&gt;40,IF(Q3379&gt;300000,"Great Sales",IF(Q3379&gt;200000,"Good Sales",IF(Q3379&gt;100000,"Average Sales","Low Sales"))),"Very Poor")</f>
        <v>Very Poor</v>
      </c>
    </row>
    <row r="3380" spans="1:21" ht="15.6" x14ac:dyDescent="0.3">
      <c r="A3380" s="8">
        <v>3378</v>
      </c>
      <c r="B3380" s="1" t="s">
        <v>17</v>
      </c>
      <c r="C3380" s="1" t="s">
        <v>2140</v>
      </c>
      <c r="D3380" s="1" t="s">
        <v>18</v>
      </c>
      <c r="E3380" s="1" t="s">
        <v>19</v>
      </c>
      <c r="F3380" s="1" t="s">
        <v>20</v>
      </c>
      <c r="G3380" s="1" t="s">
        <v>21</v>
      </c>
      <c r="H3380" s="1" t="s">
        <v>22</v>
      </c>
      <c r="I3380" s="1" t="s">
        <v>23</v>
      </c>
      <c r="J3380" s="1" t="s">
        <v>2140</v>
      </c>
      <c r="K3380" s="1" t="s">
        <v>24</v>
      </c>
      <c r="L3380" s="1" t="s">
        <v>25</v>
      </c>
      <c r="M3380" s="1" t="s">
        <v>26</v>
      </c>
      <c r="N3380" s="1">
        <v>0</v>
      </c>
      <c r="O3380" s="5">
        <v>439</v>
      </c>
      <c r="P3380" s="1">
        <v>59</v>
      </c>
      <c r="Q3380" s="5">
        <v>25901</v>
      </c>
      <c r="R3380" s="1">
        <v>507</v>
      </c>
      <c r="S3380" t="str">
        <f>IF(Q3380&gt;200000,"High_sales","Low_Sales")</f>
        <v>Low_Sales</v>
      </c>
      <c r="T3380" t="str">
        <f>IF(Q3380&gt;200000,"A Grade",IF(Q3380&gt;100000,"B Grade",IF(Q3380&gt;50000,"C Grade","D Grade")))</f>
        <v>D Grade</v>
      </c>
      <c r="U3380" t="str">
        <f>IF(P3380&gt;40,IF(Q3380&gt;300000,"Great Sales",IF(Q3380&gt;200000,"Good Sales",IF(Q3380&gt;100000,"Average Sales","Low Sales"))),"Very Poor")</f>
        <v>Low Sales</v>
      </c>
    </row>
    <row r="3381" spans="1:21" ht="15.6" x14ac:dyDescent="0.3">
      <c r="A3381" s="8">
        <v>3379</v>
      </c>
      <c r="B3381" s="1" t="s">
        <v>134</v>
      </c>
      <c r="C3381" s="1" t="s">
        <v>1996</v>
      </c>
      <c r="D3381" s="1" t="s">
        <v>28</v>
      </c>
      <c r="E3381" s="1" t="s">
        <v>75</v>
      </c>
      <c r="F3381" s="1" t="s">
        <v>2003</v>
      </c>
      <c r="G3381" s="1" t="s">
        <v>76</v>
      </c>
      <c r="H3381" s="1" t="s">
        <v>31</v>
      </c>
      <c r="I3381" s="1" t="s">
        <v>40</v>
      </c>
      <c r="J3381" s="1" t="s">
        <v>435</v>
      </c>
      <c r="K3381" s="1" t="s">
        <v>24</v>
      </c>
      <c r="L3381" s="1" t="s">
        <v>2140</v>
      </c>
      <c r="M3381" s="1" t="s">
        <v>2140</v>
      </c>
      <c r="N3381" s="1">
        <v>0</v>
      </c>
      <c r="O3381" s="5">
        <v>1699</v>
      </c>
      <c r="P3381" s="1">
        <v>25</v>
      </c>
      <c r="Q3381" s="5">
        <v>42475</v>
      </c>
      <c r="R3381" s="1">
        <v>264</v>
      </c>
      <c r="S3381" t="str">
        <f>IF(Q3381&gt;200000,"High_sales","Low_Sales")</f>
        <v>Low_Sales</v>
      </c>
      <c r="T3381" t="str">
        <f>IF(Q3381&gt;200000,"A Grade",IF(Q3381&gt;100000,"B Grade",IF(Q3381&gt;50000,"C Grade","D Grade")))</f>
        <v>D Grade</v>
      </c>
      <c r="U3381" t="str">
        <f>IF(P3381&gt;40,IF(Q3381&gt;300000,"Great Sales",IF(Q3381&gt;200000,"Good Sales",IF(Q3381&gt;100000,"Average Sales","Low Sales"))),"Very Poor")</f>
        <v>Very Poor</v>
      </c>
    </row>
    <row r="3382" spans="1:21" ht="15.6" x14ac:dyDescent="0.3">
      <c r="A3382" s="8">
        <v>3380</v>
      </c>
      <c r="B3382" s="1" t="s">
        <v>134</v>
      </c>
      <c r="C3382" s="1" t="s">
        <v>1740</v>
      </c>
      <c r="D3382" s="1" t="s">
        <v>18</v>
      </c>
      <c r="E3382" s="1" t="s">
        <v>75</v>
      </c>
      <c r="F3382" s="1" t="s">
        <v>67</v>
      </c>
      <c r="G3382" s="1" t="s">
        <v>76</v>
      </c>
      <c r="H3382" s="1" t="s">
        <v>22</v>
      </c>
      <c r="I3382" s="1" t="s">
        <v>201</v>
      </c>
      <c r="J3382" s="1" t="s">
        <v>435</v>
      </c>
      <c r="K3382" s="1" t="s">
        <v>24</v>
      </c>
      <c r="L3382" s="1" t="s">
        <v>2140</v>
      </c>
      <c r="M3382" s="1" t="s">
        <v>2140</v>
      </c>
      <c r="N3382" s="1">
        <v>0</v>
      </c>
      <c r="O3382" s="5">
        <v>814.33</v>
      </c>
      <c r="P3382" s="1">
        <v>32</v>
      </c>
      <c r="Q3382" s="5">
        <v>26058.560000000001</v>
      </c>
      <c r="R3382" s="1">
        <v>417</v>
      </c>
      <c r="S3382" t="str">
        <f>IF(Q3382&gt;200000,"High_sales","Low_Sales")</f>
        <v>Low_Sales</v>
      </c>
      <c r="T3382" t="str">
        <f>IF(Q3382&gt;200000,"A Grade",IF(Q3382&gt;100000,"B Grade",IF(Q3382&gt;50000,"C Grade","D Grade")))</f>
        <v>D Grade</v>
      </c>
      <c r="U3382" t="str">
        <f>IF(P3382&gt;40,IF(Q3382&gt;300000,"Great Sales",IF(Q3382&gt;200000,"Good Sales",IF(Q3382&gt;100000,"Average Sales","Low Sales"))),"Very Poor")</f>
        <v>Very Poor</v>
      </c>
    </row>
    <row r="3383" spans="1:21" ht="15.6" x14ac:dyDescent="0.3">
      <c r="A3383" s="8">
        <v>3381</v>
      </c>
      <c r="B3383" s="1" t="s">
        <v>134</v>
      </c>
      <c r="C3383" s="1" t="s">
        <v>1453</v>
      </c>
      <c r="D3383" s="1" t="s">
        <v>18</v>
      </c>
      <c r="E3383" s="1" t="s">
        <v>75</v>
      </c>
      <c r="F3383" s="1" t="s">
        <v>67</v>
      </c>
      <c r="G3383" s="1" t="s">
        <v>68</v>
      </c>
      <c r="H3383" s="1" t="s">
        <v>39</v>
      </c>
      <c r="I3383" s="1" t="s">
        <v>261</v>
      </c>
      <c r="J3383" s="1" t="s">
        <v>435</v>
      </c>
      <c r="K3383" s="1" t="s">
        <v>24</v>
      </c>
      <c r="L3383" s="1" t="s">
        <v>2140</v>
      </c>
      <c r="M3383" s="1" t="s">
        <v>2140</v>
      </c>
      <c r="N3383" s="1">
        <v>0</v>
      </c>
      <c r="O3383" s="5">
        <v>899</v>
      </c>
      <c r="P3383" s="1">
        <v>12</v>
      </c>
      <c r="Q3383" s="5">
        <v>10788</v>
      </c>
      <c r="R3383" s="1">
        <v>426</v>
      </c>
      <c r="S3383" t="str">
        <f>IF(Q3383&gt;200000,"High_sales","Low_Sales")</f>
        <v>Low_Sales</v>
      </c>
      <c r="T3383" t="str">
        <f>IF(Q3383&gt;200000,"A Grade",IF(Q3383&gt;100000,"B Grade",IF(Q3383&gt;50000,"C Grade","D Grade")))</f>
        <v>D Grade</v>
      </c>
      <c r="U3383" t="str">
        <f>IF(P3383&gt;40,IF(Q3383&gt;300000,"Great Sales",IF(Q3383&gt;200000,"Good Sales",IF(Q3383&gt;100000,"Average Sales","Low Sales"))),"Very Poor")</f>
        <v>Very Poor</v>
      </c>
    </row>
    <row r="3384" spans="1:21" ht="15.6" x14ac:dyDescent="0.3">
      <c r="A3384" s="8">
        <v>3382</v>
      </c>
      <c r="B3384" s="1" t="s">
        <v>134</v>
      </c>
      <c r="C3384" s="1" t="s">
        <v>2008</v>
      </c>
      <c r="D3384" s="1" t="s">
        <v>28</v>
      </c>
      <c r="E3384" s="1" t="s">
        <v>75</v>
      </c>
      <c r="F3384" s="1" t="s">
        <v>46</v>
      </c>
      <c r="G3384" s="1" t="s">
        <v>76</v>
      </c>
      <c r="H3384" s="1" t="s">
        <v>22</v>
      </c>
      <c r="I3384" s="1" t="s">
        <v>40</v>
      </c>
      <c r="J3384" s="1" t="s">
        <v>435</v>
      </c>
      <c r="K3384" s="1" t="s">
        <v>24</v>
      </c>
      <c r="L3384" s="1" t="s">
        <v>2140</v>
      </c>
      <c r="M3384" s="1" t="s">
        <v>2140</v>
      </c>
      <c r="N3384" s="1">
        <v>0</v>
      </c>
      <c r="O3384" s="5">
        <v>1699</v>
      </c>
      <c r="P3384" s="1">
        <v>50</v>
      </c>
      <c r="Q3384" s="5">
        <v>84950</v>
      </c>
      <c r="R3384" s="1">
        <v>510</v>
      </c>
      <c r="S3384" t="str">
        <f>IF(Q3384&gt;200000,"High_sales","Low_Sales")</f>
        <v>Low_Sales</v>
      </c>
      <c r="T3384" t="str">
        <f>IF(Q3384&gt;200000,"A Grade",IF(Q3384&gt;100000,"B Grade",IF(Q3384&gt;50000,"C Grade","D Grade")))</f>
        <v>C Grade</v>
      </c>
      <c r="U3384" t="str">
        <f>IF(P3384&gt;40,IF(Q3384&gt;300000,"Great Sales",IF(Q3384&gt;200000,"Good Sales",IF(Q3384&gt;100000,"Average Sales","Low Sales"))),"Very Poor")</f>
        <v>Low Sales</v>
      </c>
    </row>
    <row r="3385" spans="1:21" ht="15.6" x14ac:dyDescent="0.3">
      <c r="A3385" s="8">
        <v>3383</v>
      </c>
      <c r="B3385" s="1" t="s">
        <v>134</v>
      </c>
      <c r="C3385" s="1" t="s">
        <v>1636</v>
      </c>
      <c r="D3385" s="1" t="s">
        <v>28</v>
      </c>
      <c r="E3385" s="1" t="s">
        <v>75</v>
      </c>
      <c r="F3385" s="1" t="s">
        <v>67</v>
      </c>
      <c r="G3385" s="1" t="s">
        <v>68</v>
      </c>
      <c r="H3385" s="1" t="s">
        <v>39</v>
      </c>
      <c r="I3385" s="1" t="s">
        <v>261</v>
      </c>
      <c r="J3385" s="1" t="s">
        <v>435</v>
      </c>
      <c r="K3385" s="1" t="s">
        <v>24</v>
      </c>
      <c r="L3385" s="1" t="s">
        <v>2140</v>
      </c>
      <c r="M3385" s="1" t="s">
        <v>2140</v>
      </c>
      <c r="N3385" s="1">
        <v>0</v>
      </c>
      <c r="O3385" s="5">
        <v>801.99</v>
      </c>
      <c r="P3385" s="1">
        <v>29</v>
      </c>
      <c r="Q3385" s="5">
        <v>23257.71</v>
      </c>
      <c r="R3385" s="1">
        <v>494</v>
      </c>
      <c r="S3385" t="str">
        <f>IF(Q3385&gt;200000,"High_sales","Low_Sales")</f>
        <v>Low_Sales</v>
      </c>
      <c r="T3385" t="str">
        <f>IF(Q3385&gt;200000,"A Grade",IF(Q3385&gt;100000,"B Grade",IF(Q3385&gt;50000,"C Grade","D Grade")))</f>
        <v>D Grade</v>
      </c>
      <c r="U3385" t="str">
        <f>IF(P3385&gt;40,IF(Q3385&gt;300000,"Great Sales",IF(Q3385&gt;200000,"Good Sales",IF(Q3385&gt;100000,"Average Sales","Low Sales"))),"Very Poor")</f>
        <v>Very Poor</v>
      </c>
    </row>
    <row r="3386" spans="1:21" ht="15.6" x14ac:dyDescent="0.3">
      <c r="A3386" s="8">
        <v>3384</v>
      </c>
      <c r="B3386" s="1" t="s">
        <v>134</v>
      </c>
      <c r="C3386" s="1" t="s">
        <v>1636</v>
      </c>
      <c r="D3386" s="1" t="s">
        <v>28</v>
      </c>
      <c r="E3386" s="1" t="s">
        <v>75</v>
      </c>
      <c r="F3386" s="1" t="s">
        <v>1497</v>
      </c>
      <c r="G3386" s="1" t="s">
        <v>68</v>
      </c>
      <c r="H3386" s="1" t="s">
        <v>31</v>
      </c>
      <c r="I3386" s="1" t="s">
        <v>40</v>
      </c>
      <c r="J3386" s="1" t="s">
        <v>435</v>
      </c>
      <c r="K3386" s="1" t="s">
        <v>24</v>
      </c>
      <c r="L3386" s="1" t="s">
        <v>2140</v>
      </c>
      <c r="M3386" s="1" t="s">
        <v>2140</v>
      </c>
      <c r="N3386" s="1">
        <v>0</v>
      </c>
      <c r="O3386" s="5">
        <v>459.99</v>
      </c>
      <c r="P3386" s="1">
        <v>32</v>
      </c>
      <c r="Q3386" s="5">
        <v>14719.68</v>
      </c>
      <c r="R3386" s="1">
        <v>425</v>
      </c>
      <c r="S3386" t="str">
        <f>IF(Q3386&gt;200000,"High_sales","Low_Sales")</f>
        <v>Low_Sales</v>
      </c>
      <c r="T3386" t="str">
        <f>IF(Q3386&gt;200000,"A Grade",IF(Q3386&gt;100000,"B Grade",IF(Q3386&gt;50000,"C Grade","D Grade")))</f>
        <v>D Grade</v>
      </c>
      <c r="U3386" t="str">
        <f>IF(P3386&gt;40,IF(Q3386&gt;300000,"Great Sales",IF(Q3386&gt;200000,"Good Sales",IF(Q3386&gt;100000,"Average Sales","Low Sales"))),"Very Poor")</f>
        <v>Very Poor</v>
      </c>
    </row>
    <row r="3387" spans="1:21" ht="15.6" x14ac:dyDescent="0.3">
      <c r="A3387" s="8">
        <v>3385</v>
      </c>
      <c r="B3387" s="1" t="s">
        <v>134</v>
      </c>
      <c r="C3387" s="1" t="s">
        <v>1636</v>
      </c>
      <c r="D3387" s="1" t="s">
        <v>28</v>
      </c>
      <c r="E3387" s="1" t="s">
        <v>75</v>
      </c>
      <c r="F3387" s="1" t="s">
        <v>67</v>
      </c>
      <c r="G3387" s="1" t="s">
        <v>68</v>
      </c>
      <c r="H3387" s="1" t="s">
        <v>31</v>
      </c>
      <c r="I3387" s="1" t="s">
        <v>40</v>
      </c>
      <c r="J3387" s="1" t="s">
        <v>435</v>
      </c>
      <c r="K3387" s="1" t="s">
        <v>24</v>
      </c>
      <c r="L3387" s="1" t="s">
        <v>2140</v>
      </c>
      <c r="M3387" s="1" t="s">
        <v>2140</v>
      </c>
      <c r="N3387" s="1">
        <v>0</v>
      </c>
      <c r="O3387" s="5">
        <v>911</v>
      </c>
      <c r="P3387" s="1">
        <v>26</v>
      </c>
      <c r="Q3387" s="5">
        <v>23686</v>
      </c>
      <c r="R3387" s="1">
        <v>418</v>
      </c>
      <c r="S3387" t="str">
        <f>IF(Q3387&gt;200000,"High_sales","Low_Sales")</f>
        <v>Low_Sales</v>
      </c>
      <c r="T3387" t="str">
        <f>IF(Q3387&gt;200000,"A Grade",IF(Q3387&gt;100000,"B Grade",IF(Q3387&gt;50000,"C Grade","D Grade")))</f>
        <v>D Grade</v>
      </c>
      <c r="U3387" t="str">
        <f>IF(P3387&gt;40,IF(Q3387&gt;300000,"Great Sales",IF(Q3387&gt;200000,"Good Sales",IF(Q3387&gt;100000,"Average Sales","Low Sales"))),"Very Poor")</f>
        <v>Very Poor</v>
      </c>
    </row>
    <row r="3388" spans="1:21" ht="15.6" x14ac:dyDescent="0.3">
      <c r="A3388" s="8">
        <v>3386</v>
      </c>
      <c r="B3388" s="1" t="s">
        <v>134</v>
      </c>
      <c r="C3388" s="1" t="s">
        <v>1731</v>
      </c>
      <c r="D3388" s="1" t="s">
        <v>28</v>
      </c>
      <c r="E3388" s="1" t="s">
        <v>75</v>
      </c>
      <c r="F3388" s="1" t="s">
        <v>2009</v>
      </c>
      <c r="G3388" s="1" t="s">
        <v>76</v>
      </c>
      <c r="H3388" s="1" t="s">
        <v>31</v>
      </c>
      <c r="I3388" s="1" t="s">
        <v>261</v>
      </c>
      <c r="J3388" s="1" t="s">
        <v>435</v>
      </c>
      <c r="K3388" s="1" t="s">
        <v>24</v>
      </c>
      <c r="L3388" s="1" t="s">
        <v>2140</v>
      </c>
      <c r="M3388" s="1" t="s">
        <v>2140</v>
      </c>
      <c r="N3388" s="1">
        <v>0</v>
      </c>
      <c r="O3388" s="5">
        <v>1948.99</v>
      </c>
      <c r="P3388" s="1">
        <v>32</v>
      </c>
      <c r="Q3388" s="5">
        <v>62367.68</v>
      </c>
      <c r="R3388" s="1">
        <v>164</v>
      </c>
      <c r="S3388" t="str">
        <f>IF(Q3388&gt;200000,"High_sales","Low_Sales")</f>
        <v>Low_Sales</v>
      </c>
      <c r="T3388" t="str">
        <f>IF(Q3388&gt;200000,"A Grade",IF(Q3388&gt;100000,"B Grade",IF(Q3388&gt;50000,"C Grade","D Grade")))</f>
        <v>C Grade</v>
      </c>
      <c r="U3388" t="str">
        <f>IF(P3388&gt;40,IF(Q3388&gt;300000,"Great Sales",IF(Q3388&gt;200000,"Good Sales",IF(Q3388&gt;100000,"Average Sales","Low Sales"))),"Very Poor")</f>
        <v>Very Poor</v>
      </c>
    </row>
    <row r="3389" spans="1:21" ht="15.6" x14ac:dyDescent="0.3">
      <c r="A3389" s="8">
        <v>3387</v>
      </c>
      <c r="B3389" s="1" t="s">
        <v>134</v>
      </c>
      <c r="C3389" s="1" t="s">
        <v>1731</v>
      </c>
      <c r="D3389" s="1" t="s">
        <v>28</v>
      </c>
      <c r="E3389" s="1" t="s">
        <v>75</v>
      </c>
      <c r="F3389" s="1" t="s">
        <v>830</v>
      </c>
      <c r="G3389" s="1" t="s">
        <v>76</v>
      </c>
      <c r="H3389" s="1" t="s">
        <v>69</v>
      </c>
      <c r="I3389" s="1" t="s">
        <v>261</v>
      </c>
      <c r="J3389" s="1" t="s">
        <v>435</v>
      </c>
      <c r="K3389" s="1" t="s">
        <v>24</v>
      </c>
      <c r="L3389" s="1" t="s">
        <v>2140</v>
      </c>
      <c r="M3389" s="1" t="s">
        <v>2140</v>
      </c>
      <c r="N3389" s="1">
        <v>0</v>
      </c>
      <c r="O3389" s="5">
        <v>345</v>
      </c>
      <c r="P3389" s="1">
        <v>61</v>
      </c>
      <c r="Q3389" s="5">
        <v>21045</v>
      </c>
      <c r="R3389" s="1">
        <v>316</v>
      </c>
      <c r="S3389" t="str">
        <f>IF(Q3389&gt;200000,"High_sales","Low_Sales")</f>
        <v>Low_Sales</v>
      </c>
      <c r="T3389" t="str">
        <f>IF(Q3389&gt;200000,"A Grade",IF(Q3389&gt;100000,"B Grade",IF(Q3389&gt;50000,"C Grade","D Grade")))</f>
        <v>D Grade</v>
      </c>
      <c r="U3389" t="str">
        <f>IF(P3389&gt;40,IF(Q3389&gt;300000,"Great Sales",IF(Q3389&gt;200000,"Good Sales",IF(Q3389&gt;100000,"Average Sales","Low Sales"))),"Very Poor")</f>
        <v>Low Sales</v>
      </c>
    </row>
    <row r="3390" spans="1:21" ht="15.6" x14ac:dyDescent="0.3">
      <c r="A3390" s="8">
        <v>3388</v>
      </c>
      <c r="B3390" s="1" t="s">
        <v>134</v>
      </c>
      <c r="C3390" s="1" t="s">
        <v>1636</v>
      </c>
      <c r="D3390" s="1" t="s">
        <v>28</v>
      </c>
      <c r="E3390" s="1" t="s">
        <v>75</v>
      </c>
      <c r="F3390" s="1" t="s">
        <v>830</v>
      </c>
      <c r="G3390" s="1" t="s">
        <v>68</v>
      </c>
      <c r="H3390" s="1" t="s">
        <v>39</v>
      </c>
      <c r="I3390" s="1" t="s">
        <v>40</v>
      </c>
      <c r="J3390" s="1" t="s">
        <v>435</v>
      </c>
      <c r="K3390" s="1" t="s">
        <v>24</v>
      </c>
      <c r="L3390" s="1" t="s">
        <v>2140</v>
      </c>
      <c r="M3390" s="1" t="s">
        <v>2140</v>
      </c>
      <c r="N3390" s="1">
        <v>0</v>
      </c>
      <c r="O3390" s="5">
        <v>1699</v>
      </c>
      <c r="P3390" s="1">
        <v>22</v>
      </c>
      <c r="Q3390" s="5">
        <v>37378</v>
      </c>
      <c r="R3390" s="1">
        <v>303</v>
      </c>
      <c r="S3390" t="str">
        <f>IF(Q3390&gt;200000,"High_sales","Low_Sales")</f>
        <v>Low_Sales</v>
      </c>
      <c r="T3390" t="str">
        <f>IF(Q3390&gt;200000,"A Grade",IF(Q3390&gt;100000,"B Grade",IF(Q3390&gt;50000,"C Grade","D Grade")))</f>
        <v>D Grade</v>
      </c>
      <c r="U3390" t="str">
        <f>IF(P3390&gt;40,IF(Q3390&gt;300000,"Great Sales",IF(Q3390&gt;200000,"Good Sales",IF(Q3390&gt;100000,"Average Sales","Low Sales"))),"Very Poor")</f>
        <v>Very Poor</v>
      </c>
    </row>
    <row r="3391" spans="1:21" ht="15.6" x14ac:dyDescent="0.3">
      <c r="A3391" s="8">
        <v>3389</v>
      </c>
      <c r="B3391" s="1" t="s">
        <v>134</v>
      </c>
      <c r="C3391" s="1" t="s">
        <v>1996</v>
      </c>
      <c r="D3391" s="1" t="s">
        <v>28</v>
      </c>
      <c r="E3391" s="1" t="s">
        <v>75</v>
      </c>
      <c r="F3391" s="1" t="s">
        <v>46</v>
      </c>
      <c r="G3391" s="1" t="s">
        <v>76</v>
      </c>
      <c r="H3391" s="1" t="s">
        <v>69</v>
      </c>
      <c r="I3391" s="1" t="s">
        <v>261</v>
      </c>
      <c r="J3391" s="1" t="s">
        <v>435</v>
      </c>
      <c r="K3391" s="1" t="s">
        <v>24</v>
      </c>
      <c r="L3391" s="1" t="s">
        <v>2140</v>
      </c>
      <c r="M3391" s="1" t="s">
        <v>2140</v>
      </c>
      <c r="N3391" s="1">
        <v>0</v>
      </c>
      <c r="O3391" s="5">
        <v>899.99</v>
      </c>
      <c r="P3391" s="1">
        <v>49</v>
      </c>
      <c r="Q3391" s="5">
        <v>44099.51</v>
      </c>
      <c r="R3391" s="1">
        <v>153</v>
      </c>
      <c r="S3391" t="str">
        <f>IF(Q3391&gt;200000,"High_sales","Low_Sales")</f>
        <v>Low_Sales</v>
      </c>
      <c r="T3391" t="str">
        <f>IF(Q3391&gt;200000,"A Grade",IF(Q3391&gt;100000,"B Grade",IF(Q3391&gt;50000,"C Grade","D Grade")))</f>
        <v>D Grade</v>
      </c>
      <c r="U3391" t="str">
        <f>IF(P3391&gt;40,IF(Q3391&gt;300000,"Great Sales",IF(Q3391&gt;200000,"Good Sales",IF(Q3391&gt;100000,"Average Sales","Low Sales"))),"Very Poor")</f>
        <v>Low Sales</v>
      </c>
    </row>
    <row r="3392" spans="1:21" ht="15.6" x14ac:dyDescent="0.3">
      <c r="A3392" s="8">
        <v>3390</v>
      </c>
      <c r="B3392" s="1" t="s">
        <v>134</v>
      </c>
      <c r="C3392" s="1" t="s">
        <v>1740</v>
      </c>
      <c r="D3392" s="1" t="s">
        <v>18</v>
      </c>
      <c r="E3392" s="1" t="s">
        <v>75</v>
      </c>
      <c r="F3392" s="1" t="s">
        <v>67</v>
      </c>
      <c r="G3392" s="1" t="s">
        <v>68</v>
      </c>
      <c r="H3392" s="1" t="s">
        <v>22</v>
      </c>
      <c r="I3392" s="1" t="s">
        <v>261</v>
      </c>
      <c r="J3392" s="1" t="s">
        <v>435</v>
      </c>
      <c r="K3392" s="1" t="s">
        <v>24</v>
      </c>
      <c r="L3392" s="1" t="s">
        <v>2140</v>
      </c>
      <c r="M3392" s="1" t="s">
        <v>2140</v>
      </c>
      <c r="N3392" s="1">
        <v>0</v>
      </c>
      <c r="O3392" s="5">
        <v>1999</v>
      </c>
      <c r="P3392" s="1">
        <v>33</v>
      </c>
      <c r="Q3392" s="5">
        <v>65967</v>
      </c>
      <c r="R3392" s="1">
        <v>296</v>
      </c>
      <c r="S3392" t="str">
        <f>IF(Q3392&gt;200000,"High_sales","Low_Sales")</f>
        <v>Low_Sales</v>
      </c>
      <c r="T3392" t="str">
        <f>IF(Q3392&gt;200000,"A Grade",IF(Q3392&gt;100000,"B Grade",IF(Q3392&gt;50000,"C Grade","D Grade")))</f>
        <v>C Grade</v>
      </c>
      <c r="U3392" t="str">
        <f>IF(P3392&gt;40,IF(Q3392&gt;300000,"Great Sales",IF(Q3392&gt;200000,"Good Sales",IF(Q3392&gt;100000,"Average Sales","Low Sales"))),"Very Poor")</f>
        <v>Very Poor</v>
      </c>
    </row>
    <row r="3393" spans="1:21" ht="15.6" x14ac:dyDescent="0.3">
      <c r="A3393" s="8">
        <v>3391</v>
      </c>
      <c r="B3393" s="1" t="s">
        <v>17</v>
      </c>
      <c r="C3393" s="1" t="s">
        <v>2140</v>
      </c>
      <c r="D3393" s="1" t="s">
        <v>28</v>
      </c>
      <c r="E3393" s="1" t="s">
        <v>19</v>
      </c>
      <c r="F3393" s="1" t="s">
        <v>82</v>
      </c>
      <c r="G3393" s="1" t="s">
        <v>83</v>
      </c>
      <c r="H3393" s="1" t="s">
        <v>84</v>
      </c>
      <c r="I3393" s="1" t="s">
        <v>23</v>
      </c>
      <c r="J3393" s="1" t="s">
        <v>2140</v>
      </c>
      <c r="K3393" s="1" t="s">
        <v>24</v>
      </c>
      <c r="L3393" s="1" t="s">
        <v>25</v>
      </c>
      <c r="M3393" s="1" t="s">
        <v>85</v>
      </c>
      <c r="N3393" s="1">
        <v>5</v>
      </c>
      <c r="O3393" s="5">
        <v>245</v>
      </c>
      <c r="P3393" s="1">
        <v>49</v>
      </c>
      <c r="Q3393" s="5">
        <v>12005</v>
      </c>
      <c r="R3393" s="1">
        <v>481</v>
      </c>
      <c r="S3393" t="str">
        <f>IF(Q3393&gt;200000,"High_sales","Low_Sales")</f>
        <v>Low_Sales</v>
      </c>
      <c r="T3393" t="str">
        <f>IF(Q3393&gt;200000,"A Grade",IF(Q3393&gt;100000,"B Grade",IF(Q3393&gt;50000,"C Grade","D Grade")))</f>
        <v>D Grade</v>
      </c>
      <c r="U3393" t="str">
        <f>IF(P3393&gt;40,IF(Q3393&gt;300000,"Great Sales",IF(Q3393&gt;200000,"Good Sales",IF(Q3393&gt;100000,"Average Sales","Low Sales"))),"Very Poor")</f>
        <v>Low Sales</v>
      </c>
    </row>
    <row r="3394" spans="1:21" ht="15.6" x14ac:dyDescent="0.3">
      <c r="A3394" s="8">
        <v>3392</v>
      </c>
      <c r="B3394" s="1" t="s">
        <v>27</v>
      </c>
      <c r="C3394" s="1" t="s">
        <v>2140</v>
      </c>
      <c r="D3394" s="1" t="s">
        <v>18</v>
      </c>
      <c r="E3394" s="1" t="s">
        <v>223</v>
      </c>
      <c r="F3394" s="1" t="s">
        <v>31</v>
      </c>
      <c r="G3394" s="1" t="s">
        <v>224</v>
      </c>
      <c r="H3394" s="1" t="s">
        <v>69</v>
      </c>
      <c r="I3394" s="1" t="s">
        <v>23</v>
      </c>
      <c r="J3394" s="1" t="s">
        <v>2140</v>
      </c>
      <c r="K3394" s="1" t="s">
        <v>24</v>
      </c>
      <c r="L3394" s="1" t="s">
        <v>25</v>
      </c>
      <c r="M3394" s="1" t="s">
        <v>85</v>
      </c>
      <c r="N3394" s="1">
        <v>4.7</v>
      </c>
      <c r="O3394" s="5">
        <v>778</v>
      </c>
      <c r="P3394" s="1">
        <v>51</v>
      </c>
      <c r="Q3394" s="5">
        <v>39678</v>
      </c>
      <c r="R3394" s="1">
        <v>398</v>
      </c>
      <c r="S3394" t="str">
        <f>IF(Q3394&gt;200000,"High_sales","Low_Sales")</f>
        <v>Low_Sales</v>
      </c>
      <c r="T3394" t="str">
        <f>IF(Q3394&gt;200000,"A Grade",IF(Q3394&gt;100000,"B Grade",IF(Q3394&gt;50000,"C Grade","D Grade")))</f>
        <v>D Grade</v>
      </c>
      <c r="U3394" t="str">
        <f>IF(P3394&gt;40,IF(Q3394&gt;300000,"Great Sales",IF(Q3394&gt;200000,"Good Sales",IF(Q3394&gt;100000,"Average Sales","Low Sales"))),"Very Poor")</f>
        <v>Low Sales</v>
      </c>
    </row>
    <row r="3395" spans="1:21" ht="15.6" x14ac:dyDescent="0.3">
      <c r="A3395" s="8">
        <v>3393</v>
      </c>
      <c r="B3395" s="1" t="s">
        <v>27</v>
      </c>
      <c r="C3395" s="1" t="s">
        <v>2140</v>
      </c>
      <c r="D3395" s="1" t="s">
        <v>28</v>
      </c>
      <c r="E3395" s="1" t="s">
        <v>75</v>
      </c>
      <c r="F3395" s="1" t="s">
        <v>20</v>
      </c>
      <c r="G3395" s="1" t="s">
        <v>86</v>
      </c>
      <c r="H3395" s="1" t="s">
        <v>69</v>
      </c>
      <c r="I3395" s="1" t="s">
        <v>23</v>
      </c>
      <c r="J3395" s="1" t="s">
        <v>2140</v>
      </c>
      <c r="K3395" s="1" t="s">
        <v>24</v>
      </c>
      <c r="L3395" s="1" t="s">
        <v>25</v>
      </c>
      <c r="M3395" s="1" t="s">
        <v>85</v>
      </c>
      <c r="N3395" s="1">
        <v>4.4000000000000004</v>
      </c>
      <c r="O3395" s="5">
        <v>683.99</v>
      </c>
      <c r="P3395" s="1">
        <v>18</v>
      </c>
      <c r="Q3395" s="5">
        <v>12311.82</v>
      </c>
      <c r="R3395" s="1">
        <v>279</v>
      </c>
      <c r="S3395" t="str">
        <f>IF(Q3395&gt;200000,"High_sales","Low_Sales")</f>
        <v>Low_Sales</v>
      </c>
      <c r="T3395" t="str">
        <f>IF(Q3395&gt;200000,"A Grade",IF(Q3395&gt;100000,"B Grade",IF(Q3395&gt;50000,"C Grade","D Grade")))</f>
        <v>D Grade</v>
      </c>
      <c r="U3395" t="str">
        <f>IF(P3395&gt;40,IF(Q3395&gt;300000,"Great Sales",IF(Q3395&gt;200000,"Good Sales",IF(Q3395&gt;100000,"Average Sales","Low Sales"))),"Very Poor")</f>
        <v>Very Poor</v>
      </c>
    </row>
    <row r="3396" spans="1:21" ht="15.6" x14ac:dyDescent="0.3">
      <c r="A3396" s="8">
        <v>3394</v>
      </c>
      <c r="B3396" s="1" t="s">
        <v>134</v>
      </c>
      <c r="C3396" s="1" t="s">
        <v>1996</v>
      </c>
      <c r="D3396" s="1" t="s">
        <v>28</v>
      </c>
      <c r="E3396" s="1" t="s">
        <v>75</v>
      </c>
      <c r="F3396" s="1" t="s">
        <v>2003</v>
      </c>
      <c r="G3396" s="1" t="s">
        <v>76</v>
      </c>
      <c r="H3396" s="1" t="s">
        <v>31</v>
      </c>
      <c r="I3396" s="1" t="s">
        <v>261</v>
      </c>
      <c r="J3396" s="1" t="s">
        <v>435</v>
      </c>
      <c r="K3396" s="1" t="s">
        <v>24</v>
      </c>
      <c r="L3396" s="1" t="s">
        <v>2140</v>
      </c>
      <c r="M3396" s="1" t="s">
        <v>2140</v>
      </c>
      <c r="N3396" s="1">
        <v>0</v>
      </c>
      <c r="O3396" s="5">
        <v>934.67</v>
      </c>
      <c r="P3396" s="1">
        <v>24</v>
      </c>
      <c r="Q3396" s="5">
        <v>22432.080000000002</v>
      </c>
      <c r="R3396" s="1">
        <v>248</v>
      </c>
      <c r="S3396" t="str">
        <f>IF(Q3396&gt;200000,"High_sales","Low_Sales")</f>
        <v>Low_Sales</v>
      </c>
      <c r="T3396" t="str">
        <f>IF(Q3396&gt;200000,"A Grade",IF(Q3396&gt;100000,"B Grade",IF(Q3396&gt;50000,"C Grade","D Grade")))</f>
        <v>D Grade</v>
      </c>
      <c r="U3396" t="str">
        <f>IF(P3396&gt;40,IF(Q3396&gt;300000,"Great Sales",IF(Q3396&gt;200000,"Good Sales",IF(Q3396&gt;100000,"Average Sales","Low Sales"))),"Very Poor")</f>
        <v>Very Poor</v>
      </c>
    </row>
    <row r="3397" spans="1:21" ht="15.6" x14ac:dyDescent="0.3">
      <c r="A3397" s="8">
        <v>3395</v>
      </c>
      <c r="B3397" s="1" t="s">
        <v>134</v>
      </c>
      <c r="C3397" s="1" t="s">
        <v>1740</v>
      </c>
      <c r="D3397" s="1" t="s">
        <v>18</v>
      </c>
      <c r="E3397" s="1" t="s">
        <v>75</v>
      </c>
      <c r="F3397" s="1" t="s">
        <v>67</v>
      </c>
      <c r="G3397" s="1" t="s">
        <v>68</v>
      </c>
      <c r="H3397" s="1" t="s">
        <v>22</v>
      </c>
      <c r="I3397" s="1" t="s">
        <v>40</v>
      </c>
      <c r="J3397" s="1" t="s">
        <v>435</v>
      </c>
      <c r="K3397" s="1" t="s">
        <v>24</v>
      </c>
      <c r="L3397" s="1" t="s">
        <v>2140</v>
      </c>
      <c r="M3397" s="1" t="s">
        <v>2140</v>
      </c>
      <c r="N3397" s="1">
        <v>0</v>
      </c>
      <c r="O3397" s="5">
        <v>628.99</v>
      </c>
      <c r="P3397" s="1">
        <v>61</v>
      </c>
      <c r="Q3397" s="5">
        <v>38368.39</v>
      </c>
      <c r="R3397" s="1">
        <v>490</v>
      </c>
      <c r="S3397" t="str">
        <f>IF(Q3397&gt;200000,"High_sales","Low_Sales")</f>
        <v>Low_Sales</v>
      </c>
      <c r="T3397" t="str">
        <f>IF(Q3397&gt;200000,"A Grade",IF(Q3397&gt;100000,"B Grade",IF(Q3397&gt;50000,"C Grade","D Grade")))</f>
        <v>D Grade</v>
      </c>
      <c r="U3397" t="str">
        <f>IF(P3397&gt;40,IF(Q3397&gt;300000,"Great Sales",IF(Q3397&gt;200000,"Good Sales",IF(Q3397&gt;100000,"Average Sales","Low Sales"))),"Very Poor")</f>
        <v>Low Sales</v>
      </c>
    </row>
    <row r="3398" spans="1:21" ht="15.6" x14ac:dyDescent="0.3">
      <c r="A3398" s="8">
        <v>3396</v>
      </c>
      <c r="B3398" s="1" t="s">
        <v>134</v>
      </c>
      <c r="C3398" s="1" t="s">
        <v>1740</v>
      </c>
      <c r="D3398" s="1" t="s">
        <v>18</v>
      </c>
      <c r="E3398" s="1" t="s">
        <v>75</v>
      </c>
      <c r="F3398" s="1" t="s">
        <v>67</v>
      </c>
      <c r="G3398" s="1" t="s">
        <v>68</v>
      </c>
      <c r="H3398" s="1" t="s">
        <v>69</v>
      </c>
      <c r="I3398" s="1" t="s">
        <v>261</v>
      </c>
      <c r="J3398" s="1" t="s">
        <v>435</v>
      </c>
      <c r="K3398" s="1" t="s">
        <v>24</v>
      </c>
      <c r="L3398" s="1" t="s">
        <v>2140</v>
      </c>
      <c r="M3398" s="1" t="s">
        <v>2140</v>
      </c>
      <c r="N3398" s="1">
        <v>0</v>
      </c>
      <c r="O3398" s="5">
        <v>821.99</v>
      </c>
      <c r="P3398" s="1">
        <v>47</v>
      </c>
      <c r="Q3398" s="5">
        <v>38633.53</v>
      </c>
      <c r="R3398" s="1">
        <v>264</v>
      </c>
      <c r="S3398" t="str">
        <f>IF(Q3398&gt;200000,"High_sales","Low_Sales")</f>
        <v>Low_Sales</v>
      </c>
      <c r="T3398" t="str">
        <f>IF(Q3398&gt;200000,"A Grade",IF(Q3398&gt;100000,"B Grade",IF(Q3398&gt;50000,"C Grade","D Grade")))</f>
        <v>D Grade</v>
      </c>
      <c r="U3398" t="str">
        <f>IF(P3398&gt;40,IF(Q3398&gt;300000,"Great Sales",IF(Q3398&gt;200000,"Good Sales",IF(Q3398&gt;100000,"Average Sales","Low Sales"))),"Very Poor")</f>
        <v>Low Sales</v>
      </c>
    </row>
    <row r="3399" spans="1:21" ht="15.6" x14ac:dyDescent="0.3">
      <c r="A3399" s="8">
        <v>3397</v>
      </c>
      <c r="B3399" s="1" t="s">
        <v>134</v>
      </c>
      <c r="C3399" s="1" t="s">
        <v>1060</v>
      </c>
      <c r="D3399" s="1" t="s">
        <v>45</v>
      </c>
      <c r="E3399" s="1" t="s">
        <v>75</v>
      </c>
      <c r="F3399" s="1" t="s">
        <v>20</v>
      </c>
      <c r="G3399" s="1" t="s">
        <v>68</v>
      </c>
      <c r="H3399" s="1" t="s">
        <v>39</v>
      </c>
      <c r="I3399" s="1" t="s">
        <v>261</v>
      </c>
      <c r="J3399" s="1" t="s">
        <v>435</v>
      </c>
      <c r="K3399" s="1" t="s">
        <v>24</v>
      </c>
      <c r="L3399" s="1" t="s">
        <v>2140</v>
      </c>
      <c r="M3399" s="1" t="s">
        <v>2140</v>
      </c>
      <c r="N3399" s="1">
        <v>0</v>
      </c>
      <c r="O3399" s="5">
        <v>2029.99</v>
      </c>
      <c r="P3399" s="1">
        <v>54</v>
      </c>
      <c r="Q3399" s="5">
        <v>109619.46</v>
      </c>
      <c r="R3399" s="1">
        <v>530</v>
      </c>
      <c r="S3399" t="str">
        <f>IF(Q3399&gt;200000,"High_sales","Low_Sales")</f>
        <v>Low_Sales</v>
      </c>
      <c r="T3399" t="str">
        <f>IF(Q3399&gt;200000,"A Grade",IF(Q3399&gt;100000,"B Grade",IF(Q3399&gt;50000,"C Grade","D Grade")))</f>
        <v>B Grade</v>
      </c>
      <c r="U3399" t="str">
        <f>IF(P3399&gt;40,IF(Q3399&gt;300000,"Great Sales",IF(Q3399&gt;200000,"Good Sales",IF(Q3399&gt;100000,"Average Sales","Low Sales"))),"Very Poor")</f>
        <v>Average Sales</v>
      </c>
    </row>
    <row r="3400" spans="1:21" ht="15.6" x14ac:dyDescent="0.3">
      <c r="A3400" s="8">
        <v>3398</v>
      </c>
      <c r="B3400" s="1" t="s">
        <v>134</v>
      </c>
      <c r="C3400" s="1" t="s">
        <v>1636</v>
      </c>
      <c r="D3400" s="1" t="s">
        <v>28</v>
      </c>
      <c r="E3400" s="1" t="s">
        <v>75</v>
      </c>
      <c r="F3400" s="1" t="s">
        <v>830</v>
      </c>
      <c r="G3400" s="1" t="s">
        <v>68</v>
      </c>
      <c r="H3400" s="1" t="s">
        <v>39</v>
      </c>
      <c r="I3400" s="1" t="s">
        <v>40</v>
      </c>
      <c r="J3400" s="1" t="s">
        <v>435</v>
      </c>
      <c r="K3400" s="1" t="s">
        <v>24</v>
      </c>
      <c r="L3400" s="1" t="s">
        <v>2140</v>
      </c>
      <c r="M3400" s="1" t="s">
        <v>2140</v>
      </c>
      <c r="N3400" s="1">
        <v>0</v>
      </c>
      <c r="O3400" s="5">
        <v>389.99</v>
      </c>
      <c r="P3400" s="1">
        <v>44</v>
      </c>
      <c r="Q3400" s="5">
        <v>17159.560000000001</v>
      </c>
      <c r="R3400" s="1">
        <v>128</v>
      </c>
      <c r="S3400" t="str">
        <f>IF(Q3400&gt;200000,"High_sales","Low_Sales")</f>
        <v>Low_Sales</v>
      </c>
      <c r="T3400" t="str">
        <f>IF(Q3400&gt;200000,"A Grade",IF(Q3400&gt;100000,"B Grade",IF(Q3400&gt;50000,"C Grade","D Grade")))</f>
        <v>D Grade</v>
      </c>
      <c r="U3400" t="str">
        <f>IF(P3400&gt;40,IF(Q3400&gt;300000,"Great Sales",IF(Q3400&gt;200000,"Good Sales",IF(Q3400&gt;100000,"Average Sales","Low Sales"))),"Very Poor")</f>
        <v>Low Sales</v>
      </c>
    </row>
    <row r="3401" spans="1:21" ht="15.6" x14ac:dyDescent="0.3">
      <c r="A3401" s="8">
        <v>3399</v>
      </c>
      <c r="B3401" s="1" t="s">
        <v>134</v>
      </c>
      <c r="C3401" s="1" t="s">
        <v>1740</v>
      </c>
      <c r="D3401" s="1" t="s">
        <v>18</v>
      </c>
      <c r="E3401" s="1" t="s">
        <v>75</v>
      </c>
      <c r="F3401" s="1" t="s">
        <v>46</v>
      </c>
      <c r="G3401" s="1" t="s">
        <v>68</v>
      </c>
      <c r="H3401" s="1" t="s">
        <v>39</v>
      </c>
      <c r="I3401" s="1" t="s">
        <v>261</v>
      </c>
      <c r="J3401" s="1" t="s">
        <v>435</v>
      </c>
      <c r="K3401" s="1" t="s">
        <v>24</v>
      </c>
      <c r="L3401" s="1" t="s">
        <v>2140</v>
      </c>
      <c r="M3401" s="1" t="s">
        <v>2140</v>
      </c>
      <c r="N3401" s="1">
        <v>0</v>
      </c>
      <c r="O3401" s="5">
        <v>999.99</v>
      </c>
      <c r="P3401" s="1">
        <v>18</v>
      </c>
      <c r="Q3401" s="5">
        <v>17999.82</v>
      </c>
      <c r="R3401" s="1">
        <v>211</v>
      </c>
      <c r="S3401" t="str">
        <f>IF(Q3401&gt;200000,"High_sales","Low_Sales")</f>
        <v>Low_Sales</v>
      </c>
      <c r="T3401" t="str">
        <f>IF(Q3401&gt;200000,"A Grade",IF(Q3401&gt;100000,"B Grade",IF(Q3401&gt;50000,"C Grade","D Grade")))</f>
        <v>D Grade</v>
      </c>
      <c r="U3401" t="str">
        <f>IF(P3401&gt;40,IF(Q3401&gt;300000,"Great Sales",IF(Q3401&gt;200000,"Good Sales",IF(Q3401&gt;100000,"Average Sales","Low Sales"))),"Very Poor")</f>
        <v>Very Poor</v>
      </c>
    </row>
    <row r="3402" spans="1:21" ht="15.6" x14ac:dyDescent="0.3">
      <c r="A3402" s="8">
        <v>3400</v>
      </c>
      <c r="B3402" s="1" t="s">
        <v>134</v>
      </c>
      <c r="C3402" s="1" t="s">
        <v>1731</v>
      </c>
      <c r="D3402" s="1" t="s">
        <v>28</v>
      </c>
      <c r="E3402" s="1" t="s">
        <v>75</v>
      </c>
      <c r="F3402" s="1" t="s">
        <v>1497</v>
      </c>
      <c r="G3402" s="1" t="s">
        <v>76</v>
      </c>
      <c r="H3402" s="1" t="s">
        <v>22</v>
      </c>
      <c r="I3402" s="1" t="s">
        <v>261</v>
      </c>
      <c r="J3402" s="1" t="s">
        <v>435</v>
      </c>
      <c r="K3402" s="1" t="s">
        <v>24</v>
      </c>
      <c r="L3402" s="1" t="s">
        <v>2140</v>
      </c>
      <c r="M3402" s="1" t="s">
        <v>2140</v>
      </c>
      <c r="N3402" s="1">
        <v>0</v>
      </c>
      <c r="O3402" s="5">
        <v>2022</v>
      </c>
      <c r="P3402" s="1">
        <v>64</v>
      </c>
      <c r="Q3402" s="5">
        <v>129408</v>
      </c>
      <c r="R3402" s="1">
        <v>233</v>
      </c>
      <c r="S3402" t="str">
        <f>IF(Q3402&gt;200000,"High_sales","Low_Sales")</f>
        <v>Low_Sales</v>
      </c>
      <c r="T3402" t="str">
        <f>IF(Q3402&gt;200000,"A Grade",IF(Q3402&gt;100000,"B Grade",IF(Q3402&gt;50000,"C Grade","D Grade")))</f>
        <v>B Grade</v>
      </c>
      <c r="U3402" t="str">
        <f>IF(P3402&gt;40,IF(Q3402&gt;300000,"Great Sales",IF(Q3402&gt;200000,"Good Sales",IF(Q3402&gt;100000,"Average Sales","Low Sales"))),"Very Poor")</f>
        <v>Average Sales</v>
      </c>
    </row>
    <row r="3403" spans="1:21" ht="15.6" x14ac:dyDescent="0.3">
      <c r="A3403" s="8">
        <v>3401</v>
      </c>
      <c r="B3403" s="1" t="s">
        <v>134</v>
      </c>
      <c r="C3403" s="1" t="s">
        <v>1996</v>
      </c>
      <c r="D3403" s="1" t="s">
        <v>28</v>
      </c>
      <c r="E3403" s="1" t="s">
        <v>75</v>
      </c>
      <c r="F3403" s="1" t="s">
        <v>67</v>
      </c>
      <c r="G3403" s="1" t="s">
        <v>76</v>
      </c>
      <c r="H3403" s="1" t="s">
        <v>39</v>
      </c>
      <c r="I3403" s="1" t="s">
        <v>261</v>
      </c>
      <c r="J3403" s="1" t="s">
        <v>435</v>
      </c>
      <c r="K3403" s="1" t="s">
        <v>24</v>
      </c>
      <c r="L3403" s="1" t="s">
        <v>2140</v>
      </c>
      <c r="M3403" s="1" t="s">
        <v>2140</v>
      </c>
      <c r="N3403" s="1">
        <v>0</v>
      </c>
      <c r="O3403" s="5">
        <v>589.99</v>
      </c>
      <c r="P3403" s="1">
        <v>38</v>
      </c>
      <c r="Q3403" s="5">
        <v>22419.62</v>
      </c>
      <c r="R3403" s="1">
        <v>132</v>
      </c>
      <c r="S3403" t="str">
        <f>IF(Q3403&gt;200000,"High_sales","Low_Sales")</f>
        <v>Low_Sales</v>
      </c>
      <c r="T3403" t="str">
        <f>IF(Q3403&gt;200000,"A Grade",IF(Q3403&gt;100000,"B Grade",IF(Q3403&gt;50000,"C Grade","D Grade")))</f>
        <v>D Grade</v>
      </c>
      <c r="U3403" t="str">
        <f>IF(P3403&gt;40,IF(Q3403&gt;300000,"Great Sales",IF(Q3403&gt;200000,"Good Sales",IF(Q3403&gt;100000,"Average Sales","Low Sales"))),"Very Poor")</f>
        <v>Very Poor</v>
      </c>
    </row>
    <row r="3404" spans="1:21" ht="15.6" x14ac:dyDescent="0.3">
      <c r="A3404" s="8">
        <v>3402</v>
      </c>
      <c r="B3404" s="1" t="s">
        <v>134</v>
      </c>
      <c r="C3404" s="1" t="s">
        <v>1731</v>
      </c>
      <c r="D3404" s="1" t="s">
        <v>28</v>
      </c>
      <c r="E3404" s="1" t="s">
        <v>75</v>
      </c>
      <c r="F3404" s="1" t="s">
        <v>67</v>
      </c>
      <c r="G3404" s="1" t="s">
        <v>76</v>
      </c>
      <c r="H3404" s="1" t="s">
        <v>31</v>
      </c>
      <c r="I3404" s="1" t="s">
        <v>261</v>
      </c>
      <c r="J3404" s="1" t="s">
        <v>435</v>
      </c>
      <c r="K3404" s="1" t="s">
        <v>24</v>
      </c>
      <c r="L3404" s="1" t="s">
        <v>2140</v>
      </c>
      <c r="M3404" s="1" t="s">
        <v>2140</v>
      </c>
      <c r="N3404" s="1">
        <v>0</v>
      </c>
      <c r="O3404" s="5">
        <v>2699</v>
      </c>
      <c r="P3404" s="1">
        <v>26</v>
      </c>
      <c r="Q3404" s="5">
        <v>70174</v>
      </c>
      <c r="R3404" s="1">
        <v>202</v>
      </c>
      <c r="S3404" t="str">
        <f>IF(Q3404&gt;200000,"High_sales","Low_Sales")</f>
        <v>Low_Sales</v>
      </c>
      <c r="T3404" t="str">
        <f>IF(Q3404&gt;200000,"A Grade",IF(Q3404&gt;100000,"B Grade",IF(Q3404&gt;50000,"C Grade","D Grade")))</f>
        <v>C Grade</v>
      </c>
      <c r="U3404" t="str">
        <f>IF(P3404&gt;40,IF(Q3404&gt;300000,"Great Sales",IF(Q3404&gt;200000,"Good Sales",IF(Q3404&gt;100000,"Average Sales","Low Sales"))),"Very Poor")</f>
        <v>Very Poor</v>
      </c>
    </row>
    <row r="3405" spans="1:21" ht="15.6" x14ac:dyDescent="0.3">
      <c r="A3405" s="8">
        <v>3403</v>
      </c>
      <c r="B3405" s="1" t="s">
        <v>134</v>
      </c>
      <c r="C3405" s="1" t="s">
        <v>1636</v>
      </c>
      <c r="D3405" s="1" t="s">
        <v>28</v>
      </c>
      <c r="E3405" s="1" t="s">
        <v>75</v>
      </c>
      <c r="F3405" s="1" t="s">
        <v>67</v>
      </c>
      <c r="G3405" s="1" t="s">
        <v>76</v>
      </c>
      <c r="H3405" s="1" t="s">
        <v>39</v>
      </c>
      <c r="I3405" s="1" t="s">
        <v>40</v>
      </c>
      <c r="J3405" s="1" t="s">
        <v>435</v>
      </c>
      <c r="K3405" s="1" t="s">
        <v>24</v>
      </c>
      <c r="L3405" s="1" t="s">
        <v>2140</v>
      </c>
      <c r="M3405" s="1" t="s">
        <v>2140</v>
      </c>
      <c r="N3405" s="1">
        <v>0</v>
      </c>
      <c r="O3405" s="5">
        <v>1528.99</v>
      </c>
      <c r="P3405" s="1">
        <v>37</v>
      </c>
      <c r="Q3405" s="5">
        <v>56572.63</v>
      </c>
      <c r="R3405" s="1">
        <v>208</v>
      </c>
      <c r="S3405" t="str">
        <f>IF(Q3405&gt;200000,"High_sales","Low_Sales")</f>
        <v>Low_Sales</v>
      </c>
      <c r="T3405" t="str">
        <f>IF(Q3405&gt;200000,"A Grade",IF(Q3405&gt;100000,"B Grade",IF(Q3405&gt;50000,"C Grade","D Grade")))</f>
        <v>C Grade</v>
      </c>
      <c r="U3405" t="str">
        <f>IF(P3405&gt;40,IF(Q3405&gt;300000,"Great Sales",IF(Q3405&gt;200000,"Good Sales",IF(Q3405&gt;100000,"Average Sales","Low Sales"))),"Very Poor")</f>
        <v>Very Poor</v>
      </c>
    </row>
    <row r="3406" spans="1:21" ht="15.6" x14ac:dyDescent="0.3">
      <c r="A3406" s="8">
        <v>3404</v>
      </c>
      <c r="B3406" s="1" t="s">
        <v>134</v>
      </c>
      <c r="C3406" s="1" t="s">
        <v>1731</v>
      </c>
      <c r="D3406" s="1" t="s">
        <v>28</v>
      </c>
      <c r="E3406" s="1" t="s">
        <v>75</v>
      </c>
      <c r="F3406" s="1" t="s">
        <v>830</v>
      </c>
      <c r="G3406" s="1" t="s">
        <v>76</v>
      </c>
      <c r="H3406" s="1" t="s">
        <v>31</v>
      </c>
      <c r="I3406" s="1" t="s">
        <v>261</v>
      </c>
      <c r="J3406" s="1" t="s">
        <v>435</v>
      </c>
      <c r="K3406" s="1" t="s">
        <v>24</v>
      </c>
      <c r="L3406" s="1" t="s">
        <v>2140</v>
      </c>
      <c r="M3406" s="1" t="s">
        <v>2140</v>
      </c>
      <c r="N3406" s="1">
        <v>0</v>
      </c>
      <c r="O3406" s="5">
        <v>2799</v>
      </c>
      <c r="P3406" s="1">
        <v>56</v>
      </c>
      <c r="Q3406" s="5">
        <v>156744</v>
      </c>
      <c r="R3406" s="1">
        <v>166</v>
      </c>
      <c r="S3406" t="str">
        <f>IF(Q3406&gt;200000,"High_sales","Low_Sales")</f>
        <v>Low_Sales</v>
      </c>
      <c r="T3406" t="str">
        <f>IF(Q3406&gt;200000,"A Grade",IF(Q3406&gt;100000,"B Grade",IF(Q3406&gt;50000,"C Grade","D Grade")))</f>
        <v>B Grade</v>
      </c>
      <c r="U3406" t="str">
        <f>IF(P3406&gt;40,IF(Q3406&gt;300000,"Great Sales",IF(Q3406&gt;200000,"Good Sales",IF(Q3406&gt;100000,"Average Sales","Low Sales"))),"Very Poor")</f>
        <v>Average Sales</v>
      </c>
    </row>
    <row r="3407" spans="1:21" ht="15.6" x14ac:dyDescent="0.3">
      <c r="A3407" s="8">
        <v>3405</v>
      </c>
      <c r="B3407" s="1" t="s">
        <v>134</v>
      </c>
      <c r="C3407" s="1" t="s">
        <v>1731</v>
      </c>
      <c r="D3407" s="1" t="s">
        <v>28</v>
      </c>
      <c r="E3407" s="1" t="s">
        <v>75</v>
      </c>
      <c r="F3407" s="1" t="s">
        <v>2003</v>
      </c>
      <c r="G3407" s="1" t="s">
        <v>76</v>
      </c>
      <c r="H3407" s="1" t="s">
        <v>39</v>
      </c>
      <c r="I3407" s="1" t="s">
        <v>261</v>
      </c>
      <c r="J3407" s="1" t="s">
        <v>435</v>
      </c>
      <c r="K3407" s="1" t="s">
        <v>24</v>
      </c>
      <c r="L3407" s="1" t="s">
        <v>2140</v>
      </c>
      <c r="M3407" s="1" t="s">
        <v>2140</v>
      </c>
      <c r="N3407" s="1">
        <v>0</v>
      </c>
      <c r="O3407" s="5">
        <v>1673.48</v>
      </c>
      <c r="P3407" s="1">
        <v>18</v>
      </c>
      <c r="Q3407" s="5">
        <v>30122.639999999999</v>
      </c>
      <c r="R3407" s="1">
        <v>412</v>
      </c>
      <c r="S3407" t="str">
        <f>IF(Q3407&gt;200000,"High_sales","Low_Sales")</f>
        <v>Low_Sales</v>
      </c>
      <c r="T3407" t="str">
        <f>IF(Q3407&gt;200000,"A Grade",IF(Q3407&gt;100000,"B Grade",IF(Q3407&gt;50000,"C Grade","D Grade")))</f>
        <v>D Grade</v>
      </c>
      <c r="U3407" t="str">
        <f>IF(P3407&gt;40,IF(Q3407&gt;300000,"Great Sales",IF(Q3407&gt;200000,"Good Sales",IF(Q3407&gt;100000,"Average Sales","Low Sales"))),"Very Poor")</f>
        <v>Very Poor</v>
      </c>
    </row>
    <row r="3408" spans="1:21" ht="15.6" x14ac:dyDescent="0.3">
      <c r="A3408" s="8">
        <v>3406</v>
      </c>
      <c r="B3408" s="1" t="s">
        <v>27</v>
      </c>
      <c r="C3408" s="1" t="s">
        <v>2140</v>
      </c>
      <c r="D3408" s="1" t="s">
        <v>28</v>
      </c>
      <c r="E3408" s="1" t="s">
        <v>29</v>
      </c>
      <c r="F3408" s="1" t="s">
        <v>20</v>
      </c>
      <c r="G3408" s="1" t="s">
        <v>30</v>
      </c>
      <c r="H3408" s="1" t="s">
        <v>31</v>
      </c>
      <c r="I3408" s="1" t="s">
        <v>32</v>
      </c>
      <c r="J3408" s="1" t="s">
        <v>33</v>
      </c>
      <c r="K3408" s="1" t="s">
        <v>24</v>
      </c>
      <c r="L3408" s="1" t="s">
        <v>25</v>
      </c>
      <c r="M3408" s="1" t="s">
        <v>2140</v>
      </c>
      <c r="N3408" s="1">
        <v>4.5</v>
      </c>
      <c r="O3408" s="5">
        <v>1359.99</v>
      </c>
      <c r="P3408" s="1">
        <v>59</v>
      </c>
      <c r="Q3408" s="5">
        <v>80239.41</v>
      </c>
      <c r="R3408" s="1">
        <v>324</v>
      </c>
      <c r="S3408" t="str">
        <f>IF(Q3408&gt;200000,"High_sales","Low_Sales")</f>
        <v>Low_Sales</v>
      </c>
      <c r="T3408" t="str">
        <f>IF(Q3408&gt;200000,"A Grade",IF(Q3408&gt;100000,"B Grade",IF(Q3408&gt;50000,"C Grade","D Grade")))</f>
        <v>C Grade</v>
      </c>
      <c r="U3408" t="str">
        <f>IF(P3408&gt;40,IF(Q3408&gt;300000,"Great Sales",IF(Q3408&gt;200000,"Good Sales",IF(Q3408&gt;100000,"Average Sales","Low Sales"))),"Very Poor")</f>
        <v>Low Sales</v>
      </c>
    </row>
    <row r="3409" spans="1:21" ht="15.6" x14ac:dyDescent="0.3">
      <c r="A3409" s="8">
        <v>3407</v>
      </c>
      <c r="B3409" s="1" t="s">
        <v>34</v>
      </c>
      <c r="C3409" s="1" t="s">
        <v>35</v>
      </c>
      <c r="D3409" s="1" t="s">
        <v>36</v>
      </c>
      <c r="E3409" s="1" t="s">
        <v>37</v>
      </c>
      <c r="F3409" s="1" t="s">
        <v>2140</v>
      </c>
      <c r="G3409" s="1" t="s">
        <v>38</v>
      </c>
      <c r="H3409" s="1" t="s">
        <v>39</v>
      </c>
      <c r="I3409" s="1" t="s">
        <v>40</v>
      </c>
      <c r="J3409" s="1" t="s">
        <v>2140</v>
      </c>
      <c r="K3409" s="1" t="s">
        <v>41</v>
      </c>
      <c r="L3409" s="1" t="s">
        <v>2140</v>
      </c>
      <c r="M3409" s="1" t="s">
        <v>42</v>
      </c>
      <c r="N3409" s="1">
        <v>5</v>
      </c>
      <c r="O3409" s="5">
        <v>2439.9899999999998</v>
      </c>
      <c r="P3409" s="1">
        <v>49</v>
      </c>
      <c r="Q3409" s="5">
        <v>119559.51</v>
      </c>
      <c r="R3409" s="1">
        <v>140</v>
      </c>
      <c r="S3409" t="str">
        <f>IF(Q3409&gt;200000,"High_sales","Low_Sales")</f>
        <v>Low_Sales</v>
      </c>
      <c r="T3409" t="str">
        <f>IF(Q3409&gt;200000,"A Grade",IF(Q3409&gt;100000,"B Grade",IF(Q3409&gt;50000,"C Grade","D Grade")))</f>
        <v>B Grade</v>
      </c>
      <c r="U3409" t="str">
        <f>IF(P3409&gt;40,IF(Q3409&gt;300000,"Great Sales",IF(Q3409&gt;200000,"Good Sales",IF(Q3409&gt;100000,"Average Sales","Low Sales"))),"Very Poor")</f>
        <v>Average Sales</v>
      </c>
    </row>
    <row r="3410" spans="1:21" ht="15.6" x14ac:dyDescent="0.3">
      <c r="A3410" s="8">
        <v>3408</v>
      </c>
      <c r="B3410" s="1" t="s">
        <v>34</v>
      </c>
      <c r="C3410" s="1" t="s">
        <v>123</v>
      </c>
      <c r="D3410" s="1" t="s">
        <v>28</v>
      </c>
      <c r="E3410" s="1" t="s">
        <v>37</v>
      </c>
      <c r="F3410" s="1" t="s">
        <v>2140</v>
      </c>
      <c r="G3410" s="1" t="s">
        <v>38</v>
      </c>
      <c r="H3410" s="1" t="s">
        <v>39</v>
      </c>
      <c r="I3410" s="1" t="s">
        <v>40</v>
      </c>
      <c r="J3410" s="1" t="s">
        <v>2140</v>
      </c>
      <c r="K3410" s="1" t="s">
        <v>41</v>
      </c>
      <c r="L3410" s="1" t="s">
        <v>124</v>
      </c>
      <c r="M3410" s="1" t="s">
        <v>42</v>
      </c>
      <c r="N3410" s="1">
        <v>1</v>
      </c>
      <c r="O3410" s="5">
        <v>1899</v>
      </c>
      <c r="P3410" s="1">
        <v>26</v>
      </c>
      <c r="Q3410" s="5">
        <v>49374</v>
      </c>
      <c r="R3410" s="1">
        <v>107</v>
      </c>
      <c r="S3410" t="str">
        <f>IF(Q3410&gt;200000,"High_sales","Low_Sales")</f>
        <v>Low_Sales</v>
      </c>
      <c r="T3410" t="str">
        <f>IF(Q3410&gt;200000,"A Grade",IF(Q3410&gt;100000,"B Grade",IF(Q3410&gt;50000,"C Grade","D Grade")))</f>
        <v>D Grade</v>
      </c>
      <c r="U3410" t="str">
        <f>IF(P3410&gt;40,IF(Q3410&gt;300000,"Great Sales",IF(Q3410&gt;200000,"Good Sales",IF(Q3410&gt;100000,"Average Sales","Low Sales"))),"Very Poor")</f>
        <v>Very Poor</v>
      </c>
    </row>
    <row r="3411" spans="1:21" ht="15.6" x14ac:dyDescent="0.3">
      <c r="A3411" s="8">
        <v>3409</v>
      </c>
      <c r="B3411" s="1" t="s">
        <v>17</v>
      </c>
      <c r="C3411" s="1" t="s">
        <v>2140</v>
      </c>
      <c r="D3411" s="1" t="s">
        <v>18</v>
      </c>
      <c r="E3411" s="1" t="s">
        <v>19</v>
      </c>
      <c r="F3411" s="1" t="s">
        <v>20</v>
      </c>
      <c r="G3411" s="1" t="s">
        <v>21</v>
      </c>
      <c r="H3411" s="1" t="s">
        <v>22</v>
      </c>
      <c r="I3411" s="1" t="s">
        <v>23</v>
      </c>
      <c r="J3411" s="1" t="s">
        <v>2140</v>
      </c>
      <c r="K3411" s="1" t="s">
        <v>24</v>
      </c>
      <c r="L3411" s="1" t="s">
        <v>25</v>
      </c>
      <c r="M3411" s="1" t="s">
        <v>26</v>
      </c>
      <c r="N3411" s="1">
        <v>0</v>
      </c>
      <c r="O3411" s="5">
        <v>389.99</v>
      </c>
      <c r="P3411" s="1">
        <v>32</v>
      </c>
      <c r="Q3411" s="5">
        <v>12479.68</v>
      </c>
      <c r="R3411" s="1">
        <v>194</v>
      </c>
      <c r="S3411" t="str">
        <f>IF(Q3411&gt;200000,"High_sales","Low_Sales")</f>
        <v>Low_Sales</v>
      </c>
      <c r="T3411" t="str">
        <f>IF(Q3411&gt;200000,"A Grade",IF(Q3411&gt;100000,"B Grade",IF(Q3411&gt;50000,"C Grade","D Grade")))</f>
        <v>D Grade</v>
      </c>
      <c r="U3411" t="str">
        <f>IF(P3411&gt;40,IF(Q3411&gt;300000,"Great Sales",IF(Q3411&gt;200000,"Good Sales",IF(Q3411&gt;100000,"Average Sales","Low Sales"))),"Very Poor")</f>
        <v>Very Poor</v>
      </c>
    </row>
    <row r="3412" spans="1:21" ht="15.6" x14ac:dyDescent="0.3">
      <c r="A3412" s="8">
        <v>3410</v>
      </c>
      <c r="B3412" s="1" t="s">
        <v>134</v>
      </c>
      <c r="C3412" s="1" t="s">
        <v>1636</v>
      </c>
      <c r="D3412" s="1" t="s">
        <v>28</v>
      </c>
      <c r="E3412" s="1" t="s">
        <v>75</v>
      </c>
      <c r="F3412" s="1" t="s">
        <v>830</v>
      </c>
      <c r="G3412" s="1" t="s">
        <v>68</v>
      </c>
      <c r="H3412" s="1" t="s">
        <v>69</v>
      </c>
      <c r="I3412" s="1" t="s">
        <v>40</v>
      </c>
      <c r="J3412" s="1" t="s">
        <v>435</v>
      </c>
      <c r="K3412" s="1" t="s">
        <v>24</v>
      </c>
      <c r="L3412" s="1" t="s">
        <v>2140</v>
      </c>
      <c r="M3412" s="1" t="s">
        <v>2140</v>
      </c>
      <c r="N3412" s="1">
        <v>0</v>
      </c>
      <c r="O3412" s="5">
        <v>639.99</v>
      </c>
      <c r="P3412" s="1">
        <v>65</v>
      </c>
      <c r="Q3412" s="5">
        <v>41599.35</v>
      </c>
      <c r="R3412" s="1">
        <v>310</v>
      </c>
      <c r="S3412" t="str">
        <f>IF(Q3412&gt;200000,"High_sales","Low_Sales")</f>
        <v>Low_Sales</v>
      </c>
      <c r="T3412" t="str">
        <f>IF(Q3412&gt;200000,"A Grade",IF(Q3412&gt;100000,"B Grade",IF(Q3412&gt;50000,"C Grade","D Grade")))</f>
        <v>D Grade</v>
      </c>
      <c r="U3412" t="str">
        <f>IF(P3412&gt;40,IF(Q3412&gt;300000,"Great Sales",IF(Q3412&gt;200000,"Good Sales",IF(Q3412&gt;100000,"Average Sales","Low Sales"))),"Very Poor")</f>
        <v>Low Sales</v>
      </c>
    </row>
    <row r="3413" spans="1:21" ht="15.6" x14ac:dyDescent="0.3">
      <c r="A3413" s="8">
        <v>3411</v>
      </c>
      <c r="B3413" s="1" t="s">
        <v>134</v>
      </c>
      <c r="C3413" s="1" t="s">
        <v>1453</v>
      </c>
      <c r="D3413" s="1" t="s">
        <v>18</v>
      </c>
      <c r="E3413" s="1" t="s">
        <v>75</v>
      </c>
      <c r="F3413" s="1" t="s">
        <v>20</v>
      </c>
      <c r="G3413" s="1" t="s">
        <v>76</v>
      </c>
      <c r="H3413" s="1" t="s">
        <v>69</v>
      </c>
      <c r="I3413" s="1" t="s">
        <v>40</v>
      </c>
      <c r="J3413" s="1" t="s">
        <v>435</v>
      </c>
      <c r="K3413" s="1" t="s">
        <v>24</v>
      </c>
      <c r="L3413" s="1" t="s">
        <v>2140</v>
      </c>
      <c r="M3413" s="1" t="s">
        <v>2140</v>
      </c>
      <c r="N3413" s="1">
        <v>0</v>
      </c>
      <c r="O3413" s="5">
        <v>1599</v>
      </c>
      <c r="P3413" s="1">
        <v>61</v>
      </c>
      <c r="Q3413" s="5">
        <v>97539</v>
      </c>
      <c r="R3413" s="1">
        <v>512</v>
      </c>
      <c r="S3413" t="str">
        <f>IF(Q3413&gt;200000,"High_sales","Low_Sales")</f>
        <v>Low_Sales</v>
      </c>
      <c r="T3413" t="str">
        <f>IF(Q3413&gt;200000,"A Grade",IF(Q3413&gt;100000,"B Grade",IF(Q3413&gt;50000,"C Grade","D Grade")))</f>
        <v>C Grade</v>
      </c>
      <c r="U3413" t="str">
        <f>IF(P3413&gt;40,IF(Q3413&gt;300000,"Great Sales",IF(Q3413&gt;200000,"Good Sales",IF(Q3413&gt;100000,"Average Sales","Low Sales"))),"Very Poor")</f>
        <v>Low Sales</v>
      </c>
    </row>
    <row r="3414" spans="1:21" ht="15.6" x14ac:dyDescent="0.3">
      <c r="A3414" s="8">
        <v>3412</v>
      </c>
      <c r="B3414" s="1" t="s">
        <v>134</v>
      </c>
      <c r="C3414" s="1" t="s">
        <v>1996</v>
      </c>
      <c r="D3414" s="1" t="s">
        <v>28</v>
      </c>
      <c r="E3414" s="1" t="s">
        <v>75</v>
      </c>
      <c r="F3414" s="1" t="s">
        <v>830</v>
      </c>
      <c r="G3414" s="1" t="s">
        <v>76</v>
      </c>
      <c r="H3414" s="1" t="s">
        <v>39</v>
      </c>
      <c r="I3414" s="1" t="s">
        <v>261</v>
      </c>
      <c r="J3414" s="1" t="s">
        <v>435</v>
      </c>
      <c r="K3414" s="1" t="s">
        <v>24</v>
      </c>
      <c r="L3414" s="1" t="s">
        <v>2140</v>
      </c>
      <c r="M3414" s="1" t="s">
        <v>2140</v>
      </c>
      <c r="N3414" s="1">
        <v>0</v>
      </c>
      <c r="O3414" s="5">
        <v>389.99</v>
      </c>
      <c r="P3414" s="1">
        <v>25</v>
      </c>
      <c r="Q3414" s="5">
        <v>9749.75</v>
      </c>
      <c r="R3414" s="1">
        <v>401</v>
      </c>
      <c r="S3414" t="str">
        <f>IF(Q3414&gt;200000,"High_sales","Low_Sales")</f>
        <v>Low_Sales</v>
      </c>
      <c r="T3414" t="str">
        <f>IF(Q3414&gt;200000,"A Grade",IF(Q3414&gt;100000,"B Grade",IF(Q3414&gt;50000,"C Grade","D Grade")))</f>
        <v>D Grade</v>
      </c>
      <c r="U3414" t="str">
        <f>IF(P3414&gt;40,IF(Q3414&gt;300000,"Great Sales",IF(Q3414&gt;200000,"Good Sales",IF(Q3414&gt;100000,"Average Sales","Low Sales"))),"Very Poor")</f>
        <v>Very Poor</v>
      </c>
    </row>
    <row r="3415" spans="1:21" ht="15.6" x14ac:dyDescent="0.3">
      <c r="A3415" s="8">
        <v>3413</v>
      </c>
      <c r="B3415" s="1" t="s">
        <v>134</v>
      </c>
      <c r="C3415" s="1" t="s">
        <v>1996</v>
      </c>
      <c r="D3415" s="1" t="s">
        <v>28</v>
      </c>
      <c r="E3415" s="1" t="s">
        <v>75</v>
      </c>
      <c r="F3415" s="1" t="s">
        <v>2003</v>
      </c>
      <c r="G3415" s="1" t="s">
        <v>76</v>
      </c>
      <c r="H3415" s="1" t="s">
        <v>39</v>
      </c>
      <c r="I3415" s="1" t="s">
        <v>40</v>
      </c>
      <c r="J3415" s="1" t="s">
        <v>435</v>
      </c>
      <c r="K3415" s="1" t="s">
        <v>24</v>
      </c>
      <c r="L3415" s="1" t="s">
        <v>2140</v>
      </c>
      <c r="M3415" s="1" t="s">
        <v>2140</v>
      </c>
      <c r="N3415" s="1">
        <v>0</v>
      </c>
      <c r="O3415" s="5">
        <v>469.99</v>
      </c>
      <c r="P3415" s="1">
        <v>52</v>
      </c>
      <c r="Q3415" s="5">
        <v>24439.48</v>
      </c>
      <c r="R3415" s="1">
        <v>510</v>
      </c>
      <c r="S3415" t="str">
        <f>IF(Q3415&gt;200000,"High_sales","Low_Sales")</f>
        <v>Low_Sales</v>
      </c>
      <c r="T3415" t="str">
        <f>IF(Q3415&gt;200000,"A Grade",IF(Q3415&gt;100000,"B Grade",IF(Q3415&gt;50000,"C Grade","D Grade")))</f>
        <v>D Grade</v>
      </c>
      <c r="U3415" t="str">
        <f>IF(P3415&gt;40,IF(Q3415&gt;300000,"Great Sales",IF(Q3415&gt;200000,"Good Sales",IF(Q3415&gt;100000,"Average Sales","Low Sales"))),"Very Poor")</f>
        <v>Low Sales</v>
      </c>
    </row>
    <row r="3416" spans="1:21" ht="15.6" x14ac:dyDescent="0.3">
      <c r="A3416" s="8">
        <v>3414</v>
      </c>
      <c r="B3416" s="1" t="s">
        <v>134</v>
      </c>
      <c r="C3416" s="1" t="s">
        <v>1344</v>
      </c>
      <c r="D3416" s="1" t="s">
        <v>18</v>
      </c>
      <c r="E3416" s="1" t="s">
        <v>75</v>
      </c>
      <c r="F3416" s="1" t="s">
        <v>20</v>
      </c>
      <c r="G3416" s="1" t="s">
        <v>68</v>
      </c>
      <c r="H3416" s="1" t="s">
        <v>39</v>
      </c>
      <c r="I3416" s="1" t="s">
        <v>261</v>
      </c>
      <c r="J3416" s="1" t="s">
        <v>435</v>
      </c>
      <c r="K3416" s="1" t="s">
        <v>24</v>
      </c>
      <c r="L3416" s="1" t="s">
        <v>2140</v>
      </c>
      <c r="M3416" s="1" t="s">
        <v>2140</v>
      </c>
      <c r="N3416" s="1">
        <v>0</v>
      </c>
      <c r="O3416" s="5">
        <v>150</v>
      </c>
      <c r="P3416" s="1">
        <v>49</v>
      </c>
      <c r="Q3416" s="5">
        <v>7350</v>
      </c>
      <c r="R3416" s="1">
        <v>356</v>
      </c>
      <c r="S3416" t="str">
        <f>IF(Q3416&gt;200000,"High_sales","Low_Sales")</f>
        <v>Low_Sales</v>
      </c>
      <c r="T3416" t="str">
        <f>IF(Q3416&gt;200000,"A Grade",IF(Q3416&gt;100000,"B Grade",IF(Q3416&gt;50000,"C Grade","D Grade")))</f>
        <v>D Grade</v>
      </c>
      <c r="U3416" t="str">
        <f>IF(P3416&gt;40,IF(Q3416&gt;300000,"Great Sales",IF(Q3416&gt;200000,"Good Sales",IF(Q3416&gt;100000,"Average Sales","Low Sales"))),"Very Poor")</f>
        <v>Low Sales</v>
      </c>
    </row>
    <row r="3417" spans="1:21" ht="15.6" x14ac:dyDescent="0.3">
      <c r="A3417" s="8">
        <v>3415</v>
      </c>
      <c r="B3417" s="1" t="s">
        <v>134</v>
      </c>
      <c r="C3417" s="1" t="s">
        <v>1636</v>
      </c>
      <c r="D3417" s="1" t="s">
        <v>28</v>
      </c>
      <c r="E3417" s="1" t="s">
        <v>75</v>
      </c>
      <c r="F3417" s="1" t="s">
        <v>2003</v>
      </c>
      <c r="G3417" s="1" t="s">
        <v>68</v>
      </c>
      <c r="H3417" s="1" t="s">
        <v>39</v>
      </c>
      <c r="I3417" s="1" t="s">
        <v>261</v>
      </c>
      <c r="J3417" s="1" t="s">
        <v>435</v>
      </c>
      <c r="K3417" s="1" t="s">
        <v>24</v>
      </c>
      <c r="L3417" s="1" t="s">
        <v>2140</v>
      </c>
      <c r="M3417" s="1" t="s">
        <v>2140</v>
      </c>
      <c r="N3417" s="1">
        <v>0</v>
      </c>
      <c r="O3417" s="5">
        <v>589.99</v>
      </c>
      <c r="P3417" s="1">
        <v>15</v>
      </c>
      <c r="Q3417" s="5">
        <v>8849.85</v>
      </c>
      <c r="R3417" s="1">
        <v>432</v>
      </c>
      <c r="S3417" t="str">
        <f>IF(Q3417&gt;200000,"High_sales","Low_Sales")</f>
        <v>Low_Sales</v>
      </c>
      <c r="T3417" t="str">
        <f>IF(Q3417&gt;200000,"A Grade",IF(Q3417&gt;100000,"B Grade",IF(Q3417&gt;50000,"C Grade","D Grade")))</f>
        <v>D Grade</v>
      </c>
      <c r="U3417" t="str">
        <f>IF(P3417&gt;40,IF(Q3417&gt;300000,"Great Sales",IF(Q3417&gt;200000,"Good Sales",IF(Q3417&gt;100000,"Average Sales","Low Sales"))),"Very Poor")</f>
        <v>Very Poor</v>
      </c>
    </row>
    <row r="3418" spans="1:21" ht="15.6" x14ac:dyDescent="0.3">
      <c r="A3418" s="8">
        <v>3416</v>
      </c>
      <c r="B3418" s="1" t="s">
        <v>134</v>
      </c>
      <c r="C3418" s="1" t="s">
        <v>1731</v>
      </c>
      <c r="D3418" s="1" t="s">
        <v>28</v>
      </c>
      <c r="E3418" s="1" t="s">
        <v>75</v>
      </c>
      <c r="F3418" s="1" t="s">
        <v>67</v>
      </c>
      <c r="G3418" s="1" t="s">
        <v>76</v>
      </c>
      <c r="H3418" s="1" t="s">
        <v>39</v>
      </c>
      <c r="I3418" s="1" t="s">
        <v>261</v>
      </c>
      <c r="J3418" s="1" t="s">
        <v>435</v>
      </c>
      <c r="K3418" s="1" t="s">
        <v>24</v>
      </c>
      <c r="L3418" s="1" t="s">
        <v>2140</v>
      </c>
      <c r="M3418" s="1" t="s">
        <v>2140</v>
      </c>
      <c r="N3418" s="1">
        <v>0</v>
      </c>
      <c r="O3418" s="5">
        <v>1056.99</v>
      </c>
      <c r="P3418" s="1">
        <v>35</v>
      </c>
      <c r="Q3418" s="5">
        <v>36994.65</v>
      </c>
      <c r="R3418" s="1">
        <v>390</v>
      </c>
      <c r="S3418" t="str">
        <f>IF(Q3418&gt;200000,"High_sales","Low_Sales")</f>
        <v>Low_Sales</v>
      </c>
      <c r="T3418" t="str">
        <f>IF(Q3418&gt;200000,"A Grade",IF(Q3418&gt;100000,"B Grade",IF(Q3418&gt;50000,"C Grade","D Grade")))</f>
        <v>D Grade</v>
      </c>
      <c r="U3418" t="str">
        <f>IF(P3418&gt;40,IF(Q3418&gt;300000,"Great Sales",IF(Q3418&gt;200000,"Good Sales",IF(Q3418&gt;100000,"Average Sales","Low Sales"))),"Very Poor")</f>
        <v>Very Poor</v>
      </c>
    </row>
    <row r="3419" spans="1:21" ht="15.6" x14ac:dyDescent="0.3">
      <c r="A3419" s="8">
        <v>3417</v>
      </c>
      <c r="B3419" s="1" t="s">
        <v>134</v>
      </c>
      <c r="C3419" s="1" t="s">
        <v>2004</v>
      </c>
      <c r="D3419" s="1" t="s">
        <v>28</v>
      </c>
      <c r="E3419" s="1" t="s">
        <v>75</v>
      </c>
      <c r="F3419" s="1" t="s">
        <v>20</v>
      </c>
      <c r="G3419" s="1" t="s">
        <v>68</v>
      </c>
      <c r="H3419" s="1" t="s">
        <v>39</v>
      </c>
      <c r="I3419" s="1" t="s">
        <v>40</v>
      </c>
      <c r="J3419" s="1" t="s">
        <v>435</v>
      </c>
      <c r="K3419" s="1" t="s">
        <v>24</v>
      </c>
      <c r="L3419" s="1" t="s">
        <v>2140</v>
      </c>
      <c r="M3419" s="1" t="s">
        <v>2140</v>
      </c>
      <c r="N3419" s="1">
        <v>0</v>
      </c>
      <c r="O3419" s="5">
        <v>658.94</v>
      </c>
      <c r="P3419" s="1">
        <v>57</v>
      </c>
      <c r="Q3419" s="5">
        <v>37559.58</v>
      </c>
      <c r="R3419" s="1">
        <v>281</v>
      </c>
      <c r="S3419" t="str">
        <f>IF(Q3419&gt;200000,"High_sales","Low_Sales")</f>
        <v>Low_Sales</v>
      </c>
      <c r="T3419" t="str">
        <f>IF(Q3419&gt;200000,"A Grade",IF(Q3419&gt;100000,"B Grade",IF(Q3419&gt;50000,"C Grade","D Grade")))</f>
        <v>D Grade</v>
      </c>
      <c r="U3419" t="str">
        <f>IF(P3419&gt;40,IF(Q3419&gt;300000,"Great Sales",IF(Q3419&gt;200000,"Good Sales",IF(Q3419&gt;100000,"Average Sales","Low Sales"))),"Very Poor")</f>
        <v>Low Sales</v>
      </c>
    </row>
    <row r="3420" spans="1:21" ht="15.6" x14ac:dyDescent="0.3">
      <c r="A3420" s="8">
        <v>3418</v>
      </c>
      <c r="B3420" s="1" t="s">
        <v>134</v>
      </c>
      <c r="C3420" s="1" t="s">
        <v>1731</v>
      </c>
      <c r="D3420" s="1" t="s">
        <v>28</v>
      </c>
      <c r="E3420" s="1" t="s">
        <v>75</v>
      </c>
      <c r="F3420" s="1" t="s">
        <v>2009</v>
      </c>
      <c r="G3420" s="1" t="s">
        <v>76</v>
      </c>
      <c r="H3420" s="1" t="s">
        <v>39</v>
      </c>
      <c r="I3420" s="1" t="s">
        <v>261</v>
      </c>
      <c r="J3420" s="1" t="s">
        <v>435</v>
      </c>
      <c r="K3420" s="1" t="s">
        <v>24</v>
      </c>
      <c r="L3420" s="1" t="s">
        <v>2140</v>
      </c>
      <c r="M3420" s="1" t="s">
        <v>2140</v>
      </c>
      <c r="N3420" s="1">
        <v>0</v>
      </c>
      <c r="O3420" s="5">
        <v>999.99</v>
      </c>
      <c r="P3420" s="1">
        <v>42</v>
      </c>
      <c r="Q3420" s="5">
        <v>41999.58</v>
      </c>
      <c r="R3420" s="1">
        <v>449</v>
      </c>
      <c r="S3420" t="str">
        <f>IF(Q3420&gt;200000,"High_sales","Low_Sales")</f>
        <v>Low_Sales</v>
      </c>
      <c r="T3420" t="str">
        <f>IF(Q3420&gt;200000,"A Grade",IF(Q3420&gt;100000,"B Grade",IF(Q3420&gt;50000,"C Grade","D Grade")))</f>
        <v>D Grade</v>
      </c>
      <c r="U3420" t="str">
        <f>IF(P3420&gt;40,IF(Q3420&gt;300000,"Great Sales",IF(Q3420&gt;200000,"Good Sales",IF(Q3420&gt;100000,"Average Sales","Low Sales"))),"Very Poor")</f>
        <v>Low Sales</v>
      </c>
    </row>
    <row r="3421" spans="1:21" ht="15.6" x14ac:dyDescent="0.3">
      <c r="A3421" s="8">
        <v>3419</v>
      </c>
      <c r="B3421" s="1" t="s">
        <v>134</v>
      </c>
      <c r="C3421" s="1" t="s">
        <v>1731</v>
      </c>
      <c r="D3421" s="1" t="s">
        <v>28</v>
      </c>
      <c r="E3421" s="1" t="s">
        <v>75</v>
      </c>
      <c r="F3421" s="1" t="s">
        <v>830</v>
      </c>
      <c r="G3421" s="1" t="s">
        <v>76</v>
      </c>
      <c r="H3421" s="1" t="s">
        <v>69</v>
      </c>
      <c r="I3421" s="1" t="s">
        <v>261</v>
      </c>
      <c r="J3421" s="1" t="s">
        <v>435</v>
      </c>
      <c r="K3421" s="1" t="s">
        <v>24</v>
      </c>
      <c r="L3421" s="1" t="s">
        <v>2140</v>
      </c>
      <c r="M3421" s="1" t="s">
        <v>2140</v>
      </c>
      <c r="N3421" s="1">
        <v>0</v>
      </c>
      <c r="O3421" s="5">
        <v>607.99</v>
      </c>
      <c r="P3421" s="1">
        <v>53</v>
      </c>
      <c r="Q3421" s="5">
        <v>32223.47</v>
      </c>
      <c r="R3421" s="1">
        <v>545</v>
      </c>
      <c r="S3421" t="str">
        <f>IF(Q3421&gt;200000,"High_sales","Low_Sales")</f>
        <v>Low_Sales</v>
      </c>
      <c r="T3421" t="str">
        <f>IF(Q3421&gt;200000,"A Grade",IF(Q3421&gt;100000,"B Grade",IF(Q3421&gt;50000,"C Grade","D Grade")))</f>
        <v>D Grade</v>
      </c>
      <c r="U3421" t="str">
        <f>IF(P3421&gt;40,IF(Q3421&gt;300000,"Great Sales",IF(Q3421&gt;200000,"Good Sales",IF(Q3421&gt;100000,"Average Sales","Low Sales"))),"Very Poor")</f>
        <v>Low Sales</v>
      </c>
    </row>
    <row r="3422" spans="1:21" ht="15.6" x14ac:dyDescent="0.3">
      <c r="A3422" s="8">
        <v>3420</v>
      </c>
      <c r="B3422" s="1" t="s">
        <v>134</v>
      </c>
      <c r="C3422" s="1" t="s">
        <v>2004</v>
      </c>
      <c r="D3422" s="1" t="s">
        <v>28</v>
      </c>
      <c r="E3422" s="1" t="s">
        <v>75</v>
      </c>
      <c r="F3422" s="1" t="s">
        <v>20</v>
      </c>
      <c r="G3422" s="1" t="s">
        <v>76</v>
      </c>
      <c r="H3422" s="1" t="s">
        <v>39</v>
      </c>
      <c r="I3422" s="1" t="s">
        <v>261</v>
      </c>
      <c r="J3422" s="1" t="s">
        <v>435</v>
      </c>
      <c r="K3422" s="1" t="s">
        <v>24</v>
      </c>
      <c r="L3422" s="1" t="s">
        <v>2140</v>
      </c>
      <c r="M3422" s="1" t="s">
        <v>2140</v>
      </c>
      <c r="N3422" s="1">
        <v>0</v>
      </c>
      <c r="O3422" s="5">
        <v>1038.43</v>
      </c>
      <c r="P3422" s="1">
        <v>20</v>
      </c>
      <c r="Q3422" s="5">
        <v>20768.599999999999</v>
      </c>
      <c r="R3422" s="1">
        <v>417</v>
      </c>
      <c r="S3422" t="str">
        <f>IF(Q3422&gt;200000,"High_sales","Low_Sales")</f>
        <v>Low_Sales</v>
      </c>
      <c r="T3422" t="str">
        <f>IF(Q3422&gt;200000,"A Grade",IF(Q3422&gt;100000,"B Grade",IF(Q3422&gt;50000,"C Grade","D Grade")))</f>
        <v>D Grade</v>
      </c>
      <c r="U3422" t="str">
        <f>IF(P3422&gt;40,IF(Q3422&gt;300000,"Great Sales",IF(Q3422&gt;200000,"Good Sales",IF(Q3422&gt;100000,"Average Sales","Low Sales"))),"Very Poor")</f>
        <v>Very Poor</v>
      </c>
    </row>
    <row r="3423" spans="1:21" ht="15.6" x14ac:dyDescent="0.3">
      <c r="A3423" s="8">
        <v>3421</v>
      </c>
      <c r="B3423" s="1" t="s">
        <v>134</v>
      </c>
      <c r="C3423" s="1" t="s">
        <v>1740</v>
      </c>
      <c r="D3423" s="1" t="s">
        <v>18</v>
      </c>
      <c r="E3423" s="1" t="s">
        <v>75</v>
      </c>
      <c r="F3423" s="1" t="s">
        <v>830</v>
      </c>
      <c r="G3423" s="1" t="s">
        <v>68</v>
      </c>
      <c r="H3423" s="1" t="s">
        <v>22</v>
      </c>
      <c r="I3423" s="1" t="s">
        <v>40</v>
      </c>
      <c r="J3423" s="1" t="s">
        <v>435</v>
      </c>
      <c r="K3423" s="1" t="s">
        <v>24</v>
      </c>
      <c r="L3423" s="1" t="s">
        <v>2140</v>
      </c>
      <c r="M3423" s="1" t="s">
        <v>2140</v>
      </c>
      <c r="N3423" s="1">
        <v>0</v>
      </c>
      <c r="O3423" s="5">
        <v>459.99</v>
      </c>
      <c r="P3423" s="1">
        <v>42</v>
      </c>
      <c r="Q3423" s="5">
        <v>19319.580000000002</v>
      </c>
      <c r="R3423" s="1">
        <v>484</v>
      </c>
      <c r="S3423" t="str">
        <f>IF(Q3423&gt;200000,"High_sales","Low_Sales")</f>
        <v>Low_Sales</v>
      </c>
      <c r="T3423" t="str">
        <f>IF(Q3423&gt;200000,"A Grade",IF(Q3423&gt;100000,"B Grade",IF(Q3423&gt;50000,"C Grade","D Grade")))</f>
        <v>D Grade</v>
      </c>
      <c r="U3423" t="str">
        <f>IF(P3423&gt;40,IF(Q3423&gt;300000,"Great Sales",IF(Q3423&gt;200000,"Good Sales",IF(Q3423&gt;100000,"Average Sales","Low Sales"))),"Very Poor")</f>
        <v>Low Sales</v>
      </c>
    </row>
    <row r="3424" spans="1:21" ht="15.6" x14ac:dyDescent="0.3">
      <c r="A3424" s="8">
        <v>3422</v>
      </c>
      <c r="B3424" s="1" t="s">
        <v>17</v>
      </c>
      <c r="C3424" s="1" t="s">
        <v>2140</v>
      </c>
      <c r="D3424" s="1" t="s">
        <v>28</v>
      </c>
      <c r="E3424" s="1" t="s">
        <v>19</v>
      </c>
      <c r="F3424" s="1" t="s">
        <v>82</v>
      </c>
      <c r="G3424" s="1" t="s">
        <v>83</v>
      </c>
      <c r="H3424" s="1" t="s">
        <v>84</v>
      </c>
      <c r="I3424" s="1" t="s">
        <v>23</v>
      </c>
      <c r="J3424" s="1" t="s">
        <v>2140</v>
      </c>
      <c r="K3424" s="1" t="s">
        <v>24</v>
      </c>
      <c r="L3424" s="1" t="s">
        <v>25</v>
      </c>
      <c r="M3424" s="1" t="s">
        <v>85</v>
      </c>
      <c r="N3424" s="1">
        <v>5</v>
      </c>
      <c r="O3424" s="5">
        <v>1734.21</v>
      </c>
      <c r="P3424" s="1">
        <v>12</v>
      </c>
      <c r="Q3424" s="5">
        <v>20810.52</v>
      </c>
      <c r="R3424" s="1">
        <v>236</v>
      </c>
      <c r="S3424" t="str">
        <f>IF(Q3424&gt;200000,"High_sales","Low_Sales")</f>
        <v>Low_Sales</v>
      </c>
      <c r="T3424" t="str">
        <f>IF(Q3424&gt;200000,"A Grade",IF(Q3424&gt;100000,"B Grade",IF(Q3424&gt;50000,"C Grade","D Grade")))</f>
        <v>D Grade</v>
      </c>
      <c r="U3424" t="str">
        <f>IF(P3424&gt;40,IF(Q3424&gt;300000,"Great Sales",IF(Q3424&gt;200000,"Good Sales",IF(Q3424&gt;100000,"Average Sales","Low Sales"))),"Very Poor")</f>
        <v>Very Poor</v>
      </c>
    </row>
    <row r="3425" spans="1:21" ht="15.6" x14ac:dyDescent="0.3">
      <c r="A3425" s="8">
        <v>3423</v>
      </c>
      <c r="B3425" s="1" t="s">
        <v>27</v>
      </c>
      <c r="C3425" s="1" t="s">
        <v>2140</v>
      </c>
      <c r="D3425" s="1" t="s">
        <v>18</v>
      </c>
      <c r="E3425" s="1" t="s">
        <v>223</v>
      </c>
      <c r="F3425" s="1" t="s">
        <v>31</v>
      </c>
      <c r="G3425" s="1" t="s">
        <v>224</v>
      </c>
      <c r="H3425" s="1" t="s">
        <v>69</v>
      </c>
      <c r="I3425" s="1" t="s">
        <v>23</v>
      </c>
      <c r="J3425" s="1" t="s">
        <v>2140</v>
      </c>
      <c r="K3425" s="1" t="s">
        <v>24</v>
      </c>
      <c r="L3425" s="1" t="s">
        <v>25</v>
      </c>
      <c r="M3425" s="1" t="s">
        <v>85</v>
      </c>
      <c r="N3425" s="1">
        <v>4.7</v>
      </c>
      <c r="O3425" s="5">
        <v>1744.99</v>
      </c>
      <c r="P3425" s="1">
        <v>58</v>
      </c>
      <c r="Q3425" s="5">
        <v>101209.42</v>
      </c>
      <c r="R3425" s="1">
        <v>217</v>
      </c>
      <c r="S3425" t="str">
        <f>IF(Q3425&gt;200000,"High_sales","Low_Sales")</f>
        <v>Low_Sales</v>
      </c>
      <c r="T3425" t="str">
        <f>IF(Q3425&gt;200000,"A Grade",IF(Q3425&gt;100000,"B Grade",IF(Q3425&gt;50000,"C Grade","D Grade")))</f>
        <v>B Grade</v>
      </c>
      <c r="U3425" t="str">
        <f>IF(P3425&gt;40,IF(Q3425&gt;300000,"Great Sales",IF(Q3425&gt;200000,"Good Sales",IF(Q3425&gt;100000,"Average Sales","Low Sales"))),"Very Poor")</f>
        <v>Average Sales</v>
      </c>
    </row>
    <row r="3426" spans="1:21" ht="15.6" x14ac:dyDescent="0.3">
      <c r="A3426" s="8">
        <v>3424</v>
      </c>
      <c r="B3426" s="1" t="s">
        <v>27</v>
      </c>
      <c r="C3426" s="1" t="s">
        <v>2140</v>
      </c>
      <c r="D3426" s="1" t="s">
        <v>28</v>
      </c>
      <c r="E3426" s="1" t="s">
        <v>75</v>
      </c>
      <c r="F3426" s="1" t="s">
        <v>20</v>
      </c>
      <c r="G3426" s="1" t="s">
        <v>86</v>
      </c>
      <c r="H3426" s="1" t="s">
        <v>69</v>
      </c>
      <c r="I3426" s="1" t="s">
        <v>23</v>
      </c>
      <c r="J3426" s="1" t="s">
        <v>2140</v>
      </c>
      <c r="K3426" s="1" t="s">
        <v>24</v>
      </c>
      <c r="L3426" s="1" t="s">
        <v>25</v>
      </c>
      <c r="M3426" s="1" t="s">
        <v>85</v>
      </c>
      <c r="N3426" s="1">
        <v>4.4000000000000004</v>
      </c>
      <c r="O3426" s="5">
        <v>788.28</v>
      </c>
      <c r="P3426" s="1">
        <v>58</v>
      </c>
      <c r="Q3426" s="5">
        <v>45720.24</v>
      </c>
      <c r="R3426" s="1">
        <v>217</v>
      </c>
      <c r="S3426" t="str">
        <f>IF(Q3426&gt;200000,"High_sales","Low_Sales")</f>
        <v>Low_Sales</v>
      </c>
      <c r="T3426" t="str">
        <f>IF(Q3426&gt;200000,"A Grade",IF(Q3426&gt;100000,"B Grade",IF(Q3426&gt;50000,"C Grade","D Grade")))</f>
        <v>D Grade</v>
      </c>
      <c r="U3426" t="str">
        <f>IF(P3426&gt;40,IF(Q3426&gt;300000,"Great Sales",IF(Q3426&gt;200000,"Good Sales",IF(Q3426&gt;100000,"Average Sales","Low Sales"))),"Very Poor")</f>
        <v>Low Sales</v>
      </c>
    </row>
    <row r="3427" spans="1:21" ht="15.6" x14ac:dyDescent="0.3">
      <c r="A3427" s="8">
        <v>3425</v>
      </c>
      <c r="B3427" s="1" t="s">
        <v>134</v>
      </c>
      <c r="C3427" s="1" t="s">
        <v>1636</v>
      </c>
      <c r="D3427" s="1" t="s">
        <v>28</v>
      </c>
      <c r="E3427" s="1" t="s">
        <v>75</v>
      </c>
      <c r="F3427" s="1" t="s">
        <v>2003</v>
      </c>
      <c r="G3427" s="1" t="s">
        <v>68</v>
      </c>
      <c r="H3427" s="1" t="s">
        <v>69</v>
      </c>
      <c r="I3427" s="1" t="s">
        <v>40</v>
      </c>
      <c r="J3427" s="1" t="s">
        <v>435</v>
      </c>
      <c r="K3427" s="1" t="s">
        <v>24</v>
      </c>
      <c r="L3427" s="1" t="s">
        <v>2140</v>
      </c>
      <c r="M3427" s="1" t="s">
        <v>2140</v>
      </c>
      <c r="N3427" s="1">
        <v>0</v>
      </c>
      <c r="O3427" s="5">
        <v>389.99</v>
      </c>
      <c r="P3427" s="1">
        <v>17</v>
      </c>
      <c r="Q3427" s="5">
        <v>6629.83</v>
      </c>
      <c r="R3427" s="1">
        <v>275</v>
      </c>
      <c r="S3427" t="str">
        <f>IF(Q3427&gt;200000,"High_sales","Low_Sales")</f>
        <v>Low_Sales</v>
      </c>
      <c r="T3427" t="str">
        <f>IF(Q3427&gt;200000,"A Grade",IF(Q3427&gt;100000,"B Grade",IF(Q3427&gt;50000,"C Grade","D Grade")))</f>
        <v>D Grade</v>
      </c>
      <c r="U3427" t="str">
        <f>IF(P3427&gt;40,IF(Q3427&gt;300000,"Great Sales",IF(Q3427&gt;200000,"Good Sales",IF(Q3427&gt;100000,"Average Sales","Low Sales"))),"Very Poor")</f>
        <v>Very Poor</v>
      </c>
    </row>
    <row r="3428" spans="1:21" ht="15.6" x14ac:dyDescent="0.3">
      <c r="A3428" s="8">
        <v>3426</v>
      </c>
      <c r="B3428" s="1" t="s">
        <v>34</v>
      </c>
      <c r="C3428" s="1" t="s">
        <v>35</v>
      </c>
      <c r="D3428" s="1" t="s">
        <v>36</v>
      </c>
      <c r="E3428" s="1" t="s">
        <v>37</v>
      </c>
      <c r="F3428" s="1" t="s">
        <v>2140</v>
      </c>
      <c r="G3428" s="1" t="s">
        <v>38</v>
      </c>
      <c r="H3428" s="1" t="s">
        <v>39</v>
      </c>
      <c r="I3428" s="1" t="s">
        <v>40</v>
      </c>
      <c r="J3428" s="1" t="s">
        <v>2140</v>
      </c>
      <c r="K3428" s="1" t="s">
        <v>41</v>
      </c>
      <c r="L3428" s="1" t="s">
        <v>2140</v>
      </c>
      <c r="M3428" s="1" t="s">
        <v>42</v>
      </c>
      <c r="N3428" s="1">
        <v>5</v>
      </c>
      <c r="O3428" s="5">
        <v>389.99</v>
      </c>
      <c r="P3428" s="1">
        <v>40</v>
      </c>
      <c r="Q3428" s="5">
        <v>15599.6</v>
      </c>
      <c r="R3428" s="1">
        <v>234</v>
      </c>
      <c r="S3428" t="str">
        <f>IF(Q3428&gt;200000,"High_sales","Low_Sales")</f>
        <v>Low_Sales</v>
      </c>
      <c r="T3428" t="str">
        <f>IF(Q3428&gt;200000,"A Grade",IF(Q3428&gt;100000,"B Grade",IF(Q3428&gt;50000,"C Grade","D Grade")))</f>
        <v>D Grade</v>
      </c>
      <c r="U3428" t="str">
        <f>IF(P3428&gt;40,IF(Q3428&gt;300000,"Great Sales",IF(Q3428&gt;200000,"Good Sales",IF(Q3428&gt;100000,"Average Sales","Low Sales"))),"Very Poor")</f>
        <v>Very Poor</v>
      </c>
    </row>
    <row r="3429" spans="1:21" ht="15.6" x14ac:dyDescent="0.3">
      <c r="A3429" s="8">
        <v>3427</v>
      </c>
      <c r="B3429" s="1" t="s">
        <v>34</v>
      </c>
      <c r="C3429" s="1" t="s">
        <v>123</v>
      </c>
      <c r="D3429" s="1" t="s">
        <v>28</v>
      </c>
      <c r="E3429" s="1" t="s">
        <v>37</v>
      </c>
      <c r="F3429" s="1" t="s">
        <v>2140</v>
      </c>
      <c r="G3429" s="1" t="s">
        <v>38</v>
      </c>
      <c r="H3429" s="1" t="s">
        <v>39</v>
      </c>
      <c r="I3429" s="1" t="s">
        <v>40</v>
      </c>
      <c r="J3429" s="1" t="s">
        <v>2140</v>
      </c>
      <c r="K3429" s="1" t="s">
        <v>41</v>
      </c>
      <c r="L3429" s="1" t="s">
        <v>124</v>
      </c>
      <c r="M3429" s="1" t="s">
        <v>42</v>
      </c>
      <c r="N3429" s="1">
        <v>1</v>
      </c>
      <c r="O3429" s="5">
        <v>1179</v>
      </c>
      <c r="P3429" s="1">
        <v>21</v>
      </c>
      <c r="Q3429" s="5">
        <v>24759</v>
      </c>
      <c r="R3429" s="1">
        <v>147</v>
      </c>
      <c r="S3429" t="str">
        <f>IF(Q3429&gt;200000,"High_sales","Low_Sales")</f>
        <v>Low_Sales</v>
      </c>
      <c r="T3429" t="str">
        <f>IF(Q3429&gt;200000,"A Grade",IF(Q3429&gt;100000,"B Grade",IF(Q3429&gt;50000,"C Grade","D Grade")))</f>
        <v>D Grade</v>
      </c>
      <c r="U3429" t="str">
        <f>IF(P3429&gt;40,IF(Q3429&gt;300000,"Great Sales",IF(Q3429&gt;200000,"Good Sales",IF(Q3429&gt;100000,"Average Sales","Low Sales"))),"Very Poor")</f>
        <v>Very Poor</v>
      </c>
    </row>
    <row r="3430" spans="1:21" ht="15.6" x14ac:dyDescent="0.3">
      <c r="A3430" s="8">
        <v>3428</v>
      </c>
      <c r="B3430" s="1" t="s">
        <v>17</v>
      </c>
      <c r="C3430" s="1" t="s">
        <v>2140</v>
      </c>
      <c r="D3430" s="1" t="s">
        <v>18</v>
      </c>
      <c r="E3430" s="1" t="s">
        <v>19</v>
      </c>
      <c r="F3430" s="1" t="s">
        <v>20</v>
      </c>
      <c r="G3430" s="1" t="s">
        <v>21</v>
      </c>
      <c r="H3430" s="1" t="s">
        <v>22</v>
      </c>
      <c r="I3430" s="1" t="s">
        <v>23</v>
      </c>
      <c r="J3430" s="1" t="s">
        <v>2140</v>
      </c>
      <c r="K3430" s="1" t="s">
        <v>24</v>
      </c>
      <c r="L3430" s="1" t="s">
        <v>25</v>
      </c>
      <c r="M3430" s="1" t="s">
        <v>26</v>
      </c>
      <c r="N3430" s="1">
        <v>0</v>
      </c>
      <c r="O3430" s="5">
        <v>1699</v>
      </c>
      <c r="P3430" s="1">
        <v>47</v>
      </c>
      <c r="Q3430" s="5">
        <v>79853</v>
      </c>
      <c r="R3430" s="1">
        <v>346</v>
      </c>
      <c r="S3430" t="str">
        <f>IF(Q3430&gt;200000,"High_sales","Low_Sales")</f>
        <v>Low_Sales</v>
      </c>
      <c r="T3430" t="str">
        <f>IF(Q3430&gt;200000,"A Grade",IF(Q3430&gt;100000,"B Grade",IF(Q3430&gt;50000,"C Grade","D Grade")))</f>
        <v>C Grade</v>
      </c>
      <c r="U3430" t="str">
        <f>IF(P3430&gt;40,IF(Q3430&gt;300000,"Great Sales",IF(Q3430&gt;200000,"Good Sales",IF(Q3430&gt;100000,"Average Sales","Low Sales"))),"Very Poor")</f>
        <v>Low Sales</v>
      </c>
    </row>
    <row r="3431" spans="1:21" ht="15.6" x14ac:dyDescent="0.3">
      <c r="A3431" s="8">
        <v>3429</v>
      </c>
      <c r="B3431" s="1" t="s">
        <v>134</v>
      </c>
      <c r="C3431" s="1" t="s">
        <v>1636</v>
      </c>
      <c r="D3431" s="1" t="s">
        <v>28</v>
      </c>
      <c r="E3431" s="1" t="s">
        <v>75</v>
      </c>
      <c r="F3431" s="1" t="s">
        <v>1497</v>
      </c>
      <c r="G3431" s="1" t="s">
        <v>68</v>
      </c>
      <c r="H3431" s="1" t="s">
        <v>69</v>
      </c>
      <c r="I3431" s="1" t="s">
        <v>40</v>
      </c>
      <c r="J3431" s="1" t="s">
        <v>435</v>
      </c>
      <c r="K3431" s="1" t="s">
        <v>24</v>
      </c>
      <c r="L3431" s="1" t="s">
        <v>2140</v>
      </c>
      <c r="M3431" s="1" t="s">
        <v>2140</v>
      </c>
      <c r="N3431" s="1">
        <v>0</v>
      </c>
      <c r="O3431" s="5">
        <v>959.99</v>
      </c>
      <c r="P3431" s="1">
        <v>13</v>
      </c>
      <c r="Q3431" s="5">
        <v>12479.87</v>
      </c>
      <c r="R3431" s="1">
        <v>478</v>
      </c>
      <c r="S3431" t="str">
        <f>IF(Q3431&gt;200000,"High_sales","Low_Sales")</f>
        <v>Low_Sales</v>
      </c>
      <c r="T3431" t="str">
        <f>IF(Q3431&gt;200000,"A Grade",IF(Q3431&gt;100000,"B Grade",IF(Q3431&gt;50000,"C Grade","D Grade")))</f>
        <v>D Grade</v>
      </c>
      <c r="U3431" t="str">
        <f>IF(P3431&gt;40,IF(Q3431&gt;300000,"Great Sales",IF(Q3431&gt;200000,"Good Sales",IF(Q3431&gt;100000,"Average Sales","Low Sales"))),"Very Poor")</f>
        <v>Very Poor</v>
      </c>
    </row>
    <row r="3432" spans="1:21" ht="15.6" x14ac:dyDescent="0.3">
      <c r="A3432" s="8">
        <v>3430</v>
      </c>
      <c r="B3432" s="1" t="s">
        <v>134</v>
      </c>
      <c r="C3432" s="1" t="s">
        <v>1731</v>
      </c>
      <c r="D3432" s="1" t="s">
        <v>28</v>
      </c>
      <c r="E3432" s="1" t="s">
        <v>75</v>
      </c>
      <c r="F3432" s="1" t="s">
        <v>929</v>
      </c>
      <c r="G3432" s="1" t="s">
        <v>76</v>
      </c>
      <c r="H3432" s="1" t="s">
        <v>69</v>
      </c>
      <c r="I3432" s="1" t="s">
        <v>261</v>
      </c>
      <c r="J3432" s="1" t="s">
        <v>435</v>
      </c>
      <c r="K3432" s="1" t="s">
        <v>24</v>
      </c>
      <c r="L3432" s="1" t="s">
        <v>2140</v>
      </c>
      <c r="M3432" s="1" t="s">
        <v>2140</v>
      </c>
      <c r="N3432" s="1">
        <v>0</v>
      </c>
      <c r="O3432" s="5">
        <v>999.95</v>
      </c>
      <c r="P3432" s="1">
        <v>50</v>
      </c>
      <c r="Q3432" s="5">
        <v>49997.5</v>
      </c>
      <c r="R3432" s="1">
        <v>337</v>
      </c>
      <c r="S3432" t="str">
        <f>IF(Q3432&gt;200000,"High_sales","Low_Sales")</f>
        <v>Low_Sales</v>
      </c>
      <c r="T3432" t="str">
        <f>IF(Q3432&gt;200000,"A Grade",IF(Q3432&gt;100000,"B Grade",IF(Q3432&gt;50000,"C Grade","D Grade")))</f>
        <v>D Grade</v>
      </c>
      <c r="U3432" t="str">
        <f>IF(P3432&gt;40,IF(Q3432&gt;300000,"Great Sales",IF(Q3432&gt;200000,"Good Sales",IF(Q3432&gt;100000,"Average Sales","Low Sales"))),"Very Poor")</f>
        <v>Low Sales</v>
      </c>
    </row>
    <row r="3433" spans="1:21" ht="15.6" x14ac:dyDescent="0.3">
      <c r="A3433" s="8">
        <v>3431</v>
      </c>
      <c r="B3433" s="1" t="s">
        <v>134</v>
      </c>
      <c r="C3433" s="1" t="s">
        <v>1453</v>
      </c>
      <c r="D3433" s="1" t="s">
        <v>18</v>
      </c>
      <c r="E3433" s="1" t="s">
        <v>75</v>
      </c>
      <c r="F3433" s="1" t="s">
        <v>830</v>
      </c>
      <c r="G3433" s="1" t="s">
        <v>68</v>
      </c>
      <c r="H3433" s="1" t="s">
        <v>39</v>
      </c>
      <c r="I3433" s="1" t="s">
        <v>261</v>
      </c>
      <c r="J3433" s="1" t="s">
        <v>435</v>
      </c>
      <c r="K3433" s="1" t="s">
        <v>24</v>
      </c>
      <c r="L3433" s="1" t="s">
        <v>2140</v>
      </c>
      <c r="M3433" s="1" t="s">
        <v>2140</v>
      </c>
      <c r="N3433" s="1">
        <v>0</v>
      </c>
      <c r="O3433" s="5">
        <v>389.99</v>
      </c>
      <c r="P3433" s="1">
        <v>37</v>
      </c>
      <c r="Q3433" s="5">
        <v>14429.63</v>
      </c>
      <c r="R3433" s="1">
        <v>465</v>
      </c>
      <c r="S3433" t="str">
        <f>IF(Q3433&gt;200000,"High_sales","Low_Sales")</f>
        <v>Low_Sales</v>
      </c>
      <c r="T3433" t="str">
        <f>IF(Q3433&gt;200000,"A Grade",IF(Q3433&gt;100000,"B Grade",IF(Q3433&gt;50000,"C Grade","D Grade")))</f>
        <v>D Grade</v>
      </c>
      <c r="U3433" t="str">
        <f>IF(P3433&gt;40,IF(Q3433&gt;300000,"Great Sales",IF(Q3433&gt;200000,"Good Sales",IF(Q3433&gt;100000,"Average Sales","Low Sales"))),"Very Poor")</f>
        <v>Very Poor</v>
      </c>
    </row>
    <row r="3434" spans="1:21" ht="15.6" x14ac:dyDescent="0.3">
      <c r="A3434" s="8">
        <v>3432</v>
      </c>
      <c r="B3434" s="1" t="s">
        <v>134</v>
      </c>
      <c r="C3434" s="1" t="s">
        <v>1636</v>
      </c>
      <c r="D3434" s="1" t="s">
        <v>28</v>
      </c>
      <c r="E3434" s="1" t="s">
        <v>75</v>
      </c>
      <c r="F3434" s="1" t="s">
        <v>1497</v>
      </c>
      <c r="G3434" s="1" t="s">
        <v>68</v>
      </c>
      <c r="H3434" s="1" t="s">
        <v>39</v>
      </c>
      <c r="I3434" s="1" t="s">
        <v>40</v>
      </c>
      <c r="J3434" s="1" t="s">
        <v>435</v>
      </c>
      <c r="K3434" s="1" t="s">
        <v>24</v>
      </c>
      <c r="L3434" s="1" t="s">
        <v>2140</v>
      </c>
      <c r="M3434" s="1" t="s">
        <v>2140</v>
      </c>
      <c r="N3434" s="1">
        <v>0</v>
      </c>
      <c r="O3434" s="5">
        <v>3599</v>
      </c>
      <c r="P3434" s="1">
        <v>23</v>
      </c>
      <c r="Q3434" s="5">
        <v>82777</v>
      </c>
      <c r="R3434" s="1">
        <v>492</v>
      </c>
      <c r="S3434" t="str">
        <f>IF(Q3434&gt;200000,"High_sales","Low_Sales")</f>
        <v>Low_Sales</v>
      </c>
      <c r="T3434" t="str">
        <f>IF(Q3434&gt;200000,"A Grade",IF(Q3434&gt;100000,"B Grade",IF(Q3434&gt;50000,"C Grade","D Grade")))</f>
        <v>C Grade</v>
      </c>
      <c r="U3434" t="str">
        <f>IF(P3434&gt;40,IF(Q3434&gt;300000,"Great Sales",IF(Q3434&gt;200000,"Good Sales",IF(Q3434&gt;100000,"Average Sales","Low Sales"))),"Very Poor")</f>
        <v>Very Poor</v>
      </c>
    </row>
    <row r="3435" spans="1:21" ht="15.6" x14ac:dyDescent="0.3">
      <c r="A3435" s="8">
        <v>3433</v>
      </c>
      <c r="B3435" s="1" t="s">
        <v>134</v>
      </c>
      <c r="C3435" s="1" t="s">
        <v>1996</v>
      </c>
      <c r="D3435" s="1" t="s">
        <v>28</v>
      </c>
      <c r="E3435" s="1" t="s">
        <v>75</v>
      </c>
      <c r="F3435" s="1" t="s">
        <v>67</v>
      </c>
      <c r="G3435" s="1" t="s">
        <v>68</v>
      </c>
      <c r="H3435" s="1" t="s">
        <v>69</v>
      </c>
      <c r="I3435" s="1" t="s">
        <v>40</v>
      </c>
      <c r="J3435" s="1" t="s">
        <v>435</v>
      </c>
      <c r="K3435" s="1" t="s">
        <v>2010</v>
      </c>
      <c r="L3435" s="1" t="s">
        <v>2140</v>
      </c>
      <c r="M3435" s="1" t="s">
        <v>2140</v>
      </c>
      <c r="N3435" s="1">
        <v>0</v>
      </c>
      <c r="O3435" s="5">
        <v>2446.9899999999998</v>
      </c>
      <c r="P3435" s="1">
        <v>65</v>
      </c>
      <c r="Q3435" s="5">
        <v>159054.35</v>
      </c>
      <c r="R3435" s="1">
        <v>426</v>
      </c>
      <c r="S3435" t="str">
        <f>IF(Q3435&gt;200000,"High_sales","Low_Sales")</f>
        <v>Low_Sales</v>
      </c>
      <c r="T3435" t="str">
        <f>IF(Q3435&gt;200000,"A Grade",IF(Q3435&gt;100000,"B Grade",IF(Q3435&gt;50000,"C Grade","D Grade")))</f>
        <v>B Grade</v>
      </c>
      <c r="U3435" t="str">
        <f>IF(P3435&gt;40,IF(Q3435&gt;300000,"Great Sales",IF(Q3435&gt;200000,"Good Sales",IF(Q3435&gt;100000,"Average Sales","Low Sales"))),"Very Poor")</f>
        <v>Average Sales</v>
      </c>
    </row>
    <row r="3436" spans="1:21" ht="15.6" x14ac:dyDescent="0.3">
      <c r="A3436" s="8">
        <v>3434</v>
      </c>
      <c r="B3436" s="1" t="s">
        <v>134</v>
      </c>
      <c r="C3436" s="1" t="s">
        <v>1636</v>
      </c>
      <c r="D3436" s="1" t="s">
        <v>28</v>
      </c>
      <c r="E3436" s="1" t="s">
        <v>75</v>
      </c>
      <c r="F3436" s="1" t="s">
        <v>67</v>
      </c>
      <c r="G3436" s="1" t="s">
        <v>68</v>
      </c>
      <c r="H3436" s="1" t="s">
        <v>39</v>
      </c>
      <c r="I3436" s="1" t="s">
        <v>261</v>
      </c>
      <c r="J3436" s="1" t="s">
        <v>435</v>
      </c>
      <c r="K3436" s="1" t="s">
        <v>24</v>
      </c>
      <c r="L3436" s="1" t="s">
        <v>2140</v>
      </c>
      <c r="M3436" s="1" t="s">
        <v>2140</v>
      </c>
      <c r="N3436" s="1">
        <v>0</v>
      </c>
      <c r="O3436" s="5">
        <v>389.99</v>
      </c>
      <c r="P3436" s="1">
        <v>38</v>
      </c>
      <c r="Q3436" s="5">
        <v>14819.62</v>
      </c>
      <c r="R3436" s="1">
        <v>274</v>
      </c>
      <c r="S3436" t="str">
        <f>IF(Q3436&gt;200000,"High_sales","Low_Sales")</f>
        <v>Low_Sales</v>
      </c>
      <c r="T3436" t="str">
        <f>IF(Q3436&gt;200000,"A Grade",IF(Q3436&gt;100000,"B Grade",IF(Q3436&gt;50000,"C Grade","D Grade")))</f>
        <v>D Grade</v>
      </c>
      <c r="U3436" t="str">
        <f>IF(P3436&gt;40,IF(Q3436&gt;300000,"Great Sales",IF(Q3436&gt;200000,"Good Sales",IF(Q3436&gt;100000,"Average Sales","Low Sales"))),"Very Poor")</f>
        <v>Very Poor</v>
      </c>
    </row>
    <row r="3437" spans="1:21" ht="15.6" x14ac:dyDescent="0.3">
      <c r="A3437" s="8">
        <v>3435</v>
      </c>
      <c r="B3437" s="1" t="s">
        <v>104</v>
      </c>
      <c r="C3437" s="1" t="s">
        <v>2011</v>
      </c>
      <c r="D3437" s="1" t="s">
        <v>18</v>
      </c>
      <c r="E3437" s="1" t="s">
        <v>258</v>
      </c>
      <c r="F3437" s="1" t="s">
        <v>166</v>
      </c>
      <c r="G3437" s="1" t="s">
        <v>116</v>
      </c>
      <c r="H3437" s="1" t="s">
        <v>60</v>
      </c>
      <c r="I3437" s="1" t="s">
        <v>201</v>
      </c>
      <c r="J3437" s="1" t="s">
        <v>2012</v>
      </c>
      <c r="K3437" s="1" t="s">
        <v>24</v>
      </c>
      <c r="L3437" s="1" t="s">
        <v>2140</v>
      </c>
      <c r="M3437" s="1" t="s">
        <v>2140</v>
      </c>
      <c r="N3437" s="1">
        <v>0</v>
      </c>
      <c r="O3437" s="5">
        <v>189.95</v>
      </c>
      <c r="P3437" s="1">
        <v>42</v>
      </c>
      <c r="Q3437" s="5">
        <v>7977.9</v>
      </c>
      <c r="R3437" s="1">
        <v>195</v>
      </c>
      <c r="S3437" t="str">
        <f>IF(Q3437&gt;200000,"High_sales","Low_Sales")</f>
        <v>Low_Sales</v>
      </c>
      <c r="T3437" t="str">
        <f>IF(Q3437&gt;200000,"A Grade",IF(Q3437&gt;100000,"B Grade",IF(Q3437&gt;50000,"C Grade","D Grade")))</f>
        <v>D Grade</v>
      </c>
      <c r="U3437" t="str">
        <f>IF(P3437&gt;40,IF(Q3437&gt;300000,"Great Sales",IF(Q3437&gt;200000,"Good Sales",IF(Q3437&gt;100000,"Average Sales","Low Sales"))),"Very Poor")</f>
        <v>Low Sales</v>
      </c>
    </row>
    <row r="3438" spans="1:21" ht="15.6" x14ac:dyDescent="0.3">
      <c r="A3438" s="8">
        <v>3436</v>
      </c>
      <c r="B3438" s="1" t="s">
        <v>134</v>
      </c>
      <c r="C3438" s="1" t="s">
        <v>1636</v>
      </c>
      <c r="D3438" s="1" t="s">
        <v>28</v>
      </c>
      <c r="E3438" s="1" t="s">
        <v>75</v>
      </c>
      <c r="F3438" s="1" t="s">
        <v>830</v>
      </c>
      <c r="G3438" s="1" t="s">
        <v>76</v>
      </c>
      <c r="H3438" s="1" t="s">
        <v>39</v>
      </c>
      <c r="I3438" s="1" t="s">
        <v>261</v>
      </c>
      <c r="J3438" s="1" t="s">
        <v>435</v>
      </c>
      <c r="K3438" s="1" t="s">
        <v>24</v>
      </c>
      <c r="L3438" s="1" t="s">
        <v>2140</v>
      </c>
      <c r="M3438" s="1" t="s">
        <v>2140</v>
      </c>
      <c r="N3438" s="1">
        <v>0</v>
      </c>
      <c r="O3438" s="5">
        <v>389.99</v>
      </c>
      <c r="P3438" s="1">
        <v>15</v>
      </c>
      <c r="Q3438" s="5">
        <v>5849.85</v>
      </c>
      <c r="R3438" s="1">
        <v>332</v>
      </c>
      <c r="S3438" t="str">
        <f>IF(Q3438&gt;200000,"High_sales","Low_Sales")</f>
        <v>Low_Sales</v>
      </c>
      <c r="T3438" t="str">
        <f>IF(Q3438&gt;200000,"A Grade",IF(Q3438&gt;100000,"B Grade",IF(Q3438&gt;50000,"C Grade","D Grade")))</f>
        <v>D Grade</v>
      </c>
      <c r="U3438" t="str">
        <f>IF(P3438&gt;40,IF(Q3438&gt;300000,"Great Sales",IF(Q3438&gt;200000,"Good Sales",IF(Q3438&gt;100000,"Average Sales","Low Sales"))),"Very Poor")</f>
        <v>Very Poor</v>
      </c>
    </row>
    <row r="3439" spans="1:21" ht="15.6" x14ac:dyDescent="0.3">
      <c r="A3439" s="8">
        <v>3437</v>
      </c>
      <c r="B3439" s="1" t="s">
        <v>134</v>
      </c>
      <c r="C3439" s="1" t="s">
        <v>1731</v>
      </c>
      <c r="D3439" s="1" t="s">
        <v>28</v>
      </c>
      <c r="E3439" s="1" t="s">
        <v>75</v>
      </c>
      <c r="F3439" s="1" t="s">
        <v>46</v>
      </c>
      <c r="G3439" s="1" t="s">
        <v>76</v>
      </c>
      <c r="H3439" s="1" t="s">
        <v>22</v>
      </c>
      <c r="I3439" s="1" t="s">
        <v>261</v>
      </c>
      <c r="J3439" s="1" t="s">
        <v>435</v>
      </c>
      <c r="K3439" s="1" t="s">
        <v>24</v>
      </c>
      <c r="L3439" s="1" t="s">
        <v>2140</v>
      </c>
      <c r="M3439" s="1" t="s">
        <v>2140</v>
      </c>
      <c r="N3439" s="1">
        <v>0</v>
      </c>
      <c r="O3439" s="5">
        <v>389.99</v>
      </c>
      <c r="P3439" s="1">
        <v>36</v>
      </c>
      <c r="Q3439" s="5">
        <v>14039.64</v>
      </c>
      <c r="R3439" s="1">
        <v>268</v>
      </c>
      <c r="S3439" t="str">
        <f>IF(Q3439&gt;200000,"High_sales","Low_Sales")</f>
        <v>Low_Sales</v>
      </c>
      <c r="T3439" t="str">
        <f>IF(Q3439&gt;200000,"A Grade",IF(Q3439&gt;100000,"B Grade",IF(Q3439&gt;50000,"C Grade","D Grade")))</f>
        <v>D Grade</v>
      </c>
      <c r="U3439" t="str">
        <f>IF(P3439&gt;40,IF(Q3439&gt;300000,"Great Sales",IF(Q3439&gt;200000,"Good Sales",IF(Q3439&gt;100000,"Average Sales","Low Sales"))),"Very Poor")</f>
        <v>Very Poor</v>
      </c>
    </row>
    <row r="3440" spans="1:21" ht="15.6" x14ac:dyDescent="0.3">
      <c r="A3440" s="8">
        <v>3438</v>
      </c>
      <c r="B3440" s="1" t="s">
        <v>134</v>
      </c>
      <c r="C3440" s="1" t="s">
        <v>1453</v>
      </c>
      <c r="D3440" s="1" t="s">
        <v>18</v>
      </c>
      <c r="E3440" s="1" t="s">
        <v>75</v>
      </c>
      <c r="F3440" s="1" t="s">
        <v>46</v>
      </c>
      <c r="G3440" s="1" t="s">
        <v>68</v>
      </c>
      <c r="H3440" s="1" t="s">
        <v>39</v>
      </c>
      <c r="I3440" s="1" t="s">
        <v>40</v>
      </c>
      <c r="J3440" s="1" t="s">
        <v>435</v>
      </c>
      <c r="K3440" s="1" t="s">
        <v>24</v>
      </c>
      <c r="L3440" s="1" t="s">
        <v>2140</v>
      </c>
      <c r="M3440" s="1" t="s">
        <v>2140</v>
      </c>
      <c r="N3440" s="1">
        <v>0</v>
      </c>
      <c r="O3440" s="5">
        <v>1264.99</v>
      </c>
      <c r="P3440" s="1">
        <v>49</v>
      </c>
      <c r="Q3440" s="5">
        <v>61984.51</v>
      </c>
      <c r="R3440" s="1">
        <v>289</v>
      </c>
      <c r="S3440" t="str">
        <f>IF(Q3440&gt;200000,"High_sales","Low_Sales")</f>
        <v>Low_Sales</v>
      </c>
      <c r="T3440" t="str">
        <f>IF(Q3440&gt;200000,"A Grade",IF(Q3440&gt;100000,"B Grade",IF(Q3440&gt;50000,"C Grade","D Grade")))</f>
        <v>C Grade</v>
      </c>
      <c r="U3440" t="str">
        <f>IF(P3440&gt;40,IF(Q3440&gt;300000,"Great Sales",IF(Q3440&gt;200000,"Good Sales",IF(Q3440&gt;100000,"Average Sales","Low Sales"))),"Very Poor")</f>
        <v>Low Sales</v>
      </c>
    </row>
    <row r="3441" spans="1:21" ht="15.6" x14ac:dyDescent="0.3">
      <c r="A3441" s="8">
        <v>3439</v>
      </c>
      <c r="B3441" s="1" t="s">
        <v>134</v>
      </c>
      <c r="C3441" s="1" t="s">
        <v>433</v>
      </c>
      <c r="D3441" s="1" t="s">
        <v>28</v>
      </c>
      <c r="E3441" s="1" t="s">
        <v>434</v>
      </c>
      <c r="F3441" s="1" t="s">
        <v>67</v>
      </c>
      <c r="G3441" s="1" t="s">
        <v>91</v>
      </c>
      <c r="H3441" s="1" t="s">
        <v>39</v>
      </c>
      <c r="I3441" s="1" t="s">
        <v>261</v>
      </c>
      <c r="J3441" s="1" t="s">
        <v>435</v>
      </c>
      <c r="K3441" s="1" t="s">
        <v>934</v>
      </c>
      <c r="L3441" s="1" t="s">
        <v>2140</v>
      </c>
      <c r="M3441" s="1" t="s">
        <v>2140</v>
      </c>
      <c r="N3441" s="1">
        <v>0</v>
      </c>
      <c r="O3441" s="5">
        <v>589.99</v>
      </c>
      <c r="P3441" s="1">
        <v>61</v>
      </c>
      <c r="Q3441" s="5">
        <v>35989.39</v>
      </c>
      <c r="R3441" s="1">
        <v>256</v>
      </c>
      <c r="S3441" t="str">
        <f>IF(Q3441&gt;200000,"High_sales","Low_Sales")</f>
        <v>Low_Sales</v>
      </c>
      <c r="T3441" t="str">
        <f>IF(Q3441&gt;200000,"A Grade",IF(Q3441&gt;100000,"B Grade",IF(Q3441&gt;50000,"C Grade","D Grade")))</f>
        <v>D Grade</v>
      </c>
      <c r="U3441" t="str">
        <f>IF(P3441&gt;40,IF(Q3441&gt;300000,"Great Sales",IF(Q3441&gt;200000,"Good Sales",IF(Q3441&gt;100000,"Average Sales","Low Sales"))),"Very Poor")</f>
        <v>Low Sales</v>
      </c>
    </row>
    <row r="3442" spans="1:21" ht="15.6" x14ac:dyDescent="0.3">
      <c r="A3442" s="8">
        <v>3440</v>
      </c>
      <c r="B3442" s="1" t="s">
        <v>17</v>
      </c>
      <c r="C3442" s="1" t="s">
        <v>2140</v>
      </c>
      <c r="D3442" s="1" t="s">
        <v>28</v>
      </c>
      <c r="E3442" s="1" t="s">
        <v>19</v>
      </c>
      <c r="F3442" s="1" t="s">
        <v>82</v>
      </c>
      <c r="G3442" s="1" t="s">
        <v>83</v>
      </c>
      <c r="H3442" s="1" t="s">
        <v>84</v>
      </c>
      <c r="I3442" s="1" t="s">
        <v>23</v>
      </c>
      <c r="J3442" s="1" t="s">
        <v>2140</v>
      </c>
      <c r="K3442" s="1" t="s">
        <v>24</v>
      </c>
      <c r="L3442" s="1" t="s">
        <v>25</v>
      </c>
      <c r="M3442" s="1" t="s">
        <v>85</v>
      </c>
      <c r="N3442" s="1">
        <v>5</v>
      </c>
      <c r="O3442" s="5">
        <v>999.99</v>
      </c>
      <c r="P3442" s="1">
        <v>32</v>
      </c>
      <c r="Q3442" s="5">
        <v>31999.68</v>
      </c>
      <c r="R3442" s="1">
        <v>309</v>
      </c>
      <c r="S3442" t="str">
        <f>IF(Q3442&gt;200000,"High_sales","Low_Sales")</f>
        <v>Low_Sales</v>
      </c>
      <c r="T3442" t="str">
        <f>IF(Q3442&gt;200000,"A Grade",IF(Q3442&gt;100000,"B Grade",IF(Q3442&gt;50000,"C Grade","D Grade")))</f>
        <v>D Grade</v>
      </c>
      <c r="U3442" t="str">
        <f>IF(P3442&gt;40,IF(Q3442&gt;300000,"Great Sales",IF(Q3442&gt;200000,"Good Sales",IF(Q3442&gt;100000,"Average Sales","Low Sales"))),"Very Poor")</f>
        <v>Very Poor</v>
      </c>
    </row>
    <row r="3443" spans="1:21" ht="15.6" x14ac:dyDescent="0.3">
      <c r="A3443" s="8">
        <v>3441</v>
      </c>
      <c r="B3443" s="1" t="s">
        <v>27</v>
      </c>
      <c r="C3443" s="1" t="s">
        <v>2140</v>
      </c>
      <c r="D3443" s="1" t="s">
        <v>18</v>
      </c>
      <c r="E3443" s="1" t="s">
        <v>223</v>
      </c>
      <c r="F3443" s="1" t="s">
        <v>31</v>
      </c>
      <c r="G3443" s="1" t="s">
        <v>224</v>
      </c>
      <c r="H3443" s="1" t="s">
        <v>69</v>
      </c>
      <c r="I3443" s="1" t="s">
        <v>23</v>
      </c>
      <c r="J3443" s="1" t="s">
        <v>2140</v>
      </c>
      <c r="K3443" s="1" t="s">
        <v>24</v>
      </c>
      <c r="L3443" s="1" t="s">
        <v>25</v>
      </c>
      <c r="M3443" s="1" t="s">
        <v>85</v>
      </c>
      <c r="N3443" s="1">
        <v>4.7</v>
      </c>
      <c r="O3443" s="5">
        <v>589.99</v>
      </c>
      <c r="P3443" s="1">
        <v>47</v>
      </c>
      <c r="Q3443" s="5">
        <v>27729.53</v>
      </c>
      <c r="R3443" s="1">
        <v>510</v>
      </c>
      <c r="S3443" t="str">
        <f>IF(Q3443&gt;200000,"High_sales","Low_Sales")</f>
        <v>Low_Sales</v>
      </c>
      <c r="T3443" t="str">
        <f>IF(Q3443&gt;200000,"A Grade",IF(Q3443&gt;100000,"B Grade",IF(Q3443&gt;50000,"C Grade","D Grade")))</f>
        <v>D Grade</v>
      </c>
      <c r="U3443" t="str">
        <f>IF(P3443&gt;40,IF(Q3443&gt;300000,"Great Sales",IF(Q3443&gt;200000,"Good Sales",IF(Q3443&gt;100000,"Average Sales","Low Sales"))),"Very Poor")</f>
        <v>Low Sales</v>
      </c>
    </row>
    <row r="3444" spans="1:21" ht="15.6" x14ac:dyDescent="0.3">
      <c r="A3444" s="8">
        <v>3442</v>
      </c>
      <c r="B3444" s="1" t="s">
        <v>27</v>
      </c>
      <c r="C3444" s="1" t="s">
        <v>2140</v>
      </c>
      <c r="D3444" s="1" t="s">
        <v>28</v>
      </c>
      <c r="E3444" s="1" t="s">
        <v>75</v>
      </c>
      <c r="F3444" s="1" t="s">
        <v>20</v>
      </c>
      <c r="G3444" s="1" t="s">
        <v>86</v>
      </c>
      <c r="H3444" s="1" t="s">
        <v>69</v>
      </c>
      <c r="I3444" s="1" t="s">
        <v>23</v>
      </c>
      <c r="J3444" s="1" t="s">
        <v>2140</v>
      </c>
      <c r="K3444" s="1" t="s">
        <v>24</v>
      </c>
      <c r="L3444" s="1" t="s">
        <v>25</v>
      </c>
      <c r="M3444" s="1" t="s">
        <v>85</v>
      </c>
      <c r="N3444" s="1">
        <v>4.4000000000000004</v>
      </c>
      <c r="O3444" s="5">
        <v>459.99</v>
      </c>
      <c r="P3444" s="1">
        <v>36</v>
      </c>
      <c r="Q3444" s="5">
        <v>16559.64</v>
      </c>
      <c r="R3444" s="1">
        <v>253</v>
      </c>
      <c r="S3444" t="str">
        <f>IF(Q3444&gt;200000,"High_sales","Low_Sales")</f>
        <v>Low_Sales</v>
      </c>
      <c r="T3444" t="str">
        <f>IF(Q3444&gt;200000,"A Grade",IF(Q3444&gt;100000,"B Grade",IF(Q3444&gt;50000,"C Grade","D Grade")))</f>
        <v>D Grade</v>
      </c>
      <c r="U3444" t="str">
        <f>IF(P3444&gt;40,IF(Q3444&gt;300000,"Great Sales",IF(Q3444&gt;200000,"Good Sales",IF(Q3444&gt;100000,"Average Sales","Low Sales"))),"Very Poor")</f>
        <v>Very Poor</v>
      </c>
    </row>
    <row r="3445" spans="1:21" ht="15.6" x14ac:dyDescent="0.3">
      <c r="A3445" s="8">
        <v>3443</v>
      </c>
      <c r="B3445" s="1" t="s">
        <v>134</v>
      </c>
      <c r="C3445" s="1" t="s">
        <v>1740</v>
      </c>
      <c r="D3445" s="1" t="s">
        <v>18</v>
      </c>
      <c r="E3445" s="1" t="s">
        <v>75</v>
      </c>
      <c r="F3445" s="1" t="s">
        <v>67</v>
      </c>
      <c r="G3445" s="1" t="s">
        <v>76</v>
      </c>
      <c r="H3445" s="1" t="s">
        <v>69</v>
      </c>
      <c r="I3445" s="1" t="s">
        <v>201</v>
      </c>
      <c r="J3445" s="1" t="s">
        <v>435</v>
      </c>
      <c r="K3445" s="1" t="s">
        <v>24</v>
      </c>
      <c r="L3445" s="1" t="s">
        <v>2140</v>
      </c>
      <c r="M3445" s="1" t="s">
        <v>2140</v>
      </c>
      <c r="N3445" s="1">
        <v>0</v>
      </c>
      <c r="O3445" s="5">
        <v>589.99</v>
      </c>
      <c r="P3445" s="1">
        <v>47</v>
      </c>
      <c r="Q3445" s="5">
        <v>27729.53</v>
      </c>
      <c r="R3445" s="1">
        <v>516</v>
      </c>
      <c r="S3445" t="str">
        <f>IF(Q3445&gt;200000,"High_sales","Low_Sales")</f>
        <v>Low_Sales</v>
      </c>
      <c r="T3445" t="str">
        <f>IF(Q3445&gt;200000,"A Grade",IF(Q3445&gt;100000,"B Grade",IF(Q3445&gt;50000,"C Grade","D Grade")))</f>
        <v>D Grade</v>
      </c>
      <c r="U3445" t="str">
        <f>IF(P3445&gt;40,IF(Q3445&gt;300000,"Great Sales",IF(Q3445&gt;200000,"Good Sales",IF(Q3445&gt;100000,"Average Sales","Low Sales"))),"Very Poor")</f>
        <v>Low Sales</v>
      </c>
    </row>
    <row r="3446" spans="1:21" ht="15.6" x14ac:dyDescent="0.3">
      <c r="A3446" s="8">
        <v>3444</v>
      </c>
      <c r="B3446" s="1" t="s">
        <v>134</v>
      </c>
      <c r="C3446" s="1" t="s">
        <v>1740</v>
      </c>
      <c r="D3446" s="1" t="s">
        <v>18</v>
      </c>
      <c r="E3446" s="1" t="s">
        <v>75</v>
      </c>
      <c r="F3446" s="1" t="s">
        <v>46</v>
      </c>
      <c r="G3446" s="1" t="s">
        <v>68</v>
      </c>
      <c r="H3446" s="1" t="s">
        <v>39</v>
      </c>
      <c r="I3446" s="1" t="s">
        <v>40</v>
      </c>
      <c r="J3446" s="1" t="s">
        <v>435</v>
      </c>
      <c r="K3446" s="1" t="s">
        <v>24</v>
      </c>
      <c r="L3446" s="1" t="s">
        <v>2140</v>
      </c>
      <c r="M3446" s="1" t="s">
        <v>2140</v>
      </c>
      <c r="N3446" s="1">
        <v>0</v>
      </c>
      <c r="O3446" s="5">
        <v>1699</v>
      </c>
      <c r="P3446" s="1">
        <v>42</v>
      </c>
      <c r="Q3446" s="5">
        <v>71358</v>
      </c>
      <c r="R3446" s="1">
        <v>319</v>
      </c>
      <c r="S3446" t="str">
        <f>IF(Q3446&gt;200000,"High_sales","Low_Sales")</f>
        <v>Low_Sales</v>
      </c>
      <c r="T3446" t="str">
        <f>IF(Q3446&gt;200000,"A Grade",IF(Q3446&gt;100000,"B Grade",IF(Q3446&gt;50000,"C Grade","D Grade")))</f>
        <v>C Grade</v>
      </c>
      <c r="U3446" t="str">
        <f>IF(P3446&gt;40,IF(Q3446&gt;300000,"Great Sales",IF(Q3446&gt;200000,"Good Sales",IF(Q3446&gt;100000,"Average Sales","Low Sales"))),"Very Poor")</f>
        <v>Low Sales</v>
      </c>
    </row>
    <row r="3447" spans="1:21" ht="15.6" x14ac:dyDescent="0.3">
      <c r="A3447" s="8">
        <v>3445</v>
      </c>
      <c r="B3447" s="1" t="s">
        <v>134</v>
      </c>
      <c r="C3447" s="1" t="s">
        <v>1996</v>
      </c>
      <c r="D3447" s="1" t="s">
        <v>28</v>
      </c>
      <c r="E3447" s="1" t="s">
        <v>75</v>
      </c>
      <c r="F3447" s="1" t="s">
        <v>1497</v>
      </c>
      <c r="G3447" s="1" t="s">
        <v>76</v>
      </c>
      <c r="H3447" s="1" t="s">
        <v>31</v>
      </c>
      <c r="I3447" s="1" t="s">
        <v>261</v>
      </c>
      <c r="J3447" s="1" t="s">
        <v>435</v>
      </c>
      <c r="K3447" s="1" t="s">
        <v>24</v>
      </c>
      <c r="L3447" s="1" t="s">
        <v>2140</v>
      </c>
      <c r="M3447" s="1" t="s">
        <v>2140</v>
      </c>
      <c r="N3447" s="1">
        <v>0</v>
      </c>
      <c r="O3447" s="5">
        <v>389.99</v>
      </c>
      <c r="P3447" s="1">
        <v>34</v>
      </c>
      <c r="Q3447" s="5">
        <v>13259.66</v>
      </c>
      <c r="R3447" s="1">
        <v>408</v>
      </c>
      <c r="S3447" t="str">
        <f>IF(Q3447&gt;200000,"High_sales","Low_Sales")</f>
        <v>Low_Sales</v>
      </c>
      <c r="T3447" t="str">
        <f>IF(Q3447&gt;200000,"A Grade",IF(Q3447&gt;100000,"B Grade",IF(Q3447&gt;50000,"C Grade","D Grade")))</f>
        <v>D Grade</v>
      </c>
      <c r="U3447" t="str">
        <f>IF(P3447&gt;40,IF(Q3447&gt;300000,"Great Sales",IF(Q3447&gt;200000,"Good Sales",IF(Q3447&gt;100000,"Average Sales","Low Sales"))),"Very Poor")</f>
        <v>Very Poor</v>
      </c>
    </row>
    <row r="3448" spans="1:21" ht="15.6" x14ac:dyDescent="0.3">
      <c r="A3448" s="8">
        <v>3446</v>
      </c>
      <c r="B3448" s="1" t="s">
        <v>134</v>
      </c>
      <c r="C3448" s="1" t="s">
        <v>1636</v>
      </c>
      <c r="D3448" s="1" t="s">
        <v>28</v>
      </c>
      <c r="E3448" s="1" t="s">
        <v>75</v>
      </c>
      <c r="F3448" s="1" t="s">
        <v>46</v>
      </c>
      <c r="G3448" s="1" t="s">
        <v>76</v>
      </c>
      <c r="H3448" s="1" t="s">
        <v>22</v>
      </c>
      <c r="I3448" s="1" t="s">
        <v>40</v>
      </c>
      <c r="J3448" s="1" t="s">
        <v>435</v>
      </c>
      <c r="K3448" s="1" t="s">
        <v>24</v>
      </c>
      <c r="L3448" s="1" t="s">
        <v>2140</v>
      </c>
      <c r="M3448" s="1" t="s">
        <v>2140</v>
      </c>
      <c r="N3448" s="1">
        <v>0</v>
      </c>
      <c r="O3448" s="5">
        <v>839.99</v>
      </c>
      <c r="P3448" s="1">
        <v>18</v>
      </c>
      <c r="Q3448" s="5">
        <v>15119.82</v>
      </c>
      <c r="R3448" s="1">
        <v>234</v>
      </c>
      <c r="S3448" t="str">
        <f>IF(Q3448&gt;200000,"High_sales","Low_Sales")</f>
        <v>Low_Sales</v>
      </c>
      <c r="T3448" t="str">
        <f>IF(Q3448&gt;200000,"A Grade",IF(Q3448&gt;100000,"B Grade",IF(Q3448&gt;50000,"C Grade","D Grade")))</f>
        <v>D Grade</v>
      </c>
      <c r="U3448" t="str">
        <f>IF(P3448&gt;40,IF(Q3448&gt;300000,"Great Sales",IF(Q3448&gt;200000,"Good Sales",IF(Q3448&gt;100000,"Average Sales","Low Sales"))),"Very Poor")</f>
        <v>Very Poor</v>
      </c>
    </row>
    <row r="3449" spans="1:21" ht="15.6" x14ac:dyDescent="0.3">
      <c r="A3449" s="8">
        <v>3447</v>
      </c>
      <c r="B3449" s="1" t="s">
        <v>34</v>
      </c>
      <c r="C3449" s="1" t="s">
        <v>35</v>
      </c>
      <c r="D3449" s="1" t="s">
        <v>36</v>
      </c>
      <c r="E3449" s="1" t="s">
        <v>37</v>
      </c>
      <c r="F3449" s="1" t="s">
        <v>2140</v>
      </c>
      <c r="G3449" s="1" t="s">
        <v>38</v>
      </c>
      <c r="H3449" s="1" t="s">
        <v>39</v>
      </c>
      <c r="I3449" s="1" t="s">
        <v>40</v>
      </c>
      <c r="J3449" s="1" t="s">
        <v>2140</v>
      </c>
      <c r="K3449" s="1" t="s">
        <v>41</v>
      </c>
      <c r="L3449" s="1" t="s">
        <v>2140</v>
      </c>
      <c r="M3449" s="1" t="s">
        <v>42</v>
      </c>
      <c r="N3449" s="1">
        <v>5</v>
      </c>
      <c r="O3449" s="5">
        <v>561.99</v>
      </c>
      <c r="P3449" s="1">
        <v>30</v>
      </c>
      <c r="Q3449" s="5">
        <v>16859.7</v>
      </c>
      <c r="R3449" s="1">
        <v>518</v>
      </c>
      <c r="S3449" t="str">
        <f>IF(Q3449&gt;200000,"High_sales","Low_Sales")</f>
        <v>Low_Sales</v>
      </c>
      <c r="T3449" t="str">
        <f>IF(Q3449&gt;200000,"A Grade",IF(Q3449&gt;100000,"B Grade",IF(Q3449&gt;50000,"C Grade","D Grade")))</f>
        <v>D Grade</v>
      </c>
      <c r="U3449" t="str">
        <f>IF(P3449&gt;40,IF(Q3449&gt;300000,"Great Sales",IF(Q3449&gt;200000,"Good Sales",IF(Q3449&gt;100000,"Average Sales","Low Sales"))),"Very Poor")</f>
        <v>Very Poor</v>
      </c>
    </row>
    <row r="3450" spans="1:21" ht="15.6" x14ac:dyDescent="0.3">
      <c r="A3450" s="8">
        <v>3448</v>
      </c>
      <c r="B3450" s="1" t="s">
        <v>34</v>
      </c>
      <c r="C3450" s="1" t="s">
        <v>123</v>
      </c>
      <c r="D3450" s="1" t="s">
        <v>28</v>
      </c>
      <c r="E3450" s="1" t="s">
        <v>37</v>
      </c>
      <c r="F3450" s="1" t="s">
        <v>2140</v>
      </c>
      <c r="G3450" s="1" t="s">
        <v>38</v>
      </c>
      <c r="H3450" s="1" t="s">
        <v>39</v>
      </c>
      <c r="I3450" s="1" t="s">
        <v>40</v>
      </c>
      <c r="J3450" s="1" t="s">
        <v>2140</v>
      </c>
      <c r="K3450" s="1" t="s">
        <v>41</v>
      </c>
      <c r="L3450" s="1" t="s">
        <v>124</v>
      </c>
      <c r="M3450" s="1" t="s">
        <v>42</v>
      </c>
      <c r="N3450" s="1">
        <v>1</v>
      </c>
      <c r="O3450" s="5">
        <v>936.93</v>
      </c>
      <c r="P3450" s="1">
        <v>40</v>
      </c>
      <c r="Q3450" s="5">
        <v>37477.199999999997</v>
      </c>
      <c r="R3450" s="1">
        <v>170</v>
      </c>
      <c r="S3450" t="str">
        <f>IF(Q3450&gt;200000,"High_sales","Low_Sales")</f>
        <v>Low_Sales</v>
      </c>
      <c r="T3450" t="str">
        <f>IF(Q3450&gt;200000,"A Grade",IF(Q3450&gt;100000,"B Grade",IF(Q3450&gt;50000,"C Grade","D Grade")))</f>
        <v>D Grade</v>
      </c>
      <c r="U3450" t="str">
        <f>IF(P3450&gt;40,IF(Q3450&gt;300000,"Great Sales",IF(Q3450&gt;200000,"Good Sales",IF(Q3450&gt;100000,"Average Sales","Low Sales"))),"Very Poor")</f>
        <v>Very Poor</v>
      </c>
    </row>
    <row r="3451" spans="1:21" ht="15.6" x14ac:dyDescent="0.3">
      <c r="A3451" s="8">
        <v>3449</v>
      </c>
      <c r="B3451" s="1" t="s">
        <v>17</v>
      </c>
      <c r="C3451" s="1" t="s">
        <v>2140</v>
      </c>
      <c r="D3451" s="1" t="s">
        <v>18</v>
      </c>
      <c r="E3451" s="1" t="s">
        <v>19</v>
      </c>
      <c r="F3451" s="1" t="s">
        <v>20</v>
      </c>
      <c r="G3451" s="1" t="s">
        <v>21</v>
      </c>
      <c r="H3451" s="1" t="s">
        <v>22</v>
      </c>
      <c r="I3451" s="1" t="s">
        <v>23</v>
      </c>
      <c r="J3451" s="1" t="s">
        <v>2140</v>
      </c>
      <c r="K3451" s="1" t="s">
        <v>24</v>
      </c>
      <c r="L3451" s="1" t="s">
        <v>25</v>
      </c>
      <c r="M3451" s="1" t="s">
        <v>26</v>
      </c>
      <c r="N3451" s="1">
        <v>0</v>
      </c>
      <c r="O3451" s="5">
        <v>2409.9899999999998</v>
      </c>
      <c r="P3451" s="1">
        <v>34</v>
      </c>
      <c r="Q3451" s="5">
        <v>81939.66</v>
      </c>
      <c r="R3451" s="1">
        <v>324</v>
      </c>
      <c r="S3451" t="str">
        <f>IF(Q3451&gt;200000,"High_sales","Low_Sales")</f>
        <v>Low_Sales</v>
      </c>
      <c r="T3451" t="str">
        <f>IF(Q3451&gt;200000,"A Grade",IF(Q3451&gt;100000,"B Grade",IF(Q3451&gt;50000,"C Grade","D Grade")))</f>
        <v>C Grade</v>
      </c>
      <c r="U3451" t="str">
        <f>IF(P3451&gt;40,IF(Q3451&gt;300000,"Great Sales",IF(Q3451&gt;200000,"Good Sales",IF(Q3451&gt;100000,"Average Sales","Low Sales"))),"Very Poor")</f>
        <v>Very Poor</v>
      </c>
    </row>
    <row r="3452" spans="1:21" ht="15.6" x14ac:dyDescent="0.3">
      <c r="A3452" s="8">
        <v>3450</v>
      </c>
      <c r="B3452" s="1" t="s">
        <v>134</v>
      </c>
      <c r="C3452" s="1" t="s">
        <v>1731</v>
      </c>
      <c r="D3452" s="1" t="s">
        <v>28</v>
      </c>
      <c r="E3452" s="1" t="s">
        <v>75</v>
      </c>
      <c r="F3452" s="1" t="s">
        <v>46</v>
      </c>
      <c r="G3452" s="1" t="s">
        <v>76</v>
      </c>
      <c r="H3452" s="1" t="s">
        <v>31</v>
      </c>
      <c r="I3452" s="1" t="s">
        <v>261</v>
      </c>
      <c r="J3452" s="1" t="s">
        <v>435</v>
      </c>
      <c r="K3452" s="1" t="s">
        <v>24</v>
      </c>
      <c r="L3452" s="1" t="s">
        <v>2140</v>
      </c>
      <c r="M3452" s="1" t="s">
        <v>2140</v>
      </c>
      <c r="N3452" s="1">
        <v>0</v>
      </c>
      <c r="O3452" s="5">
        <v>2700.99</v>
      </c>
      <c r="P3452" s="1">
        <v>53</v>
      </c>
      <c r="Q3452" s="5">
        <v>143152.47</v>
      </c>
      <c r="R3452" s="1">
        <v>465</v>
      </c>
      <c r="S3452" t="str">
        <f>IF(Q3452&gt;200000,"High_sales","Low_Sales")</f>
        <v>Low_Sales</v>
      </c>
      <c r="T3452" t="str">
        <f>IF(Q3452&gt;200000,"A Grade",IF(Q3452&gt;100000,"B Grade",IF(Q3452&gt;50000,"C Grade","D Grade")))</f>
        <v>B Grade</v>
      </c>
      <c r="U3452" t="str">
        <f>IF(P3452&gt;40,IF(Q3452&gt;300000,"Great Sales",IF(Q3452&gt;200000,"Good Sales",IF(Q3452&gt;100000,"Average Sales","Low Sales"))),"Very Poor")</f>
        <v>Average Sales</v>
      </c>
    </row>
    <row r="3453" spans="1:21" ht="15.6" x14ac:dyDescent="0.3">
      <c r="A3453" s="8">
        <v>3451</v>
      </c>
      <c r="B3453" s="1" t="s">
        <v>134</v>
      </c>
      <c r="C3453" s="1" t="s">
        <v>1996</v>
      </c>
      <c r="D3453" s="1" t="s">
        <v>28</v>
      </c>
      <c r="E3453" s="1" t="s">
        <v>75</v>
      </c>
      <c r="F3453" s="1" t="s">
        <v>67</v>
      </c>
      <c r="G3453" s="1" t="s">
        <v>68</v>
      </c>
      <c r="H3453" s="1" t="s">
        <v>60</v>
      </c>
      <c r="I3453" s="1" t="s">
        <v>32</v>
      </c>
      <c r="J3453" s="1" t="s">
        <v>435</v>
      </c>
      <c r="K3453" s="1" t="s">
        <v>24</v>
      </c>
      <c r="L3453" s="1" t="s">
        <v>2140</v>
      </c>
      <c r="M3453" s="1" t="s">
        <v>2140</v>
      </c>
      <c r="N3453" s="1">
        <v>0</v>
      </c>
      <c r="O3453" s="5">
        <v>999.99</v>
      </c>
      <c r="P3453" s="1">
        <v>16</v>
      </c>
      <c r="Q3453" s="5">
        <v>15999.84</v>
      </c>
      <c r="R3453" s="1">
        <v>458</v>
      </c>
      <c r="S3453" t="str">
        <f>IF(Q3453&gt;200000,"High_sales","Low_Sales")</f>
        <v>Low_Sales</v>
      </c>
      <c r="T3453" t="str">
        <f>IF(Q3453&gt;200000,"A Grade",IF(Q3453&gt;100000,"B Grade",IF(Q3453&gt;50000,"C Grade","D Grade")))</f>
        <v>D Grade</v>
      </c>
      <c r="U3453" t="str">
        <f>IF(P3453&gt;40,IF(Q3453&gt;300000,"Great Sales",IF(Q3453&gt;200000,"Good Sales",IF(Q3453&gt;100000,"Average Sales","Low Sales"))),"Very Poor")</f>
        <v>Very Poor</v>
      </c>
    </row>
    <row r="3454" spans="1:21" ht="15.6" x14ac:dyDescent="0.3">
      <c r="A3454" s="8">
        <v>3452</v>
      </c>
      <c r="B3454" s="1" t="s">
        <v>134</v>
      </c>
      <c r="C3454" s="1" t="s">
        <v>1731</v>
      </c>
      <c r="D3454" s="1" t="s">
        <v>28</v>
      </c>
      <c r="E3454" s="1" t="s">
        <v>75</v>
      </c>
      <c r="F3454" s="1" t="s">
        <v>1497</v>
      </c>
      <c r="G3454" s="1" t="s">
        <v>76</v>
      </c>
      <c r="H3454" s="1" t="s">
        <v>31</v>
      </c>
      <c r="I3454" s="1" t="s">
        <v>40</v>
      </c>
      <c r="J3454" s="1" t="s">
        <v>435</v>
      </c>
      <c r="K3454" s="1" t="s">
        <v>24</v>
      </c>
      <c r="L3454" s="1" t="s">
        <v>2140</v>
      </c>
      <c r="M3454" s="1" t="s">
        <v>2140</v>
      </c>
      <c r="N3454" s="1">
        <v>0</v>
      </c>
      <c r="O3454" s="5">
        <v>1449.99</v>
      </c>
      <c r="P3454" s="1">
        <v>38</v>
      </c>
      <c r="Q3454" s="5">
        <v>55099.62</v>
      </c>
      <c r="R3454" s="1">
        <v>276</v>
      </c>
      <c r="S3454" t="str">
        <f>IF(Q3454&gt;200000,"High_sales","Low_Sales")</f>
        <v>Low_Sales</v>
      </c>
      <c r="T3454" t="str">
        <f>IF(Q3454&gt;200000,"A Grade",IF(Q3454&gt;100000,"B Grade",IF(Q3454&gt;50000,"C Grade","D Grade")))</f>
        <v>C Grade</v>
      </c>
      <c r="U3454" t="str">
        <f>IF(P3454&gt;40,IF(Q3454&gt;300000,"Great Sales",IF(Q3454&gt;200000,"Good Sales",IF(Q3454&gt;100000,"Average Sales","Low Sales"))),"Very Poor")</f>
        <v>Very Poor</v>
      </c>
    </row>
    <row r="3455" spans="1:21" ht="15.6" x14ac:dyDescent="0.3">
      <c r="A3455" s="8">
        <v>3453</v>
      </c>
      <c r="B3455" s="1" t="s">
        <v>134</v>
      </c>
      <c r="C3455" s="1" t="s">
        <v>1636</v>
      </c>
      <c r="D3455" s="1" t="s">
        <v>28</v>
      </c>
      <c r="E3455" s="1" t="s">
        <v>75</v>
      </c>
      <c r="F3455" s="1" t="s">
        <v>20</v>
      </c>
      <c r="G3455" s="1" t="s">
        <v>76</v>
      </c>
      <c r="H3455" s="1" t="s">
        <v>69</v>
      </c>
      <c r="I3455" s="1" t="s">
        <v>261</v>
      </c>
      <c r="J3455" s="1" t="s">
        <v>435</v>
      </c>
      <c r="K3455" s="1" t="s">
        <v>24</v>
      </c>
      <c r="L3455" s="1" t="s">
        <v>2140</v>
      </c>
      <c r="M3455" s="1" t="s">
        <v>2140</v>
      </c>
      <c r="N3455" s="1">
        <v>0</v>
      </c>
      <c r="O3455" s="5">
        <v>1971.99</v>
      </c>
      <c r="P3455" s="1">
        <v>45</v>
      </c>
      <c r="Q3455" s="5">
        <v>88739.55</v>
      </c>
      <c r="R3455" s="1">
        <v>485</v>
      </c>
      <c r="S3455" t="str">
        <f>IF(Q3455&gt;200000,"High_sales","Low_Sales")</f>
        <v>Low_Sales</v>
      </c>
      <c r="T3455" t="str">
        <f>IF(Q3455&gt;200000,"A Grade",IF(Q3455&gt;100000,"B Grade",IF(Q3455&gt;50000,"C Grade","D Grade")))</f>
        <v>C Grade</v>
      </c>
      <c r="U3455" t="str">
        <f>IF(P3455&gt;40,IF(Q3455&gt;300000,"Great Sales",IF(Q3455&gt;200000,"Good Sales",IF(Q3455&gt;100000,"Average Sales","Low Sales"))),"Very Poor")</f>
        <v>Low Sales</v>
      </c>
    </row>
    <row r="3456" spans="1:21" ht="15.6" x14ac:dyDescent="0.3">
      <c r="A3456" s="8">
        <v>3454</v>
      </c>
      <c r="B3456" s="1" t="s">
        <v>134</v>
      </c>
      <c r="C3456" s="1" t="s">
        <v>1636</v>
      </c>
      <c r="D3456" s="1" t="s">
        <v>28</v>
      </c>
      <c r="E3456" s="1" t="s">
        <v>75</v>
      </c>
      <c r="F3456" s="1" t="s">
        <v>830</v>
      </c>
      <c r="G3456" s="1" t="s">
        <v>68</v>
      </c>
      <c r="H3456" s="1" t="s">
        <v>31</v>
      </c>
      <c r="I3456" s="1" t="s">
        <v>40</v>
      </c>
      <c r="J3456" s="1" t="s">
        <v>435</v>
      </c>
      <c r="K3456" s="1" t="s">
        <v>24</v>
      </c>
      <c r="L3456" s="1" t="s">
        <v>2140</v>
      </c>
      <c r="M3456" s="1" t="s">
        <v>2140</v>
      </c>
      <c r="N3456" s="1">
        <v>0</v>
      </c>
      <c r="O3456" s="5">
        <v>349.95</v>
      </c>
      <c r="P3456" s="1">
        <v>36</v>
      </c>
      <c r="Q3456" s="5">
        <v>12598.2</v>
      </c>
      <c r="R3456" s="1">
        <v>376</v>
      </c>
      <c r="S3456" t="str">
        <f>IF(Q3456&gt;200000,"High_sales","Low_Sales")</f>
        <v>Low_Sales</v>
      </c>
      <c r="T3456" t="str">
        <f>IF(Q3456&gt;200000,"A Grade",IF(Q3456&gt;100000,"B Grade",IF(Q3456&gt;50000,"C Grade","D Grade")))</f>
        <v>D Grade</v>
      </c>
      <c r="U3456" t="str">
        <f>IF(P3456&gt;40,IF(Q3456&gt;300000,"Great Sales",IF(Q3456&gt;200000,"Good Sales",IF(Q3456&gt;100000,"Average Sales","Low Sales"))),"Very Poor")</f>
        <v>Very Poor</v>
      </c>
    </row>
    <row r="3457" spans="1:21" ht="15.6" x14ac:dyDescent="0.3">
      <c r="A3457" s="8">
        <v>3455</v>
      </c>
      <c r="B3457" s="1" t="s">
        <v>134</v>
      </c>
      <c r="C3457" s="1" t="s">
        <v>1740</v>
      </c>
      <c r="D3457" s="1" t="s">
        <v>18</v>
      </c>
      <c r="E3457" s="1" t="s">
        <v>75</v>
      </c>
      <c r="F3457" s="1" t="s">
        <v>20</v>
      </c>
      <c r="G3457" s="1" t="s">
        <v>76</v>
      </c>
      <c r="H3457" s="1" t="s">
        <v>69</v>
      </c>
      <c r="I3457" s="1" t="s">
        <v>40</v>
      </c>
      <c r="J3457" s="1" t="s">
        <v>435</v>
      </c>
      <c r="K3457" s="1" t="s">
        <v>2010</v>
      </c>
      <c r="L3457" s="1" t="s">
        <v>2140</v>
      </c>
      <c r="M3457" s="1" t="s">
        <v>2140</v>
      </c>
      <c r="N3457" s="1">
        <v>0</v>
      </c>
      <c r="O3457" s="5">
        <v>714</v>
      </c>
      <c r="P3457" s="1">
        <v>17</v>
      </c>
      <c r="Q3457" s="5">
        <v>12138</v>
      </c>
      <c r="R3457" s="1">
        <v>344</v>
      </c>
      <c r="S3457" t="str">
        <f>IF(Q3457&gt;200000,"High_sales","Low_Sales")</f>
        <v>Low_Sales</v>
      </c>
      <c r="T3457" t="str">
        <f>IF(Q3457&gt;200000,"A Grade",IF(Q3457&gt;100000,"B Grade",IF(Q3457&gt;50000,"C Grade","D Grade")))</f>
        <v>D Grade</v>
      </c>
      <c r="U3457" t="str">
        <f>IF(P3457&gt;40,IF(Q3457&gt;300000,"Great Sales",IF(Q3457&gt;200000,"Good Sales",IF(Q3457&gt;100000,"Average Sales","Low Sales"))),"Very Poor")</f>
        <v>Very Poor</v>
      </c>
    </row>
    <row r="3458" spans="1:21" ht="15.6" x14ac:dyDescent="0.3">
      <c r="A3458" s="8">
        <v>3456</v>
      </c>
      <c r="B3458" s="1" t="s">
        <v>134</v>
      </c>
      <c r="C3458" s="1" t="s">
        <v>1636</v>
      </c>
      <c r="D3458" s="1" t="s">
        <v>28</v>
      </c>
      <c r="E3458" s="1" t="s">
        <v>75</v>
      </c>
      <c r="F3458" s="1" t="s">
        <v>20</v>
      </c>
      <c r="G3458" s="1" t="s">
        <v>76</v>
      </c>
      <c r="H3458" s="1" t="s">
        <v>22</v>
      </c>
      <c r="I3458" s="1" t="s">
        <v>40</v>
      </c>
      <c r="J3458" s="1" t="s">
        <v>435</v>
      </c>
      <c r="K3458" s="1" t="s">
        <v>24</v>
      </c>
      <c r="L3458" s="1" t="s">
        <v>2140</v>
      </c>
      <c r="M3458" s="1" t="s">
        <v>2140</v>
      </c>
      <c r="N3458" s="1">
        <v>0</v>
      </c>
      <c r="O3458" s="5">
        <v>589.99</v>
      </c>
      <c r="P3458" s="1">
        <v>61</v>
      </c>
      <c r="Q3458" s="5">
        <v>35989.39</v>
      </c>
      <c r="R3458" s="1">
        <v>345</v>
      </c>
      <c r="S3458" t="str">
        <f>IF(Q3458&gt;200000,"High_sales","Low_Sales")</f>
        <v>Low_Sales</v>
      </c>
      <c r="T3458" t="str">
        <f>IF(Q3458&gt;200000,"A Grade",IF(Q3458&gt;100000,"B Grade",IF(Q3458&gt;50000,"C Grade","D Grade")))</f>
        <v>D Grade</v>
      </c>
      <c r="U3458" t="str">
        <f>IF(P3458&gt;40,IF(Q3458&gt;300000,"Great Sales",IF(Q3458&gt;200000,"Good Sales",IF(Q3458&gt;100000,"Average Sales","Low Sales"))),"Very Poor")</f>
        <v>Low Sales</v>
      </c>
    </row>
    <row r="3459" spans="1:21" ht="15.6" x14ac:dyDescent="0.3">
      <c r="A3459" s="8">
        <v>3457</v>
      </c>
      <c r="B3459" s="1" t="s">
        <v>134</v>
      </c>
      <c r="C3459" s="1" t="s">
        <v>2004</v>
      </c>
      <c r="D3459" s="1" t="s">
        <v>28</v>
      </c>
      <c r="E3459" s="1" t="s">
        <v>75</v>
      </c>
      <c r="F3459" s="1" t="s">
        <v>20</v>
      </c>
      <c r="G3459" s="1" t="s">
        <v>76</v>
      </c>
      <c r="H3459" s="1" t="s">
        <v>39</v>
      </c>
      <c r="I3459" s="1" t="s">
        <v>40</v>
      </c>
      <c r="J3459" s="1" t="s">
        <v>435</v>
      </c>
      <c r="K3459" s="1" t="s">
        <v>24</v>
      </c>
      <c r="L3459" s="1" t="s">
        <v>2140</v>
      </c>
      <c r="M3459" s="1" t="s">
        <v>2140</v>
      </c>
      <c r="N3459" s="1">
        <v>0</v>
      </c>
      <c r="O3459" s="5">
        <v>1199.99</v>
      </c>
      <c r="P3459" s="1">
        <v>63</v>
      </c>
      <c r="Q3459" s="5">
        <v>75599.37</v>
      </c>
      <c r="R3459" s="1">
        <v>289</v>
      </c>
      <c r="S3459" t="str">
        <f>IF(Q3459&gt;200000,"High_sales","Low_Sales")</f>
        <v>Low_Sales</v>
      </c>
      <c r="T3459" t="str">
        <f>IF(Q3459&gt;200000,"A Grade",IF(Q3459&gt;100000,"B Grade",IF(Q3459&gt;50000,"C Grade","D Grade")))</f>
        <v>C Grade</v>
      </c>
      <c r="U3459" t="str">
        <f>IF(P3459&gt;40,IF(Q3459&gt;300000,"Great Sales",IF(Q3459&gt;200000,"Good Sales",IF(Q3459&gt;100000,"Average Sales","Low Sales"))),"Very Poor")</f>
        <v>Low Sales</v>
      </c>
    </row>
    <row r="3460" spans="1:21" ht="15.6" x14ac:dyDescent="0.3">
      <c r="A3460" s="8">
        <v>3458</v>
      </c>
      <c r="B3460" s="1" t="s">
        <v>134</v>
      </c>
      <c r="C3460" s="1" t="s">
        <v>1996</v>
      </c>
      <c r="D3460" s="1" t="s">
        <v>28</v>
      </c>
      <c r="E3460" s="1" t="s">
        <v>75</v>
      </c>
      <c r="F3460" s="1" t="s">
        <v>830</v>
      </c>
      <c r="G3460" s="1" t="s">
        <v>76</v>
      </c>
      <c r="H3460" s="1" t="s">
        <v>22</v>
      </c>
      <c r="I3460" s="1" t="s">
        <v>40</v>
      </c>
      <c r="J3460" s="1" t="s">
        <v>435</v>
      </c>
      <c r="K3460" s="1" t="s">
        <v>24</v>
      </c>
      <c r="L3460" s="1" t="s">
        <v>2140</v>
      </c>
      <c r="M3460" s="1" t="s">
        <v>2140</v>
      </c>
      <c r="N3460" s="1">
        <v>0</v>
      </c>
      <c r="O3460" s="5">
        <v>689</v>
      </c>
      <c r="P3460" s="1">
        <v>37</v>
      </c>
      <c r="Q3460" s="5">
        <v>25493</v>
      </c>
      <c r="R3460" s="1">
        <v>210</v>
      </c>
      <c r="S3460" t="str">
        <f>IF(Q3460&gt;200000,"High_sales","Low_Sales")</f>
        <v>Low_Sales</v>
      </c>
      <c r="T3460" t="str">
        <f>IF(Q3460&gt;200000,"A Grade",IF(Q3460&gt;100000,"B Grade",IF(Q3460&gt;50000,"C Grade","D Grade")))</f>
        <v>D Grade</v>
      </c>
      <c r="U3460" t="str">
        <f>IF(P3460&gt;40,IF(Q3460&gt;300000,"Great Sales",IF(Q3460&gt;200000,"Good Sales",IF(Q3460&gt;100000,"Average Sales","Low Sales"))),"Very Poor")</f>
        <v>Very Poor</v>
      </c>
    </row>
    <row r="3461" spans="1:21" ht="15.6" x14ac:dyDescent="0.3">
      <c r="A3461" s="8">
        <v>3459</v>
      </c>
      <c r="B3461" s="1" t="s">
        <v>134</v>
      </c>
      <c r="C3461" s="1" t="s">
        <v>1731</v>
      </c>
      <c r="D3461" s="1" t="s">
        <v>28</v>
      </c>
      <c r="E3461" s="1" t="s">
        <v>75</v>
      </c>
      <c r="F3461" s="1" t="s">
        <v>830</v>
      </c>
      <c r="G3461" s="1" t="s">
        <v>76</v>
      </c>
      <c r="H3461" s="1" t="s">
        <v>39</v>
      </c>
      <c r="I3461" s="1" t="s">
        <v>261</v>
      </c>
      <c r="J3461" s="1" t="s">
        <v>435</v>
      </c>
      <c r="K3461" s="1" t="s">
        <v>24</v>
      </c>
      <c r="L3461" s="1" t="s">
        <v>2140</v>
      </c>
      <c r="M3461" s="1" t="s">
        <v>2140</v>
      </c>
      <c r="N3461" s="1">
        <v>0</v>
      </c>
      <c r="O3461" s="5">
        <v>389.99</v>
      </c>
      <c r="P3461" s="1">
        <v>35</v>
      </c>
      <c r="Q3461" s="5">
        <v>13649.65</v>
      </c>
      <c r="R3461" s="1">
        <v>228</v>
      </c>
      <c r="S3461" t="str">
        <f>IF(Q3461&gt;200000,"High_sales","Low_Sales")</f>
        <v>Low_Sales</v>
      </c>
      <c r="T3461" t="str">
        <f>IF(Q3461&gt;200000,"A Grade",IF(Q3461&gt;100000,"B Grade",IF(Q3461&gt;50000,"C Grade","D Grade")))</f>
        <v>D Grade</v>
      </c>
      <c r="U3461" t="str">
        <f>IF(P3461&gt;40,IF(Q3461&gt;300000,"Great Sales",IF(Q3461&gt;200000,"Good Sales",IF(Q3461&gt;100000,"Average Sales","Low Sales"))),"Very Poor")</f>
        <v>Very Poor</v>
      </c>
    </row>
    <row r="3462" spans="1:21" ht="15.6" x14ac:dyDescent="0.3">
      <c r="A3462" s="8">
        <v>3460</v>
      </c>
      <c r="B3462" s="1" t="s">
        <v>134</v>
      </c>
      <c r="C3462" s="1" t="s">
        <v>1225</v>
      </c>
      <c r="D3462" s="1" t="s">
        <v>45</v>
      </c>
      <c r="E3462" s="1" t="s">
        <v>75</v>
      </c>
      <c r="F3462" s="1" t="s">
        <v>20</v>
      </c>
      <c r="G3462" s="1" t="s">
        <v>76</v>
      </c>
      <c r="H3462" s="1" t="s">
        <v>22</v>
      </c>
      <c r="I3462" s="1" t="s">
        <v>261</v>
      </c>
      <c r="J3462" s="1" t="s">
        <v>435</v>
      </c>
      <c r="K3462" s="1" t="s">
        <v>24</v>
      </c>
      <c r="L3462" s="1" t="s">
        <v>2140</v>
      </c>
      <c r="M3462" s="1" t="s">
        <v>2140</v>
      </c>
      <c r="N3462" s="1">
        <v>0</v>
      </c>
      <c r="O3462" s="5">
        <v>469</v>
      </c>
      <c r="P3462" s="1">
        <v>25</v>
      </c>
      <c r="Q3462" s="5">
        <v>11725</v>
      </c>
      <c r="R3462" s="1">
        <v>341</v>
      </c>
      <c r="S3462" t="str">
        <f>IF(Q3462&gt;200000,"High_sales","Low_Sales")</f>
        <v>Low_Sales</v>
      </c>
      <c r="T3462" t="str">
        <f>IF(Q3462&gt;200000,"A Grade",IF(Q3462&gt;100000,"B Grade",IF(Q3462&gt;50000,"C Grade","D Grade")))</f>
        <v>D Grade</v>
      </c>
      <c r="U3462" t="str">
        <f>IF(P3462&gt;40,IF(Q3462&gt;300000,"Great Sales",IF(Q3462&gt;200000,"Good Sales",IF(Q3462&gt;100000,"Average Sales","Low Sales"))),"Very Poor")</f>
        <v>Very Poor</v>
      </c>
    </row>
    <row r="3463" spans="1:21" ht="15.6" x14ac:dyDescent="0.3">
      <c r="A3463" s="8">
        <v>3461</v>
      </c>
      <c r="B3463" s="1" t="s">
        <v>134</v>
      </c>
      <c r="C3463" s="1" t="s">
        <v>1996</v>
      </c>
      <c r="D3463" s="1" t="s">
        <v>28</v>
      </c>
      <c r="E3463" s="1" t="s">
        <v>75</v>
      </c>
      <c r="F3463" s="1" t="s">
        <v>2003</v>
      </c>
      <c r="G3463" s="1" t="s">
        <v>76</v>
      </c>
      <c r="H3463" s="1" t="s">
        <v>31</v>
      </c>
      <c r="I3463" s="1" t="s">
        <v>40</v>
      </c>
      <c r="J3463" s="1" t="s">
        <v>435</v>
      </c>
      <c r="K3463" s="1" t="s">
        <v>24</v>
      </c>
      <c r="L3463" s="1" t="s">
        <v>2140</v>
      </c>
      <c r="M3463" s="1" t="s">
        <v>2140</v>
      </c>
      <c r="N3463" s="1">
        <v>0</v>
      </c>
      <c r="O3463" s="5">
        <v>953.82</v>
      </c>
      <c r="P3463" s="1">
        <v>44</v>
      </c>
      <c r="Q3463" s="5">
        <v>41968.08</v>
      </c>
      <c r="R3463" s="1">
        <v>453</v>
      </c>
      <c r="S3463" t="str">
        <f>IF(Q3463&gt;200000,"High_sales","Low_Sales")</f>
        <v>Low_Sales</v>
      </c>
      <c r="T3463" t="str">
        <f>IF(Q3463&gt;200000,"A Grade",IF(Q3463&gt;100000,"B Grade",IF(Q3463&gt;50000,"C Grade","D Grade")))</f>
        <v>D Grade</v>
      </c>
      <c r="U3463" t="str">
        <f>IF(P3463&gt;40,IF(Q3463&gt;300000,"Great Sales",IF(Q3463&gt;200000,"Good Sales",IF(Q3463&gt;100000,"Average Sales","Low Sales"))),"Very Poor")</f>
        <v>Low Sales</v>
      </c>
    </row>
    <row r="3464" spans="1:21" ht="15.6" x14ac:dyDescent="0.3">
      <c r="A3464" s="8">
        <v>3462</v>
      </c>
      <c r="B3464" s="1" t="s">
        <v>17</v>
      </c>
      <c r="C3464" s="1" t="s">
        <v>2140</v>
      </c>
      <c r="D3464" s="1" t="s">
        <v>28</v>
      </c>
      <c r="E3464" s="1" t="s">
        <v>19</v>
      </c>
      <c r="F3464" s="1" t="s">
        <v>82</v>
      </c>
      <c r="G3464" s="1" t="s">
        <v>83</v>
      </c>
      <c r="H3464" s="1" t="s">
        <v>84</v>
      </c>
      <c r="I3464" s="1" t="s">
        <v>23</v>
      </c>
      <c r="J3464" s="1" t="s">
        <v>2140</v>
      </c>
      <c r="K3464" s="1" t="s">
        <v>24</v>
      </c>
      <c r="L3464" s="1" t="s">
        <v>25</v>
      </c>
      <c r="M3464" s="1" t="s">
        <v>85</v>
      </c>
      <c r="N3464" s="1">
        <v>5</v>
      </c>
      <c r="O3464" s="5">
        <v>1860.99</v>
      </c>
      <c r="P3464" s="1">
        <v>50</v>
      </c>
      <c r="Q3464" s="5">
        <v>93049.5</v>
      </c>
      <c r="R3464" s="1">
        <v>422</v>
      </c>
      <c r="S3464" t="str">
        <f>IF(Q3464&gt;200000,"High_sales","Low_Sales")</f>
        <v>Low_Sales</v>
      </c>
      <c r="T3464" t="str">
        <f>IF(Q3464&gt;200000,"A Grade",IF(Q3464&gt;100000,"B Grade",IF(Q3464&gt;50000,"C Grade","D Grade")))</f>
        <v>C Grade</v>
      </c>
      <c r="U3464" t="str">
        <f>IF(P3464&gt;40,IF(Q3464&gt;300000,"Great Sales",IF(Q3464&gt;200000,"Good Sales",IF(Q3464&gt;100000,"Average Sales","Low Sales"))),"Very Poor")</f>
        <v>Low Sales</v>
      </c>
    </row>
    <row r="3465" spans="1:21" ht="15.6" x14ac:dyDescent="0.3">
      <c r="A3465" s="8">
        <v>3463</v>
      </c>
      <c r="B3465" s="1" t="s">
        <v>27</v>
      </c>
      <c r="C3465" s="1" t="s">
        <v>2140</v>
      </c>
      <c r="D3465" s="1" t="s">
        <v>18</v>
      </c>
      <c r="E3465" s="1" t="s">
        <v>223</v>
      </c>
      <c r="F3465" s="1" t="s">
        <v>31</v>
      </c>
      <c r="G3465" s="1" t="s">
        <v>224</v>
      </c>
      <c r="H3465" s="1" t="s">
        <v>69</v>
      </c>
      <c r="I3465" s="1" t="s">
        <v>23</v>
      </c>
      <c r="J3465" s="1" t="s">
        <v>2140</v>
      </c>
      <c r="K3465" s="1" t="s">
        <v>24</v>
      </c>
      <c r="L3465" s="1" t="s">
        <v>25</v>
      </c>
      <c r="M3465" s="1" t="s">
        <v>85</v>
      </c>
      <c r="N3465" s="1">
        <v>4.7</v>
      </c>
      <c r="O3465" s="5">
        <v>999.99</v>
      </c>
      <c r="P3465" s="1">
        <v>22</v>
      </c>
      <c r="Q3465" s="5">
        <v>21999.78</v>
      </c>
      <c r="R3465" s="1">
        <v>521</v>
      </c>
      <c r="S3465" t="str">
        <f>IF(Q3465&gt;200000,"High_sales","Low_Sales")</f>
        <v>Low_Sales</v>
      </c>
      <c r="T3465" t="str">
        <f>IF(Q3465&gt;200000,"A Grade",IF(Q3465&gt;100000,"B Grade",IF(Q3465&gt;50000,"C Grade","D Grade")))</f>
        <v>D Grade</v>
      </c>
      <c r="U3465" t="str">
        <f>IF(P3465&gt;40,IF(Q3465&gt;300000,"Great Sales",IF(Q3465&gt;200000,"Good Sales",IF(Q3465&gt;100000,"Average Sales","Low Sales"))),"Very Poor")</f>
        <v>Very Poor</v>
      </c>
    </row>
    <row r="3466" spans="1:21" ht="15.6" x14ac:dyDescent="0.3">
      <c r="A3466" s="8">
        <v>3464</v>
      </c>
      <c r="B3466" s="1" t="s">
        <v>27</v>
      </c>
      <c r="C3466" s="1" t="s">
        <v>2140</v>
      </c>
      <c r="D3466" s="1" t="s">
        <v>28</v>
      </c>
      <c r="E3466" s="1" t="s">
        <v>75</v>
      </c>
      <c r="F3466" s="1" t="s">
        <v>20</v>
      </c>
      <c r="G3466" s="1" t="s">
        <v>86</v>
      </c>
      <c r="H3466" s="1" t="s">
        <v>69</v>
      </c>
      <c r="I3466" s="1" t="s">
        <v>23</v>
      </c>
      <c r="J3466" s="1" t="s">
        <v>2140</v>
      </c>
      <c r="K3466" s="1" t="s">
        <v>24</v>
      </c>
      <c r="L3466" s="1" t="s">
        <v>25</v>
      </c>
      <c r="M3466" s="1" t="s">
        <v>85</v>
      </c>
      <c r="N3466" s="1">
        <v>4.4000000000000004</v>
      </c>
      <c r="O3466" s="5">
        <v>459.99</v>
      </c>
      <c r="P3466" s="1">
        <v>55</v>
      </c>
      <c r="Q3466" s="5">
        <v>25299.45</v>
      </c>
      <c r="R3466" s="1">
        <v>281</v>
      </c>
      <c r="S3466" t="str">
        <f>IF(Q3466&gt;200000,"High_sales","Low_Sales")</f>
        <v>Low_Sales</v>
      </c>
      <c r="T3466" t="str">
        <f>IF(Q3466&gt;200000,"A Grade",IF(Q3466&gt;100000,"B Grade",IF(Q3466&gt;50000,"C Grade","D Grade")))</f>
        <v>D Grade</v>
      </c>
      <c r="U3466" t="str">
        <f>IF(P3466&gt;40,IF(Q3466&gt;300000,"Great Sales",IF(Q3466&gt;200000,"Good Sales",IF(Q3466&gt;100000,"Average Sales","Low Sales"))),"Very Poor")</f>
        <v>Low Sales</v>
      </c>
    </row>
    <row r="3467" spans="1:21" ht="15.6" x14ac:dyDescent="0.3">
      <c r="A3467" s="8">
        <v>3465</v>
      </c>
      <c r="B3467" s="1" t="s">
        <v>134</v>
      </c>
      <c r="C3467" s="1" t="s">
        <v>1740</v>
      </c>
      <c r="D3467" s="1" t="s">
        <v>18</v>
      </c>
      <c r="E3467" s="1" t="s">
        <v>75</v>
      </c>
      <c r="F3467" s="1" t="s">
        <v>20</v>
      </c>
      <c r="G3467" s="1" t="s">
        <v>68</v>
      </c>
      <c r="H3467" s="1" t="s">
        <v>39</v>
      </c>
      <c r="I3467" s="1" t="s">
        <v>261</v>
      </c>
      <c r="J3467" s="1" t="s">
        <v>435</v>
      </c>
      <c r="K3467" s="1" t="s">
        <v>24</v>
      </c>
      <c r="L3467" s="1" t="s">
        <v>2140</v>
      </c>
      <c r="M3467" s="1" t="s">
        <v>2140</v>
      </c>
      <c r="N3467" s="1">
        <v>0</v>
      </c>
      <c r="O3467" s="5">
        <v>899.99</v>
      </c>
      <c r="P3467" s="1">
        <v>30</v>
      </c>
      <c r="Q3467" s="5">
        <v>26999.7</v>
      </c>
      <c r="R3467" s="1">
        <v>151</v>
      </c>
      <c r="S3467" t="str">
        <f>IF(Q3467&gt;200000,"High_sales","Low_Sales")</f>
        <v>Low_Sales</v>
      </c>
      <c r="T3467" t="str">
        <f>IF(Q3467&gt;200000,"A Grade",IF(Q3467&gt;100000,"B Grade",IF(Q3467&gt;50000,"C Grade","D Grade")))</f>
        <v>D Grade</v>
      </c>
      <c r="U3467" t="str">
        <f>IF(P3467&gt;40,IF(Q3467&gt;300000,"Great Sales",IF(Q3467&gt;200000,"Good Sales",IF(Q3467&gt;100000,"Average Sales","Low Sales"))),"Very Poor")</f>
        <v>Very Poor</v>
      </c>
    </row>
    <row r="3468" spans="1:21" ht="15.6" x14ac:dyDescent="0.3">
      <c r="A3468" s="8">
        <v>3466</v>
      </c>
      <c r="B3468" s="1" t="s">
        <v>134</v>
      </c>
      <c r="C3468" s="1" t="s">
        <v>1453</v>
      </c>
      <c r="D3468" s="1" t="s">
        <v>18</v>
      </c>
      <c r="E3468" s="1" t="s">
        <v>75</v>
      </c>
      <c r="F3468" s="1" t="s">
        <v>20</v>
      </c>
      <c r="G3468" s="1" t="s">
        <v>76</v>
      </c>
      <c r="H3468" s="1" t="s">
        <v>69</v>
      </c>
      <c r="I3468" s="1" t="s">
        <v>261</v>
      </c>
      <c r="J3468" s="1" t="s">
        <v>435</v>
      </c>
      <c r="K3468" s="1" t="s">
        <v>24</v>
      </c>
      <c r="L3468" s="1" t="s">
        <v>2140</v>
      </c>
      <c r="M3468" s="1" t="s">
        <v>2140</v>
      </c>
      <c r="N3468" s="1">
        <v>0</v>
      </c>
      <c r="O3468" s="5">
        <v>3130.48</v>
      </c>
      <c r="P3468" s="1">
        <v>48</v>
      </c>
      <c r="Q3468" s="5">
        <v>150263.04000000001</v>
      </c>
      <c r="R3468" s="1">
        <v>419</v>
      </c>
      <c r="S3468" t="str">
        <f>IF(Q3468&gt;200000,"High_sales","Low_Sales")</f>
        <v>Low_Sales</v>
      </c>
      <c r="T3468" t="str">
        <f>IF(Q3468&gt;200000,"A Grade",IF(Q3468&gt;100000,"B Grade",IF(Q3468&gt;50000,"C Grade","D Grade")))</f>
        <v>B Grade</v>
      </c>
      <c r="U3468" t="str">
        <f>IF(P3468&gt;40,IF(Q3468&gt;300000,"Great Sales",IF(Q3468&gt;200000,"Good Sales",IF(Q3468&gt;100000,"Average Sales","Low Sales"))),"Very Poor")</f>
        <v>Average Sales</v>
      </c>
    </row>
    <row r="3469" spans="1:21" ht="15.6" x14ac:dyDescent="0.3">
      <c r="A3469" s="8">
        <v>3467</v>
      </c>
      <c r="B3469" s="1" t="s">
        <v>134</v>
      </c>
      <c r="C3469" s="1" t="s">
        <v>1636</v>
      </c>
      <c r="D3469" s="1" t="s">
        <v>28</v>
      </c>
      <c r="E3469" s="1" t="s">
        <v>75</v>
      </c>
      <c r="F3469" s="1" t="s">
        <v>67</v>
      </c>
      <c r="G3469" s="1" t="s">
        <v>68</v>
      </c>
      <c r="H3469" s="1" t="s">
        <v>39</v>
      </c>
      <c r="I3469" s="1" t="s">
        <v>261</v>
      </c>
      <c r="J3469" s="1" t="s">
        <v>435</v>
      </c>
      <c r="K3469" s="1" t="s">
        <v>24</v>
      </c>
      <c r="L3469" s="1" t="s">
        <v>2140</v>
      </c>
      <c r="M3469" s="1" t="s">
        <v>2140</v>
      </c>
      <c r="N3469" s="1">
        <v>0</v>
      </c>
      <c r="O3469" s="5">
        <v>1499.99</v>
      </c>
      <c r="P3469" s="1">
        <v>62</v>
      </c>
      <c r="Q3469" s="5">
        <v>92999.38</v>
      </c>
      <c r="R3469" s="1">
        <v>155</v>
      </c>
      <c r="S3469" t="str">
        <f>IF(Q3469&gt;200000,"High_sales","Low_Sales")</f>
        <v>Low_Sales</v>
      </c>
      <c r="T3469" t="str">
        <f>IF(Q3469&gt;200000,"A Grade",IF(Q3469&gt;100000,"B Grade",IF(Q3469&gt;50000,"C Grade","D Grade")))</f>
        <v>C Grade</v>
      </c>
      <c r="U3469" t="str">
        <f>IF(P3469&gt;40,IF(Q3469&gt;300000,"Great Sales",IF(Q3469&gt;200000,"Good Sales",IF(Q3469&gt;100000,"Average Sales","Low Sales"))),"Very Poor")</f>
        <v>Low Sales</v>
      </c>
    </row>
    <row r="3470" spans="1:21" ht="15.6" x14ac:dyDescent="0.3">
      <c r="A3470" s="8">
        <v>3468</v>
      </c>
      <c r="B3470" s="1" t="s">
        <v>134</v>
      </c>
      <c r="C3470" s="1" t="s">
        <v>2013</v>
      </c>
      <c r="D3470" s="1" t="s">
        <v>18</v>
      </c>
      <c r="E3470" s="1" t="s">
        <v>75</v>
      </c>
      <c r="F3470" s="1" t="s">
        <v>46</v>
      </c>
      <c r="G3470" s="1" t="s">
        <v>68</v>
      </c>
      <c r="H3470" s="1" t="s">
        <v>69</v>
      </c>
      <c r="I3470" s="1" t="s">
        <v>261</v>
      </c>
      <c r="J3470" s="1" t="s">
        <v>435</v>
      </c>
      <c r="K3470" s="1" t="s">
        <v>24</v>
      </c>
      <c r="L3470" s="1" t="s">
        <v>2140</v>
      </c>
      <c r="M3470" s="1" t="s">
        <v>2140</v>
      </c>
      <c r="N3470" s="1">
        <v>0</v>
      </c>
      <c r="O3470" s="5">
        <v>278.97000000000003</v>
      </c>
      <c r="P3470" s="1">
        <v>62</v>
      </c>
      <c r="Q3470" s="5">
        <v>17296.14</v>
      </c>
      <c r="R3470" s="1">
        <v>297</v>
      </c>
      <c r="S3470" t="str">
        <f>IF(Q3470&gt;200000,"High_sales","Low_Sales")</f>
        <v>Low_Sales</v>
      </c>
      <c r="T3470" t="str">
        <f>IF(Q3470&gt;200000,"A Grade",IF(Q3470&gt;100000,"B Grade",IF(Q3470&gt;50000,"C Grade","D Grade")))</f>
        <v>D Grade</v>
      </c>
      <c r="U3470" t="str">
        <f>IF(P3470&gt;40,IF(Q3470&gt;300000,"Great Sales",IF(Q3470&gt;200000,"Good Sales",IF(Q3470&gt;100000,"Average Sales","Low Sales"))),"Very Poor")</f>
        <v>Low Sales</v>
      </c>
    </row>
    <row r="3471" spans="1:21" ht="15.6" x14ac:dyDescent="0.3">
      <c r="A3471" s="8">
        <v>3469</v>
      </c>
      <c r="B3471" s="1" t="s">
        <v>134</v>
      </c>
      <c r="C3471" s="1" t="s">
        <v>1636</v>
      </c>
      <c r="D3471" s="1" t="s">
        <v>28</v>
      </c>
      <c r="E3471" s="1" t="s">
        <v>75</v>
      </c>
      <c r="F3471" s="1" t="s">
        <v>20</v>
      </c>
      <c r="G3471" s="1" t="s">
        <v>68</v>
      </c>
      <c r="H3471" s="1" t="s">
        <v>69</v>
      </c>
      <c r="I3471" s="1" t="s">
        <v>40</v>
      </c>
      <c r="J3471" s="1" t="s">
        <v>435</v>
      </c>
      <c r="K3471" s="1" t="s">
        <v>24</v>
      </c>
      <c r="L3471" s="1" t="s">
        <v>2140</v>
      </c>
      <c r="M3471" s="1" t="s">
        <v>2140</v>
      </c>
      <c r="N3471" s="1">
        <v>0</v>
      </c>
      <c r="O3471" s="5">
        <v>589.99</v>
      </c>
      <c r="P3471" s="1">
        <v>49</v>
      </c>
      <c r="Q3471" s="5">
        <v>28909.51</v>
      </c>
      <c r="R3471" s="1">
        <v>295</v>
      </c>
      <c r="S3471" t="str">
        <f>IF(Q3471&gt;200000,"High_sales","Low_Sales")</f>
        <v>Low_Sales</v>
      </c>
      <c r="T3471" t="str">
        <f>IF(Q3471&gt;200000,"A Grade",IF(Q3471&gt;100000,"B Grade",IF(Q3471&gt;50000,"C Grade","D Grade")))</f>
        <v>D Grade</v>
      </c>
      <c r="U3471" t="str">
        <f>IF(P3471&gt;40,IF(Q3471&gt;300000,"Great Sales",IF(Q3471&gt;200000,"Good Sales",IF(Q3471&gt;100000,"Average Sales","Low Sales"))),"Very Poor")</f>
        <v>Low Sales</v>
      </c>
    </row>
    <row r="3472" spans="1:21" ht="15.6" x14ac:dyDescent="0.3">
      <c r="A3472" s="8">
        <v>3470</v>
      </c>
      <c r="B3472" s="1" t="s">
        <v>134</v>
      </c>
      <c r="C3472" s="1" t="s">
        <v>1731</v>
      </c>
      <c r="D3472" s="1" t="s">
        <v>28</v>
      </c>
      <c r="E3472" s="1" t="s">
        <v>75</v>
      </c>
      <c r="F3472" s="1" t="s">
        <v>830</v>
      </c>
      <c r="G3472" s="1" t="s">
        <v>76</v>
      </c>
      <c r="H3472" s="1" t="s">
        <v>31</v>
      </c>
      <c r="I3472" s="1" t="s">
        <v>261</v>
      </c>
      <c r="J3472" s="1" t="s">
        <v>435</v>
      </c>
      <c r="K3472" s="1" t="s">
        <v>24</v>
      </c>
      <c r="L3472" s="1" t="s">
        <v>2140</v>
      </c>
      <c r="M3472" s="1" t="s">
        <v>2140</v>
      </c>
      <c r="N3472" s="1">
        <v>0</v>
      </c>
      <c r="O3472" s="5">
        <v>389.99</v>
      </c>
      <c r="P3472" s="1">
        <v>65</v>
      </c>
      <c r="Q3472" s="5">
        <v>25349.35</v>
      </c>
      <c r="R3472" s="1">
        <v>213</v>
      </c>
      <c r="S3472" t="str">
        <f>IF(Q3472&gt;200000,"High_sales","Low_Sales")</f>
        <v>Low_Sales</v>
      </c>
      <c r="T3472" t="str">
        <f>IF(Q3472&gt;200000,"A Grade",IF(Q3472&gt;100000,"B Grade",IF(Q3472&gt;50000,"C Grade","D Grade")))</f>
        <v>D Grade</v>
      </c>
      <c r="U3472" t="str">
        <f>IF(P3472&gt;40,IF(Q3472&gt;300000,"Great Sales",IF(Q3472&gt;200000,"Good Sales",IF(Q3472&gt;100000,"Average Sales","Low Sales"))),"Very Poor")</f>
        <v>Low Sales</v>
      </c>
    </row>
    <row r="3473" spans="1:21" ht="15.6" x14ac:dyDescent="0.3">
      <c r="A3473" s="8">
        <v>3471</v>
      </c>
      <c r="B3473" s="1" t="s">
        <v>134</v>
      </c>
      <c r="C3473" s="1" t="s">
        <v>1636</v>
      </c>
      <c r="D3473" s="1" t="s">
        <v>28</v>
      </c>
      <c r="E3473" s="1" t="s">
        <v>75</v>
      </c>
      <c r="F3473" s="1" t="s">
        <v>67</v>
      </c>
      <c r="G3473" s="1" t="s">
        <v>68</v>
      </c>
      <c r="H3473" s="1" t="s">
        <v>69</v>
      </c>
      <c r="I3473" s="1" t="s">
        <v>40</v>
      </c>
      <c r="J3473" s="1" t="s">
        <v>435</v>
      </c>
      <c r="K3473" s="1" t="s">
        <v>24</v>
      </c>
      <c r="L3473" s="1" t="s">
        <v>2140</v>
      </c>
      <c r="M3473" s="1" t="s">
        <v>2140</v>
      </c>
      <c r="N3473" s="1">
        <v>0</v>
      </c>
      <c r="O3473" s="5">
        <v>1134.49</v>
      </c>
      <c r="P3473" s="1">
        <v>19</v>
      </c>
      <c r="Q3473" s="5">
        <v>21555.31</v>
      </c>
      <c r="R3473" s="1">
        <v>311</v>
      </c>
      <c r="S3473" t="str">
        <f>IF(Q3473&gt;200000,"High_sales","Low_Sales")</f>
        <v>Low_Sales</v>
      </c>
      <c r="T3473" t="str">
        <f>IF(Q3473&gt;200000,"A Grade",IF(Q3473&gt;100000,"B Grade",IF(Q3473&gt;50000,"C Grade","D Grade")))</f>
        <v>D Grade</v>
      </c>
      <c r="U3473" t="str">
        <f>IF(P3473&gt;40,IF(Q3473&gt;300000,"Great Sales",IF(Q3473&gt;200000,"Good Sales",IF(Q3473&gt;100000,"Average Sales","Low Sales"))),"Very Poor")</f>
        <v>Very Poor</v>
      </c>
    </row>
    <row r="3474" spans="1:21" ht="15.6" x14ac:dyDescent="0.3">
      <c r="A3474" s="8">
        <v>3472</v>
      </c>
      <c r="B3474" s="1" t="s">
        <v>134</v>
      </c>
      <c r="C3474" s="1" t="s">
        <v>1636</v>
      </c>
      <c r="D3474" s="1" t="s">
        <v>28</v>
      </c>
      <c r="E3474" s="1" t="s">
        <v>75</v>
      </c>
      <c r="F3474" s="1" t="s">
        <v>20</v>
      </c>
      <c r="G3474" s="1" t="s">
        <v>76</v>
      </c>
      <c r="H3474" s="1" t="s">
        <v>69</v>
      </c>
      <c r="I3474" s="1" t="s">
        <v>261</v>
      </c>
      <c r="J3474" s="1" t="s">
        <v>435</v>
      </c>
      <c r="K3474" s="1" t="s">
        <v>24</v>
      </c>
      <c r="L3474" s="1" t="s">
        <v>2140</v>
      </c>
      <c r="M3474" s="1" t="s">
        <v>2140</v>
      </c>
      <c r="N3474" s="1">
        <v>0</v>
      </c>
      <c r="O3474" s="5">
        <v>1699</v>
      </c>
      <c r="P3474" s="1">
        <v>32</v>
      </c>
      <c r="Q3474" s="5">
        <v>54368</v>
      </c>
      <c r="R3474" s="1">
        <v>163</v>
      </c>
      <c r="S3474" t="str">
        <f>IF(Q3474&gt;200000,"High_sales","Low_Sales")</f>
        <v>Low_Sales</v>
      </c>
      <c r="T3474" t="str">
        <f>IF(Q3474&gt;200000,"A Grade",IF(Q3474&gt;100000,"B Grade",IF(Q3474&gt;50000,"C Grade","D Grade")))</f>
        <v>C Grade</v>
      </c>
      <c r="U3474" t="str">
        <f>IF(P3474&gt;40,IF(Q3474&gt;300000,"Great Sales",IF(Q3474&gt;200000,"Good Sales",IF(Q3474&gt;100000,"Average Sales","Low Sales"))),"Very Poor")</f>
        <v>Very Poor</v>
      </c>
    </row>
    <row r="3475" spans="1:21" ht="15.6" x14ac:dyDescent="0.3">
      <c r="A3475" s="8">
        <v>3473</v>
      </c>
      <c r="B3475" s="1" t="s">
        <v>134</v>
      </c>
      <c r="C3475" s="1" t="s">
        <v>1462</v>
      </c>
      <c r="D3475" s="1" t="s">
        <v>45</v>
      </c>
      <c r="E3475" s="1" t="s">
        <v>75</v>
      </c>
      <c r="F3475" s="1" t="s">
        <v>830</v>
      </c>
      <c r="G3475" s="1" t="s">
        <v>68</v>
      </c>
      <c r="H3475" s="1" t="s">
        <v>69</v>
      </c>
      <c r="I3475" s="1" t="s">
        <v>40</v>
      </c>
      <c r="J3475" s="1" t="s">
        <v>435</v>
      </c>
      <c r="K3475" s="1" t="s">
        <v>24</v>
      </c>
      <c r="L3475" s="1" t="s">
        <v>2140</v>
      </c>
      <c r="M3475" s="1" t="s">
        <v>2140</v>
      </c>
      <c r="N3475" s="1">
        <v>0</v>
      </c>
      <c r="O3475" s="5">
        <v>459.99</v>
      </c>
      <c r="P3475" s="1">
        <v>58</v>
      </c>
      <c r="Q3475" s="5">
        <v>26679.42</v>
      </c>
      <c r="R3475" s="1">
        <v>390</v>
      </c>
      <c r="S3475" t="str">
        <f>IF(Q3475&gt;200000,"High_sales","Low_Sales")</f>
        <v>Low_Sales</v>
      </c>
      <c r="T3475" t="str">
        <f>IF(Q3475&gt;200000,"A Grade",IF(Q3475&gt;100000,"B Grade",IF(Q3475&gt;50000,"C Grade","D Grade")))</f>
        <v>D Grade</v>
      </c>
      <c r="U3475" t="str">
        <f>IF(P3475&gt;40,IF(Q3475&gt;300000,"Great Sales",IF(Q3475&gt;200000,"Good Sales",IF(Q3475&gt;100000,"Average Sales","Low Sales"))),"Very Poor")</f>
        <v>Low Sales</v>
      </c>
    </row>
    <row r="3476" spans="1:21" ht="15.6" x14ac:dyDescent="0.3">
      <c r="A3476" s="8">
        <v>3474</v>
      </c>
      <c r="B3476" s="1" t="s">
        <v>134</v>
      </c>
      <c r="C3476" s="1" t="s">
        <v>1731</v>
      </c>
      <c r="D3476" s="1" t="s">
        <v>28</v>
      </c>
      <c r="E3476" s="1" t="s">
        <v>75</v>
      </c>
      <c r="F3476" s="1" t="s">
        <v>67</v>
      </c>
      <c r="G3476" s="1" t="s">
        <v>76</v>
      </c>
      <c r="H3476" s="1" t="s">
        <v>31</v>
      </c>
      <c r="I3476" s="1" t="s">
        <v>261</v>
      </c>
      <c r="J3476" s="1" t="s">
        <v>435</v>
      </c>
      <c r="K3476" s="1" t="s">
        <v>24</v>
      </c>
      <c r="L3476" s="1" t="s">
        <v>2140</v>
      </c>
      <c r="M3476" s="1" t="s">
        <v>2140</v>
      </c>
      <c r="N3476" s="1">
        <v>0</v>
      </c>
      <c r="O3476" s="5">
        <v>695.77</v>
      </c>
      <c r="P3476" s="1">
        <v>46</v>
      </c>
      <c r="Q3476" s="5">
        <v>32005.42</v>
      </c>
      <c r="R3476" s="1">
        <v>480</v>
      </c>
      <c r="S3476" t="str">
        <f>IF(Q3476&gt;200000,"High_sales","Low_Sales")</f>
        <v>Low_Sales</v>
      </c>
      <c r="T3476" t="str">
        <f>IF(Q3476&gt;200000,"A Grade",IF(Q3476&gt;100000,"B Grade",IF(Q3476&gt;50000,"C Grade","D Grade")))</f>
        <v>D Grade</v>
      </c>
      <c r="U3476" t="str">
        <f>IF(P3476&gt;40,IF(Q3476&gt;300000,"Great Sales",IF(Q3476&gt;200000,"Good Sales",IF(Q3476&gt;100000,"Average Sales","Low Sales"))),"Very Poor")</f>
        <v>Low Sales</v>
      </c>
    </row>
    <row r="3477" spans="1:21" ht="15.6" x14ac:dyDescent="0.3">
      <c r="A3477" s="8">
        <v>3475</v>
      </c>
      <c r="B3477" s="1" t="s">
        <v>134</v>
      </c>
      <c r="C3477" s="1" t="s">
        <v>1522</v>
      </c>
      <c r="D3477" s="1" t="s">
        <v>65</v>
      </c>
      <c r="E3477" s="1" t="s">
        <v>75</v>
      </c>
      <c r="F3477" s="1" t="s">
        <v>830</v>
      </c>
      <c r="G3477" s="1" t="s">
        <v>68</v>
      </c>
      <c r="H3477" s="1" t="s">
        <v>1029</v>
      </c>
      <c r="I3477" s="1" t="s">
        <v>32</v>
      </c>
      <c r="J3477" s="1" t="s">
        <v>435</v>
      </c>
      <c r="K3477" s="1" t="s">
        <v>436</v>
      </c>
      <c r="L3477" s="1" t="s">
        <v>2140</v>
      </c>
      <c r="M3477" s="1" t="s">
        <v>2140</v>
      </c>
      <c r="N3477" s="1">
        <v>0</v>
      </c>
      <c r="O3477" s="5">
        <v>1699</v>
      </c>
      <c r="P3477" s="1">
        <v>19</v>
      </c>
      <c r="Q3477" s="5">
        <v>32281</v>
      </c>
      <c r="R3477" s="1">
        <v>475</v>
      </c>
      <c r="S3477" t="str">
        <f>IF(Q3477&gt;200000,"High_sales","Low_Sales")</f>
        <v>Low_Sales</v>
      </c>
      <c r="T3477" t="str">
        <f>IF(Q3477&gt;200000,"A Grade",IF(Q3477&gt;100000,"B Grade",IF(Q3477&gt;50000,"C Grade","D Grade")))</f>
        <v>D Grade</v>
      </c>
      <c r="U3477" t="str">
        <f>IF(P3477&gt;40,IF(Q3477&gt;300000,"Great Sales",IF(Q3477&gt;200000,"Good Sales",IF(Q3477&gt;100000,"Average Sales","Low Sales"))),"Very Poor")</f>
        <v>Very Poor</v>
      </c>
    </row>
    <row r="3478" spans="1:21" ht="15.6" x14ac:dyDescent="0.3">
      <c r="A3478" s="8">
        <v>3476</v>
      </c>
      <c r="B3478" s="1" t="s">
        <v>134</v>
      </c>
      <c r="C3478" s="1" t="s">
        <v>1636</v>
      </c>
      <c r="D3478" s="1" t="s">
        <v>28</v>
      </c>
      <c r="E3478" s="1" t="s">
        <v>75</v>
      </c>
      <c r="F3478" s="1" t="s">
        <v>830</v>
      </c>
      <c r="G3478" s="1" t="s">
        <v>76</v>
      </c>
      <c r="H3478" s="1" t="s">
        <v>31</v>
      </c>
      <c r="I3478" s="1" t="s">
        <v>40</v>
      </c>
      <c r="J3478" s="1" t="s">
        <v>435</v>
      </c>
      <c r="K3478" s="1" t="s">
        <v>24</v>
      </c>
      <c r="L3478" s="1" t="s">
        <v>2140</v>
      </c>
      <c r="M3478" s="1" t="s">
        <v>2140</v>
      </c>
      <c r="N3478" s="1">
        <v>0</v>
      </c>
      <c r="O3478" s="5">
        <v>1599</v>
      </c>
      <c r="P3478" s="1">
        <v>25</v>
      </c>
      <c r="Q3478" s="5">
        <v>39975</v>
      </c>
      <c r="R3478" s="1">
        <v>285</v>
      </c>
      <c r="S3478" t="str">
        <f>IF(Q3478&gt;200000,"High_sales","Low_Sales")</f>
        <v>Low_Sales</v>
      </c>
      <c r="T3478" t="str">
        <f>IF(Q3478&gt;200000,"A Grade",IF(Q3478&gt;100000,"B Grade",IF(Q3478&gt;50000,"C Grade","D Grade")))</f>
        <v>D Grade</v>
      </c>
      <c r="U3478" t="str">
        <f>IF(P3478&gt;40,IF(Q3478&gt;300000,"Great Sales",IF(Q3478&gt;200000,"Good Sales",IF(Q3478&gt;100000,"Average Sales","Low Sales"))),"Very Poor")</f>
        <v>Very Poor</v>
      </c>
    </row>
    <row r="3479" spans="1:21" ht="15.6" x14ac:dyDescent="0.3">
      <c r="A3479" s="8">
        <v>3477</v>
      </c>
      <c r="B3479" s="1" t="s">
        <v>27</v>
      </c>
      <c r="C3479" s="1" t="s">
        <v>2140</v>
      </c>
      <c r="D3479" s="1" t="s">
        <v>28</v>
      </c>
      <c r="E3479" s="1" t="s">
        <v>29</v>
      </c>
      <c r="F3479" s="1" t="s">
        <v>20</v>
      </c>
      <c r="G3479" s="1" t="s">
        <v>30</v>
      </c>
      <c r="H3479" s="1" t="s">
        <v>31</v>
      </c>
      <c r="I3479" s="1" t="s">
        <v>32</v>
      </c>
      <c r="J3479" s="1" t="s">
        <v>33</v>
      </c>
      <c r="K3479" s="1" t="s">
        <v>24</v>
      </c>
      <c r="L3479" s="1" t="s">
        <v>25</v>
      </c>
      <c r="M3479" s="1" t="s">
        <v>2140</v>
      </c>
      <c r="N3479" s="1">
        <v>4.5</v>
      </c>
      <c r="O3479" s="5">
        <v>999.99</v>
      </c>
      <c r="P3479" s="1">
        <v>52</v>
      </c>
      <c r="Q3479" s="5">
        <v>51999.48</v>
      </c>
      <c r="R3479" s="1">
        <v>393</v>
      </c>
      <c r="S3479" t="str">
        <f>IF(Q3479&gt;200000,"High_sales","Low_Sales")</f>
        <v>Low_Sales</v>
      </c>
      <c r="T3479" t="str">
        <f>IF(Q3479&gt;200000,"A Grade",IF(Q3479&gt;100000,"B Grade",IF(Q3479&gt;50000,"C Grade","D Grade")))</f>
        <v>C Grade</v>
      </c>
      <c r="U3479" t="str">
        <f>IF(P3479&gt;40,IF(Q3479&gt;300000,"Great Sales",IF(Q3479&gt;200000,"Good Sales",IF(Q3479&gt;100000,"Average Sales","Low Sales"))),"Very Poor")</f>
        <v>Low Sales</v>
      </c>
    </row>
    <row r="3480" spans="1:21" ht="15.6" x14ac:dyDescent="0.3">
      <c r="A3480" s="8">
        <v>3478</v>
      </c>
      <c r="B3480" s="1" t="s">
        <v>17</v>
      </c>
      <c r="C3480" s="1" t="s">
        <v>87</v>
      </c>
      <c r="D3480" s="1" t="s">
        <v>28</v>
      </c>
      <c r="E3480" s="1" t="s">
        <v>88</v>
      </c>
      <c r="F3480" s="1" t="s">
        <v>20</v>
      </c>
      <c r="G3480" s="1" t="s">
        <v>30</v>
      </c>
      <c r="H3480" s="1" t="s">
        <v>84</v>
      </c>
      <c r="I3480" s="1" t="s">
        <v>23</v>
      </c>
      <c r="J3480" s="1" t="s">
        <v>2140</v>
      </c>
      <c r="K3480" s="1" t="s">
        <v>24</v>
      </c>
      <c r="L3480" s="1" t="s">
        <v>25</v>
      </c>
      <c r="M3480" s="1" t="s">
        <v>2140</v>
      </c>
      <c r="N3480" s="1">
        <v>0</v>
      </c>
      <c r="O3480" s="5">
        <v>1685.69</v>
      </c>
      <c r="P3480" s="1">
        <v>30</v>
      </c>
      <c r="Q3480" s="5">
        <v>50570.7</v>
      </c>
      <c r="R3480" s="1">
        <v>474</v>
      </c>
      <c r="S3480" t="str">
        <f>IF(Q3480&gt;200000,"High_sales","Low_Sales")</f>
        <v>Low_Sales</v>
      </c>
      <c r="T3480" t="str">
        <f>IF(Q3480&gt;200000,"A Grade",IF(Q3480&gt;100000,"B Grade",IF(Q3480&gt;50000,"C Grade","D Grade")))</f>
        <v>C Grade</v>
      </c>
      <c r="U3480" t="str">
        <f>IF(P3480&gt;40,IF(Q3480&gt;300000,"Great Sales",IF(Q3480&gt;200000,"Good Sales",IF(Q3480&gt;100000,"Average Sales","Low Sales"))),"Very Poor")</f>
        <v>Very Poor</v>
      </c>
    </row>
    <row r="3481" spans="1:21" ht="15.6" x14ac:dyDescent="0.3">
      <c r="A3481" s="8">
        <v>3479</v>
      </c>
      <c r="B3481" s="1" t="s">
        <v>125</v>
      </c>
      <c r="C3481" s="1" t="s">
        <v>126</v>
      </c>
      <c r="D3481" s="1" t="s">
        <v>65</v>
      </c>
      <c r="E3481" s="1" t="s">
        <v>29</v>
      </c>
      <c r="F3481" s="1" t="s">
        <v>20</v>
      </c>
      <c r="G3481" s="1" t="s">
        <v>30</v>
      </c>
      <c r="H3481" s="1" t="s">
        <v>39</v>
      </c>
      <c r="I3481" s="1" t="s">
        <v>23</v>
      </c>
      <c r="J3481" s="1" t="s">
        <v>2140</v>
      </c>
      <c r="K3481" s="1" t="s">
        <v>24</v>
      </c>
      <c r="L3481" s="1" t="s">
        <v>25</v>
      </c>
      <c r="M3481" s="1" t="s">
        <v>2140</v>
      </c>
      <c r="N3481" s="1">
        <v>0</v>
      </c>
      <c r="O3481" s="5">
        <v>1295.53</v>
      </c>
      <c r="P3481" s="1">
        <v>56</v>
      </c>
      <c r="Q3481" s="5">
        <v>72549.679999999993</v>
      </c>
      <c r="R3481" s="1">
        <v>309</v>
      </c>
      <c r="S3481" t="str">
        <f>IF(Q3481&gt;200000,"High_sales","Low_Sales")</f>
        <v>Low_Sales</v>
      </c>
      <c r="T3481" t="str">
        <f>IF(Q3481&gt;200000,"A Grade",IF(Q3481&gt;100000,"B Grade",IF(Q3481&gt;50000,"C Grade","D Grade")))</f>
        <v>C Grade</v>
      </c>
      <c r="U3481" t="str">
        <f>IF(P3481&gt;40,IF(Q3481&gt;300000,"Great Sales",IF(Q3481&gt;200000,"Good Sales",IF(Q3481&gt;100000,"Average Sales","Low Sales"))),"Very Poor")</f>
        <v>Low Sales</v>
      </c>
    </row>
    <row r="3482" spans="1:21" ht="15.6" x14ac:dyDescent="0.3">
      <c r="A3482" s="8">
        <v>3480</v>
      </c>
      <c r="B3482" s="1" t="s">
        <v>34</v>
      </c>
      <c r="C3482" s="1" t="s">
        <v>35</v>
      </c>
      <c r="D3482" s="1" t="s">
        <v>36</v>
      </c>
      <c r="E3482" s="1" t="s">
        <v>37</v>
      </c>
      <c r="F3482" s="1" t="s">
        <v>2140</v>
      </c>
      <c r="G3482" s="1" t="s">
        <v>38</v>
      </c>
      <c r="H3482" s="1" t="s">
        <v>39</v>
      </c>
      <c r="I3482" s="1" t="s">
        <v>40</v>
      </c>
      <c r="J3482" s="1" t="s">
        <v>2140</v>
      </c>
      <c r="K3482" s="1" t="s">
        <v>41</v>
      </c>
      <c r="L3482" s="1" t="s">
        <v>2140</v>
      </c>
      <c r="M3482" s="1" t="s">
        <v>42</v>
      </c>
      <c r="N3482" s="1">
        <v>5</v>
      </c>
      <c r="O3482" s="5">
        <v>1345.97</v>
      </c>
      <c r="P3482" s="1">
        <v>21</v>
      </c>
      <c r="Q3482" s="5">
        <v>28265.37</v>
      </c>
      <c r="R3482" s="1">
        <v>391</v>
      </c>
      <c r="S3482" t="str">
        <f>IF(Q3482&gt;200000,"High_sales","Low_Sales")</f>
        <v>Low_Sales</v>
      </c>
      <c r="T3482" t="str">
        <f>IF(Q3482&gt;200000,"A Grade",IF(Q3482&gt;100000,"B Grade",IF(Q3482&gt;50000,"C Grade","D Grade")))</f>
        <v>D Grade</v>
      </c>
      <c r="U3482" t="str">
        <f>IF(P3482&gt;40,IF(Q3482&gt;300000,"Great Sales",IF(Q3482&gt;200000,"Good Sales",IF(Q3482&gt;100000,"Average Sales","Low Sales"))),"Very Poor")</f>
        <v>Very Poor</v>
      </c>
    </row>
    <row r="3483" spans="1:21" ht="15.6" x14ac:dyDescent="0.3">
      <c r="A3483" s="8">
        <v>3481</v>
      </c>
      <c r="B3483" s="1" t="s">
        <v>34</v>
      </c>
      <c r="C3483" s="1" t="s">
        <v>123</v>
      </c>
      <c r="D3483" s="1" t="s">
        <v>28</v>
      </c>
      <c r="E3483" s="1" t="s">
        <v>37</v>
      </c>
      <c r="F3483" s="1" t="s">
        <v>2140</v>
      </c>
      <c r="G3483" s="1" t="s">
        <v>38</v>
      </c>
      <c r="H3483" s="1" t="s">
        <v>39</v>
      </c>
      <c r="I3483" s="1" t="s">
        <v>40</v>
      </c>
      <c r="J3483" s="1" t="s">
        <v>2140</v>
      </c>
      <c r="K3483" s="1" t="s">
        <v>41</v>
      </c>
      <c r="L3483" s="1" t="s">
        <v>124</v>
      </c>
      <c r="M3483" s="1" t="s">
        <v>42</v>
      </c>
      <c r="N3483" s="1">
        <v>1</v>
      </c>
      <c r="O3483" s="5">
        <v>1799</v>
      </c>
      <c r="P3483" s="1">
        <v>59</v>
      </c>
      <c r="Q3483" s="5">
        <v>106141</v>
      </c>
      <c r="R3483" s="1">
        <v>375</v>
      </c>
      <c r="S3483" t="str">
        <f>IF(Q3483&gt;200000,"High_sales","Low_Sales")</f>
        <v>Low_Sales</v>
      </c>
      <c r="T3483" t="str">
        <f>IF(Q3483&gt;200000,"A Grade",IF(Q3483&gt;100000,"B Grade",IF(Q3483&gt;50000,"C Grade","D Grade")))</f>
        <v>B Grade</v>
      </c>
      <c r="U3483" t="str">
        <f>IF(P3483&gt;40,IF(Q3483&gt;300000,"Great Sales",IF(Q3483&gt;200000,"Good Sales",IF(Q3483&gt;100000,"Average Sales","Low Sales"))),"Very Poor")</f>
        <v>Average Sales</v>
      </c>
    </row>
    <row r="3484" spans="1:21" ht="15.6" x14ac:dyDescent="0.3">
      <c r="A3484" s="8">
        <v>3482</v>
      </c>
      <c r="B3484" s="1" t="s">
        <v>17</v>
      </c>
      <c r="C3484" s="1" t="s">
        <v>2140</v>
      </c>
      <c r="D3484" s="1" t="s">
        <v>18</v>
      </c>
      <c r="E3484" s="1" t="s">
        <v>19</v>
      </c>
      <c r="F3484" s="1" t="s">
        <v>20</v>
      </c>
      <c r="G3484" s="1" t="s">
        <v>21</v>
      </c>
      <c r="H3484" s="1" t="s">
        <v>22</v>
      </c>
      <c r="I3484" s="1" t="s">
        <v>23</v>
      </c>
      <c r="J3484" s="1" t="s">
        <v>2140</v>
      </c>
      <c r="K3484" s="1" t="s">
        <v>24</v>
      </c>
      <c r="L3484" s="1" t="s">
        <v>25</v>
      </c>
      <c r="M3484" s="1" t="s">
        <v>26</v>
      </c>
      <c r="N3484" s="1">
        <v>0</v>
      </c>
      <c r="O3484" s="5">
        <v>999.99</v>
      </c>
      <c r="P3484" s="1">
        <v>33</v>
      </c>
      <c r="Q3484" s="5">
        <v>32999.67</v>
      </c>
      <c r="R3484" s="1">
        <v>411</v>
      </c>
      <c r="S3484" t="str">
        <f>IF(Q3484&gt;200000,"High_sales","Low_Sales")</f>
        <v>Low_Sales</v>
      </c>
      <c r="T3484" t="str">
        <f>IF(Q3484&gt;200000,"A Grade",IF(Q3484&gt;100000,"B Grade",IF(Q3484&gt;50000,"C Grade","D Grade")))</f>
        <v>D Grade</v>
      </c>
      <c r="U3484" t="str">
        <f>IF(P3484&gt;40,IF(Q3484&gt;300000,"Great Sales",IF(Q3484&gt;200000,"Good Sales",IF(Q3484&gt;100000,"Average Sales","Low Sales"))),"Very Poor")</f>
        <v>Very Poor</v>
      </c>
    </row>
    <row r="3485" spans="1:21" ht="15.6" x14ac:dyDescent="0.3">
      <c r="A3485" s="8">
        <v>3483</v>
      </c>
      <c r="B3485" s="1" t="s">
        <v>134</v>
      </c>
      <c r="C3485" s="1" t="s">
        <v>1996</v>
      </c>
      <c r="D3485" s="1" t="s">
        <v>28</v>
      </c>
      <c r="E3485" s="1" t="s">
        <v>2140</v>
      </c>
      <c r="F3485" s="1" t="s">
        <v>67</v>
      </c>
      <c r="G3485" s="1" t="s">
        <v>76</v>
      </c>
      <c r="H3485" s="1" t="s">
        <v>2140</v>
      </c>
      <c r="I3485" s="1" t="s">
        <v>40</v>
      </c>
      <c r="J3485" s="1" t="s">
        <v>2140</v>
      </c>
      <c r="K3485" s="1" t="s">
        <v>2140</v>
      </c>
      <c r="L3485" s="1" t="s">
        <v>2140</v>
      </c>
      <c r="M3485" s="1" t="s">
        <v>2140</v>
      </c>
      <c r="N3485" s="1">
        <v>0</v>
      </c>
      <c r="O3485" s="5">
        <v>589.99</v>
      </c>
      <c r="P3485" s="1">
        <v>52</v>
      </c>
      <c r="Q3485" s="5">
        <v>30679.48</v>
      </c>
      <c r="R3485" s="1">
        <v>363</v>
      </c>
      <c r="S3485" t="str">
        <f>IF(Q3485&gt;200000,"High_sales","Low_Sales")</f>
        <v>Low_Sales</v>
      </c>
      <c r="T3485" t="str">
        <f>IF(Q3485&gt;200000,"A Grade",IF(Q3485&gt;100000,"B Grade",IF(Q3485&gt;50000,"C Grade","D Grade")))</f>
        <v>D Grade</v>
      </c>
      <c r="U3485" t="str">
        <f>IF(P3485&gt;40,IF(Q3485&gt;300000,"Great Sales",IF(Q3485&gt;200000,"Good Sales",IF(Q3485&gt;100000,"Average Sales","Low Sales"))),"Very Poor")</f>
        <v>Low Sales</v>
      </c>
    </row>
    <row r="3486" spans="1:21" ht="15.6" x14ac:dyDescent="0.3">
      <c r="A3486" s="8">
        <v>3484</v>
      </c>
      <c r="B3486" s="1" t="s">
        <v>134</v>
      </c>
      <c r="C3486" s="1" t="s">
        <v>1740</v>
      </c>
      <c r="D3486" s="1" t="s">
        <v>18</v>
      </c>
      <c r="E3486" s="1" t="s">
        <v>75</v>
      </c>
      <c r="F3486" s="1" t="s">
        <v>46</v>
      </c>
      <c r="G3486" s="1" t="s">
        <v>76</v>
      </c>
      <c r="H3486" s="1" t="s">
        <v>69</v>
      </c>
      <c r="I3486" s="1" t="s">
        <v>261</v>
      </c>
      <c r="J3486" s="1" t="s">
        <v>435</v>
      </c>
      <c r="K3486" s="1" t="s">
        <v>24</v>
      </c>
      <c r="L3486" s="1" t="s">
        <v>2140</v>
      </c>
      <c r="M3486" s="1" t="s">
        <v>2140</v>
      </c>
      <c r="N3486" s="1">
        <v>0</v>
      </c>
      <c r="O3486" s="5">
        <v>1909.99</v>
      </c>
      <c r="P3486" s="1">
        <v>42</v>
      </c>
      <c r="Q3486" s="5">
        <v>80219.58</v>
      </c>
      <c r="R3486" s="1">
        <v>540</v>
      </c>
      <c r="S3486" t="str">
        <f>IF(Q3486&gt;200000,"High_sales","Low_Sales")</f>
        <v>Low_Sales</v>
      </c>
      <c r="T3486" t="str">
        <f>IF(Q3486&gt;200000,"A Grade",IF(Q3486&gt;100000,"B Grade",IF(Q3486&gt;50000,"C Grade","D Grade")))</f>
        <v>C Grade</v>
      </c>
      <c r="U3486" t="str">
        <f>IF(P3486&gt;40,IF(Q3486&gt;300000,"Great Sales",IF(Q3486&gt;200000,"Good Sales",IF(Q3486&gt;100000,"Average Sales","Low Sales"))),"Very Poor")</f>
        <v>Low Sales</v>
      </c>
    </row>
    <row r="3487" spans="1:21" ht="15.6" x14ac:dyDescent="0.3">
      <c r="A3487" s="8">
        <v>3485</v>
      </c>
      <c r="B3487" s="1" t="s">
        <v>134</v>
      </c>
      <c r="C3487" s="1" t="s">
        <v>1225</v>
      </c>
      <c r="D3487" s="1" t="s">
        <v>45</v>
      </c>
      <c r="E3487" s="1" t="s">
        <v>75</v>
      </c>
      <c r="F3487" s="1" t="s">
        <v>46</v>
      </c>
      <c r="G3487" s="1" t="s">
        <v>76</v>
      </c>
      <c r="H3487" s="1" t="s">
        <v>69</v>
      </c>
      <c r="I3487" s="1" t="s">
        <v>40</v>
      </c>
      <c r="J3487" s="1" t="s">
        <v>435</v>
      </c>
      <c r="K3487" s="1" t="s">
        <v>24</v>
      </c>
      <c r="L3487" s="1" t="s">
        <v>2140</v>
      </c>
      <c r="M3487" s="1" t="s">
        <v>2140</v>
      </c>
      <c r="N3487" s="1">
        <v>0</v>
      </c>
      <c r="O3487" s="5">
        <v>589.99</v>
      </c>
      <c r="P3487" s="1">
        <v>44</v>
      </c>
      <c r="Q3487" s="5">
        <v>25959.56</v>
      </c>
      <c r="R3487" s="1">
        <v>413</v>
      </c>
      <c r="S3487" t="str">
        <f>IF(Q3487&gt;200000,"High_sales","Low_Sales")</f>
        <v>Low_Sales</v>
      </c>
      <c r="T3487" t="str">
        <f>IF(Q3487&gt;200000,"A Grade",IF(Q3487&gt;100000,"B Grade",IF(Q3487&gt;50000,"C Grade","D Grade")))</f>
        <v>D Grade</v>
      </c>
      <c r="U3487" t="str">
        <f>IF(P3487&gt;40,IF(Q3487&gt;300000,"Great Sales",IF(Q3487&gt;200000,"Good Sales",IF(Q3487&gt;100000,"Average Sales","Low Sales"))),"Very Poor")</f>
        <v>Low Sales</v>
      </c>
    </row>
    <row r="3488" spans="1:21" ht="15.6" x14ac:dyDescent="0.3">
      <c r="A3488" s="8">
        <v>3486</v>
      </c>
      <c r="B3488" s="1" t="s">
        <v>134</v>
      </c>
      <c r="C3488" s="1" t="s">
        <v>1636</v>
      </c>
      <c r="D3488" s="1" t="s">
        <v>28</v>
      </c>
      <c r="E3488" s="1" t="s">
        <v>75</v>
      </c>
      <c r="F3488" s="1" t="s">
        <v>53</v>
      </c>
      <c r="G3488" s="1" t="s">
        <v>76</v>
      </c>
      <c r="H3488" s="1" t="s">
        <v>69</v>
      </c>
      <c r="I3488" s="1" t="s">
        <v>261</v>
      </c>
      <c r="J3488" s="1" t="s">
        <v>435</v>
      </c>
      <c r="K3488" s="1" t="s">
        <v>24</v>
      </c>
      <c r="L3488" s="1" t="s">
        <v>2140</v>
      </c>
      <c r="M3488" s="1" t="s">
        <v>2140</v>
      </c>
      <c r="N3488" s="1">
        <v>0</v>
      </c>
      <c r="O3488" s="5">
        <v>595.97</v>
      </c>
      <c r="P3488" s="1">
        <v>24</v>
      </c>
      <c r="Q3488" s="5">
        <v>14303.28</v>
      </c>
      <c r="R3488" s="1">
        <v>196</v>
      </c>
      <c r="S3488" t="str">
        <f>IF(Q3488&gt;200000,"High_sales","Low_Sales")</f>
        <v>Low_Sales</v>
      </c>
      <c r="T3488" t="str">
        <f>IF(Q3488&gt;200000,"A Grade",IF(Q3488&gt;100000,"B Grade",IF(Q3488&gt;50000,"C Grade","D Grade")))</f>
        <v>D Grade</v>
      </c>
      <c r="U3488" t="str">
        <f>IF(P3488&gt;40,IF(Q3488&gt;300000,"Great Sales",IF(Q3488&gt;200000,"Good Sales",IF(Q3488&gt;100000,"Average Sales","Low Sales"))),"Very Poor")</f>
        <v>Very Poor</v>
      </c>
    </row>
    <row r="3489" spans="1:21" ht="15.6" x14ac:dyDescent="0.3">
      <c r="A3489" s="8">
        <v>3487</v>
      </c>
      <c r="B3489" s="1" t="s">
        <v>134</v>
      </c>
      <c r="C3489" s="1" t="s">
        <v>1731</v>
      </c>
      <c r="D3489" s="1" t="s">
        <v>28</v>
      </c>
      <c r="E3489" s="1" t="s">
        <v>75</v>
      </c>
      <c r="F3489" s="1" t="s">
        <v>830</v>
      </c>
      <c r="G3489" s="1" t="s">
        <v>76</v>
      </c>
      <c r="H3489" s="1" t="s">
        <v>31</v>
      </c>
      <c r="I3489" s="1" t="s">
        <v>261</v>
      </c>
      <c r="J3489" s="1" t="s">
        <v>435</v>
      </c>
      <c r="K3489" s="1" t="s">
        <v>24</v>
      </c>
      <c r="L3489" s="1" t="s">
        <v>2140</v>
      </c>
      <c r="M3489" s="1" t="s">
        <v>2140</v>
      </c>
      <c r="N3489" s="1">
        <v>0</v>
      </c>
      <c r="O3489" s="5">
        <v>1299</v>
      </c>
      <c r="P3489" s="1">
        <v>15</v>
      </c>
      <c r="Q3489" s="5">
        <v>19485</v>
      </c>
      <c r="R3489" s="1">
        <v>306</v>
      </c>
      <c r="S3489" t="str">
        <f>IF(Q3489&gt;200000,"High_sales","Low_Sales")</f>
        <v>Low_Sales</v>
      </c>
      <c r="T3489" t="str">
        <f>IF(Q3489&gt;200000,"A Grade",IF(Q3489&gt;100000,"B Grade",IF(Q3489&gt;50000,"C Grade","D Grade")))</f>
        <v>D Grade</v>
      </c>
      <c r="U3489" t="str">
        <f>IF(P3489&gt;40,IF(Q3489&gt;300000,"Great Sales",IF(Q3489&gt;200000,"Good Sales",IF(Q3489&gt;100000,"Average Sales","Low Sales"))),"Very Poor")</f>
        <v>Very Poor</v>
      </c>
    </row>
    <row r="3490" spans="1:21" ht="15.6" x14ac:dyDescent="0.3">
      <c r="A3490" s="8">
        <v>3488</v>
      </c>
      <c r="B3490" s="1" t="s">
        <v>134</v>
      </c>
      <c r="C3490" s="1" t="s">
        <v>1636</v>
      </c>
      <c r="D3490" s="1" t="s">
        <v>28</v>
      </c>
      <c r="E3490" s="1" t="s">
        <v>75</v>
      </c>
      <c r="F3490" s="1" t="s">
        <v>20</v>
      </c>
      <c r="G3490" s="1" t="s">
        <v>68</v>
      </c>
      <c r="H3490" s="1" t="s">
        <v>69</v>
      </c>
      <c r="I3490" s="1" t="s">
        <v>40</v>
      </c>
      <c r="J3490" s="1" t="s">
        <v>435</v>
      </c>
      <c r="K3490" s="1" t="s">
        <v>24</v>
      </c>
      <c r="L3490" s="1" t="s">
        <v>2140</v>
      </c>
      <c r="M3490" s="1" t="s">
        <v>2140</v>
      </c>
      <c r="N3490" s="1">
        <v>0</v>
      </c>
      <c r="O3490" s="5">
        <v>639.99</v>
      </c>
      <c r="P3490" s="1">
        <v>60</v>
      </c>
      <c r="Q3490" s="5">
        <v>38399.4</v>
      </c>
      <c r="R3490" s="1">
        <v>440</v>
      </c>
      <c r="S3490" t="str">
        <f>IF(Q3490&gt;200000,"High_sales","Low_Sales")</f>
        <v>Low_Sales</v>
      </c>
      <c r="T3490" t="str">
        <f>IF(Q3490&gt;200000,"A Grade",IF(Q3490&gt;100000,"B Grade",IF(Q3490&gt;50000,"C Grade","D Grade")))</f>
        <v>D Grade</v>
      </c>
      <c r="U3490" t="str">
        <f>IF(P3490&gt;40,IF(Q3490&gt;300000,"Great Sales",IF(Q3490&gt;200000,"Good Sales",IF(Q3490&gt;100000,"Average Sales","Low Sales"))),"Very Poor")</f>
        <v>Low Sales</v>
      </c>
    </row>
    <row r="3491" spans="1:21" ht="15.6" x14ac:dyDescent="0.3">
      <c r="A3491" s="8">
        <v>3489</v>
      </c>
      <c r="B3491" s="1" t="s">
        <v>134</v>
      </c>
      <c r="C3491" s="1" t="s">
        <v>1996</v>
      </c>
      <c r="D3491" s="1" t="s">
        <v>28</v>
      </c>
      <c r="E3491" s="1" t="s">
        <v>75</v>
      </c>
      <c r="F3491" s="1" t="s">
        <v>2003</v>
      </c>
      <c r="G3491" s="1" t="s">
        <v>68</v>
      </c>
      <c r="H3491" s="1" t="s">
        <v>31</v>
      </c>
      <c r="I3491" s="1" t="s">
        <v>40</v>
      </c>
      <c r="J3491" s="1" t="s">
        <v>435</v>
      </c>
      <c r="K3491" s="1" t="s">
        <v>24</v>
      </c>
      <c r="L3491" s="1" t="s">
        <v>2140</v>
      </c>
      <c r="M3491" s="1" t="s">
        <v>2140</v>
      </c>
      <c r="N3491" s="1">
        <v>0</v>
      </c>
      <c r="O3491" s="5">
        <v>589.99</v>
      </c>
      <c r="P3491" s="1">
        <v>20</v>
      </c>
      <c r="Q3491" s="5">
        <v>11799.8</v>
      </c>
      <c r="R3491" s="1">
        <v>285</v>
      </c>
      <c r="S3491" t="str">
        <f>IF(Q3491&gt;200000,"High_sales","Low_Sales")</f>
        <v>Low_Sales</v>
      </c>
      <c r="T3491" t="str">
        <f>IF(Q3491&gt;200000,"A Grade",IF(Q3491&gt;100000,"B Grade",IF(Q3491&gt;50000,"C Grade","D Grade")))</f>
        <v>D Grade</v>
      </c>
      <c r="U3491" t="str">
        <f>IF(P3491&gt;40,IF(Q3491&gt;300000,"Great Sales",IF(Q3491&gt;200000,"Good Sales",IF(Q3491&gt;100000,"Average Sales","Low Sales"))),"Very Poor")</f>
        <v>Very Poor</v>
      </c>
    </row>
    <row r="3492" spans="1:21" ht="15.6" x14ac:dyDescent="0.3">
      <c r="A3492" s="8">
        <v>3490</v>
      </c>
      <c r="B3492" s="1" t="s">
        <v>134</v>
      </c>
      <c r="C3492" s="1" t="s">
        <v>1636</v>
      </c>
      <c r="D3492" s="1" t="s">
        <v>28</v>
      </c>
      <c r="E3492" s="1" t="s">
        <v>75</v>
      </c>
      <c r="F3492" s="1" t="s">
        <v>46</v>
      </c>
      <c r="G3492" s="1" t="s">
        <v>68</v>
      </c>
      <c r="H3492" s="1" t="s">
        <v>22</v>
      </c>
      <c r="I3492" s="1" t="s">
        <v>40</v>
      </c>
      <c r="J3492" s="1" t="s">
        <v>435</v>
      </c>
      <c r="K3492" s="1" t="s">
        <v>24</v>
      </c>
      <c r="L3492" s="1" t="s">
        <v>2140</v>
      </c>
      <c r="M3492" s="1" t="s">
        <v>2140</v>
      </c>
      <c r="N3492" s="1">
        <v>0</v>
      </c>
      <c r="O3492" s="5">
        <v>1589</v>
      </c>
      <c r="P3492" s="1">
        <v>24</v>
      </c>
      <c r="Q3492" s="5">
        <v>38136</v>
      </c>
      <c r="R3492" s="1">
        <v>353</v>
      </c>
      <c r="S3492" t="str">
        <f>IF(Q3492&gt;200000,"High_sales","Low_Sales")</f>
        <v>Low_Sales</v>
      </c>
      <c r="T3492" t="str">
        <f>IF(Q3492&gt;200000,"A Grade",IF(Q3492&gt;100000,"B Grade",IF(Q3492&gt;50000,"C Grade","D Grade")))</f>
        <v>D Grade</v>
      </c>
      <c r="U3492" t="str">
        <f>IF(P3492&gt;40,IF(Q3492&gt;300000,"Great Sales",IF(Q3492&gt;200000,"Good Sales",IF(Q3492&gt;100000,"Average Sales","Low Sales"))),"Very Poor")</f>
        <v>Very Poor</v>
      </c>
    </row>
    <row r="3493" spans="1:21" ht="15.6" x14ac:dyDescent="0.3">
      <c r="A3493" s="8">
        <v>3491</v>
      </c>
      <c r="B3493" s="1" t="s">
        <v>134</v>
      </c>
      <c r="C3493" s="1" t="s">
        <v>1731</v>
      </c>
      <c r="D3493" s="1" t="s">
        <v>28</v>
      </c>
      <c r="E3493" s="1" t="s">
        <v>75</v>
      </c>
      <c r="F3493" s="1" t="s">
        <v>20</v>
      </c>
      <c r="G3493" s="1" t="s">
        <v>76</v>
      </c>
      <c r="H3493" s="1" t="s">
        <v>31</v>
      </c>
      <c r="I3493" s="1" t="s">
        <v>261</v>
      </c>
      <c r="J3493" s="1" t="s">
        <v>435</v>
      </c>
      <c r="K3493" s="1" t="s">
        <v>24</v>
      </c>
      <c r="L3493" s="1" t="s">
        <v>2140</v>
      </c>
      <c r="M3493" s="1" t="s">
        <v>2140</v>
      </c>
      <c r="N3493" s="1">
        <v>0</v>
      </c>
      <c r="O3493" s="5">
        <v>999.99</v>
      </c>
      <c r="P3493" s="1">
        <v>62</v>
      </c>
      <c r="Q3493" s="5">
        <v>61999.38</v>
      </c>
      <c r="R3493" s="1">
        <v>257</v>
      </c>
      <c r="S3493" t="str">
        <f>IF(Q3493&gt;200000,"High_sales","Low_Sales")</f>
        <v>Low_Sales</v>
      </c>
      <c r="T3493" t="str">
        <f>IF(Q3493&gt;200000,"A Grade",IF(Q3493&gt;100000,"B Grade",IF(Q3493&gt;50000,"C Grade","D Grade")))</f>
        <v>C Grade</v>
      </c>
      <c r="U3493" t="str">
        <f>IF(P3493&gt;40,IF(Q3493&gt;300000,"Great Sales",IF(Q3493&gt;200000,"Good Sales",IF(Q3493&gt;100000,"Average Sales","Low Sales"))),"Very Poor")</f>
        <v>Low Sales</v>
      </c>
    </row>
    <row r="3494" spans="1:21" ht="15.6" x14ac:dyDescent="0.3">
      <c r="A3494" s="8">
        <v>3492</v>
      </c>
      <c r="B3494" s="1" t="s">
        <v>134</v>
      </c>
      <c r="C3494" s="1" t="s">
        <v>1731</v>
      </c>
      <c r="D3494" s="1" t="s">
        <v>28</v>
      </c>
      <c r="E3494" s="1" t="s">
        <v>75</v>
      </c>
      <c r="F3494" s="1" t="s">
        <v>67</v>
      </c>
      <c r="G3494" s="1" t="s">
        <v>76</v>
      </c>
      <c r="H3494" s="1" t="s">
        <v>22</v>
      </c>
      <c r="I3494" s="1" t="s">
        <v>261</v>
      </c>
      <c r="J3494" s="1" t="s">
        <v>435</v>
      </c>
      <c r="K3494" s="1" t="s">
        <v>24</v>
      </c>
      <c r="L3494" s="1" t="s">
        <v>2140</v>
      </c>
      <c r="M3494" s="1" t="s">
        <v>2140</v>
      </c>
      <c r="N3494" s="1">
        <v>0</v>
      </c>
      <c r="O3494" s="5">
        <v>3351.99</v>
      </c>
      <c r="P3494" s="1">
        <v>22</v>
      </c>
      <c r="Q3494" s="5">
        <v>73743.78</v>
      </c>
      <c r="R3494" s="1">
        <v>245</v>
      </c>
      <c r="S3494" t="str">
        <f>IF(Q3494&gt;200000,"High_sales","Low_Sales")</f>
        <v>Low_Sales</v>
      </c>
      <c r="T3494" t="str">
        <f>IF(Q3494&gt;200000,"A Grade",IF(Q3494&gt;100000,"B Grade",IF(Q3494&gt;50000,"C Grade","D Grade")))</f>
        <v>C Grade</v>
      </c>
      <c r="U3494" t="str">
        <f>IF(P3494&gt;40,IF(Q3494&gt;300000,"Great Sales",IF(Q3494&gt;200000,"Good Sales",IF(Q3494&gt;100000,"Average Sales","Low Sales"))),"Very Poor")</f>
        <v>Very Poor</v>
      </c>
    </row>
    <row r="3495" spans="1:21" ht="15.6" x14ac:dyDescent="0.3">
      <c r="A3495" s="8">
        <v>3493</v>
      </c>
      <c r="B3495" s="1" t="s">
        <v>134</v>
      </c>
      <c r="C3495" s="1" t="s">
        <v>1636</v>
      </c>
      <c r="D3495" s="1" t="s">
        <v>28</v>
      </c>
      <c r="E3495" s="1" t="s">
        <v>75</v>
      </c>
      <c r="F3495" s="1" t="s">
        <v>67</v>
      </c>
      <c r="G3495" s="1" t="s">
        <v>76</v>
      </c>
      <c r="H3495" s="1" t="s">
        <v>69</v>
      </c>
      <c r="I3495" s="1" t="s">
        <v>40</v>
      </c>
      <c r="J3495" s="1" t="s">
        <v>435</v>
      </c>
      <c r="K3495" s="1" t="s">
        <v>24</v>
      </c>
      <c r="L3495" s="1" t="s">
        <v>2140</v>
      </c>
      <c r="M3495" s="1" t="s">
        <v>2140</v>
      </c>
      <c r="N3495" s="1">
        <v>0</v>
      </c>
      <c r="O3495" s="5">
        <v>1289.99</v>
      </c>
      <c r="P3495" s="1">
        <v>42</v>
      </c>
      <c r="Q3495" s="5">
        <v>54179.58</v>
      </c>
      <c r="R3495" s="1">
        <v>436</v>
      </c>
      <c r="S3495" t="str">
        <f>IF(Q3495&gt;200000,"High_sales","Low_Sales")</f>
        <v>Low_Sales</v>
      </c>
      <c r="T3495" t="str">
        <f>IF(Q3495&gt;200000,"A Grade",IF(Q3495&gt;100000,"B Grade",IF(Q3495&gt;50000,"C Grade","D Grade")))</f>
        <v>C Grade</v>
      </c>
      <c r="U3495" t="str">
        <f>IF(P3495&gt;40,IF(Q3495&gt;300000,"Great Sales",IF(Q3495&gt;200000,"Good Sales",IF(Q3495&gt;100000,"Average Sales","Low Sales"))),"Very Poor")</f>
        <v>Low Sales</v>
      </c>
    </row>
    <row r="3496" spans="1:21" ht="15.6" x14ac:dyDescent="0.3">
      <c r="A3496" s="8">
        <v>3494</v>
      </c>
      <c r="B3496" s="1" t="s">
        <v>17</v>
      </c>
      <c r="C3496" s="1" t="s">
        <v>2140</v>
      </c>
      <c r="D3496" s="1" t="s">
        <v>28</v>
      </c>
      <c r="E3496" s="1" t="s">
        <v>19</v>
      </c>
      <c r="F3496" s="1" t="s">
        <v>82</v>
      </c>
      <c r="G3496" s="1" t="s">
        <v>83</v>
      </c>
      <c r="H3496" s="1" t="s">
        <v>84</v>
      </c>
      <c r="I3496" s="1" t="s">
        <v>23</v>
      </c>
      <c r="J3496" s="1" t="s">
        <v>2140</v>
      </c>
      <c r="K3496" s="1" t="s">
        <v>24</v>
      </c>
      <c r="L3496" s="1" t="s">
        <v>25</v>
      </c>
      <c r="M3496" s="1" t="s">
        <v>85</v>
      </c>
      <c r="N3496" s="1">
        <v>5</v>
      </c>
      <c r="O3496" s="5">
        <v>659.98</v>
      </c>
      <c r="P3496" s="1">
        <v>26</v>
      </c>
      <c r="Q3496" s="5">
        <v>17159.48</v>
      </c>
      <c r="R3496" s="1">
        <v>207</v>
      </c>
      <c r="S3496" t="str">
        <f>IF(Q3496&gt;200000,"High_sales","Low_Sales")</f>
        <v>Low_Sales</v>
      </c>
      <c r="T3496" t="str">
        <f>IF(Q3496&gt;200000,"A Grade",IF(Q3496&gt;100000,"B Grade",IF(Q3496&gt;50000,"C Grade","D Grade")))</f>
        <v>D Grade</v>
      </c>
      <c r="U3496" t="str">
        <f>IF(P3496&gt;40,IF(Q3496&gt;300000,"Great Sales",IF(Q3496&gt;200000,"Good Sales",IF(Q3496&gt;100000,"Average Sales","Low Sales"))),"Very Poor")</f>
        <v>Very Poor</v>
      </c>
    </row>
    <row r="3497" spans="1:21" ht="15.6" x14ac:dyDescent="0.3">
      <c r="A3497" s="8">
        <v>3495</v>
      </c>
      <c r="B3497" s="1" t="s">
        <v>27</v>
      </c>
      <c r="C3497" s="1" t="s">
        <v>2140</v>
      </c>
      <c r="D3497" s="1" t="s">
        <v>18</v>
      </c>
      <c r="E3497" s="1" t="s">
        <v>223</v>
      </c>
      <c r="F3497" s="1" t="s">
        <v>31</v>
      </c>
      <c r="G3497" s="1" t="s">
        <v>224</v>
      </c>
      <c r="H3497" s="1" t="s">
        <v>69</v>
      </c>
      <c r="I3497" s="1" t="s">
        <v>23</v>
      </c>
      <c r="J3497" s="1" t="s">
        <v>2140</v>
      </c>
      <c r="K3497" s="1" t="s">
        <v>24</v>
      </c>
      <c r="L3497" s="1" t="s">
        <v>25</v>
      </c>
      <c r="M3497" s="1" t="s">
        <v>85</v>
      </c>
      <c r="N3497" s="1">
        <v>4.7</v>
      </c>
      <c r="O3497" s="5">
        <v>743.09</v>
      </c>
      <c r="P3497" s="1">
        <v>37</v>
      </c>
      <c r="Q3497" s="5">
        <v>27494.33</v>
      </c>
      <c r="R3497" s="1">
        <v>510</v>
      </c>
      <c r="S3497" t="str">
        <f>IF(Q3497&gt;200000,"High_sales","Low_Sales")</f>
        <v>Low_Sales</v>
      </c>
      <c r="T3497" t="str">
        <f>IF(Q3497&gt;200000,"A Grade",IF(Q3497&gt;100000,"B Grade",IF(Q3497&gt;50000,"C Grade","D Grade")))</f>
        <v>D Grade</v>
      </c>
      <c r="U3497" t="str">
        <f>IF(P3497&gt;40,IF(Q3497&gt;300000,"Great Sales",IF(Q3497&gt;200000,"Good Sales",IF(Q3497&gt;100000,"Average Sales","Low Sales"))),"Very Poor")</f>
        <v>Very Poor</v>
      </c>
    </row>
    <row r="3498" spans="1:21" ht="15.6" x14ac:dyDescent="0.3">
      <c r="A3498" s="8">
        <v>3496</v>
      </c>
      <c r="B3498" s="1" t="s">
        <v>27</v>
      </c>
      <c r="C3498" s="1" t="s">
        <v>2140</v>
      </c>
      <c r="D3498" s="1" t="s">
        <v>28</v>
      </c>
      <c r="E3498" s="1" t="s">
        <v>75</v>
      </c>
      <c r="F3498" s="1" t="s">
        <v>20</v>
      </c>
      <c r="G3498" s="1" t="s">
        <v>86</v>
      </c>
      <c r="H3498" s="1" t="s">
        <v>69</v>
      </c>
      <c r="I3498" s="1" t="s">
        <v>23</v>
      </c>
      <c r="J3498" s="1" t="s">
        <v>2140</v>
      </c>
      <c r="K3498" s="1" t="s">
        <v>24</v>
      </c>
      <c r="L3498" s="1" t="s">
        <v>25</v>
      </c>
      <c r="M3498" s="1" t="s">
        <v>85</v>
      </c>
      <c r="N3498" s="1">
        <v>4.4000000000000004</v>
      </c>
      <c r="O3498" s="5">
        <v>367.29</v>
      </c>
      <c r="P3498" s="1">
        <v>25</v>
      </c>
      <c r="Q3498" s="5">
        <v>9182.25</v>
      </c>
      <c r="R3498" s="1">
        <v>454</v>
      </c>
      <c r="S3498" t="str">
        <f>IF(Q3498&gt;200000,"High_sales","Low_Sales")</f>
        <v>Low_Sales</v>
      </c>
      <c r="T3498" t="str">
        <f>IF(Q3498&gt;200000,"A Grade",IF(Q3498&gt;100000,"B Grade",IF(Q3498&gt;50000,"C Grade","D Grade")))</f>
        <v>D Grade</v>
      </c>
      <c r="U3498" t="str">
        <f>IF(P3498&gt;40,IF(Q3498&gt;300000,"Great Sales",IF(Q3498&gt;200000,"Good Sales",IF(Q3498&gt;100000,"Average Sales","Low Sales"))),"Very Poor")</f>
        <v>Very Poor</v>
      </c>
    </row>
    <row r="3499" spans="1:21" ht="15.6" x14ac:dyDescent="0.3">
      <c r="A3499" s="8">
        <v>3497</v>
      </c>
      <c r="B3499" s="1" t="s">
        <v>134</v>
      </c>
      <c r="C3499" s="1" t="s">
        <v>1731</v>
      </c>
      <c r="D3499" s="1" t="s">
        <v>28</v>
      </c>
      <c r="E3499" s="1" t="s">
        <v>75</v>
      </c>
      <c r="F3499" s="1" t="s">
        <v>67</v>
      </c>
      <c r="G3499" s="1" t="s">
        <v>76</v>
      </c>
      <c r="H3499" s="1" t="s">
        <v>31</v>
      </c>
      <c r="I3499" s="1" t="s">
        <v>261</v>
      </c>
      <c r="J3499" s="1" t="s">
        <v>435</v>
      </c>
      <c r="K3499" s="1" t="s">
        <v>24</v>
      </c>
      <c r="L3499" s="1" t="s">
        <v>2140</v>
      </c>
      <c r="M3499" s="1" t="s">
        <v>2140</v>
      </c>
      <c r="N3499" s="1">
        <v>0</v>
      </c>
      <c r="O3499" s="5">
        <v>460.48</v>
      </c>
      <c r="P3499" s="1">
        <v>29</v>
      </c>
      <c r="Q3499" s="5">
        <v>13353.92</v>
      </c>
      <c r="R3499" s="1">
        <v>175</v>
      </c>
      <c r="S3499" t="str">
        <f>IF(Q3499&gt;200000,"High_sales","Low_Sales")</f>
        <v>Low_Sales</v>
      </c>
      <c r="T3499" t="str">
        <f>IF(Q3499&gt;200000,"A Grade",IF(Q3499&gt;100000,"B Grade",IF(Q3499&gt;50000,"C Grade","D Grade")))</f>
        <v>D Grade</v>
      </c>
      <c r="U3499" t="str">
        <f>IF(P3499&gt;40,IF(Q3499&gt;300000,"Great Sales",IF(Q3499&gt;200000,"Good Sales",IF(Q3499&gt;100000,"Average Sales","Low Sales"))),"Very Poor")</f>
        <v>Very Poor</v>
      </c>
    </row>
    <row r="3500" spans="1:21" ht="15.6" x14ac:dyDescent="0.3">
      <c r="A3500" s="8">
        <v>3498</v>
      </c>
      <c r="B3500" s="1" t="s">
        <v>134</v>
      </c>
      <c r="C3500" s="1" t="s">
        <v>1996</v>
      </c>
      <c r="D3500" s="1" t="s">
        <v>28</v>
      </c>
      <c r="E3500" s="1" t="s">
        <v>75</v>
      </c>
      <c r="F3500" s="1" t="s">
        <v>1497</v>
      </c>
      <c r="G3500" s="1" t="s">
        <v>68</v>
      </c>
      <c r="H3500" s="1" t="s">
        <v>31</v>
      </c>
      <c r="I3500" s="1" t="s">
        <v>40</v>
      </c>
      <c r="J3500" s="1" t="s">
        <v>435</v>
      </c>
      <c r="K3500" s="1" t="s">
        <v>24</v>
      </c>
      <c r="L3500" s="1" t="s">
        <v>2140</v>
      </c>
      <c r="M3500" s="1" t="s">
        <v>2140</v>
      </c>
      <c r="N3500" s="1">
        <v>0</v>
      </c>
      <c r="O3500" s="5">
        <v>589.99</v>
      </c>
      <c r="P3500" s="1">
        <v>28</v>
      </c>
      <c r="Q3500" s="5">
        <v>16519.72</v>
      </c>
      <c r="R3500" s="1">
        <v>352</v>
      </c>
      <c r="S3500" t="str">
        <f>IF(Q3500&gt;200000,"High_sales","Low_Sales")</f>
        <v>Low_Sales</v>
      </c>
      <c r="T3500" t="str">
        <f>IF(Q3500&gt;200000,"A Grade",IF(Q3500&gt;100000,"B Grade",IF(Q3500&gt;50000,"C Grade","D Grade")))</f>
        <v>D Grade</v>
      </c>
      <c r="U3500" t="str">
        <f>IF(P3500&gt;40,IF(Q3500&gt;300000,"Great Sales",IF(Q3500&gt;200000,"Good Sales",IF(Q3500&gt;100000,"Average Sales","Low Sales"))),"Very Poor")</f>
        <v>Very Poor</v>
      </c>
    </row>
    <row r="3501" spans="1:21" ht="15.6" x14ac:dyDescent="0.3">
      <c r="A3501" s="8">
        <v>3499</v>
      </c>
      <c r="B3501" s="1" t="s">
        <v>134</v>
      </c>
      <c r="C3501" s="1" t="s">
        <v>1996</v>
      </c>
      <c r="D3501" s="1" t="s">
        <v>28</v>
      </c>
      <c r="E3501" s="1" t="s">
        <v>75</v>
      </c>
      <c r="F3501" s="1" t="s">
        <v>46</v>
      </c>
      <c r="G3501" s="1" t="s">
        <v>68</v>
      </c>
      <c r="H3501" s="1" t="s">
        <v>39</v>
      </c>
      <c r="I3501" s="1" t="s">
        <v>40</v>
      </c>
      <c r="J3501" s="1" t="s">
        <v>435</v>
      </c>
      <c r="K3501" s="1" t="s">
        <v>24</v>
      </c>
      <c r="L3501" s="1" t="s">
        <v>2140</v>
      </c>
      <c r="M3501" s="1" t="s">
        <v>2140</v>
      </c>
      <c r="N3501" s="1">
        <v>0</v>
      </c>
      <c r="O3501" s="5">
        <v>1488.64</v>
      </c>
      <c r="P3501" s="1">
        <v>48</v>
      </c>
      <c r="Q3501" s="5">
        <v>71454.720000000001</v>
      </c>
      <c r="R3501" s="1">
        <v>381</v>
      </c>
      <c r="S3501" t="str">
        <f>IF(Q3501&gt;200000,"High_sales","Low_Sales")</f>
        <v>Low_Sales</v>
      </c>
      <c r="T3501" t="str">
        <f>IF(Q3501&gt;200000,"A Grade",IF(Q3501&gt;100000,"B Grade",IF(Q3501&gt;50000,"C Grade","D Grade")))</f>
        <v>C Grade</v>
      </c>
      <c r="U3501" t="str">
        <f>IF(P3501&gt;40,IF(Q3501&gt;300000,"Great Sales",IF(Q3501&gt;200000,"Good Sales",IF(Q3501&gt;100000,"Average Sales","Low Sales"))),"Very Poor")</f>
        <v>Low Sales</v>
      </c>
    </row>
    <row r="3502" spans="1:21" ht="15.6" x14ac:dyDescent="0.3">
      <c r="A3502" s="8">
        <v>3500</v>
      </c>
      <c r="B3502" s="1" t="s">
        <v>134</v>
      </c>
      <c r="C3502" s="1" t="s">
        <v>1996</v>
      </c>
      <c r="D3502" s="1" t="s">
        <v>28</v>
      </c>
      <c r="E3502" s="1" t="s">
        <v>75</v>
      </c>
      <c r="F3502" s="1" t="s">
        <v>1497</v>
      </c>
      <c r="G3502" s="1" t="s">
        <v>76</v>
      </c>
      <c r="H3502" s="1" t="s">
        <v>69</v>
      </c>
      <c r="I3502" s="1" t="s">
        <v>40</v>
      </c>
      <c r="J3502" s="1" t="s">
        <v>435</v>
      </c>
      <c r="K3502" s="1" t="s">
        <v>24</v>
      </c>
      <c r="L3502" s="1" t="s">
        <v>2140</v>
      </c>
      <c r="M3502" s="1" t="s">
        <v>2140</v>
      </c>
      <c r="N3502" s="1">
        <v>0</v>
      </c>
      <c r="O3502" s="5">
        <v>899.99</v>
      </c>
      <c r="P3502" s="1">
        <v>24</v>
      </c>
      <c r="Q3502" s="5">
        <v>21599.759999999998</v>
      </c>
      <c r="R3502" s="1">
        <v>461</v>
      </c>
      <c r="S3502" t="str">
        <f>IF(Q3502&gt;200000,"High_sales","Low_Sales")</f>
        <v>Low_Sales</v>
      </c>
      <c r="T3502" t="str">
        <f>IF(Q3502&gt;200000,"A Grade",IF(Q3502&gt;100000,"B Grade",IF(Q3502&gt;50000,"C Grade","D Grade")))</f>
        <v>D Grade</v>
      </c>
      <c r="U3502" t="str">
        <f>IF(P3502&gt;40,IF(Q3502&gt;300000,"Great Sales",IF(Q3502&gt;200000,"Good Sales",IF(Q3502&gt;100000,"Average Sales","Low Sales"))),"Very Poor")</f>
        <v>Very Poor</v>
      </c>
    </row>
    <row r="3503" spans="1:21" ht="15.6" x14ac:dyDescent="0.3">
      <c r="A3503" s="8">
        <v>3501</v>
      </c>
      <c r="B3503" s="1" t="s">
        <v>134</v>
      </c>
      <c r="C3503" s="1" t="s">
        <v>1638</v>
      </c>
      <c r="D3503" s="1" t="s">
        <v>28</v>
      </c>
      <c r="E3503" s="1" t="s">
        <v>75</v>
      </c>
      <c r="F3503" s="1" t="s">
        <v>67</v>
      </c>
      <c r="G3503" s="1" t="s">
        <v>68</v>
      </c>
      <c r="H3503" s="1" t="s">
        <v>69</v>
      </c>
      <c r="I3503" s="1" t="s">
        <v>261</v>
      </c>
      <c r="J3503" s="1" t="s">
        <v>435</v>
      </c>
      <c r="K3503" s="1" t="s">
        <v>24</v>
      </c>
      <c r="L3503" s="1" t="s">
        <v>2140</v>
      </c>
      <c r="M3503" s="1" t="s">
        <v>2140</v>
      </c>
      <c r="N3503" s="1">
        <v>0</v>
      </c>
      <c r="O3503" s="5">
        <v>1973.99</v>
      </c>
      <c r="P3503" s="1">
        <v>44</v>
      </c>
      <c r="Q3503" s="5">
        <v>86855.56</v>
      </c>
      <c r="R3503" s="1">
        <v>182</v>
      </c>
      <c r="S3503" t="str">
        <f>IF(Q3503&gt;200000,"High_sales","Low_Sales")</f>
        <v>Low_Sales</v>
      </c>
      <c r="T3503" t="str">
        <f>IF(Q3503&gt;200000,"A Grade",IF(Q3503&gt;100000,"B Grade",IF(Q3503&gt;50000,"C Grade","D Grade")))</f>
        <v>C Grade</v>
      </c>
      <c r="U3503" t="str">
        <f>IF(P3503&gt;40,IF(Q3503&gt;300000,"Great Sales",IF(Q3503&gt;200000,"Good Sales",IF(Q3503&gt;100000,"Average Sales","Low Sales"))),"Very Poor")</f>
        <v>Low Sales</v>
      </c>
    </row>
    <row r="3504" spans="1:21" ht="15.6" x14ac:dyDescent="0.3">
      <c r="A3504" s="8">
        <v>3502</v>
      </c>
      <c r="B3504" s="1" t="s">
        <v>134</v>
      </c>
      <c r="C3504" s="1" t="s">
        <v>1731</v>
      </c>
      <c r="D3504" s="1" t="s">
        <v>28</v>
      </c>
      <c r="E3504" s="1" t="s">
        <v>75</v>
      </c>
      <c r="F3504" s="1" t="s">
        <v>67</v>
      </c>
      <c r="G3504" s="1" t="s">
        <v>76</v>
      </c>
      <c r="H3504" s="1" t="s">
        <v>22</v>
      </c>
      <c r="I3504" s="1" t="s">
        <v>261</v>
      </c>
      <c r="J3504" s="1" t="s">
        <v>435</v>
      </c>
      <c r="K3504" s="1" t="s">
        <v>24</v>
      </c>
      <c r="L3504" s="1" t="s">
        <v>2140</v>
      </c>
      <c r="M3504" s="1" t="s">
        <v>2140</v>
      </c>
      <c r="N3504" s="1">
        <v>0</v>
      </c>
      <c r="O3504" s="5">
        <v>923.99</v>
      </c>
      <c r="P3504" s="1">
        <v>38</v>
      </c>
      <c r="Q3504" s="5">
        <v>35111.620000000003</v>
      </c>
      <c r="R3504" s="1">
        <v>379</v>
      </c>
      <c r="S3504" t="str">
        <f>IF(Q3504&gt;200000,"High_sales","Low_Sales")</f>
        <v>Low_Sales</v>
      </c>
      <c r="T3504" t="str">
        <f>IF(Q3504&gt;200000,"A Grade",IF(Q3504&gt;100000,"B Grade",IF(Q3504&gt;50000,"C Grade","D Grade")))</f>
        <v>D Grade</v>
      </c>
      <c r="U3504" t="str">
        <f>IF(P3504&gt;40,IF(Q3504&gt;300000,"Great Sales",IF(Q3504&gt;200000,"Good Sales",IF(Q3504&gt;100000,"Average Sales","Low Sales"))),"Very Poor")</f>
        <v>Very Poor</v>
      </c>
    </row>
    <row r="3505" spans="1:21" ht="15.6" x14ac:dyDescent="0.3">
      <c r="A3505" s="8">
        <v>3503</v>
      </c>
      <c r="B3505" s="1" t="s">
        <v>134</v>
      </c>
      <c r="C3505" s="1" t="s">
        <v>1996</v>
      </c>
      <c r="D3505" s="1" t="s">
        <v>28</v>
      </c>
      <c r="E3505" s="1" t="s">
        <v>75</v>
      </c>
      <c r="F3505" s="1" t="s">
        <v>1497</v>
      </c>
      <c r="G3505" s="1" t="s">
        <v>76</v>
      </c>
      <c r="H3505" s="1" t="s">
        <v>31</v>
      </c>
      <c r="I3505" s="1" t="s">
        <v>261</v>
      </c>
      <c r="J3505" s="1" t="s">
        <v>435</v>
      </c>
      <c r="K3505" s="1" t="s">
        <v>24</v>
      </c>
      <c r="L3505" s="1" t="s">
        <v>2140</v>
      </c>
      <c r="M3505" s="1" t="s">
        <v>2140</v>
      </c>
      <c r="N3505" s="1">
        <v>0</v>
      </c>
      <c r="O3505" s="5">
        <v>635.66999999999996</v>
      </c>
      <c r="P3505" s="1">
        <v>32</v>
      </c>
      <c r="Q3505" s="5">
        <v>20341.439999999999</v>
      </c>
      <c r="R3505" s="1">
        <v>410</v>
      </c>
      <c r="S3505" t="str">
        <f>IF(Q3505&gt;200000,"High_sales","Low_Sales")</f>
        <v>Low_Sales</v>
      </c>
      <c r="T3505" t="str">
        <f>IF(Q3505&gt;200000,"A Grade",IF(Q3505&gt;100000,"B Grade",IF(Q3505&gt;50000,"C Grade","D Grade")))</f>
        <v>D Grade</v>
      </c>
      <c r="U3505" t="str">
        <f>IF(P3505&gt;40,IF(Q3505&gt;300000,"Great Sales",IF(Q3505&gt;200000,"Good Sales",IF(Q3505&gt;100000,"Average Sales","Low Sales"))),"Very Poor")</f>
        <v>Very Poor</v>
      </c>
    </row>
    <row r="3506" spans="1:21" ht="15.6" x14ac:dyDescent="0.3">
      <c r="A3506" s="8">
        <v>3504</v>
      </c>
      <c r="B3506" s="1" t="s">
        <v>134</v>
      </c>
      <c r="C3506" s="1" t="s">
        <v>1731</v>
      </c>
      <c r="D3506" s="1" t="s">
        <v>28</v>
      </c>
      <c r="E3506" s="1" t="s">
        <v>75</v>
      </c>
      <c r="F3506" s="1" t="s">
        <v>67</v>
      </c>
      <c r="G3506" s="1" t="s">
        <v>76</v>
      </c>
      <c r="H3506" s="1" t="s">
        <v>39</v>
      </c>
      <c r="I3506" s="1" t="s">
        <v>261</v>
      </c>
      <c r="J3506" s="1" t="s">
        <v>435</v>
      </c>
      <c r="K3506" s="1" t="s">
        <v>24</v>
      </c>
      <c r="L3506" s="1" t="s">
        <v>2140</v>
      </c>
      <c r="M3506" s="1" t="s">
        <v>2140</v>
      </c>
      <c r="N3506" s="1">
        <v>0</v>
      </c>
      <c r="O3506" s="5">
        <v>1270.77</v>
      </c>
      <c r="P3506" s="1">
        <v>34</v>
      </c>
      <c r="Q3506" s="5">
        <v>43206.18</v>
      </c>
      <c r="R3506" s="1">
        <v>357</v>
      </c>
      <c r="S3506" t="str">
        <f>IF(Q3506&gt;200000,"High_sales","Low_Sales")</f>
        <v>Low_Sales</v>
      </c>
      <c r="T3506" t="str">
        <f>IF(Q3506&gt;200000,"A Grade",IF(Q3506&gt;100000,"B Grade",IF(Q3506&gt;50000,"C Grade","D Grade")))</f>
        <v>D Grade</v>
      </c>
      <c r="U3506" t="str">
        <f>IF(P3506&gt;40,IF(Q3506&gt;300000,"Great Sales",IF(Q3506&gt;200000,"Good Sales",IF(Q3506&gt;100000,"Average Sales","Low Sales"))),"Very Poor")</f>
        <v>Very Poor</v>
      </c>
    </row>
    <row r="3507" spans="1:21" ht="15.6" x14ac:dyDescent="0.3">
      <c r="A3507" s="8">
        <v>3505</v>
      </c>
      <c r="B3507" s="1" t="s">
        <v>134</v>
      </c>
      <c r="C3507" s="1" t="s">
        <v>2006</v>
      </c>
      <c r="D3507" s="1" t="s">
        <v>28</v>
      </c>
      <c r="E3507" s="1" t="s">
        <v>75</v>
      </c>
      <c r="F3507" s="1" t="s">
        <v>67</v>
      </c>
      <c r="G3507" s="1" t="s">
        <v>76</v>
      </c>
      <c r="H3507" s="1" t="s">
        <v>39</v>
      </c>
      <c r="I3507" s="1" t="s">
        <v>40</v>
      </c>
      <c r="J3507" s="1" t="s">
        <v>435</v>
      </c>
      <c r="K3507" s="1" t="s">
        <v>24</v>
      </c>
      <c r="L3507" s="1" t="s">
        <v>2140</v>
      </c>
      <c r="M3507" s="1" t="s">
        <v>2140</v>
      </c>
      <c r="N3507" s="1">
        <v>0</v>
      </c>
      <c r="O3507" s="5">
        <v>2499</v>
      </c>
      <c r="P3507" s="1">
        <v>25</v>
      </c>
      <c r="Q3507" s="5">
        <v>62475</v>
      </c>
      <c r="R3507" s="1">
        <v>453</v>
      </c>
      <c r="S3507" t="str">
        <f>IF(Q3507&gt;200000,"High_sales","Low_Sales")</f>
        <v>Low_Sales</v>
      </c>
      <c r="T3507" t="str">
        <f>IF(Q3507&gt;200000,"A Grade",IF(Q3507&gt;100000,"B Grade",IF(Q3507&gt;50000,"C Grade","D Grade")))</f>
        <v>C Grade</v>
      </c>
      <c r="U3507" t="str">
        <f>IF(P3507&gt;40,IF(Q3507&gt;300000,"Great Sales",IF(Q3507&gt;200000,"Good Sales",IF(Q3507&gt;100000,"Average Sales","Low Sales"))),"Very Poor")</f>
        <v>Very Poor</v>
      </c>
    </row>
    <row r="3508" spans="1:21" ht="15.6" x14ac:dyDescent="0.3">
      <c r="A3508" s="8">
        <v>3506</v>
      </c>
      <c r="B3508" s="1" t="s">
        <v>134</v>
      </c>
      <c r="C3508" s="1" t="s">
        <v>1462</v>
      </c>
      <c r="D3508" s="1" t="s">
        <v>45</v>
      </c>
      <c r="E3508" s="1" t="s">
        <v>75</v>
      </c>
      <c r="F3508" s="1" t="s">
        <v>20</v>
      </c>
      <c r="G3508" s="1" t="s">
        <v>68</v>
      </c>
      <c r="H3508" s="1" t="s">
        <v>69</v>
      </c>
      <c r="I3508" s="1" t="s">
        <v>40</v>
      </c>
      <c r="J3508" s="1" t="s">
        <v>435</v>
      </c>
      <c r="K3508" s="1" t="s">
        <v>24</v>
      </c>
      <c r="L3508" s="1" t="s">
        <v>2140</v>
      </c>
      <c r="M3508" s="1" t="s">
        <v>2140</v>
      </c>
      <c r="N3508" s="1">
        <v>0</v>
      </c>
      <c r="O3508" s="5">
        <v>1599</v>
      </c>
      <c r="P3508" s="1">
        <v>18</v>
      </c>
      <c r="Q3508" s="5">
        <v>28782</v>
      </c>
      <c r="R3508" s="1">
        <v>186</v>
      </c>
      <c r="S3508" t="str">
        <f>IF(Q3508&gt;200000,"High_sales","Low_Sales")</f>
        <v>Low_Sales</v>
      </c>
      <c r="T3508" t="str">
        <f>IF(Q3508&gt;200000,"A Grade",IF(Q3508&gt;100000,"B Grade",IF(Q3508&gt;50000,"C Grade","D Grade")))</f>
        <v>D Grade</v>
      </c>
      <c r="U3508" t="str">
        <f>IF(P3508&gt;40,IF(Q3508&gt;300000,"Great Sales",IF(Q3508&gt;200000,"Good Sales",IF(Q3508&gt;100000,"Average Sales","Low Sales"))),"Very Poor")</f>
        <v>Very Poor</v>
      </c>
    </row>
    <row r="3509" spans="1:21" ht="15.6" x14ac:dyDescent="0.3">
      <c r="A3509" s="8">
        <v>3507</v>
      </c>
      <c r="B3509" s="1" t="s">
        <v>134</v>
      </c>
      <c r="C3509" s="1" t="s">
        <v>1822</v>
      </c>
      <c r="D3509" s="1" t="s">
        <v>18</v>
      </c>
      <c r="E3509" s="1" t="s">
        <v>78</v>
      </c>
      <c r="F3509" s="1" t="s">
        <v>46</v>
      </c>
      <c r="G3509" s="1" t="s">
        <v>91</v>
      </c>
      <c r="H3509" s="1" t="s">
        <v>305</v>
      </c>
      <c r="I3509" s="1" t="s">
        <v>40</v>
      </c>
      <c r="J3509" s="1" t="s">
        <v>435</v>
      </c>
      <c r="K3509" s="1" t="s">
        <v>1518</v>
      </c>
      <c r="L3509" s="1" t="s">
        <v>2140</v>
      </c>
      <c r="M3509" s="1" t="s">
        <v>2140</v>
      </c>
      <c r="N3509" s="1">
        <v>0</v>
      </c>
      <c r="O3509" s="5">
        <v>999.99</v>
      </c>
      <c r="P3509" s="1">
        <v>24</v>
      </c>
      <c r="Q3509" s="5">
        <v>23999.759999999998</v>
      </c>
      <c r="R3509" s="1">
        <v>176</v>
      </c>
      <c r="S3509" t="str">
        <f>IF(Q3509&gt;200000,"High_sales","Low_Sales")</f>
        <v>Low_Sales</v>
      </c>
      <c r="T3509" t="str">
        <f>IF(Q3509&gt;200000,"A Grade",IF(Q3509&gt;100000,"B Grade",IF(Q3509&gt;50000,"C Grade","D Grade")))</f>
        <v>D Grade</v>
      </c>
      <c r="U3509" t="str">
        <f>IF(P3509&gt;40,IF(Q3509&gt;300000,"Great Sales",IF(Q3509&gt;200000,"Good Sales",IF(Q3509&gt;100000,"Average Sales","Low Sales"))),"Very Poor")</f>
        <v>Very Poor</v>
      </c>
    </row>
    <row r="3510" spans="1:21" ht="15.6" x14ac:dyDescent="0.3">
      <c r="A3510" s="8">
        <v>3508</v>
      </c>
      <c r="B3510" s="1" t="s">
        <v>27</v>
      </c>
      <c r="C3510" s="1" t="s">
        <v>2140</v>
      </c>
      <c r="D3510" s="1" t="s">
        <v>28</v>
      </c>
      <c r="E3510" s="1" t="s">
        <v>29</v>
      </c>
      <c r="F3510" s="1" t="s">
        <v>20</v>
      </c>
      <c r="G3510" s="1" t="s">
        <v>30</v>
      </c>
      <c r="H3510" s="1" t="s">
        <v>31</v>
      </c>
      <c r="I3510" s="1" t="s">
        <v>32</v>
      </c>
      <c r="J3510" s="1" t="s">
        <v>33</v>
      </c>
      <c r="K3510" s="1" t="s">
        <v>24</v>
      </c>
      <c r="L3510" s="1" t="s">
        <v>25</v>
      </c>
      <c r="M3510" s="1" t="s">
        <v>2140</v>
      </c>
      <c r="N3510" s="1">
        <v>4.5</v>
      </c>
      <c r="O3510" s="5">
        <v>1699</v>
      </c>
      <c r="P3510" s="1">
        <v>27</v>
      </c>
      <c r="Q3510" s="5">
        <v>45873</v>
      </c>
      <c r="R3510" s="1">
        <v>289</v>
      </c>
      <c r="S3510" t="str">
        <f>IF(Q3510&gt;200000,"High_sales","Low_Sales")</f>
        <v>Low_Sales</v>
      </c>
      <c r="T3510" t="str">
        <f>IF(Q3510&gt;200000,"A Grade",IF(Q3510&gt;100000,"B Grade",IF(Q3510&gt;50000,"C Grade","D Grade")))</f>
        <v>D Grade</v>
      </c>
      <c r="U3510" t="str">
        <f>IF(P3510&gt;40,IF(Q3510&gt;300000,"Great Sales",IF(Q3510&gt;200000,"Good Sales",IF(Q3510&gt;100000,"Average Sales","Low Sales"))),"Very Poor")</f>
        <v>Very Poor</v>
      </c>
    </row>
    <row r="3511" spans="1:21" ht="15.6" x14ac:dyDescent="0.3">
      <c r="A3511" s="8">
        <v>3509</v>
      </c>
      <c r="B3511" s="1" t="s">
        <v>17</v>
      </c>
      <c r="C3511" s="1" t="s">
        <v>87</v>
      </c>
      <c r="D3511" s="1" t="s">
        <v>28</v>
      </c>
      <c r="E3511" s="1" t="s">
        <v>88</v>
      </c>
      <c r="F3511" s="1" t="s">
        <v>20</v>
      </c>
      <c r="G3511" s="1" t="s">
        <v>30</v>
      </c>
      <c r="H3511" s="1" t="s">
        <v>84</v>
      </c>
      <c r="I3511" s="1" t="s">
        <v>23</v>
      </c>
      <c r="J3511" s="1" t="s">
        <v>2140</v>
      </c>
      <c r="K3511" s="1" t="s">
        <v>24</v>
      </c>
      <c r="L3511" s="1" t="s">
        <v>25</v>
      </c>
      <c r="M3511" s="1" t="s">
        <v>2140</v>
      </c>
      <c r="N3511" s="1">
        <v>0</v>
      </c>
      <c r="O3511" s="5">
        <v>389.99</v>
      </c>
      <c r="P3511" s="1">
        <v>46</v>
      </c>
      <c r="Q3511" s="5">
        <v>17939.54</v>
      </c>
      <c r="R3511" s="1">
        <v>363</v>
      </c>
      <c r="S3511" t="str">
        <f>IF(Q3511&gt;200000,"High_sales","Low_Sales")</f>
        <v>Low_Sales</v>
      </c>
      <c r="T3511" t="str">
        <f>IF(Q3511&gt;200000,"A Grade",IF(Q3511&gt;100000,"B Grade",IF(Q3511&gt;50000,"C Grade","D Grade")))</f>
        <v>D Grade</v>
      </c>
      <c r="U3511" t="str">
        <f>IF(P3511&gt;40,IF(Q3511&gt;300000,"Great Sales",IF(Q3511&gt;200000,"Good Sales",IF(Q3511&gt;100000,"Average Sales","Low Sales"))),"Very Poor")</f>
        <v>Low Sales</v>
      </c>
    </row>
    <row r="3512" spans="1:21" ht="15.6" x14ac:dyDescent="0.3">
      <c r="A3512" s="8">
        <v>3510</v>
      </c>
      <c r="B3512" s="1" t="s">
        <v>125</v>
      </c>
      <c r="C3512" s="1" t="s">
        <v>126</v>
      </c>
      <c r="D3512" s="1" t="s">
        <v>65</v>
      </c>
      <c r="E3512" s="1" t="s">
        <v>29</v>
      </c>
      <c r="F3512" s="1" t="s">
        <v>20</v>
      </c>
      <c r="G3512" s="1" t="s">
        <v>30</v>
      </c>
      <c r="H3512" s="1" t="s">
        <v>39</v>
      </c>
      <c r="I3512" s="1" t="s">
        <v>23</v>
      </c>
      <c r="J3512" s="1" t="s">
        <v>2140</v>
      </c>
      <c r="K3512" s="1" t="s">
        <v>24</v>
      </c>
      <c r="L3512" s="1" t="s">
        <v>25</v>
      </c>
      <c r="M3512" s="1" t="s">
        <v>2140</v>
      </c>
      <c r="N3512" s="1">
        <v>0</v>
      </c>
      <c r="O3512" s="5">
        <v>360</v>
      </c>
      <c r="P3512" s="1">
        <v>58</v>
      </c>
      <c r="Q3512" s="5">
        <v>20880</v>
      </c>
      <c r="R3512" s="1">
        <v>307</v>
      </c>
      <c r="S3512" t="str">
        <f>IF(Q3512&gt;200000,"High_sales","Low_Sales")</f>
        <v>Low_Sales</v>
      </c>
      <c r="T3512" t="str">
        <f>IF(Q3512&gt;200000,"A Grade",IF(Q3512&gt;100000,"B Grade",IF(Q3512&gt;50000,"C Grade","D Grade")))</f>
        <v>D Grade</v>
      </c>
      <c r="U3512" t="str">
        <f>IF(P3512&gt;40,IF(Q3512&gt;300000,"Great Sales",IF(Q3512&gt;200000,"Good Sales",IF(Q3512&gt;100000,"Average Sales","Low Sales"))),"Very Poor")</f>
        <v>Low Sales</v>
      </c>
    </row>
    <row r="3513" spans="1:21" ht="15.6" x14ac:dyDescent="0.3">
      <c r="A3513" s="8">
        <v>3511</v>
      </c>
      <c r="B3513" s="1" t="s">
        <v>34</v>
      </c>
      <c r="C3513" s="1" t="s">
        <v>35</v>
      </c>
      <c r="D3513" s="1" t="s">
        <v>36</v>
      </c>
      <c r="E3513" s="1" t="s">
        <v>37</v>
      </c>
      <c r="F3513" s="1" t="s">
        <v>2140</v>
      </c>
      <c r="G3513" s="1" t="s">
        <v>38</v>
      </c>
      <c r="H3513" s="1" t="s">
        <v>39</v>
      </c>
      <c r="I3513" s="1" t="s">
        <v>40</v>
      </c>
      <c r="J3513" s="1" t="s">
        <v>2140</v>
      </c>
      <c r="K3513" s="1" t="s">
        <v>41</v>
      </c>
      <c r="L3513" s="1" t="s">
        <v>2140</v>
      </c>
      <c r="M3513" s="1" t="s">
        <v>42</v>
      </c>
      <c r="N3513" s="1">
        <v>5</v>
      </c>
      <c r="O3513" s="5">
        <v>702.99</v>
      </c>
      <c r="P3513" s="1">
        <v>60</v>
      </c>
      <c r="Q3513" s="5">
        <v>42179.4</v>
      </c>
      <c r="R3513" s="1">
        <v>463</v>
      </c>
      <c r="S3513" t="str">
        <f>IF(Q3513&gt;200000,"High_sales","Low_Sales")</f>
        <v>Low_Sales</v>
      </c>
      <c r="T3513" t="str">
        <f>IF(Q3513&gt;200000,"A Grade",IF(Q3513&gt;100000,"B Grade",IF(Q3513&gt;50000,"C Grade","D Grade")))</f>
        <v>D Grade</v>
      </c>
      <c r="U3513" t="str">
        <f>IF(P3513&gt;40,IF(Q3513&gt;300000,"Great Sales",IF(Q3513&gt;200000,"Good Sales",IF(Q3513&gt;100000,"Average Sales","Low Sales"))),"Very Poor")</f>
        <v>Low Sales</v>
      </c>
    </row>
    <row r="3514" spans="1:21" ht="15.6" x14ac:dyDescent="0.3">
      <c r="A3514" s="8">
        <v>3512</v>
      </c>
      <c r="B3514" s="1" t="s">
        <v>34</v>
      </c>
      <c r="C3514" s="1" t="s">
        <v>123</v>
      </c>
      <c r="D3514" s="1" t="s">
        <v>28</v>
      </c>
      <c r="E3514" s="1" t="s">
        <v>37</v>
      </c>
      <c r="F3514" s="1" t="s">
        <v>2140</v>
      </c>
      <c r="G3514" s="1" t="s">
        <v>38</v>
      </c>
      <c r="H3514" s="1" t="s">
        <v>39</v>
      </c>
      <c r="I3514" s="1" t="s">
        <v>40</v>
      </c>
      <c r="J3514" s="1" t="s">
        <v>2140</v>
      </c>
      <c r="K3514" s="1" t="s">
        <v>41</v>
      </c>
      <c r="L3514" s="1" t="s">
        <v>124</v>
      </c>
      <c r="M3514" s="1" t="s">
        <v>42</v>
      </c>
      <c r="N3514" s="1">
        <v>1</v>
      </c>
      <c r="O3514" s="5">
        <v>709.99</v>
      </c>
      <c r="P3514" s="1">
        <v>18</v>
      </c>
      <c r="Q3514" s="5">
        <v>12779.82</v>
      </c>
      <c r="R3514" s="1">
        <v>222</v>
      </c>
      <c r="S3514" t="str">
        <f>IF(Q3514&gt;200000,"High_sales","Low_Sales")</f>
        <v>Low_Sales</v>
      </c>
      <c r="T3514" t="str">
        <f>IF(Q3514&gt;200000,"A Grade",IF(Q3514&gt;100000,"B Grade",IF(Q3514&gt;50000,"C Grade","D Grade")))</f>
        <v>D Grade</v>
      </c>
      <c r="U3514" t="str">
        <f>IF(P3514&gt;40,IF(Q3514&gt;300000,"Great Sales",IF(Q3514&gt;200000,"Good Sales",IF(Q3514&gt;100000,"Average Sales","Low Sales"))),"Very Poor")</f>
        <v>Very Poor</v>
      </c>
    </row>
    <row r="3515" spans="1:21" ht="15.6" x14ac:dyDescent="0.3">
      <c r="A3515" s="8">
        <v>3513</v>
      </c>
      <c r="B3515" s="1" t="s">
        <v>17</v>
      </c>
      <c r="C3515" s="1" t="s">
        <v>2140</v>
      </c>
      <c r="D3515" s="1" t="s">
        <v>18</v>
      </c>
      <c r="E3515" s="1" t="s">
        <v>19</v>
      </c>
      <c r="F3515" s="1" t="s">
        <v>20</v>
      </c>
      <c r="G3515" s="1" t="s">
        <v>21</v>
      </c>
      <c r="H3515" s="1" t="s">
        <v>22</v>
      </c>
      <c r="I3515" s="1" t="s">
        <v>23</v>
      </c>
      <c r="J3515" s="1" t="s">
        <v>2140</v>
      </c>
      <c r="K3515" s="1" t="s">
        <v>24</v>
      </c>
      <c r="L3515" s="1" t="s">
        <v>25</v>
      </c>
      <c r="M3515" s="1" t="s">
        <v>26</v>
      </c>
      <c r="N3515" s="1">
        <v>0</v>
      </c>
      <c r="O3515" s="5">
        <v>739.99</v>
      </c>
      <c r="P3515" s="1">
        <v>43</v>
      </c>
      <c r="Q3515" s="5">
        <v>31819.57</v>
      </c>
      <c r="R3515" s="1">
        <v>407</v>
      </c>
      <c r="S3515" t="str">
        <f>IF(Q3515&gt;200000,"High_sales","Low_Sales")</f>
        <v>Low_Sales</v>
      </c>
      <c r="T3515" t="str">
        <f>IF(Q3515&gt;200000,"A Grade",IF(Q3515&gt;100000,"B Grade",IF(Q3515&gt;50000,"C Grade","D Grade")))</f>
        <v>D Grade</v>
      </c>
      <c r="U3515" t="str">
        <f>IF(P3515&gt;40,IF(Q3515&gt;300000,"Great Sales",IF(Q3515&gt;200000,"Good Sales",IF(Q3515&gt;100000,"Average Sales","Low Sales"))),"Very Poor")</f>
        <v>Low Sales</v>
      </c>
    </row>
    <row r="3516" spans="1:21" ht="15.6" x14ac:dyDescent="0.3">
      <c r="A3516" s="8">
        <v>3514</v>
      </c>
      <c r="B3516" s="1" t="s">
        <v>134</v>
      </c>
      <c r="C3516" s="1" t="s">
        <v>1731</v>
      </c>
      <c r="D3516" s="1" t="s">
        <v>28</v>
      </c>
      <c r="E3516" s="1" t="s">
        <v>75</v>
      </c>
      <c r="F3516" s="1" t="s">
        <v>67</v>
      </c>
      <c r="G3516" s="1" t="s">
        <v>76</v>
      </c>
      <c r="H3516" s="1" t="s">
        <v>69</v>
      </c>
      <c r="I3516" s="1" t="s">
        <v>261</v>
      </c>
      <c r="J3516" s="1" t="s">
        <v>435</v>
      </c>
      <c r="K3516" s="1" t="s">
        <v>24</v>
      </c>
      <c r="L3516" s="1" t="s">
        <v>2140</v>
      </c>
      <c r="M3516" s="1" t="s">
        <v>2140</v>
      </c>
      <c r="N3516" s="1">
        <v>0</v>
      </c>
      <c r="O3516" s="5">
        <v>2919.58</v>
      </c>
      <c r="P3516" s="1">
        <v>52</v>
      </c>
      <c r="Q3516" s="5">
        <v>151818.16</v>
      </c>
      <c r="R3516" s="1">
        <v>466</v>
      </c>
      <c r="S3516" t="str">
        <f>IF(Q3516&gt;200000,"High_sales","Low_Sales")</f>
        <v>Low_Sales</v>
      </c>
      <c r="T3516" t="str">
        <f>IF(Q3516&gt;200000,"A Grade",IF(Q3516&gt;100000,"B Grade",IF(Q3516&gt;50000,"C Grade","D Grade")))</f>
        <v>B Grade</v>
      </c>
      <c r="U3516" t="str">
        <f>IF(P3516&gt;40,IF(Q3516&gt;300000,"Great Sales",IF(Q3516&gt;200000,"Good Sales",IF(Q3516&gt;100000,"Average Sales","Low Sales"))),"Very Poor")</f>
        <v>Average Sales</v>
      </c>
    </row>
    <row r="3517" spans="1:21" ht="15.6" x14ac:dyDescent="0.3">
      <c r="A3517" s="8">
        <v>3515</v>
      </c>
      <c r="B3517" s="1" t="s">
        <v>134</v>
      </c>
      <c r="C3517" s="1" t="s">
        <v>1060</v>
      </c>
      <c r="D3517" s="1" t="s">
        <v>45</v>
      </c>
      <c r="E3517" s="1" t="s">
        <v>75</v>
      </c>
      <c r="F3517" s="1" t="s">
        <v>46</v>
      </c>
      <c r="G3517" s="1" t="s">
        <v>76</v>
      </c>
      <c r="H3517" s="1" t="s">
        <v>22</v>
      </c>
      <c r="I3517" s="1" t="s">
        <v>261</v>
      </c>
      <c r="J3517" s="1" t="s">
        <v>435</v>
      </c>
      <c r="K3517" s="1" t="s">
        <v>24</v>
      </c>
      <c r="L3517" s="1" t="s">
        <v>2140</v>
      </c>
      <c r="M3517" s="1" t="s">
        <v>2140</v>
      </c>
      <c r="N3517" s="1">
        <v>0</v>
      </c>
      <c r="O3517" s="5">
        <v>1815.25</v>
      </c>
      <c r="P3517" s="1">
        <v>39</v>
      </c>
      <c r="Q3517" s="5">
        <v>70794.75</v>
      </c>
      <c r="R3517" s="1">
        <v>223</v>
      </c>
      <c r="S3517" t="str">
        <f>IF(Q3517&gt;200000,"High_sales","Low_Sales")</f>
        <v>Low_Sales</v>
      </c>
      <c r="T3517" t="str">
        <f>IF(Q3517&gt;200000,"A Grade",IF(Q3517&gt;100000,"B Grade",IF(Q3517&gt;50000,"C Grade","D Grade")))</f>
        <v>C Grade</v>
      </c>
      <c r="U3517" t="str">
        <f>IF(P3517&gt;40,IF(Q3517&gt;300000,"Great Sales",IF(Q3517&gt;200000,"Good Sales",IF(Q3517&gt;100000,"Average Sales","Low Sales"))),"Very Poor")</f>
        <v>Very Poor</v>
      </c>
    </row>
    <row r="3518" spans="1:21" ht="15.6" x14ac:dyDescent="0.3">
      <c r="A3518" s="8">
        <v>3516</v>
      </c>
      <c r="B3518" s="1" t="s">
        <v>134</v>
      </c>
      <c r="C3518" s="1" t="s">
        <v>1996</v>
      </c>
      <c r="D3518" s="1" t="s">
        <v>28</v>
      </c>
      <c r="E3518" s="1" t="s">
        <v>75</v>
      </c>
      <c r="F3518" s="1" t="s">
        <v>830</v>
      </c>
      <c r="G3518" s="1" t="s">
        <v>76</v>
      </c>
      <c r="H3518" s="1" t="s">
        <v>39</v>
      </c>
      <c r="I3518" s="1" t="s">
        <v>40</v>
      </c>
      <c r="J3518" s="1" t="s">
        <v>435</v>
      </c>
      <c r="K3518" s="1" t="s">
        <v>24</v>
      </c>
      <c r="L3518" s="1" t="s">
        <v>2140</v>
      </c>
      <c r="M3518" s="1" t="s">
        <v>2140</v>
      </c>
      <c r="N3518" s="1">
        <v>0</v>
      </c>
      <c r="O3518" s="5">
        <v>2675.28</v>
      </c>
      <c r="P3518" s="1">
        <v>26</v>
      </c>
      <c r="Q3518" s="5">
        <v>69557.279999999999</v>
      </c>
      <c r="R3518" s="1">
        <v>479</v>
      </c>
      <c r="S3518" t="str">
        <f>IF(Q3518&gt;200000,"High_sales","Low_Sales")</f>
        <v>Low_Sales</v>
      </c>
      <c r="T3518" t="str">
        <f>IF(Q3518&gt;200000,"A Grade",IF(Q3518&gt;100000,"B Grade",IF(Q3518&gt;50000,"C Grade","D Grade")))</f>
        <v>C Grade</v>
      </c>
      <c r="U3518" t="str">
        <f>IF(P3518&gt;40,IF(Q3518&gt;300000,"Great Sales",IF(Q3518&gt;200000,"Good Sales",IF(Q3518&gt;100000,"Average Sales","Low Sales"))),"Very Poor")</f>
        <v>Very Poor</v>
      </c>
    </row>
    <row r="3519" spans="1:21" ht="15.6" x14ac:dyDescent="0.3">
      <c r="A3519" s="8">
        <v>3517</v>
      </c>
      <c r="B3519" s="1" t="s">
        <v>134</v>
      </c>
      <c r="C3519" s="1" t="s">
        <v>1636</v>
      </c>
      <c r="D3519" s="1" t="s">
        <v>28</v>
      </c>
      <c r="E3519" s="1" t="s">
        <v>75</v>
      </c>
      <c r="F3519" s="1" t="s">
        <v>46</v>
      </c>
      <c r="G3519" s="1" t="s">
        <v>76</v>
      </c>
      <c r="H3519" s="1" t="s">
        <v>69</v>
      </c>
      <c r="I3519" s="1" t="s">
        <v>261</v>
      </c>
      <c r="J3519" s="1" t="s">
        <v>435</v>
      </c>
      <c r="K3519" s="1" t="s">
        <v>24</v>
      </c>
      <c r="L3519" s="1" t="s">
        <v>2140</v>
      </c>
      <c r="M3519" s="1" t="s">
        <v>2140</v>
      </c>
      <c r="N3519" s="1">
        <v>0</v>
      </c>
      <c r="O3519" s="5">
        <v>1699</v>
      </c>
      <c r="P3519" s="1">
        <v>21</v>
      </c>
      <c r="Q3519" s="5">
        <v>35679</v>
      </c>
      <c r="R3519" s="1">
        <v>207</v>
      </c>
      <c r="S3519" t="str">
        <f>IF(Q3519&gt;200000,"High_sales","Low_Sales")</f>
        <v>Low_Sales</v>
      </c>
      <c r="T3519" t="str">
        <f>IF(Q3519&gt;200000,"A Grade",IF(Q3519&gt;100000,"B Grade",IF(Q3519&gt;50000,"C Grade","D Grade")))</f>
        <v>D Grade</v>
      </c>
      <c r="U3519" t="str">
        <f>IF(P3519&gt;40,IF(Q3519&gt;300000,"Great Sales",IF(Q3519&gt;200000,"Good Sales",IF(Q3519&gt;100000,"Average Sales","Low Sales"))),"Very Poor")</f>
        <v>Very Poor</v>
      </c>
    </row>
    <row r="3520" spans="1:21" ht="15.6" x14ac:dyDescent="0.3">
      <c r="A3520" s="8">
        <v>3518</v>
      </c>
      <c r="B3520" s="1" t="s">
        <v>134</v>
      </c>
      <c r="C3520" s="1" t="s">
        <v>1453</v>
      </c>
      <c r="D3520" s="1" t="s">
        <v>18</v>
      </c>
      <c r="E3520" s="1" t="s">
        <v>75</v>
      </c>
      <c r="F3520" s="1" t="s">
        <v>20</v>
      </c>
      <c r="G3520" s="1" t="s">
        <v>76</v>
      </c>
      <c r="H3520" s="1" t="s">
        <v>69</v>
      </c>
      <c r="I3520" s="1" t="s">
        <v>261</v>
      </c>
      <c r="J3520" s="1" t="s">
        <v>435</v>
      </c>
      <c r="K3520" s="1" t="s">
        <v>24</v>
      </c>
      <c r="L3520" s="1" t="s">
        <v>2140</v>
      </c>
      <c r="M3520" s="1" t="s">
        <v>2140</v>
      </c>
      <c r="N3520" s="1">
        <v>0</v>
      </c>
      <c r="O3520" s="5">
        <v>899.99</v>
      </c>
      <c r="P3520" s="1">
        <v>25</v>
      </c>
      <c r="Q3520" s="5">
        <v>22499.75</v>
      </c>
      <c r="R3520" s="1">
        <v>454</v>
      </c>
      <c r="S3520" t="str">
        <f>IF(Q3520&gt;200000,"High_sales","Low_Sales")</f>
        <v>Low_Sales</v>
      </c>
      <c r="T3520" t="str">
        <f>IF(Q3520&gt;200000,"A Grade",IF(Q3520&gt;100000,"B Grade",IF(Q3520&gt;50000,"C Grade","D Grade")))</f>
        <v>D Grade</v>
      </c>
      <c r="U3520" t="str">
        <f>IF(P3520&gt;40,IF(Q3520&gt;300000,"Great Sales",IF(Q3520&gt;200000,"Good Sales",IF(Q3520&gt;100000,"Average Sales","Low Sales"))),"Very Poor")</f>
        <v>Very Poor</v>
      </c>
    </row>
    <row r="3521" spans="1:21" ht="15.6" x14ac:dyDescent="0.3">
      <c r="A3521" s="8">
        <v>3519</v>
      </c>
      <c r="B3521" s="1" t="s">
        <v>134</v>
      </c>
      <c r="C3521" s="1" t="s">
        <v>1740</v>
      </c>
      <c r="D3521" s="1" t="s">
        <v>18</v>
      </c>
      <c r="E3521" s="1" t="s">
        <v>75</v>
      </c>
      <c r="F3521" s="1" t="s">
        <v>67</v>
      </c>
      <c r="G3521" s="1" t="s">
        <v>76</v>
      </c>
      <c r="H3521" s="1" t="s">
        <v>69</v>
      </c>
      <c r="I3521" s="1" t="s">
        <v>40</v>
      </c>
      <c r="J3521" s="1" t="s">
        <v>435</v>
      </c>
      <c r="K3521" s="1" t="s">
        <v>24</v>
      </c>
      <c r="L3521" s="1" t="s">
        <v>2140</v>
      </c>
      <c r="M3521" s="1" t="s">
        <v>2140</v>
      </c>
      <c r="N3521" s="1">
        <v>0</v>
      </c>
      <c r="O3521" s="5">
        <v>639.99</v>
      </c>
      <c r="P3521" s="1">
        <v>40</v>
      </c>
      <c r="Q3521" s="5">
        <v>25599.599999999999</v>
      </c>
      <c r="R3521" s="1">
        <v>455</v>
      </c>
      <c r="S3521" t="str">
        <f>IF(Q3521&gt;200000,"High_sales","Low_Sales")</f>
        <v>Low_Sales</v>
      </c>
      <c r="T3521" t="str">
        <f>IF(Q3521&gt;200000,"A Grade",IF(Q3521&gt;100000,"B Grade",IF(Q3521&gt;50000,"C Grade","D Grade")))</f>
        <v>D Grade</v>
      </c>
      <c r="U3521" t="str">
        <f>IF(P3521&gt;40,IF(Q3521&gt;300000,"Great Sales",IF(Q3521&gt;200000,"Good Sales",IF(Q3521&gt;100000,"Average Sales","Low Sales"))),"Very Poor")</f>
        <v>Very Poor</v>
      </c>
    </row>
    <row r="3522" spans="1:21" ht="15.6" x14ac:dyDescent="0.3">
      <c r="A3522" s="8">
        <v>3520</v>
      </c>
      <c r="B3522" s="1" t="s">
        <v>134</v>
      </c>
      <c r="C3522" s="1" t="s">
        <v>1133</v>
      </c>
      <c r="D3522" s="1" t="s">
        <v>18</v>
      </c>
      <c r="E3522" s="1" t="s">
        <v>75</v>
      </c>
      <c r="F3522" s="1" t="s">
        <v>830</v>
      </c>
      <c r="G3522" s="1" t="s">
        <v>68</v>
      </c>
      <c r="H3522" s="1" t="s">
        <v>69</v>
      </c>
      <c r="I3522" s="1" t="s">
        <v>261</v>
      </c>
      <c r="J3522" s="1" t="s">
        <v>435</v>
      </c>
      <c r="K3522" s="1" t="s">
        <v>24</v>
      </c>
      <c r="L3522" s="1" t="s">
        <v>2140</v>
      </c>
      <c r="M3522" s="1" t="s">
        <v>2140</v>
      </c>
      <c r="N3522" s="1">
        <v>0</v>
      </c>
      <c r="O3522" s="5">
        <v>899.99</v>
      </c>
      <c r="P3522" s="1">
        <v>39</v>
      </c>
      <c r="Q3522" s="5">
        <v>35099.61</v>
      </c>
      <c r="R3522" s="1">
        <v>206</v>
      </c>
      <c r="S3522" t="str">
        <f>IF(Q3522&gt;200000,"High_sales","Low_Sales")</f>
        <v>Low_Sales</v>
      </c>
      <c r="T3522" t="str">
        <f>IF(Q3522&gt;200000,"A Grade",IF(Q3522&gt;100000,"B Grade",IF(Q3522&gt;50000,"C Grade","D Grade")))</f>
        <v>D Grade</v>
      </c>
      <c r="U3522" t="str">
        <f>IF(P3522&gt;40,IF(Q3522&gt;300000,"Great Sales",IF(Q3522&gt;200000,"Good Sales",IF(Q3522&gt;100000,"Average Sales","Low Sales"))),"Very Poor")</f>
        <v>Very Poor</v>
      </c>
    </row>
    <row r="3523" spans="1:21" ht="15.6" x14ac:dyDescent="0.3">
      <c r="A3523" s="8">
        <v>3521</v>
      </c>
      <c r="B3523" s="1" t="s">
        <v>134</v>
      </c>
      <c r="C3523" s="1" t="s">
        <v>1453</v>
      </c>
      <c r="D3523" s="1" t="s">
        <v>18</v>
      </c>
      <c r="E3523" s="1" t="s">
        <v>75</v>
      </c>
      <c r="F3523" s="1" t="s">
        <v>46</v>
      </c>
      <c r="G3523" s="1" t="s">
        <v>76</v>
      </c>
      <c r="H3523" s="1" t="s">
        <v>22</v>
      </c>
      <c r="I3523" s="1" t="s">
        <v>261</v>
      </c>
      <c r="J3523" s="1" t="s">
        <v>435</v>
      </c>
      <c r="K3523" s="1" t="s">
        <v>24</v>
      </c>
      <c r="L3523" s="1" t="s">
        <v>2140</v>
      </c>
      <c r="M3523" s="1" t="s">
        <v>2140</v>
      </c>
      <c r="N3523" s="1">
        <v>0</v>
      </c>
      <c r="O3523" s="5">
        <v>947.06</v>
      </c>
      <c r="P3523" s="1">
        <v>36</v>
      </c>
      <c r="Q3523" s="5">
        <v>34094.160000000003</v>
      </c>
      <c r="R3523" s="1">
        <v>421</v>
      </c>
      <c r="S3523" t="str">
        <f>IF(Q3523&gt;200000,"High_sales","Low_Sales")</f>
        <v>Low_Sales</v>
      </c>
      <c r="T3523" t="str">
        <f>IF(Q3523&gt;200000,"A Grade",IF(Q3523&gt;100000,"B Grade",IF(Q3523&gt;50000,"C Grade","D Grade")))</f>
        <v>D Grade</v>
      </c>
      <c r="U3523" t="str">
        <f>IF(P3523&gt;40,IF(Q3523&gt;300000,"Great Sales",IF(Q3523&gt;200000,"Good Sales",IF(Q3523&gt;100000,"Average Sales","Low Sales"))),"Very Poor")</f>
        <v>Very Poor</v>
      </c>
    </row>
    <row r="3524" spans="1:21" ht="15.6" x14ac:dyDescent="0.3">
      <c r="A3524" s="8">
        <v>3522</v>
      </c>
      <c r="B3524" s="1" t="s">
        <v>134</v>
      </c>
      <c r="C3524" s="1" t="s">
        <v>1453</v>
      </c>
      <c r="D3524" s="1" t="s">
        <v>18</v>
      </c>
      <c r="E3524" s="1" t="s">
        <v>75</v>
      </c>
      <c r="F3524" s="1" t="s">
        <v>67</v>
      </c>
      <c r="G3524" s="1" t="s">
        <v>76</v>
      </c>
      <c r="H3524" s="1" t="s">
        <v>69</v>
      </c>
      <c r="I3524" s="1" t="s">
        <v>40</v>
      </c>
      <c r="J3524" s="1" t="s">
        <v>435</v>
      </c>
      <c r="K3524" s="1" t="s">
        <v>24</v>
      </c>
      <c r="L3524" s="1" t="s">
        <v>2140</v>
      </c>
      <c r="M3524" s="1" t="s">
        <v>2140</v>
      </c>
      <c r="N3524" s="1">
        <v>0</v>
      </c>
      <c r="O3524" s="5">
        <v>459.99</v>
      </c>
      <c r="P3524" s="1">
        <v>54</v>
      </c>
      <c r="Q3524" s="5">
        <v>24839.46</v>
      </c>
      <c r="R3524" s="1">
        <v>374</v>
      </c>
      <c r="S3524" t="str">
        <f>IF(Q3524&gt;200000,"High_sales","Low_Sales")</f>
        <v>Low_Sales</v>
      </c>
      <c r="T3524" t="str">
        <f>IF(Q3524&gt;200000,"A Grade",IF(Q3524&gt;100000,"B Grade",IF(Q3524&gt;50000,"C Grade","D Grade")))</f>
        <v>D Grade</v>
      </c>
      <c r="U3524" t="str">
        <f>IF(P3524&gt;40,IF(Q3524&gt;300000,"Great Sales",IF(Q3524&gt;200000,"Good Sales",IF(Q3524&gt;100000,"Average Sales","Low Sales"))),"Very Poor")</f>
        <v>Low Sales</v>
      </c>
    </row>
    <row r="3525" spans="1:21" ht="15.6" x14ac:dyDescent="0.3">
      <c r="A3525" s="8">
        <v>3523</v>
      </c>
      <c r="B3525" s="1" t="s">
        <v>134</v>
      </c>
      <c r="C3525" s="1" t="s">
        <v>1996</v>
      </c>
      <c r="D3525" s="1" t="s">
        <v>28</v>
      </c>
      <c r="E3525" s="1" t="s">
        <v>75</v>
      </c>
      <c r="F3525" s="1" t="s">
        <v>2003</v>
      </c>
      <c r="G3525" s="1" t="s">
        <v>76</v>
      </c>
      <c r="H3525" s="1" t="s">
        <v>39</v>
      </c>
      <c r="I3525" s="1" t="s">
        <v>261</v>
      </c>
      <c r="J3525" s="1" t="s">
        <v>435</v>
      </c>
      <c r="K3525" s="1" t="s">
        <v>24</v>
      </c>
      <c r="L3525" s="1" t="s">
        <v>2140</v>
      </c>
      <c r="M3525" s="1" t="s">
        <v>2140</v>
      </c>
      <c r="N3525" s="1">
        <v>0</v>
      </c>
      <c r="O3525" s="5">
        <v>589.99</v>
      </c>
      <c r="P3525" s="1">
        <v>49</v>
      </c>
      <c r="Q3525" s="5">
        <v>28909.51</v>
      </c>
      <c r="R3525" s="1">
        <v>220</v>
      </c>
      <c r="S3525" t="str">
        <f>IF(Q3525&gt;200000,"High_sales","Low_Sales")</f>
        <v>Low_Sales</v>
      </c>
      <c r="T3525" t="str">
        <f>IF(Q3525&gt;200000,"A Grade",IF(Q3525&gt;100000,"B Grade",IF(Q3525&gt;50000,"C Grade","D Grade")))</f>
        <v>D Grade</v>
      </c>
      <c r="U3525" t="str">
        <f>IF(P3525&gt;40,IF(Q3525&gt;300000,"Great Sales",IF(Q3525&gt;200000,"Good Sales",IF(Q3525&gt;100000,"Average Sales","Low Sales"))),"Very Poor")</f>
        <v>Low Sales</v>
      </c>
    </row>
    <row r="3526" spans="1:21" ht="15.6" x14ac:dyDescent="0.3">
      <c r="A3526" s="8">
        <v>3524</v>
      </c>
      <c r="B3526" s="1" t="s">
        <v>134</v>
      </c>
      <c r="C3526" s="1" t="s">
        <v>1731</v>
      </c>
      <c r="D3526" s="1" t="s">
        <v>28</v>
      </c>
      <c r="E3526" s="1" t="s">
        <v>75</v>
      </c>
      <c r="F3526" s="1" t="s">
        <v>46</v>
      </c>
      <c r="G3526" s="1" t="s">
        <v>76</v>
      </c>
      <c r="H3526" s="1" t="s">
        <v>39</v>
      </c>
      <c r="I3526" s="1" t="s">
        <v>261</v>
      </c>
      <c r="J3526" s="1" t="s">
        <v>435</v>
      </c>
      <c r="K3526" s="1" t="s">
        <v>24</v>
      </c>
      <c r="L3526" s="1" t="s">
        <v>2140</v>
      </c>
      <c r="M3526" s="1" t="s">
        <v>2140</v>
      </c>
      <c r="N3526" s="1">
        <v>0</v>
      </c>
      <c r="O3526" s="5">
        <v>1999</v>
      </c>
      <c r="P3526" s="1">
        <v>29</v>
      </c>
      <c r="Q3526" s="5">
        <v>57971</v>
      </c>
      <c r="R3526" s="1">
        <v>430</v>
      </c>
      <c r="S3526" t="str">
        <f>IF(Q3526&gt;200000,"High_sales","Low_Sales")</f>
        <v>Low_Sales</v>
      </c>
      <c r="T3526" t="str">
        <f>IF(Q3526&gt;200000,"A Grade",IF(Q3526&gt;100000,"B Grade",IF(Q3526&gt;50000,"C Grade","D Grade")))</f>
        <v>C Grade</v>
      </c>
      <c r="U3526" t="str">
        <f>IF(P3526&gt;40,IF(Q3526&gt;300000,"Great Sales",IF(Q3526&gt;200000,"Good Sales",IF(Q3526&gt;100000,"Average Sales","Low Sales"))),"Very Poor")</f>
        <v>Very Poor</v>
      </c>
    </row>
    <row r="3527" spans="1:21" ht="15.6" x14ac:dyDescent="0.3">
      <c r="A3527" s="8">
        <v>3525</v>
      </c>
      <c r="B3527" s="1" t="s">
        <v>17</v>
      </c>
      <c r="C3527" s="1" t="s">
        <v>2140</v>
      </c>
      <c r="D3527" s="1" t="s">
        <v>28</v>
      </c>
      <c r="E3527" s="1" t="s">
        <v>19</v>
      </c>
      <c r="F3527" s="1" t="s">
        <v>82</v>
      </c>
      <c r="G3527" s="1" t="s">
        <v>83</v>
      </c>
      <c r="H3527" s="1" t="s">
        <v>84</v>
      </c>
      <c r="I3527" s="1" t="s">
        <v>23</v>
      </c>
      <c r="J3527" s="1" t="s">
        <v>2140</v>
      </c>
      <c r="K3527" s="1" t="s">
        <v>24</v>
      </c>
      <c r="L3527" s="1" t="s">
        <v>25</v>
      </c>
      <c r="M3527" s="1" t="s">
        <v>85</v>
      </c>
      <c r="N3527" s="1">
        <v>5</v>
      </c>
      <c r="O3527" s="5">
        <v>735.99</v>
      </c>
      <c r="P3527" s="1">
        <v>49</v>
      </c>
      <c r="Q3527" s="5">
        <v>36063.51</v>
      </c>
      <c r="R3527" s="1">
        <v>232</v>
      </c>
      <c r="S3527" t="str">
        <f>IF(Q3527&gt;200000,"High_sales","Low_Sales")</f>
        <v>Low_Sales</v>
      </c>
      <c r="T3527" t="str">
        <f>IF(Q3527&gt;200000,"A Grade",IF(Q3527&gt;100000,"B Grade",IF(Q3527&gt;50000,"C Grade","D Grade")))</f>
        <v>D Grade</v>
      </c>
      <c r="U3527" t="str">
        <f>IF(P3527&gt;40,IF(Q3527&gt;300000,"Great Sales",IF(Q3527&gt;200000,"Good Sales",IF(Q3527&gt;100000,"Average Sales","Low Sales"))),"Very Poor")</f>
        <v>Low Sales</v>
      </c>
    </row>
    <row r="3528" spans="1:21" ht="15.6" x14ac:dyDescent="0.3">
      <c r="A3528" s="8">
        <v>3526</v>
      </c>
      <c r="B3528" s="1" t="s">
        <v>27</v>
      </c>
      <c r="C3528" s="1" t="s">
        <v>2140</v>
      </c>
      <c r="D3528" s="1" t="s">
        <v>18</v>
      </c>
      <c r="E3528" s="1" t="s">
        <v>223</v>
      </c>
      <c r="F3528" s="1" t="s">
        <v>31</v>
      </c>
      <c r="G3528" s="1" t="s">
        <v>224</v>
      </c>
      <c r="H3528" s="1" t="s">
        <v>69</v>
      </c>
      <c r="I3528" s="1" t="s">
        <v>23</v>
      </c>
      <c r="J3528" s="1" t="s">
        <v>2140</v>
      </c>
      <c r="K3528" s="1" t="s">
        <v>24</v>
      </c>
      <c r="L3528" s="1" t="s">
        <v>25</v>
      </c>
      <c r="M3528" s="1" t="s">
        <v>85</v>
      </c>
      <c r="N3528" s="1">
        <v>4.7</v>
      </c>
      <c r="O3528" s="5">
        <v>299</v>
      </c>
      <c r="P3528" s="1">
        <v>34</v>
      </c>
      <c r="Q3528" s="5">
        <v>10166</v>
      </c>
      <c r="R3528" s="1">
        <v>225</v>
      </c>
      <c r="S3528" t="str">
        <f>IF(Q3528&gt;200000,"High_sales","Low_Sales")</f>
        <v>Low_Sales</v>
      </c>
      <c r="T3528" t="str">
        <f>IF(Q3528&gt;200000,"A Grade",IF(Q3528&gt;100000,"B Grade",IF(Q3528&gt;50000,"C Grade","D Grade")))</f>
        <v>D Grade</v>
      </c>
      <c r="U3528" t="str">
        <f>IF(P3528&gt;40,IF(Q3528&gt;300000,"Great Sales",IF(Q3528&gt;200000,"Good Sales",IF(Q3528&gt;100000,"Average Sales","Low Sales"))),"Very Poor")</f>
        <v>Very Poor</v>
      </c>
    </row>
    <row r="3529" spans="1:21" ht="15.6" x14ac:dyDescent="0.3">
      <c r="A3529" s="8">
        <v>3527</v>
      </c>
      <c r="B3529" s="1" t="s">
        <v>27</v>
      </c>
      <c r="C3529" s="1" t="s">
        <v>2140</v>
      </c>
      <c r="D3529" s="1" t="s">
        <v>28</v>
      </c>
      <c r="E3529" s="1" t="s">
        <v>75</v>
      </c>
      <c r="F3529" s="1" t="s">
        <v>20</v>
      </c>
      <c r="G3529" s="1" t="s">
        <v>86</v>
      </c>
      <c r="H3529" s="1" t="s">
        <v>69</v>
      </c>
      <c r="I3529" s="1" t="s">
        <v>23</v>
      </c>
      <c r="J3529" s="1" t="s">
        <v>2140</v>
      </c>
      <c r="K3529" s="1" t="s">
        <v>24</v>
      </c>
      <c r="L3529" s="1" t="s">
        <v>25</v>
      </c>
      <c r="M3529" s="1" t="s">
        <v>85</v>
      </c>
      <c r="N3529" s="1">
        <v>4.4000000000000004</v>
      </c>
      <c r="O3529" s="5">
        <v>589.99</v>
      </c>
      <c r="P3529" s="1">
        <v>17</v>
      </c>
      <c r="Q3529" s="5">
        <v>10029.83</v>
      </c>
      <c r="R3529" s="1">
        <v>134</v>
      </c>
      <c r="S3529" t="str">
        <f>IF(Q3529&gt;200000,"High_sales","Low_Sales")</f>
        <v>Low_Sales</v>
      </c>
      <c r="T3529" t="str">
        <f>IF(Q3529&gt;200000,"A Grade",IF(Q3529&gt;100000,"B Grade",IF(Q3529&gt;50000,"C Grade","D Grade")))</f>
        <v>D Grade</v>
      </c>
      <c r="U3529" t="str">
        <f>IF(P3529&gt;40,IF(Q3529&gt;300000,"Great Sales",IF(Q3529&gt;200000,"Good Sales",IF(Q3529&gt;100000,"Average Sales","Low Sales"))),"Very Poor")</f>
        <v>Very Poor</v>
      </c>
    </row>
    <row r="3530" spans="1:21" ht="15.6" x14ac:dyDescent="0.3">
      <c r="A3530" s="8">
        <v>3528</v>
      </c>
      <c r="B3530" s="1" t="s">
        <v>134</v>
      </c>
      <c r="C3530" s="1" t="s">
        <v>1453</v>
      </c>
      <c r="D3530" s="1" t="s">
        <v>18</v>
      </c>
      <c r="E3530" s="1" t="s">
        <v>75</v>
      </c>
      <c r="F3530" s="1" t="s">
        <v>46</v>
      </c>
      <c r="G3530" s="1" t="s">
        <v>76</v>
      </c>
      <c r="H3530" s="1" t="s">
        <v>22</v>
      </c>
      <c r="I3530" s="1" t="s">
        <v>261</v>
      </c>
      <c r="J3530" s="1" t="s">
        <v>435</v>
      </c>
      <c r="K3530" s="1" t="s">
        <v>24</v>
      </c>
      <c r="L3530" s="1" t="s">
        <v>2140</v>
      </c>
      <c r="M3530" s="1" t="s">
        <v>2140</v>
      </c>
      <c r="N3530" s="1">
        <v>0</v>
      </c>
      <c r="O3530" s="5">
        <v>863.99</v>
      </c>
      <c r="P3530" s="1">
        <v>27</v>
      </c>
      <c r="Q3530" s="5">
        <v>23327.73</v>
      </c>
      <c r="R3530" s="1">
        <v>162</v>
      </c>
      <c r="S3530" t="str">
        <f>IF(Q3530&gt;200000,"High_sales","Low_Sales")</f>
        <v>Low_Sales</v>
      </c>
      <c r="T3530" t="str">
        <f>IF(Q3530&gt;200000,"A Grade",IF(Q3530&gt;100000,"B Grade",IF(Q3530&gt;50000,"C Grade","D Grade")))</f>
        <v>D Grade</v>
      </c>
      <c r="U3530" t="str">
        <f>IF(P3530&gt;40,IF(Q3530&gt;300000,"Great Sales",IF(Q3530&gt;200000,"Good Sales",IF(Q3530&gt;100000,"Average Sales","Low Sales"))),"Very Poor")</f>
        <v>Very Poor</v>
      </c>
    </row>
    <row r="3531" spans="1:21" ht="15.6" x14ac:dyDescent="0.3">
      <c r="A3531" s="8">
        <v>3529</v>
      </c>
      <c r="B3531" s="1" t="s">
        <v>134</v>
      </c>
      <c r="C3531" s="1" t="s">
        <v>1225</v>
      </c>
      <c r="D3531" s="1" t="s">
        <v>45</v>
      </c>
      <c r="E3531" s="1" t="s">
        <v>75</v>
      </c>
      <c r="F3531" s="1" t="s">
        <v>46</v>
      </c>
      <c r="G3531" s="1" t="s">
        <v>76</v>
      </c>
      <c r="H3531" s="1" t="s">
        <v>22</v>
      </c>
      <c r="I3531" s="1" t="s">
        <v>261</v>
      </c>
      <c r="J3531" s="1" t="s">
        <v>435</v>
      </c>
      <c r="K3531" s="1" t="s">
        <v>24</v>
      </c>
      <c r="L3531" s="1" t="s">
        <v>2140</v>
      </c>
      <c r="M3531" s="1" t="s">
        <v>2140</v>
      </c>
      <c r="N3531" s="1">
        <v>0</v>
      </c>
      <c r="O3531" s="5">
        <v>1699</v>
      </c>
      <c r="P3531" s="1">
        <v>44</v>
      </c>
      <c r="Q3531" s="5">
        <v>74756</v>
      </c>
      <c r="R3531" s="1">
        <v>186</v>
      </c>
      <c r="S3531" t="str">
        <f>IF(Q3531&gt;200000,"High_sales","Low_Sales")</f>
        <v>Low_Sales</v>
      </c>
      <c r="T3531" t="str">
        <f>IF(Q3531&gt;200000,"A Grade",IF(Q3531&gt;100000,"B Grade",IF(Q3531&gt;50000,"C Grade","D Grade")))</f>
        <v>C Grade</v>
      </c>
      <c r="U3531" t="str">
        <f>IF(P3531&gt;40,IF(Q3531&gt;300000,"Great Sales",IF(Q3531&gt;200000,"Good Sales",IF(Q3531&gt;100000,"Average Sales","Low Sales"))),"Very Poor")</f>
        <v>Low Sales</v>
      </c>
    </row>
    <row r="3532" spans="1:21" ht="15.6" x14ac:dyDescent="0.3">
      <c r="A3532" s="8">
        <v>3530</v>
      </c>
      <c r="B3532" s="1" t="s">
        <v>134</v>
      </c>
      <c r="C3532" s="1" t="s">
        <v>1225</v>
      </c>
      <c r="D3532" s="1" t="s">
        <v>45</v>
      </c>
      <c r="E3532" s="1" t="s">
        <v>75</v>
      </c>
      <c r="F3532" s="1" t="s">
        <v>67</v>
      </c>
      <c r="G3532" s="1" t="s">
        <v>76</v>
      </c>
      <c r="H3532" s="1" t="s">
        <v>69</v>
      </c>
      <c r="I3532" s="1" t="s">
        <v>40</v>
      </c>
      <c r="J3532" s="1" t="s">
        <v>435</v>
      </c>
      <c r="K3532" s="1" t="s">
        <v>24</v>
      </c>
      <c r="L3532" s="1" t="s">
        <v>2140</v>
      </c>
      <c r="M3532" s="1" t="s">
        <v>2140</v>
      </c>
      <c r="N3532" s="1">
        <v>0</v>
      </c>
      <c r="O3532" s="5">
        <v>861.48</v>
      </c>
      <c r="P3532" s="1">
        <v>64</v>
      </c>
      <c r="Q3532" s="5">
        <v>55134.720000000001</v>
      </c>
      <c r="R3532" s="1">
        <v>543</v>
      </c>
      <c r="S3532" t="str">
        <f>IF(Q3532&gt;200000,"High_sales","Low_Sales")</f>
        <v>Low_Sales</v>
      </c>
      <c r="T3532" t="str">
        <f>IF(Q3532&gt;200000,"A Grade",IF(Q3532&gt;100000,"B Grade",IF(Q3532&gt;50000,"C Grade","D Grade")))</f>
        <v>C Grade</v>
      </c>
      <c r="U3532" t="str">
        <f>IF(P3532&gt;40,IF(Q3532&gt;300000,"Great Sales",IF(Q3532&gt;200000,"Good Sales",IF(Q3532&gt;100000,"Average Sales","Low Sales"))),"Very Poor")</f>
        <v>Low Sales</v>
      </c>
    </row>
    <row r="3533" spans="1:21" ht="15.6" x14ac:dyDescent="0.3">
      <c r="A3533" s="8">
        <v>3531</v>
      </c>
      <c r="B3533" s="1" t="s">
        <v>134</v>
      </c>
      <c r="C3533" s="1" t="s">
        <v>1996</v>
      </c>
      <c r="D3533" s="1" t="s">
        <v>28</v>
      </c>
      <c r="E3533" s="1" t="s">
        <v>75</v>
      </c>
      <c r="F3533" s="1" t="s">
        <v>46</v>
      </c>
      <c r="G3533" s="1" t="s">
        <v>76</v>
      </c>
      <c r="H3533" s="1" t="s">
        <v>39</v>
      </c>
      <c r="I3533" s="1" t="s">
        <v>261</v>
      </c>
      <c r="J3533" s="1" t="s">
        <v>435</v>
      </c>
      <c r="K3533" s="1" t="s">
        <v>24</v>
      </c>
      <c r="L3533" s="1" t="s">
        <v>2140</v>
      </c>
      <c r="M3533" s="1" t="s">
        <v>2140</v>
      </c>
      <c r="N3533" s="1">
        <v>0</v>
      </c>
      <c r="O3533" s="5">
        <v>999.99</v>
      </c>
      <c r="P3533" s="1">
        <v>18</v>
      </c>
      <c r="Q3533" s="5">
        <v>17999.82</v>
      </c>
      <c r="R3533" s="1">
        <v>109</v>
      </c>
      <c r="S3533" t="str">
        <f>IF(Q3533&gt;200000,"High_sales","Low_Sales")</f>
        <v>Low_Sales</v>
      </c>
      <c r="T3533" t="str">
        <f>IF(Q3533&gt;200000,"A Grade",IF(Q3533&gt;100000,"B Grade",IF(Q3533&gt;50000,"C Grade","D Grade")))</f>
        <v>D Grade</v>
      </c>
      <c r="U3533" t="str">
        <f>IF(P3533&gt;40,IF(Q3533&gt;300000,"Great Sales",IF(Q3533&gt;200000,"Good Sales",IF(Q3533&gt;100000,"Average Sales","Low Sales"))),"Very Poor")</f>
        <v>Very Poor</v>
      </c>
    </row>
    <row r="3534" spans="1:21" ht="15.6" x14ac:dyDescent="0.3">
      <c r="A3534" s="8">
        <v>3532</v>
      </c>
      <c r="B3534" s="1" t="s">
        <v>134</v>
      </c>
      <c r="C3534" s="1" t="s">
        <v>2004</v>
      </c>
      <c r="D3534" s="1" t="s">
        <v>28</v>
      </c>
      <c r="E3534" s="1" t="s">
        <v>75</v>
      </c>
      <c r="F3534" s="1" t="s">
        <v>67</v>
      </c>
      <c r="G3534" s="1" t="s">
        <v>68</v>
      </c>
      <c r="H3534" s="1" t="s">
        <v>69</v>
      </c>
      <c r="I3534" s="1" t="s">
        <v>40</v>
      </c>
      <c r="J3534" s="1" t="s">
        <v>435</v>
      </c>
      <c r="K3534" s="1" t="s">
        <v>24</v>
      </c>
      <c r="L3534" s="1" t="s">
        <v>2140</v>
      </c>
      <c r="M3534" s="1" t="s">
        <v>2140</v>
      </c>
      <c r="N3534" s="1">
        <v>0</v>
      </c>
      <c r="O3534" s="5">
        <v>1367.45</v>
      </c>
      <c r="P3534" s="1">
        <v>16</v>
      </c>
      <c r="Q3534" s="5">
        <v>21879.200000000001</v>
      </c>
      <c r="R3534" s="1">
        <v>397</v>
      </c>
      <c r="S3534" t="str">
        <f>IF(Q3534&gt;200000,"High_sales","Low_Sales")</f>
        <v>Low_Sales</v>
      </c>
      <c r="T3534" t="str">
        <f>IF(Q3534&gt;200000,"A Grade",IF(Q3534&gt;100000,"B Grade",IF(Q3534&gt;50000,"C Grade","D Grade")))</f>
        <v>D Grade</v>
      </c>
      <c r="U3534" t="str">
        <f>IF(P3534&gt;40,IF(Q3534&gt;300000,"Great Sales",IF(Q3534&gt;200000,"Good Sales",IF(Q3534&gt;100000,"Average Sales","Low Sales"))),"Very Poor")</f>
        <v>Very Poor</v>
      </c>
    </row>
    <row r="3535" spans="1:21" ht="15.6" x14ac:dyDescent="0.3">
      <c r="A3535" s="8">
        <v>3533</v>
      </c>
      <c r="B3535" s="1" t="s">
        <v>134</v>
      </c>
      <c r="C3535" s="1" t="s">
        <v>1636</v>
      </c>
      <c r="D3535" s="1" t="s">
        <v>28</v>
      </c>
      <c r="E3535" s="1" t="s">
        <v>75</v>
      </c>
      <c r="F3535" s="1" t="s">
        <v>67</v>
      </c>
      <c r="G3535" s="1" t="s">
        <v>76</v>
      </c>
      <c r="H3535" s="1" t="s">
        <v>69</v>
      </c>
      <c r="I3535" s="1" t="s">
        <v>261</v>
      </c>
      <c r="J3535" s="1" t="s">
        <v>435</v>
      </c>
      <c r="K3535" s="1" t="s">
        <v>24</v>
      </c>
      <c r="L3535" s="1" t="s">
        <v>2140</v>
      </c>
      <c r="M3535" s="1" t="s">
        <v>2140</v>
      </c>
      <c r="N3535" s="1">
        <v>0</v>
      </c>
      <c r="O3535" s="5">
        <v>999.99</v>
      </c>
      <c r="P3535" s="1">
        <v>31</v>
      </c>
      <c r="Q3535" s="5">
        <v>30999.69</v>
      </c>
      <c r="R3535" s="1">
        <v>269</v>
      </c>
      <c r="S3535" t="str">
        <f>IF(Q3535&gt;200000,"High_sales","Low_Sales")</f>
        <v>Low_Sales</v>
      </c>
      <c r="T3535" t="str">
        <f>IF(Q3535&gt;200000,"A Grade",IF(Q3535&gt;100000,"B Grade",IF(Q3535&gt;50000,"C Grade","D Grade")))</f>
        <v>D Grade</v>
      </c>
      <c r="U3535" t="str">
        <f>IF(P3535&gt;40,IF(Q3535&gt;300000,"Great Sales",IF(Q3535&gt;200000,"Good Sales",IF(Q3535&gt;100000,"Average Sales","Low Sales"))),"Very Poor")</f>
        <v>Very Poor</v>
      </c>
    </row>
    <row r="3536" spans="1:21" ht="15.6" x14ac:dyDescent="0.3">
      <c r="A3536" s="8">
        <v>3534</v>
      </c>
      <c r="B3536" s="1" t="s">
        <v>134</v>
      </c>
      <c r="C3536" s="1" t="s">
        <v>1636</v>
      </c>
      <c r="D3536" s="1" t="s">
        <v>28</v>
      </c>
      <c r="E3536" s="1" t="s">
        <v>75</v>
      </c>
      <c r="F3536" s="1" t="s">
        <v>46</v>
      </c>
      <c r="G3536" s="1" t="s">
        <v>76</v>
      </c>
      <c r="H3536" s="1" t="s">
        <v>69</v>
      </c>
      <c r="I3536" s="1" t="s">
        <v>40</v>
      </c>
      <c r="J3536" s="1" t="s">
        <v>435</v>
      </c>
      <c r="K3536" s="1" t="s">
        <v>24</v>
      </c>
      <c r="L3536" s="1" t="s">
        <v>2140</v>
      </c>
      <c r="M3536" s="1" t="s">
        <v>2140</v>
      </c>
      <c r="N3536" s="1">
        <v>0</v>
      </c>
      <c r="O3536" s="5">
        <v>1499</v>
      </c>
      <c r="P3536" s="1">
        <v>45</v>
      </c>
      <c r="Q3536" s="5">
        <v>67455</v>
      </c>
      <c r="R3536" s="1">
        <v>185</v>
      </c>
      <c r="S3536" t="str">
        <f>IF(Q3536&gt;200000,"High_sales","Low_Sales")</f>
        <v>Low_Sales</v>
      </c>
      <c r="T3536" t="str">
        <f>IF(Q3536&gt;200000,"A Grade",IF(Q3536&gt;100000,"B Grade",IF(Q3536&gt;50000,"C Grade","D Grade")))</f>
        <v>C Grade</v>
      </c>
      <c r="U3536" t="str">
        <f>IF(P3536&gt;40,IF(Q3536&gt;300000,"Great Sales",IF(Q3536&gt;200000,"Good Sales",IF(Q3536&gt;100000,"Average Sales","Low Sales"))),"Very Poor")</f>
        <v>Low Sales</v>
      </c>
    </row>
    <row r="3537" spans="1:21" ht="15.6" x14ac:dyDescent="0.3">
      <c r="A3537" s="8">
        <v>3535</v>
      </c>
      <c r="B3537" s="1" t="s">
        <v>27</v>
      </c>
      <c r="C3537" s="1" t="s">
        <v>2014</v>
      </c>
      <c r="D3537" s="1" t="s">
        <v>28</v>
      </c>
      <c r="E3537" s="1" t="s">
        <v>331</v>
      </c>
      <c r="F3537" s="1" t="s">
        <v>67</v>
      </c>
      <c r="G3537" s="1" t="s">
        <v>286</v>
      </c>
      <c r="H3537" s="1" t="s">
        <v>69</v>
      </c>
      <c r="I3537" s="1" t="s">
        <v>40</v>
      </c>
      <c r="J3537" s="1" t="s">
        <v>2015</v>
      </c>
      <c r="K3537" s="1" t="s">
        <v>24</v>
      </c>
      <c r="L3537" s="1" t="s">
        <v>2140</v>
      </c>
      <c r="M3537" s="1" t="s">
        <v>2140</v>
      </c>
      <c r="N3537" s="1">
        <v>0</v>
      </c>
      <c r="O3537" s="5">
        <v>1781.99</v>
      </c>
      <c r="P3537" s="1">
        <v>24</v>
      </c>
      <c r="Q3537" s="5">
        <v>42767.76</v>
      </c>
      <c r="R3537" s="1">
        <v>147</v>
      </c>
      <c r="S3537" t="str">
        <f>IF(Q3537&gt;200000,"High_sales","Low_Sales")</f>
        <v>Low_Sales</v>
      </c>
      <c r="T3537" t="str">
        <f>IF(Q3537&gt;200000,"A Grade",IF(Q3537&gt;100000,"B Grade",IF(Q3537&gt;50000,"C Grade","D Grade")))</f>
        <v>D Grade</v>
      </c>
      <c r="U3537" t="str">
        <f>IF(P3537&gt;40,IF(Q3537&gt;300000,"Great Sales",IF(Q3537&gt;200000,"Good Sales",IF(Q3537&gt;100000,"Average Sales","Low Sales"))),"Very Poor")</f>
        <v>Very Poor</v>
      </c>
    </row>
    <row r="3538" spans="1:21" ht="15.6" x14ac:dyDescent="0.3">
      <c r="A3538" s="8">
        <v>3536</v>
      </c>
      <c r="B3538" s="1" t="s">
        <v>134</v>
      </c>
      <c r="C3538" s="1" t="s">
        <v>1731</v>
      </c>
      <c r="D3538" s="1" t="s">
        <v>28</v>
      </c>
      <c r="E3538" s="1" t="s">
        <v>75</v>
      </c>
      <c r="F3538" s="1" t="s">
        <v>67</v>
      </c>
      <c r="G3538" s="1" t="s">
        <v>76</v>
      </c>
      <c r="H3538" s="1" t="s">
        <v>39</v>
      </c>
      <c r="I3538" s="1" t="s">
        <v>261</v>
      </c>
      <c r="J3538" s="1" t="s">
        <v>435</v>
      </c>
      <c r="K3538" s="1" t="s">
        <v>24</v>
      </c>
      <c r="L3538" s="1" t="s">
        <v>2140</v>
      </c>
      <c r="M3538" s="1" t="s">
        <v>2140</v>
      </c>
      <c r="N3538" s="1">
        <v>0</v>
      </c>
      <c r="O3538" s="5">
        <v>1796.99</v>
      </c>
      <c r="P3538" s="1">
        <v>47</v>
      </c>
      <c r="Q3538" s="5">
        <v>84458.53</v>
      </c>
      <c r="R3538" s="1">
        <v>377</v>
      </c>
      <c r="S3538" t="str">
        <f>IF(Q3538&gt;200000,"High_sales","Low_Sales")</f>
        <v>Low_Sales</v>
      </c>
      <c r="T3538" t="str">
        <f>IF(Q3538&gt;200000,"A Grade",IF(Q3538&gt;100000,"B Grade",IF(Q3538&gt;50000,"C Grade","D Grade")))</f>
        <v>C Grade</v>
      </c>
      <c r="U3538" t="str">
        <f>IF(P3538&gt;40,IF(Q3538&gt;300000,"Great Sales",IF(Q3538&gt;200000,"Good Sales",IF(Q3538&gt;100000,"Average Sales","Low Sales"))),"Very Poor")</f>
        <v>Low Sales</v>
      </c>
    </row>
    <row r="3539" spans="1:21" ht="15.6" x14ac:dyDescent="0.3">
      <c r="A3539" s="8">
        <v>3537</v>
      </c>
      <c r="B3539" s="1" t="s">
        <v>134</v>
      </c>
      <c r="C3539" s="1" t="s">
        <v>1133</v>
      </c>
      <c r="D3539" s="1" t="s">
        <v>18</v>
      </c>
      <c r="E3539" s="1" t="s">
        <v>2140</v>
      </c>
      <c r="F3539" s="1" t="s">
        <v>46</v>
      </c>
      <c r="G3539" s="1" t="s">
        <v>68</v>
      </c>
      <c r="H3539" s="1" t="s">
        <v>2140</v>
      </c>
      <c r="I3539" s="1" t="s">
        <v>261</v>
      </c>
      <c r="J3539" s="1" t="s">
        <v>2140</v>
      </c>
      <c r="K3539" s="1" t="s">
        <v>2140</v>
      </c>
      <c r="L3539" s="1" t="s">
        <v>2140</v>
      </c>
      <c r="M3539" s="1" t="s">
        <v>2140</v>
      </c>
      <c r="N3539" s="1">
        <v>0</v>
      </c>
      <c r="O3539" s="5">
        <v>1599</v>
      </c>
      <c r="P3539" s="1">
        <v>46</v>
      </c>
      <c r="Q3539" s="5">
        <v>73554</v>
      </c>
      <c r="R3539" s="1">
        <v>504</v>
      </c>
      <c r="S3539" t="str">
        <f>IF(Q3539&gt;200000,"High_sales","Low_Sales")</f>
        <v>Low_Sales</v>
      </c>
      <c r="T3539" t="str">
        <f>IF(Q3539&gt;200000,"A Grade",IF(Q3539&gt;100000,"B Grade",IF(Q3539&gt;50000,"C Grade","D Grade")))</f>
        <v>C Grade</v>
      </c>
      <c r="U3539" t="str">
        <f>IF(P3539&gt;40,IF(Q3539&gt;300000,"Great Sales",IF(Q3539&gt;200000,"Good Sales",IF(Q3539&gt;100000,"Average Sales","Low Sales"))),"Very Poor")</f>
        <v>Low Sales</v>
      </c>
    </row>
    <row r="3540" spans="1:21" ht="15.6" x14ac:dyDescent="0.3">
      <c r="A3540" s="8">
        <v>3538</v>
      </c>
      <c r="B3540" s="1" t="s">
        <v>134</v>
      </c>
      <c r="C3540" s="1" t="s">
        <v>1996</v>
      </c>
      <c r="D3540" s="1" t="s">
        <v>28</v>
      </c>
      <c r="E3540" s="1" t="s">
        <v>75</v>
      </c>
      <c r="F3540" s="1" t="s">
        <v>1497</v>
      </c>
      <c r="G3540" s="1" t="s">
        <v>68</v>
      </c>
      <c r="H3540" s="1" t="s">
        <v>39</v>
      </c>
      <c r="I3540" s="1" t="s">
        <v>261</v>
      </c>
      <c r="J3540" s="1" t="s">
        <v>435</v>
      </c>
      <c r="K3540" s="1" t="s">
        <v>24</v>
      </c>
      <c r="L3540" s="1" t="s">
        <v>2140</v>
      </c>
      <c r="M3540" s="1" t="s">
        <v>2140</v>
      </c>
      <c r="N3540" s="1">
        <v>0</v>
      </c>
      <c r="O3540" s="5">
        <v>1749</v>
      </c>
      <c r="P3540" s="1">
        <v>61</v>
      </c>
      <c r="Q3540" s="5">
        <v>106689</v>
      </c>
      <c r="R3540" s="1">
        <v>147</v>
      </c>
      <c r="S3540" t="str">
        <f>IF(Q3540&gt;200000,"High_sales","Low_Sales")</f>
        <v>Low_Sales</v>
      </c>
      <c r="T3540" t="str">
        <f>IF(Q3540&gt;200000,"A Grade",IF(Q3540&gt;100000,"B Grade",IF(Q3540&gt;50000,"C Grade","D Grade")))</f>
        <v>B Grade</v>
      </c>
      <c r="U3540" t="str">
        <f>IF(P3540&gt;40,IF(Q3540&gt;300000,"Great Sales",IF(Q3540&gt;200000,"Good Sales",IF(Q3540&gt;100000,"Average Sales","Low Sales"))),"Very Poor")</f>
        <v>Average Sales</v>
      </c>
    </row>
    <row r="3541" spans="1:21" ht="15.6" x14ac:dyDescent="0.3">
      <c r="A3541" s="8">
        <v>3539</v>
      </c>
      <c r="B3541" s="1" t="s">
        <v>27</v>
      </c>
      <c r="C3541" s="1" t="s">
        <v>2140</v>
      </c>
      <c r="D3541" s="1" t="s">
        <v>28</v>
      </c>
      <c r="E3541" s="1" t="s">
        <v>29</v>
      </c>
      <c r="F3541" s="1" t="s">
        <v>20</v>
      </c>
      <c r="G3541" s="1" t="s">
        <v>30</v>
      </c>
      <c r="H3541" s="1" t="s">
        <v>31</v>
      </c>
      <c r="I3541" s="1" t="s">
        <v>32</v>
      </c>
      <c r="J3541" s="1" t="s">
        <v>33</v>
      </c>
      <c r="K3541" s="1" t="s">
        <v>24</v>
      </c>
      <c r="L3541" s="1" t="s">
        <v>25</v>
      </c>
      <c r="M3541" s="1" t="s">
        <v>2140</v>
      </c>
      <c r="N3541" s="1">
        <v>4.5</v>
      </c>
      <c r="O3541" s="5">
        <v>1199</v>
      </c>
      <c r="P3541" s="1">
        <v>38</v>
      </c>
      <c r="Q3541" s="5">
        <v>45562</v>
      </c>
      <c r="R3541" s="1">
        <v>313</v>
      </c>
      <c r="S3541" t="str">
        <f>IF(Q3541&gt;200000,"High_sales","Low_Sales")</f>
        <v>Low_Sales</v>
      </c>
      <c r="T3541" t="str">
        <f>IF(Q3541&gt;200000,"A Grade",IF(Q3541&gt;100000,"B Grade",IF(Q3541&gt;50000,"C Grade","D Grade")))</f>
        <v>D Grade</v>
      </c>
      <c r="U3541" t="str">
        <f>IF(P3541&gt;40,IF(Q3541&gt;300000,"Great Sales",IF(Q3541&gt;200000,"Good Sales",IF(Q3541&gt;100000,"Average Sales","Low Sales"))),"Very Poor")</f>
        <v>Very Poor</v>
      </c>
    </row>
    <row r="3542" spans="1:21" ht="15.6" x14ac:dyDescent="0.3">
      <c r="A3542" s="8">
        <v>3540</v>
      </c>
      <c r="B3542" s="1" t="s">
        <v>17</v>
      </c>
      <c r="C3542" s="1" t="s">
        <v>87</v>
      </c>
      <c r="D3542" s="1" t="s">
        <v>28</v>
      </c>
      <c r="E3542" s="1" t="s">
        <v>88</v>
      </c>
      <c r="F3542" s="1" t="s">
        <v>20</v>
      </c>
      <c r="G3542" s="1" t="s">
        <v>30</v>
      </c>
      <c r="H3542" s="1" t="s">
        <v>84</v>
      </c>
      <c r="I3542" s="1" t="s">
        <v>23</v>
      </c>
      <c r="J3542" s="1" t="s">
        <v>2140</v>
      </c>
      <c r="K3542" s="1" t="s">
        <v>24</v>
      </c>
      <c r="L3542" s="1" t="s">
        <v>25</v>
      </c>
      <c r="M3542" s="1" t="s">
        <v>2140</v>
      </c>
      <c r="N3542" s="1">
        <v>0</v>
      </c>
      <c r="O3542" s="5">
        <v>1599</v>
      </c>
      <c r="P3542" s="1">
        <v>61</v>
      </c>
      <c r="Q3542" s="5">
        <v>97539</v>
      </c>
      <c r="R3542" s="1">
        <v>173</v>
      </c>
      <c r="S3542" t="str">
        <f>IF(Q3542&gt;200000,"High_sales","Low_Sales")</f>
        <v>Low_Sales</v>
      </c>
      <c r="T3542" t="str">
        <f>IF(Q3542&gt;200000,"A Grade",IF(Q3542&gt;100000,"B Grade",IF(Q3542&gt;50000,"C Grade","D Grade")))</f>
        <v>C Grade</v>
      </c>
      <c r="U3542" t="str">
        <f>IF(P3542&gt;40,IF(Q3542&gt;300000,"Great Sales",IF(Q3542&gt;200000,"Good Sales",IF(Q3542&gt;100000,"Average Sales","Low Sales"))),"Very Poor")</f>
        <v>Low Sales</v>
      </c>
    </row>
    <row r="3543" spans="1:21" ht="15.6" x14ac:dyDescent="0.3">
      <c r="A3543" s="8">
        <v>3541</v>
      </c>
      <c r="B3543" s="1" t="s">
        <v>125</v>
      </c>
      <c r="C3543" s="1" t="s">
        <v>126</v>
      </c>
      <c r="D3543" s="1" t="s">
        <v>65</v>
      </c>
      <c r="E3543" s="1" t="s">
        <v>29</v>
      </c>
      <c r="F3543" s="1" t="s">
        <v>20</v>
      </c>
      <c r="G3543" s="1" t="s">
        <v>30</v>
      </c>
      <c r="H3543" s="1" t="s">
        <v>39</v>
      </c>
      <c r="I3543" s="1" t="s">
        <v>23</v>
      </c>
      <c r="J3543" s="1" t="s">
        <v>2140</v>
      </c>
      <c r="K3543" s="1" t="s">
        <v>24</v>
      </c>
      <c r="L3543" s="1" t="s">
        <v>25</v>
      </c>
      <c r="M3543" s="1" t="s">
        <v>2140</v>
      </c>
      <c r="N3543" s="1">
        <v>0</v>
      </c>
      <c r="O3543" s="5">
        <v>1499</v>
      </c>
      <c r="P3543" s="1">
        <v>24</v>
      </c>
      <c r="Q3543" s="5">
        <v>35976</v>
      </c>
      <c r="R3543" s="1">
        <v>474</v>
      </c>
      <c r="S3543" t="str">
        <f>IF(Q3543&gt;200000,"High_sales","Low_Sales")</f>
        <v>Low_Sales</v>
      </c>
      <c r="T3543" t="str">
        <f>IF(Q3543&gt;200000,"A Grade",IF(Q3543&gt;100000,"B Grade",IF(Q3543&gt;50000,"C Grade","D Grade")))</f>
        <v>D Grade</v>
      </c>
      <c r="U3543" t="str">
        <f>IF(P3543&gt;40,IF(Q3543&gt;300000,"Great Sales",IF(Q3543&gt;200000,"Good Sales",IF(Q3543&gt;100000,"Average Sales","Low Sales"))),"Very Poor")</f>
        <v>Very Poor</v>
      </c>
    </row>
    <row r="3544" spans="1:21" ht="15.6" x14ac:dyDescent="0.3">
      <c r="A3544" s="8">
        <v>3542</v>
      </c>
      <c r="B3544" s="1" t="s">
        <v>34</v>
      </c>
      <c r="C3544" s="1" t="s">
        <v>35</v>
      </c>
      <c r="D3544" s="1" t="s">
        <v>36</v>
      </c>
      <c r="E3544" s="1" t="s">
        <v>37</v>
      </c>
      <c r="F3544" s="1" t="s">
        <v>2140</v>
      </c>
      <c r="G3544" s="1" t="s">
        <v>38</v>
      </c>
      <c r="H3544" s="1" t="s">
        <v>39</v>
      </c>
      <c r="I3544" s="1" t="s">
        <v>40</v>
      </c>
      <c r="J3544" s="1" t="s">
        <v>2140</v>
      </c>
      <c r="K3544" s="1" t="s">
        <v>41</v>
      </c>
      <c r="L3544" s="1" t="s">
        <v>2140</v>
      </c>
      <c r="M3544" s="1" t="s">
        <v>42</v>
      </c>
      <c r="N3544" s="1">
        <v>5</v>
      </c>
      <c r="O3544" s="5">
        <v>259.99</v>
      </c>
      <c r="P3544" s="1">
        <v>34</v>
      </c>
      <c r="Q3544" s="5">
        <v>8839.66</v>
      </c>
      <c r="R3544" s="1">
        <v>424</v>
      </c>
      <c r="S3544" t="str">
        <f>IF(Q3544&gt;200000,"High_sales","Low_Sales")</f>
        <v>Low_Sales</v>
      </c>
      <c r="T3544" t="str">
        <f>IF(Q3544&gt;200000,"A Grade",IF(Q3544&gt;100000,"B Grade",IF(Q3544&gt;50000,"C Grade","D Grade")))</f>
        <v>D Grade</v>
      </c>
      <c r="U3544" t="str">
        <f>IF(P3544&gt;40,IF(Q3544&gt;300000,"Great Sales",IF(Q3544&gt;200000,"Good Sales",IF(Q3544&gt;100000,"Average Sales","Low Sales"))),"Very Poor")</f>
        <v>Very Poor</v>
      </c>
    </row>
    <row r="3545" spans="1:21" ht="15.6" x14ac:dyDescent="0.3">
      <c r="A3545" s="8">
        <v>3543</v>
      </c>
      <c r="B3545" s="1" t="s">
        <v>34</v>
      </c>
      <c r="C3545" s="1" t="s">
        <v>123</v>
      </c>
      <c r="D3545" s="1" t="s">
        <v>28</v>
      </c>
      <c r="E3545" s="1" t="s">
        <v>37</v>
      </c>
      <c r="F3545" s="1" t="s">
        <v>2140</v>
      </c>
      <c r="G3545" s="1" t="s">
        <v>38</v>
      </c>
      <c r="H3545" s="1" t="s">
        <v>39</v>
      </c>
      <c r="I3545" s="1" t="s">
        <v>40</v>
      </c>
      <c r="J3545" s="1" t="s">
        <v>2140</v>
      </c>
      <c r="K3545" s="1" t="s">
        <v>41</v>
      </c>
      <c r="L3545" s="1" t="s">
        <v>124</v>
      </c>
      <c r="M3545" s="1" t="s">
        <v>42</v>
      </c>
      <c r="N3545" s="1">
        <v>1</v>
      </c>
      <c r="O3545" s="5">
        <v>1349</v>
      </c>
      <c r="P3545" s="1">
        <v>60</v>
      </c>
      <c r="Q3545" s="5">
        <v>80940</v>
      </c>
      <c r="R3545" s="1">
        <v>386</v>
      </c>
      <c r="S3545" t="str">
        <f>IF(Q3545&gt;200000,"High_sales","Low_Sales")</f>
        <v>Low_Sales</v>
      </c>
      <c r="T3545" t="str">
        <f>IF(Q3545&gt;200000,"A Grade",IF(Q3545&gt;100000,"B Grade",IF(Q3545&gt;50000,"C Grade","D Grade")))</f>
        <v>C Grade</v>
      </c>
      <c r="U3545" t="str">
        <f>IF(P3545&gt;40,IF(Q3545&gt;300000,"Great Sales",IF(Q3545&gt;200000,"Good Sales",IF(Q3545&gt;100000,"Average Sales","Low Sales"))),"Very Poor")</f>
        <v>Low Sales</v>
      </c>
    </row>
    <row r="3546" spans="1:21" ht="15.6" x14ac:dyDescent="0.3">
      <c r="A3546" s="8">
        <v>3544</v>
      </c>
      <c r="B3546" s="1" t="s">
        <v>17</v>
      </c>
      <c r="C3546" s="1" t="s">
        <v>2140</v>
      </c>
      <c r="D3546" s="1" t="s">
        <v>18</v>
      </c>
      <c r="E3546" s="1" t="s">
        <v>19</v>
      </c>
      <c r="F3546" s="1" t="s">
        <v>20</v>
      </c>
      <c r="G3546" s="1" t="s">
        <v>21</v>
      </c>
      <c r="H3546" s="1" t="s">
        <v>22</v>
      </c>
      <c r="I3546" s="1" t="s">
        <v>23</v>
      </c>
      <c r="J3546" s="1" t="s">
        <v>2140</v>
      </c>
      <c r="K3546" s="1" t="s">
        <v>24</v>
      </c>
      <c r="L3546" s="1" t="s">
        <v>25</v>
      </c>
      <c r="M3546" s="1" t="s">
        <v>26</v>
      </c>
      <c r="N3546" s="1">
        <v>0</v>
      </c>
      <c r="O3546" s="5">
        <v>899.99</v>
      </c>
      <c r="P3546" s="1">
        <v>52</v>
      </c>
      <c r="Q3546" s="5">
        <v>46799.48</v>
      </c>
      <c r="R3546" s="1">
        <v>449</v>
      </c>
      <c r="S3546" t="str">
        <f>IF(Q3546&gt;200000,"High_sales","Low_Sales")</f>
        <v>Low_Sales</v>
      </c>
      <c r="T3546" t="str">
        <f>IF(Q3546&gt;200000,"A Grade",IF(Q3546&gt;100000,"B Grade",IF(Q3546&gt;50000,"C Grade","D Grade")))</f>
        <v>D Grade</v>
      </c>
      <c r="U3546" t="str">
        <f>IF(P3546&gt;40,IF(Q3546&gt;300000,"Great Sales",IF(Q3546&gt;200000,"Good Sales",IF(Q3546&gt;100000,"Average Sales","Low Sales"))),"Very Poor")</f>
        <v>Low Sales</v>
      </c>
    </row>
    <row r="3547" spans="1:21" ht="15.6" x14ac:dyDescent="0.3">
      <c r="A3547" s="8">
        <v>3545</v>
      </c>
      <c r="B3547" s="1" t="s">
        <v>134</v>
      </c>
      <c r="C3547" s="1" t="s">
        <v>1731</v>
      </c>
      <c r="D3547" s="1" t="s">
        <v>28</v>
      </c>
      <c r="E3547" s="1" t="s">
        <v>75</v>
      </c>
      <c r="F3547" s="1" t="s">
        <v>67</v>
      </c>
      <c r="G3547" s="1" t="s">
        <v>76</v>
      </c>
      <c r="H3547" s="1" t="s">
        <v>31</v>
      </c>
      <c r="I3547" s="1" t="s">
        <v>261</v>
      </c>
      <c r="J3547" s="1" t="s">
        <v>435</v>
      </c>
      <c r="K3547" s="1" t="s">
        <v>24</v>
      </c>
      <c r="L3547" s="1" t="s">
        <v>2140</v>
      </c>
      <c r="M3547" s="1" t="s">
        <v>2140</v>
      </c>
      <c r="N3547" s="1">
        <v>0</v>
      </c>
      <c r="O3547" s="5">
        <v>807.99</v>
      </c>
      <c r="P3547" s="1">
        <v>32</v>
      </c>
      <c r="Q3547" s="5">
        <v>25855.68</v>
      </c>
      <c r="R3547" s="1">
        <v>276</v>
      </c>
      <c r="S3547" t="str">
        <f>IF(Q3547&gt;200000,"High_sales","Low_Sales")</f>
        <v>Low_Sales</v>
      </c>
      <c r="T3547" t="str">
        <f>IF(Q3547&gt;200000,"A Grade",IF(Q3547&gt;100000,"B Grade",IF(Q3547&gt;50000,"C Grade","D Grade")))</f>
        <v>D Grade</v>
      </c>
      <c r="U3547" t="str">
        <f>IF(P3547&gt;40,IF(Q3547&gt;300000,"Great Sales",IF(Q3547&gt;200000,"Good Sales",IF(Q3547&gt;100000,"Average Sales","Low Sales"))),"Very Poor")</f>
        <v>Very Poor</v>
      </c>
    </row>
    <row r="3548" spans="1:21" ht="15.6" x14ac:dyDescent="0.3">
      <c r="A3548" s="8">
        <v>3546</v>
      </c>
      <c r="B3548" s="1" t="s">
        <v>134</v>
      </c>
      <c r="C3548" s="1" t="s">
        <v>1133</v>
      </c>
      <c r="D3548" s="1" t="s">
        <v>18</v>
      </c>
      <c r="E3548" s="1" t="s">
        <v>75</v>
      </c>
      <c r="F3548" s="1" t="s">
        <v>830</v>
      </c>
      <c r="G3548" s="1" t="s">
        <v>68</v>
      </c>
      <c r="H3548" s="1" t="s">
        <v>69</v>
      </c>
      <c r="I3548" s="1" t="s">
        <v>40</v>
      </c>
      <c r="J3548" s="1" t="s">
        <v>435</v>
      </c>
      <c r="K3548" s="1" t="s">
        <v>24</v>
      </c>
      <c r="L3548" s="1" t="s">
        <v>2140</v>
      </c>
      <c r="M3548" s="1" t="s">
        <v>2140</v>
      </c>
      <c r="N3548" s="1">
        <v>0</v>
      </c>
      <c r="O3548" s="5">
        <v>1699</v>
      </c>
      <c r="P3548" s="1">
        <v>58</v>
      </c>
      <c r="Q3548" s="5">
        <v>98542</v>
      </c>
      <c r="R3548" s="1">
        <v>522</v>
      </c>
      <c r="S3548" t="str">
        <f>IF(Q3548&gt;200000,"High_sales","Low_Sales")</f>
        <v>Low_Sales</v>
      </c>
      <c r="T3548" t="str">
        <f>IF(Q3548&gt;200000,"A Grade",IF(Q3548&gt;100000,"B Grade",IF(Q3548&gt;50000,"C Grade","D Grade")))</f>
        <v>C Grade</v>
      </c>
      <c r="U3548" t="str">
        <f>IF(P3548&gt;40,IF(Q3548&gt;300000,"Great Sales",IF(Q3548&gt;200000,"Good Sales",IF(Q3548&gt;100000,"Average Sales","Low Sales"))),"Very Poor")</f>
        <v>Low Sales</v>
      </c>
    </row>
    <row r="3549" spans="1:21" ht="15.6" x14ac:dyDescent="0.3">
      <c r="A3549" s="8">
        <v>3547</v>
      </c>
      <c r="B3549" s="1" t="s">
        <v>134</v>
      </c>
      <c r="C3549" s="1" t="s">
        <v>821</v>
      </c>
      <c r="D3549" s="1" t="s">
        <v>28</v>
      </c>
      <c r="E3549" s="1" t="s">
        <v>610</v>
      </c>
      <c r="F3549" s="1" t="s">
        <v>67</v>
      </c>
      <c r="G3549" s="1" t="s">
        <v>68</v>
      </c>
      <c r="H3549" s="1" t="s">
        <v>39</v>
      </c>
      <c r="I3549" s="1" t="s">
        <v>261</v>
      </c>
      <c r="J3549" s="1" t="s">
        <v>435</v>
      </c>
      <c r="K3549" s="1" t="s">
        <v>822</v>
      </c>
      <c r="L3549" s="1" t="s">
        <v>2140</v>
      </c>
      <c r="M3549" s="1" t="s">
        <v>2140</v>
      </c>
      <c r="N3549" s="1">
        <v>0</v>
      </c>
      <c r="O3549" s="5">
        <v>1799.99</v>
      </c>
      <c r="P3549" s="1">
        <v>58</v>
      </c>
      <c r="Q3549" s="5">
        <v>104399.42</v>
      </c>
      <c r="R3549" s="1">
        <v>234</v>
      </c>
      <c r="S3549" t="str">
        <f>IF(Q3549&gt;200000,"High_sales","Low_Sales")</f>
        <v>Low_Sales</v>
      </c>
      <c r="T3549" t="str">
        <f>IF(Q3549&gt;200000,"A Grade",IF(Q3549&gt;100000,"B Grade",IF(Q3549&gt;50000,"C Grade","D Grade")))</f>
        <v>B Grade</v>
      </c>
      <c r="U3549" t="str">
        <f>IF(P3549&gt;40,IF(Q3549&gt;300000,"Great Sales",IF(Q3549&gt;200000,"Good Sales",IF(Q3549&gt;100000,"Average Sales","Low Sales"))),"Very Poor")</f>
        <v>Average Sales</v>
      </c>
    </row>
    <row r="3550" spans="1:21" ht="15.6" x14ac:dyDescent="0.3">
      <c r="A3550" s="8">
        <v>3548</v>
      </c>
      <c r="B3550" s="1" t="s">
        <v>134</v>
      </c>
      <c r="C3550" s="1" t="s">
        <v>1060</v>
      </c>
      <c r="D3550" s="1" t="s">
        <v>45</v>
      </c>
      <c r="E3550" s="1" t="s">
        <v>75</v>
      </c>
      <c r="F3550" s="1" t="s">
        <v>46</v>
      </c>
      <c r="G3550" s="1" t="s">
        <v>107</v>
      </c>
      <c r="H3550" s="1" t="s">
        <v>22</v>
      </c>
      <c r="I3550" s="1" t="s">
        <v>40</v>
      </c>
      <c r="J3550" s="1" t="s">
        <v>435</v>
      </c>
      <c r="K3550" s="1" t="s">
        <v>24</v>
      </c>
      <c r="L3550" s="1" t="s">
        <v>2140</v>
      </c>
      <c r="M3550" s="1" t="s">
        <v>2140</v>
      </c>
      <c r="N3550" s="1">
        <v>0</v>
      </c>
      <c r="O3550" s="5">
        <v>1032.6500000000001</v>
      </c>
      <c r="P3550" s="1">
        <v>58</v>
      </c>
      <c r="Q3550" s="5">
        <v>59893.7</v>
      </c>
      <c r="R3550" s="1">
        <v>327</v>
      </c>
      <c r="S3550" t="str">
        <f>IF(Q3550&gt;200000,"High_sales","Low_Sales")</f>
        <v>Low_Sales</v>
      </c>
      <c r="T3550" t="str">
        <f>IF(Q3550&gt;200000,"A Grade",IF(Q3550&gt;100000,"B Grade",IF(Q3550&gt;50000,"C Grade","D Grade")))</f>
        <v>C Grade</v>
      </c>
      <c r="U3550" t="str">
        <f>IF(P3550&gt;40,IF(Q3550&gt;300000,"Great Sales",IF(Q3550&gt;200000,"Good Sales",IF(Q3550&gt;100000,"Average Sales","Low Sales"))),"Very Poor")</f>
        <v>Low Sales</v>
      </c>
    </row>
    <row r="3551" spans="1:21" ht="15.6" x14ac:dyDescent="0.3">
      <c r="A3551" s="8">
        <v>3549</v>
      </c>
      <c r="B3551" s="1" t="s">
        <v>134</v>
      </c>
      <c r="C3551" s="1" t="s">
        <v>1636</v>
      </c>
      <c r="D3551" s="1" t="s">
        <v>28</v>
      </c>
      <c r="E3551" s="1" t="s">
        <v>75</v>
      </c>
      <c r="F3551" s="1" t="s">
        <v>67</v>
      </c>
      <c r="G3551" s="1" t="s">
        <v>76</v>
      </c>
      <c r="H3551" s="1" t="s">
        <v>60</v>
      </c>
      <c r="I3551" s="1" t="s">
        <v>40</v>
      </c>
      <c r="J3551" s="1" t="s">
        <v>435</v>
      </c>
      <c r="K3551" s="1" t="s">
        <v>24</v>
      </c>
      <c r="L3551" s="1" t="s">
        <v>2140</v>
      </c>
      <c r="M3551" s="1" t="s">
        <v>2140</v>
      </c>
      <c r="N3551" s="1">
        <v>0</v>
      </c>
      <c r="O3551" s="5">
        <v>1094.1300000000001</v>
      </c>
      <c r="P3551" s="1">
        <v>57</v>
      </c>
      <c r="Q3551" s="5">
        <v>62365.41</v>
      </c>
      <c r="R3551" s="1">
        <v>407</v>
      </c>
      <c r="S3551" t="str">
        <f>IF(Q3551&gt;200000,"High_sales","Low_Sales")</f>
        <v>Low_Sales</v>
      </c>
      <c r="T3551" t="str">
        <f>IF(Q3551&gt;200000,"A Grade",IF(Q3551&gt;100000,"B Grade",IF(Q3551&gt;50000,"C Grade","D Grade")))</f>
        <v>C Grade</v>
      </c>
      <c r="U3551" t="str">
        <f>IF(P3551&gt;40,IF(Q3551&gt;300000,"Great Sales",IF(Q3551&gt;200000,"Good Sales",IF(Q3551&gt;100000,"Average Sales","Low Sales"))),"Very Poor")</f>
        <v>Low Sales</v>
      </c>
    </row>
    <row r="3552" spans="1:21" ht="15.6" x14ac:dyDescent="0.3">
      <c r="A3552" s="8">
        <v>3550</v>
      </c>
      <c r="B3552" s="1" t="s">
        <v>134</v>
      </c>
      <c r="C3552" s="1" t="s">
        <v>1731</v>
      </c>
      <c r="D3552" s="1" t="s">
        <v>28</v>
      </c>
      <c r="E3552" s="1" t="s">
        <v>75</v>
      </c>
      <c r="F3552" s="1" t="s">
        <v>830</v>
      </c>
      <c r="G3552" s="1" t="s">
        <v>76</v>
      </c>
      <c r="H3552" s="1" t="s">
        <v>69</v>
      </c>
      <c r="I3552" s="1" t="s">
        <v>261</v>
      </c>
      <c r="J3552" s="1" t="s">
        <v>435</v>
      </c>
      <c r="K3552" s="1" t="s">
        <v>24</v>
      </c>
      <c r="L3552" s="1" t="s">
        <v>2140</v>
      </c>
      <c r="M3552" s="1" t="s">
        <v>2140</v>
      </c>
      <c r="N3552" s="1">
        <v>0</v>
      </c>
      <c r="O3552" s="5">
        <v>1653.74</v>
      </c>
      <c r="P3552" s="1">
        <v>53</v>
      </c>
      <c r="Q3552" s="5">
        <v>87648.22</v>
      </c>
      <c r="R3552" s="1">
        <v>172</v>
      </c>
      <c r="S3552" t="str">
        <f>IF(Q3552&gt;200000,"High_sales","Low_Sales")</f>
        <v>Low_Sales</v>
      </c>
      <c r="T3552" t="str">
        <f>IF(Q3552&gt;200000,"A Grade",IF(Q3552&gt;100000,"B Grade",IF(Q3552&gt;50000,"C Grade","D Grade")))</f>
        <v>C Grade</v>
      </c>
      <c r="U3552" t="str">
        <f>IF(P3552&gt;40,IF(Q3552&gt;300000,"Great Sales",IF(Q3552&gt;200000,"Good Sales",IF(Q3552&gt;100000,"Average Sales","Low Sales"))),"Very Poor")</f>
        <v>Low Sales</v>
      </c>
    </row>
    <row r="3553" spans="1:21" ht="15.6" x14ac:dyDescent="0.3">
      <c r="A3553" s="8">
        <v>3551</v>
      </c>
      <c r="B3553" s="1" t="s">
        <v>134</v>
      </c>
      <c r="C3553" s="1" t="s">
        <v>2004</v>
      </c>
      <c r="D3553" s="1" t="s">
        <v>28</v>
      </c>
      <c r="E3553" s="1" t="s">
        <v>75</v>
      </c>
      <c r="F3553" s="1" t="s">
        <v>830</v>
      </c>
      <c r="G3553" s="1" t="s">
        <v>76</v>
      </c>
      <c r="H3553" s="1" t="s">
        <v>39</v>
      </c>
      <c r="I3553" s="1" t="s">
        <v>40</v>
      </c>
      <c r="J3553" s="1" t="s">
        <v>435</v>
      </c>
      <c r="K3553" s="1" t="s">
        <v>24</v>
      </c>
      <c r="L3553" s="1" t="s">
        <v>2140</v>
      </c>
      <c r="M3553" s="1" t="s">
        <v>2140</v>
      </c>
      <c r="N3553" s="1">
        <v>0</v>
      </c>
      <c r="O3553" s="5">
        <v>2061.9899999999998</v>
      </c>
      <c r="P3553" s="1">
        <v>63</v>
      </c>
      <c r="Q3553" s="5">
        <v>129905.37</v>
      </c>
      <c r="R3553" s="1">
        <v>156</v>
      </c>
      <c r="S3553" t="str">
        <f>IF(Q3553&gt;200000,"High_sales","Low_Sales")</f>
        <v>Low_Sales</v>
      </c>
      <c r="T3553" t="str">
        <f>IF(Q3553&gt;200000,"A Grade",IF(Q3553&gt;100000,"B Grade",IF(Q3553&gt;50000,"C Grade","D Grade")))</f>
        <v>B Grade</v>
      </c>
      <c r="U3553" t="str">
        <f>IF(P3553&gt;40,IF(Q3553&gt;300000,"Great Sales",IF(Q3553&gt;200000,"Good Sales",IF(Q3553&gt;100000,"Average Sales","Low Sales"))),"Very Poor")</f>
        <v>Average Sales</v>
      </c>
    </row>
    <row r="3554" spans="1:21" ht="15.6" x14ac:dyDescent="0.3">
      <c r="A3554" s="8">
        <v>3552</v>
      </c>
      <c r="B3554" s="1" t="s">
        <v>134</v>
      </c>
      <c r="C3554" s="1" t="s">
        <v>821</v>
      </c>
      <c r="D3554" s="1" t="s">
        <v>28</v>
      </c>
      <c r="E3554" s="1" t="s">
        <v>610</v>
      </c>
      <c r="F3554" s="1" t="s">
        <v>2003</v>
      </c>
      <c r="G3554" s="1" t="s">
        <v>68</v>
      </c>
      <c r="H3554" s="1" t="s">
        <v>69</v>
      </c>
      <c r="I3554" s="1" t="s">
        <v>261</v>
      </c>
      <c r="J3554" s="1" t="s">
        <v>435</v>
      </c>
      <c r="K3554" s="1" t="s">
        <v>822</v>
      </c>
      <c r="L3554" s="1" t="s">
        <v>2140</v>
      </c>
      <c r="M3554" s="1" t="s">
        <v>2140</v>
      </c>
      <c r="N3554" s="1">
        <v>0</v>
      </c>
      <c r="O3554" s="5">
        <v>1599</v>
      </c>
      <c r="P3554" s="1">
        <v>52</v>
      </c>
      <c r="Q3554" s="5">
        <v>83148</v>
      </c>
      <c r="R3554" s="1">
        <v>499</v>
      </c>
      <c r="S3554" t="str">
        <f>IF(Q3554&gt;200000,"High_sales","Low_Sales")</f>
        <v>Low_Sales</v>
      </c>
      <c r="T3554" t="str">
        <f>IF(Q3554&gt;200000,"A Grade",IF(Q3554&gt;100000,"B Grade",IF(Q3554&gt;50000,"C Grade","D Grade")))</f>
        <v>C Grade</v>
      </c>
      <c r="U3554" t="str">
        <f>IF(P3554&gt;40,IF(Q3554&gt;300000,"Great Sales",IF(Q3554&gt;200000,"Good Sales",IF(Q3554&gt;100000,"Average Sales","Low Sales"))),"Very Poor")</f>
        <v>Low Sales</v>
      </c>
    </row>
    <row r="3555" spans="1:21" ht="15.6" x14ac:dyDescent="0.3">
      <c r="A3555" s="8">
        <v>3553</v>
      </c>
      <c r="B3555" s="1" t="s">
        <v>134</v>
      </c>
      <c r="C3555" s="1" t="s">
        <v>1731</v>
      </c>
      <c r="D3555" s="1" t="s">
        <v>28</v>
      </c>
      <c r="E3555" s="1" t="s">
        <v>75</v>
      </c>
      <c r="F3555" s="1" t="s">
        <v>46</v>
      </c>
      <c r="G3555" s="1" t="s">
        <v>76</v>
      </c>
      <c r="H3555" s="1" t="s">
        <v>31</v>
      </c>
      <c r="I3555" s="1" t="s">
        <v>261</v>
      </c>
      <c r="J3555" s="1" t="s">
        <v>435</v>
      </c>
      <c r="K3555" s="1" t="s">
        <v>24</v>
      </c>
      <c r="L3555" s="1" t="s">
        <v>2140</v>
      </c>
      <c r="M3555" s="1" t="s">
        <v>2140</v>
      </c>
      <c r="N3555" s="1">
        <v>0</v>
      </c>
      <c r="O3555" s="5">
        <v>2099</v>
      </c>
      <c r="P3555" s="1">
        <v>17</v>
      </c>
      <c r="Q3555" s="5">
        <v>35683</v>
      </c>
      <c r="R3555" s="1">
        <v>494</v>
      </c>
      <c r="S3555" t="str">
        <f>IF(Q3555&gt;200000,"High_sales","Low_Sales")</f>
        <v>Low_Sales</v>
      </c>
      <c r="T3555" t="str">
        <f>IF(Q3555&gt;200000,"A Grade",IF(Q3555&gt;100000,"B Grade",IF(Q3555&gt;50000,"C Grade","D Grade")))</f>
        <v>D Grade</v>
      </c>
      <c r="U3555" t="str">
        <f>IF(P3555&gt;40,IF(Q3555&gt;300000,"Great Sales",IF(Q3555&gt;200000,"Good Sales",IF(Q3555&gt;100000,"Average Sales","Low Sales"))),"Very Poor")</f>
        <v>Very Poor</v>
      </c>
    </row>
    <row r="3556" spans="1:21" ht="15.6" x14ac:dyDescent="0.3">
      <c r="A3556" s="8">
        <v>3554</v>
      </c>
      <c r="B3556" s="1" t="s">
        <v>134</v>
      </c>
      <c r="C3556" s="1" t="s">
        <v>1562</v>
      </c>
      <c r="D3556" s="1" t="s">
        <v>171</v>
      </c>
      <c r="E3556" s="1" t="s">
        <v>29</v>
      </c>
      <c r="F3556" s="1" t="s">
        <v>67</v>
      </c>
      <c r="G3556" s="1" t="s">
        <v>76</v>
      </c>
      <c r="H3556" s="1" t="s">
        <v>69</v>
      </c>
      <c r="I3556" s="1" t="s">
        <v>32</v>
      </c>
      <c r="J3556" s="1" t="s">
        <v>435</v>
      </c>
      <c r="K3556" s="1" t="s">
        <v>1563</v>
      </c>
      <c r="L3556" s="1" t="s">
        <v>2140</v>
      </c>
      <c r="M3556" s="1" t="s">
        <v>2140</v>
      </c>
      <c r="N3556" s="1">
        <v>0</v>
      </c>
      <c r="O3556" s="5">
        <v>2569</v>
      </c>
      <c r="P3556" s="1">
        <v>14</v>
      </c>
      <c r="Q3556" s="5">
        <v>35966</v>
      </c>
      <c r="R3556" s="1">
        <v>263</v>
      </c>
      <c r="S3556" t="str">
        <f>IF(Q3556&gt;200000,"High_sales","Low_Sales")</f>
        <v>Low_Sales</v>
      </c>
      <c r="T3556" t="str">
        <f>IF(Q3556&gt;200000,"A Grade",IF(Q3556&gt;100000,"B Grade",IF(Q3556&gt;50000,"C Grade","D Grade")))</f>
        <v>D Grade</v>
      </c>
      <c r="U3556" t="str">
        <f>IF(P3556&gt;40,IF(Q3556&gt;300000,"Great Sales",IF(Q3556&gt;200000,"Good Sales",IF(Q3556&gt;100000,"Average Sales","Low Sales"))),"Very Poor")</f>
        <v>Very Poor</v>
      </c>
    </row>
    <row r="3557" spans="1:21" ht="15.6" x14ac:dyDescent="0.3">
      <c r="A3557" s="8">
        <v>3555</v>
      </c>
      <c r="B3557" s="1" t="s">
        <v>134</v>
      </c>
      <c r="C3557" s="1" t="s">
        <v>1731</v>
      </c>
      <c r="D3557" s="1" t="s">
        <v>28</v>
      </c>
      <c r="E3557" s="1" t="s">
        <v>75</v>
      </c>
      <c r="F3557" s="1" t="s">
        <v>830</v>
      </c>
      <c r="G3557" s="1" t="s">
        <v>76</v>
      </c>
      <c r="H3557" s="1" t="s">
        <v>31</v>
      </c>
      <c r="I3557" s="1" t="s">
        <v>261</v>
      </c>
      <c r="J3557" s="1" t="s">
        <v>435</v>
      </c>
      <c r="K3557" s="1" t="s">
        <v>24</v>
      </c>
      <c r="L3557" s="1" t="s">
        <v>2140</v>
      </c>
      <c r="M3557" s="1" t="s">
        <v>2140</v>
      </c>
      <c r="N3557" s="1">
        <v>0</v>
      </c>
      <c r="O3557" s="5">
        <v>999.99</v>
      </c>
      <c r="P3557" s="1">
        <v>20</v>
      </c>
      <c r="Q3557" s="5">
        <v>19999.8</v>
      </c>
      <c r="R3557" s="1">
        <v>300</v>
      </c>
      <c r="S3557" t="str">
        <f>IF(Q3557&gt;200000,"High_sales","Low_Sales")</f>
        <v>Low_Sales</v>
      </c>
      <c r="T3557" t="str">
        <f>IF(Q3557&gt;200000,"A Grade",IF(Q3557&gt;100000,"B Grade",IF(Q3557&gt;50000,"C Grade","D Grade")))</f>
        <v>D Grade</v>
      </c>
      <c r="U3557" t="str">
        <f>IF(P3557&gt;40,IF(Q3557&gt;300000,"Great Sales",IF(Q3557&gt;200000,"Good Sales",IF(Q3557&gt;100000,"Average Sales","Low Sales"))),"Very Poor")</f>
        <v>Very Poor</v>
      </c>
    </row>
    <row r="3558" spans="1:21" ht="15.6" x14ac:dyDescent="0.3">
      <c r="A3558" s="8">
        <v>3556</v>
      </c>
      <c r="B3558" s="1" t="s">
        <v>17</v>
      </c>
      <c r="C3558" s="1" t="s">
        <v>2140</v>
      </c>
      <c r="D3558" s="1" t="s">
        <v>28</v>
      </c>
      <c r="E3558" s="1" t="s">
        <v>19</v>
      </c>
      <c r="F3558" s="1" t="s">
        <v>82</v>
      </c>
      <c r="G3558" s="1" t="s">
        <v>83</v>
      </c>
      <c r="H3558" s="1" t="s">
        <v>84</v>
      </c>
      <c r="I3558" s="1" t="s">
        <v>23</v>
      </c>
      <c r="J3558" s="1" t="s">
        <v>2140</v>
      </c>
      <c r="K3558" s="1" t="s">
        <v>24</v>
      </c>
      <c r="L3558" s="1" t="s">
        <v>25</v>
      </c>
      <c r="M3558" s="1" t="s">
        <v>85</v>
      </c>
      <c r="N3558" s="1">
        <v>5</v>
      </c>
      <c r="O3558" s="5">
        <v>849</v>
      </c>
      <c r="P3558" s="1">
        <v>25</v>
      </c>
      <c r="Q3558" s="5">
        <v>21225</v>
      </c>
      <c r="R3558" s="1">
        <v>168</v>
      </c>
      <c r="S3558" t="str">
        <f>IF(Q3558&gt;200000,"High_sales","Low_Sales")</f>
        <v>Low_Sales</v>
      </c>
      <c r="T3558" t="str">
        <f>IF(Q3558&gt;200000,"A Grade",IF(Q3558&gt;100000,"B Grade",IF(Q3558&gt;50000,"C Grade","D Grade")))</f>
        <v>D Grade</v>
      </c>
      <c r="U3558" t="str">
        <f>IF(P3558&gt;40,IF(Q3558&gt;300000,"Great Sales",IF(Q3558&gt;200000,"Good Sales",IF(Q3558&gt;100000,"Average Sales","Low Sales"))),"Very Poor")</f>
        <v>Very Poor</v>
      </c>
    </row>
    <row r="3559" spans="1:21" ht="15.6" x14ac:dyDescent="0.3">
      <c r="A3559" s="8">
        <v>3557</v>
      </c>
      <c r="B3559" s="1" t="s">
        <v>27</v>
      </c>
      <c r="C3559" s="1" t="s">
        <v>2140</v>
      </c>
      <c r="D3559" s="1" t="s">
        <v>18</v>
      </c>
      <c r="E3559" s="1" t="s">
        <v>223</v>
      </c>
      <c r="F3559" s="1" t="s">
        <v>31</v>
      </c>
      <c r="G3559" s="1" t="s">
        <v>224</v>
      </c>
      <c r="H3559" s="1" t="s">
        <v>69</v>
      </c>
      <c r="I3559" s="1" t="s">
        <v>23</v>
      </c>
      <c r="J3559" s="1" t="s">
        <v>2140</v>
      </c>
      <c r="K3559" s="1" t="s">
        <v>24</v>
      </c>
      <c r="L3559" s="1" t="s">
        <v>25</v>
      </c>
      <c r="M3559" s="1" t="s">
        <v>85</v>
      </c>
      <c r="N3559" s="1">
        <v>4.7</v>
      </c>
      <c r="O3559" s="5">
        <v>999.99</v>
      </c>
      <c r="P3559" s="1">
        <v>62</v>
      </c>
      <c r="Q3559" s="5">
        <v>61999.38</v>
      </c>
      <c r="R3559" s="1">
        <v>332</v>
      </c>
      <c r="S3559" t="str">
        <f>IF(Q3559&gt;200000,"High_sales","Low_Sales")</f>
        <v>Low_Sales</v>
      </c>
      <c r="T3559" t="str">
        <f>IF(Q3559&gt;200000,"A Grade",IF(Q3559&gt;100000,"B Grade",IF(Q3559&gt;50000,"C Grade","D Grade")))</f>
        <v>C Grade</v>
      </c>
      <c r="U3559" t="str">
        <f>IF(P3559&gt;40,IF(Q3559&gt;300000,"Great Sales",IF(Q3559&gt;200000,"Good Sales",IF(Q3559&gt;100000,"Average Sales","Low Sales"))),"Very Poor")</f>
        <v>Low Sales</v>
      </c>
    </row>
    <row r="3560" spans="1:21" ht="15.6" x14ac:dyDescent="0.3">
      <c r="A3560" s="8">
        <v>3558</v>
      </c>
      <c r="B3560" s="1" t="s">
        <v>27</v>
      </c>
      <c r="C3560" s="1" t="s">
        <v>2140</v>
      </c>
      <c r="D3560" s="1" t="s">
        <v>28</v>
      </c>
      <c r="E3560" s="1" t="s">
        <v>75</v>
      </c>
      <c r="F3560" s="1" t="s">
        <v>20</v>
      </c>
      <c r="G3560" s="1" t="s">
        <v>86</v>
      </c>
      <c r="H3560" s="1" t="s">
        <v>69</v>
      </c>
      <c r="I3560" s="1" t="s">
        <v>23</v>
      </c>
      <c r="J3560" s="1" t="s">
        <v>2140</v>
      </c>
      <c r="K3560" s="1" t="s">
        <v>24</v>
      </c>
      <c r="L3560" s="1" t="s">
        <v>25</v>
      </c>
      <c r="M3560" s="1" t="s">
        <v>85</v>
      </c>
      <c r="N3560" s="1">
        <v>4.4000000000000004</v>
      </c>
      <c r="O3560" s="5">
        <v>3619.99</v>
      </c>
      <c r="P3560" s="1">
        <v>17</v>
      </c>
      <c r="Q3560" s="5">
        <v>61539.83</v>
      </c>
      <c r="R3560" s="1">
        <v>180</v>
      </c>
      <c r="S3560" t="str">
        <f>IF(Q3560&gt;200000,"High_sales","Low_Sales")</f>
        <v>Low_Sales</v>
      </c>
      <c r="T3560" t="str">
        <f>IF(Q3560&gt;200000,"A Grade",IF(Q3560&gt;100000,"B Grade",IF(Q3560&gt;50000,"C Grade","D Grade")))</f>
        <v>C Grade</v>
      </c>
      <c r="U3560" t="str">
        <f>IF(P3560&gt;40,IF(Q3560&gt;300000,"Great Sales",IF(Q3560&gt;200000,"Good Sales",IF(Q3560&gt;100000,"Average Sales","Low Sales"))),"Very Poor")</f>
        <v>Very Poor</v>
      </c>
    </row>
    <row r="3561" spans="1:21" ht="15.6" x14ac:dyDescent="0.3">
      <c r="A3561" s="8">
        <v>3559</v>
      </c>
      <c r="B3561" s="1" t="s">
        <v>134</v>
      </c>
      <c r="C3561" s="1" t="s">
        <v>2016</v>
      </c>
      <c r="D3561" s="1" t="s">
        <v>65</v>
      </c>
      <c r="E3561" s="1" t="s">
        <v>610</v>
      </c>
      <c r="F3561" s="1" t="s">
        <v>79</v>
      </c>
      <c r="G3561" s="1" t="s">
        <v>286</v>
      </c>
      <c r="H3561" s="1" t="s">
        <v>69</v>
      </c>
      <c r="I3561" s="1" t="s">
        <v>40</v>
      </c>
      <c r="J3561" s="1" t="s">
        <v>503</v>
      </c>
      <c r="K3561" s="1" t="s">
        <v>41</v>
      </c>
      <c r="L3561" s="1" t="s">
        <v>2140</v>
      </c>
      <c r="M3561" s="1" t="s">
        <v>2140</v>
      </c>
      <c r="N3561" s="1">
        <v>0</v>
      </c>
      <c r="O3561" s="5">
        <v>249.95</v>
      </c>
      <c r="P3561" s="1">
        <v>51</v>
      </c>
      <c r="Q3561" s="5">
        <v>12747.45</v>
      </c>
      <c r="R3561" s="1">
        <v>325</v>
      </c>
      <c r="S3561" t="str">
        <f>IF(Q3561&gt;200000,"High_sales","Low_Sales")</f>
        <v>Low_Sales</v>
      </c>
      <c r="T3561" t="str">
        <f>IF(Q3561&gt;200000,"A Grade",IF(Q3561&gt;100000,"B Grade",IF(Q3561&gt;50000,"C Grade","D Grade")))</f>
        <v>D Grade</v>
      </c>
      <c r="U3561" t="str">
        <f>IF(P3561&gt;40,IF(Q3561&gt;300000,"Great Sales",IF(Q3561&gt;200000,"Good Sales",IF(Q3561&gt;100000,"Average Sales","Low Sales"))),"Very Poor")</f>
        <v>Low Sales</v>
      </c>
    </row>
    <row r="3562" spans="1:21" ht="15.6" x14ac:dyDescent="0.3">
      <c r="A3562" s="8">
        <v>3560</v>
      </c>
      <c r="B3562" s="1" t="s">
        <v>134</v>
      </c>
      <c r="C3562" s="1" t="s">
        <v>1225</v>
      </c>
      <c r="D3562" s="1" t="s">
        <v>45</v>
      </c>
      <c r="E3562" s="1" t="s">
        <v>75</v>
      </c>
      <c r="F3562" s="1" t="s">
        <v>67</v>
      </c>
      <c r="G3562" s="1" t="s">
        <v>76</v>
      </c>
      <c r="H3562" s="1" t="s">
        <v>69</v>
      </c>
      <c r="I3562" s="1" t="s">
        <v>40</v>
      </c>
      <c r="J3562" s="1" t="s">
        <v>435</v>
      </c>
      <c r="K3562" s="1" t="s">
        <v>24</v>
      </c>
      <c r="L3562" s="1" t="s">
        <v>2140</v>
      </c>
      <c r="M3562" s="1" t="s">
        <v>2140</v>
      </c>
      <c r="N3562" s="1">
        <v>0</v>
      </c>
      <c r="O3562" s="5">
        <v>289.95</v>
      </c>
      <c r="P3562" s="1">
        <v>65</v>
      </c>
      <c r="Q3562" s="5">
        <v>18846.75</v>
      </c>
      <c r="R3562" s="1">
        <v>183</v>
      </c>
      <c r="S3562" t="str">
        <f>IF(Q3562&gt;200000,"High_sales","Low_Sales")</f>
        <v>Low_Sales</v>
      </c>
      <c r="T3562" t="str">
        <f>IF(Q3562&gt;200000,"A Grade",IF(Q3562&gt;100000,"B Grade",IF(Q3562&gt;50000,"C Grade","D Grade")))</f>
        <v>D Grade</v>
      </c>
      <c r="U3562" t="str">
        <f>IF(P3562&gt;40,IF(Q3562&gt;300000,"Great Sales",IF(Q3562&gt;200000,"Good Sales",IF(Q3562&gt;100000,"Average Sales","Low Sales"))),"Very Poor")</f>
        <v>Low Sales</v>
      </c>
    </row>
    <row r="3563" spans="1:21" ht="15.6" x14ac:dyDescent="0.3">
      <c r="A3563" s="8">
        <v>3561</v>
      </c>
      <c r="B3563" s="1" t="s">
        <v>134</v>
      </c>
      <c r="C3563" s="1" t="s">
        <v>1731</v>
      </c>
      <c r="D3563" s="1" t="s">
        <v>28</v>
      </c>
      <c r="E3563" s="1" t="s">
        <v>75</v>
      </c>
      <c r="F3563" s="1" t="s">
        <v>53</v>
      </c>
      <c r="G3563" s="1" t="s">
        <v>76</v>
      </c>
      <c r="H3563" s="1" t="s">
        <v>31</v>
      </c>
      <c r="I3563" s="1" t="s">
        <v>261</v>
      </c>
      <c r="J3563" s="1" t="s">
        <v>435</v>
      </c>
      <c r="K3563" s="1" t="s">
        <v>24</v>
      </c>
      <c r="L3563" s="1" t="s">
        <v>2140</v>
      </c>
      <c r="M3563" s="1" t="s">
        <v>2140</v>
      </c>
      <c r="N3563" s="1">
        <v>0</v>
      </c>
      <c r="O3563" s="5">
        <v>3072.76</v>
      </c>
      <c r="P3563" s="1">
        <v>45</v>
      </c>
      <c r="Q3563" s="5">
        <v>138274.20000000001</v>
      </c>
      <c r="R3563" s="1">
        <v>206</v>
      </c>
      <c r="S3563" t="str">
        <f>IF(Q3563&gt;200000,"High_sales","Low_Sales")</f>
        <v>Low_Sales</v>
      </c>
      <c r="T3563" t="str">
        <f>IF(Q3563&gt;200000,"A Grade",IF(Q3563&gt;100000,"B Grade",IF(Q3563&gt;50000,"C Grade","D Grade")))</f>
        <v>B Grade</v>
      </c>
      <c r="U3563" t="str">
        <f>IF(P3563&gt;40,IF(Q3563&gt;300000,"Great Sales",IF(Q3563&gt;200000,"Good Sales",IF(Q3563&gt;100000,"Average Sales","Low Sales"))),"Very Poor")</f>
        <v>Average Sales</v>
      </c>
    </row>
    <row r="3564" spans="1:21" ht="15.6" x14ac:dyDescent="0.3">
      <c r="A3564" s="8">
        <v>3562</v>
      </c>
      <c r="B3564" s="1" t="s">
        <v>134</v>
      </c>
      <c r="C3564" s="1" t="s">
        <v>1996</v>
      </c>
      <c r="D3564" s="1" t="s">
        <v>28</v>
      </c>
      <c r="E3564" s="1" t="s">
        <v>2140</v>
      </c>
      <c r="F3564" s="1" t="s">
        <v>67</v>
      </c>
      <c r="G3564" s="1" t="s">
        <v>68</v>
      </c>
      <c r="H3564" s="1" t="s">
        <v>2140</v>
      </c>
      <c r="I3564" s="1" t="s">
        <v>261</v>
      </c>
      <c r="J3564" s="1" t="s">
        <v>2140</v>
      </c>
      <c r="K3564" s="1" t="s">
        <v>2140</v>
      </c>
      <c r="L3564" s="1" t="s">
        <v>2140</v>
      </c>
      <c r="M3564" s="1" t="s">
        <v>2140</v>
      </c>
      <c r="N3564" s="1">
        <v>0</v>
      </c>
      <c r="O3564" s="5">
        <v>1729</v>
      </c>
      <c r="P3564" s="1">
        <v>57</v>
      </c>
      <c r="Q3564" s="5">
        <v>98553</v>
      </c>
      <c r="R3564" s="1">
        <v>304</v>
      </c>
      <c r="S3564" t="str">
        <f>IF(Q3564&gt;200000,"High_sales","Low_Sales")</f>
        <v>Low_Sales</v>
      </c>
      <c r="T3564" t="str">
        <f>IF(Q3564&gt;200000,"A Grade",IF(Q3564&gt;100000,"B Grade",IF(Q3564&gt;50000,"C Grade","D Grade")))</f>
        <v>C Grade</v>
      </c>
      <c r="U3564" t="str">
        <f>IF(P3564&gt;40,IF(Q3564&gt;300000,"Great Sales",IF(Q3564&gt;200000,"Good Sales",IF(Q3564&gt;100000,"Average Sales","Low Sales"))),"Very Poor")</f>
        <v>Low Sales</v>
      </c>
    </row>
    <row r="3565" spans="1:21" ht="15.6" x14ac:dyDescent="0.3">
      <c r="A3565" s="8">
        <v>3563</v>
      </c>
      <c r="B3565" s="1" t="s">
        <v>134</v>
      </c>
      <c r="C3565" s="1" t="s">
        <v>1996</v>
      </c>
      <c r="D3565" s="1" t="s">
        <v>28</v>
      </c>
      <c r="E3565" s="1" t="s">
        <v>2140</v>
      </c>
      <c r="F3565" s="1" t="s">
        <v>830</v>
      </c>
      <c r="G3565" s="1" t="s">
        <v>76</v>
      </c>
      <c r="H3565" s="1" t="s">
        <v>2140</v>
      </c>
      <c r="I3565" s="1" t="s">
        <v>261</v>
      </c>
      <c r="J3565" s="1" t="s">
        <v>2140</v>
      </c>
      <c r="K3565" s="1" t="s">
        <v>2140</v>
      </c>
      <c r="L3565" s="1" t="s">
        <v>2140</v>
      </c>
      <c r="M3565" s="1" t="s">
        <v>2140</v>
      </c>
      <c r="N3565" s="1">
        <v>0</v>
      </c>
      <c r="O3565" s="5">
        <v>799</v>
      </c>
      <c r="P3565" s="1">
        <v>62</v>
      </c>
      <c r="Q3565" s="5">
        <v>49538</v>
      </c>
      <c r="R3565" s="1">
        <v>301</v>
      </c>
      <c r="S3565" t="str">
        <f>IF(Q3565&gt;200000,"High_sales","Low_Sales")</f>
        <v>Low_Sales</v>
      </c>
      <c r="T3565" t="str">
        <f>IF(Q3565&gt;200000,"A Grade",IF(Q3565&gt;100000,"B Grade",IF(Q3565&gt;50000,"C Grade","D Grade")))</f>
        <v>D Grade</v>
      </c>
      <c r="U3565" t="str">
        <f>IF(P3565&gt;40,IF(Q3565&gt;300000,"Great Sales",IF(Q3565&gt;200000,"Good Sales",IF(Q3565&gt;100000,"Average Sales","Low Sales"))),"Very Poor")</f>
        <v>Low Sales</v>
      </c>
    </row>
    <row r="3566" spans="1:21" ht="15.6" x14ac:dyDescent="0.3">
      <c r="A3566" s="8">
        <v>3564</v>
      </c>
      <c r="B3566" s="1" t="s">
        <v>134</v>
      </c>
      <c r="C3566" s="1" t="s">
        <v>1731</v>
      </c>
      <c r="D3566" s="1" t="s">
        <v>28</v>
      </c>
      <c r="E3566" s="1" t="s">
        <v>75</v>
      </c>
      <c r="F3566" s="1" t="s">
        <v>2003</v>
      </c>
      <c r="G3566" s="1" t="s">
        <v>76</v>
      </c>
      <c r="H3566" s="1" t="s">
        <v>31</v>
      </c>
      <c r="I3566" s="1" t="s">
        <v>261</v>
      </c>
      <c r="J3566" s="1" t="s">
        <v>435</v>
      </c>
      <c r="K3566" s="1" t="s">
        <v>24</v>
      </c>
      <c r="L3566" s="1" t="s">
        <v>2140</v>
      </c>
      <c r="M3566" s="1" t="s">
        <v>2140</v>
      </c>
      <c r="N3566" s="1">
        <v>0</v>
      </c>
      <c r="O3566" s="5">
        <v>1643.63</v>
      </c>
      <c r="P3566" s="1">
        <v>49</v>
      </c>
      <c r="Q3566" s="5">
        <v>80537.87</v>
      </c>
      <c r="R3566" s="1">
        <v>203</v>
      </c>
      <c r="S3566" t="str">
        <f>IF(Q3566&gt;200000,"High_sales","Low_Sales")</f>
        <v>Low_Sales</v>
      </c>
      <c r="T3566" t="str">
        <f>IF(Q3566&gt;200000,"A Grade",IF(Q3566&gt;100000,"B Grade",IF(Q3566&gt;50000,"C Grade","D Grade")))</f>
        <v>C Grade</v>
      </c>
      <c r="U3566" t="str">
        <f>IF(P3566&gt;40,IF(Q3566&gt;300000,"Great Sales",IF(Q3566&gt;200000,"Good Sales",IF(Q3566&gt;100000,"Average Sales","Low Sales"))),"Very Poor")</f>
        <v>Low Sales</v>
      </c>
    </row>
    <row r="3567" spans="1:21" ht="15.6" x14ac:dyDescent="0.3">
      <c r="A3567" s="8">
        <v>3565</v>
      </c>
      <c r="B3567" s="1" t="s">
        <v>134</v>
      </c>
      <c r="C3567" s="1" t="s">
        <v>1636</v>
      </c>
      <c r="D3567" s="1" t="s">
        <v>28</v>
      </c>
      <c r="E3567" s="1" t="s">
        <v>75</v>
      </c>
      <c r="F3567" s="1" t="s">
        <v>46</v>
      </c>
      <c r="G3567" s="1" t="s">
        <v>68</v>
      </c>
      <c r="H3567" s="1" t="s">
        <v>39</v>
      </c>
      <c r="I3567" s="1" t="s">
        <v>40</v>
      </c>
      <c r="J3567" s="1" t="s">
        <v>435</v>
      </c>
      <c r="K3567" s="1" t="s">
        <v>24</v>
      </c>
      <c r="L3567" s="1" t="s">
        <v>2140</v>
      </c>
      <c r="M3567" s="1" t="s">
        <v>2140</v>
      </c>
      <c r="N3567" s="1">
        <v>0</v>
      </c>
      <c r="O3567" s="5">
        <v>1629</v>
      </c>
      <c r="P3567" s="1">
        <v>23</v>
      </c>
      <c r="Q3567" s="5">
        <v>37467</v>
      </c>
      <c r="R3567" s="1">
        <v>521</v>
      </c>
      <c r="S3567" t="str">
        <f>IF(Q3567&gt;200000,"High_sales","Low_Sales")</f>
        <v>Low_Sales</v>
      </c>
      <c r="T3567" t="str">
        <f>IF(Q3567&gt;200000,"A Grade",IF(Q3567&gt;100000,"B Grade",IF(Q3567&gt;50000,"C Grade","D Grade")))</f>
        <v>D Grade</v>
      </c>
      <c r="U3567" t="str">
        <f>IF(P3567&gt;40,IF(Q3567&gt;300000,"Great Sales",IF(Q3567&gt;200000,"Good Sales",IF(Q3567&gt;100000,"Average Sales","Low Sales"))),"Very Poor")</f>
        <v>Very Poor</v>
      </c>
    </row>
    <row r="3568" spans="1:21" ht="15.6" x14ac:dyDescent="0.3">
      <c r="A3568" s="8">
        <v>3566</v>
      </c>
      <c r="B3568" s="1" t="s">
        <v>134</v>
      </c>
      <c r="C3568" s="1" t="s">
        <v>1636</v>
      </c>
      <c r="D3568" s="1" t="s">
        <v>28</v>
      </c>
      <c r="E3568" s="1" t="s">
        <v>75</v>
      </c>
      <c r="F3568" s="1" t="s">
        <v>20</v>
      </c>
      <c r="G3568" s="1" t="s">
        <v>76</v>
      </c>
      <c r="H3568" s="1" t="s">
        <v>31</v>
      </c>
      <c r="I3568" s="1" t="s">
        <v>261</v>
      </c>
      <c r="J3568" s="1" t="s">
        <v>435</v>
      </c>
      <c r="K3568" s="1" t="s">
        <v>24</v>
      </c>
      <c r="L3568" s="1" t="s">
        <v>2140</v>
      </c>
      <c r="M3568" s="1" t="s">
        <v>2140</v>
      </c>
      <c r="N3568" s="1">
        <v>0</v>
      </c>
      <c r="O3568" s="5">
        <v>1031.99</v>
      </c>
      <c r="P3568" s="1">
        <v>63</v>
      </c>
      <c r="Q3568" s="5">
        <v>65015.37</v>
      </c>
      <c r="R3568" s="1">
        <v>509</v>
      </c>
      <c r="S3568" t="str">
        <f>IF(Q3568&gt;200000,"High_sales","Low_Sales")</f>
        <v>Low_Sales</v>
      </c>
      <c r="T3568" t="str">
        <f>IF(Q3568&gt;200000,"A Grade",IF(Q3568&gt;100000,"B Grade",IF(Q3568&gt;50000,"C Grade","D Grade")))</f>
        <v>C Grade</v>
      </c>
      <c r="U3568" t="str">
        <f>IF(P3568&gt;40,IF(Q3568&gt;300000,"Great Sales",IF(Q3568&gt;200000,"Good Sales",IF(Q3568&gt;100000,"Average Sales","Low Sales"))),"Very Poor")</f>
        <v>Low Sales</v>
      </c>
    </row>
    <row r="3569" spans="1:21" ht="15.6" x14ac:dyDescent="0.3">
      <c r="A3569" s="8">
        <v>3567</v>
      </c>
      <c r="B3569" s="1" t="s">
        <v>134</v>
      </c>
      <c r="C3569" s="1" t="s">
        <v>1636</v>
      </c>
      <c r="D3569" s="1" t="s">
        <v>28</v>
      </c>
      <c r="E3569" s="1" t="s">
        <v>75</v>
      </c>
      <c r="F3569" s="1" t="s">
        <v>20</v>
      </c>
      <c r="G3569" s="1" t="s">
        <v>76</v>
      </c>
      <c r="H3569" s="1" t="s">
        <v>31</v>
      </c>
      <c r="I3569" s="1" t="s">
        <v>40</v>
      </c>
      <c r="J3569" s="1" t="s">
        <v>435</v>
      </c>
      <c r="K3569" s="1" t="s">
        <v>24</v>
      </c>
      <c r="L3569" s="1" t="s">
        <v>2140</v>
      </c>
      <c r="M3569" s="1" t="s">
        <v>2140</v>
      </c>
      <c r="N3569" s="1">
        <v>0</v>
      </c>
      <c r="O3569" s="5">
        <v>1339.24</v>
      </c>
      <c r="P3569" s="1">
        <v>50</v>
      </c>
      <c r="Q3569" s="5">
        <v>66962</v>
      </c>
      <c r="R3569" s="1">
        <v>417</v>
      </c>
      <c r="S3569" t="str">
        <f>IF(Q3569&gt;200000,"High_sales","Low_Sales")</f>
        <v>Low_Sales</v>
      </c>
      <c r="T3569" t="str">
        <f>IF(Q3569&gt;200000,"A Grade",IF(Q3569&gt;100000,"B Grade",IF(Q3569&gt;50000,"C Grade","D Grade")))</f>
        <v>C Grade</v>
      </c>
      <c r="U3569" t="str">
        <f>IF(P3569&gt;40,IF(Q3569&gt;300000,"Great Sales",IF(Q3569&gt;200000,"Good Sales",IF(Q3569&gt;100000,"Average Sales","Low Sales"))),"Very Poor")</f>
        <v>Low Sales</v>
      </c>
    </row>
    <row r="3570" spans="1:21" ht="15.6" x14ac:dyDescent="0.3">
      <c r="A3570" s="8">
        <v>3568</v>
      </c>
      <c r="B3570" s="1" t="s">
        <v>134</v>
      </c>
      <c r="C3570" s="1" t="s">
        <v>1636</v>
      </c>
      <c r="D3570" s="1" t="s">
        <v>28</v>
      </c>
      <c r="E3570" s="1" t="s">
        <v>75</v>
      </c>
      <c r="F3570" s="1" t="s">
        <v>830</v>
      </c>
      <c r="G3570" s="1" t="s">
        <v>76</v>
      </c>
      <c r="H3570" s="1" t="s">
        <v>39</v>
      </c>
      <c r="I3570" s="1" t="s">
        <v>261</v>
      </c>
      <c r="J3570" s="1" t="s">
        <v>435</v>
      </c>
      <c r="K3570" s="1" t="s">
        <v>24</v>
      </c>
      <c r="L3570" s="1" t="s">
        <v>2140</v>
      </c>
      <c r="M3570" s="1" t="s">
        <v>2140</v>
      </c>
      <c r="N3570" s="1">
        <v>0</v>
      </c>
      <c r="O3570" s="5">
        <v>1427.99</v>
      </c>
      <c r="P3570" s="1">
        <v>29</v>
      </c>
      <c r="Q3570" s="5">
        <v>41411.71</v>
      </c>
      <c r="R3570" s="1">
        <v>395</v>
      </c>
      <c r="S3570" t="str">
        <f>IF(Q3570&gt;200000,"High_sales","Low_Sales")</f>
        <v>Low_Sales</v>
      </c>
      <c r="T3570" t="str">
        <f>IF(Q3570&gt;200000,"A Grade",IF(Q3570&gt;100000,"B Grade",IF(Q3570&gt;50000,"C Grade","D Grade")))</f>
        <v>D Grade</v>
      </c>
      <c r="U3570" t="str">
        <f>IF(P3570&gt;40,IF(Q3570&gt;300000,"Great Sales",IF(Q3570&gt;200000,"Good Sales",IF(Q3570&gt;100000,"Average Sales","Low Sales"))),"Very Poor")</f>
        <v>Very Poor</v>
      </c>
    </row>
    <row r="3571" spans="1:21" ht="15.6" x14ac:dyDescent="0.3">
      <c r="A3571" s="8">
        <v>3569</v>
      </c>
      <c r="B3571" s="1" t="s">
        <v>134</v>
      </c>
      <c r="C3571" s="1" t="s">
        <v>1430</v>
      </c>
      <c r="D3571" s="1" t="s">
        <v>28</v>
      </c>
      <c r="E3571" s="1" t="s">
        <v>29</v>
      </c>
      <c r="F3571" s="1" t="s">
        <v>830</v>
      </c>
      <c r="G3571" s="1" t="s">
        <v>68</v>
      </c>
      <c r="H3571" s="1" t="s">
        <v>31</v>
      </c>
      <c r="I3571" s="1" t="s">
        <v>32</v>
      </c>
      <c r="J3571" s="1" t="s">
        <v>435</v>
      </c>
      <c r="K3571" s="1" t="s">
        <v>1431</v>
      </c>
      <c r="L3571" s="1" t="s">
        <v>2140</v>
      </c>
      <c r="M3571" s="1" t="s">
        <v>2140</v>
      </c>
      <c r="N3571" s="1">
        <v>0</v>
      </c>
      <c r="O3571" s="5">
        <v>1078.99</v>
      </c>
      <c r="P3571" s="1">
        <v>58</v>
      </c>
      <c r="Q3571" s="5">
        <v>62581.42</v>
      </c>
      <c r="R3571" s="1">
        <v>546</v>
      </c>
      <c r="S3571" t="str">
        <f>IF(Q3571&gt;200000,"High_sales","Low_Sales")</f>
        <v>Low_Sales</v>
      </c>
      <c r="T3571" t="str">
        <f>IF(Q3571&gt;200000,"A Grade",IF(Q3571&gt;100000,"B Grade",IF(Q3571&gt;50000,"C Grade","D Grade")))</f>
        <v>C Grade</v>
      </c>
      <c r="U3571" t="str">
        <f>IF(P3571&gt;40,IF(Q3571&gt;300000,"Great Sales",IF(Q3571&gt;200000,"Good Sales",IF(Q3571&gt;100000,"Average Sales","Low Sales"))),"Very Poor")</f>
        <v>Low Sales</v>
      </c>
    </row>
    <row r="3572" spans="1:21" ht="15.6" x14ac:dyDescent="0.3">
      <c r="A3572" s="8">
        <v>3570</v>
      </c>
      <c r="B3572" s="1" t="s">
        <v>27</v>
      </c>
      <c r="C3572" s="1" t="s">
        <v>2140</v>
      </c>
      <c r="D3572" s="1" t="s">
        <v>28</v>
      </c>
      <c r="E3572" s="1" t="s">
        <v>29</v>
      </c>
      <c r="F3572" s="1" t="s">
        <v>20</v>
      </c>
      <c r="G3572" s="1" t="s">
        <v>30</v>
      </c>
      <c r="H3572" s="1" t="s">
        <v>31</v>
      </c>
      <c r="I3572" s="1" t="s">
        <v>32</v>
      </c>
      <c r="J3572" s="1" t="s">
        <v>33</v>
      </c>
      <c r="K3572" s="1" t="s">
        <v>24</v>
      </c>
      <c r="L3572" s="1" t="s">
        <v>25</v>
      </c>
      <c r="M3572" s="1" t="s">
        <v>2140</v>
      </c>
      <c r="N3572" s="1">
        <v>4.5</v>
      </c>
      <c r="O3572" s="5">
        <v>899.99</v>
      </c>
      <c r="P3572" s="1">
        <v>64</v>
      </c>
      <c r="Q3572" s="5">
        <v>57599.360000000001</v>
      </c>
      <c r="R3572" s="1">
        <v>337</v>
      </c>
      <c r="S3572" t="str">
        <f>IF(Q3572&gt;200000,"High_sales","Low_Sales")</f>
        <v>Low_Sales</v>
      </c>
      <c r="T3572" t="str">
        <f>IF(Q3572&gt;200000,"A Grade",IF(Q3572&gt;100000,"B Grade",IF(Q3572&gt;50000,"C Grade","D Grade")))</f>
        <v>C Grade</v>
      </c>
      <c r="U3572" t="str">
        <f>IF(P3572&gt;40,IF(Q3572&gt;300000,"Great Sales",IF(Q3572&gt;200000,"Good Sales",IF(Q3572&gt;100000,"Average Sales","Low Sales"))),"Very Poor")</f>
        <v>Low Sales</v>
      </c>
    </row>
    <row r="3573" spans="1:21" ht="15.6" x14ac:dyDescent="0.3">
      <c r="A3573" s="8">
        <v>3571</v>
      </c>
      <c r="B3573" s="1" t="s">
        <v>17</v>
      </c>
      <c r="C3573" s="1" t="s">
        <v>87</v>
      </c>
      <c r="D3573" s="1" t="s">
        <v>28</v>
      </c>
      <c r="E3573" s="1" t="s">
        <v>88</v>
      </c>
      <c r="F3573" s="1" t="s">
        <v>20</v>
      </c>
      <c r="G3573" s="1" t="s">
        <v>30</v>
      </c>
      <c r="H3573" s="1" t="s">
        <v>84</v>
      </c>
      <c r="I3573" s="1" t="s">
        <v>23</v>
      </c>
      <c r="J3573" s="1" t="s">
        <v>2140</v>
      </c>
      <c r="K3573" s="1" t="s">
        <v>24</v>
      </c>
      <c r="L3573" s="1" t="s">
        <v>25</v>
      </c>
      <c r="M3573" s="1" t="s">
        <v>2140</v>
      </c>
      <c r="N3573" s="1">
        <v>0</v>
      </c>
      <c r="O3573" s="5">
        <v>459.99</v>
      </c>
      <c r="P3573" s="1">
        <v>61</v>
      </c>
      <c r="Q3573" s="5">
        <v>28059.39</v>
      </c>
      <c r="R3573" s="1">
        <v>464</v>
      </c>
      <c r="S3573" t="str">
        <f>IF(Q3573&gt;200000,"High_sales","Low_Sales")</f>
        <v>Low_Sales</v>
      </c>
      <c r="T3573" t="str">
        <f>IF(Q3573&gt;200000,"A Grade",IF(Q3573&gt;100000,"B Grade",IF(Q3573&gt;50000,"C Grade","D Grade")))</f>
        <v>D Grade</v>
      </c>
      <c r="U3573" t="str">
        <f>IF(P3573&gt;40,IF(Q3573&gt;300000,"Great Sales",IF(Q3573&gt;200000,"Good Sales",IF(Q3573&gt;100000,"Average Sales","Low Sales"))),"Very Poor")</f>
        <v>Low Sales</v>
      </c>
    </row>
    <row r="3574" spans="1:21" ht="15.6" x14ac:dyDescent="0.3">
      <c r="A3574" s="8">
        <v>3572</v>
      </c>
      <c r="B3574" s="1" t="s">
        <v>125</v>
      </c>
      <c r="C3574" s="1" t="s">
        <v>126</v>
      </c>
      <c r="D3574" s="1" t="s">
        <v>65</v>
      </c>
      <c r="E3574" s="1" t="s">
        <v>29</v>
      </c>
      <c r="F3574" s="1" t="s">
        <v>20</v>
      </c>
      <c r="G3574" s="1" t="s">
        <v>30</v>
      </c>
      <c r="H3574" s="1" t="s">
        <v>39</v>
      </c>
      <c r="I3574" s="1" t="s">
        <v>23</v>
      </c>
      <c r="J3574" s="1" t="s">
        <v>2140</v>
      </c>
      <c r="K3574" s="1" t="s">
        <v>24</v>
      </c>
      <c r="L3574" s="1" t="s">
        <v>25</v>
      </c>
      <c r="M3574" s="1" t="s">
        <v>2140</v>
      </c>
      <c r="N3574" s="1">
        <v>0</v>
      </c>
      <c r="O3574" s="5">
        <v>589.99</v>
      </c>
      <c r="P3574" s="1">
        <v>48</v>
      </c>
      <c r="Q3574" s="5">
        <v>28319.52</v>
      </c>
      <c r="R3574" s="1">
        <v>476</v>
      </c>
      <c r="S3574" t="str">
        <f>IF(Q3574&gt;200000,"High_sales","Low_Sales")</f>
        <v>Low_Sales</v>
      </c>
      <c r="T3574" t="str">
        <f>IF(Q3574&gt;200000,"A Grade",IF(Q3574&gt;100000,"B Grade",IF(Q3574&gt;50000,"C Grade","D Grade")))</f>
        <v>D Grade</v>
      </c>
      <c r="U3574" t="str">
        <f>IF(P3574&gt;40,IF(Q3574&gt;300000,"Great Sales",IF(Q3574&gt;200000,"Good Sales",IF(Q3574&gt;100000,"Average Sales","Low Sales"))),"Very Poor")</f>
        <v>Low Sales</v>
      </c>
    </row>
    <row r="3575" spans="1:21" ht="15.6" x14ac:dyDescent="0.3">
      <c r="A3575" s="8">
        <v>3573</v>
      </c>
      <c r="B3575" s="1" t="s">
        <v>34</v>
      </c>
      <c r="C3575" s="1" t="s">
        <v>35</v>
      </c>
      <c r="D3575" s="1" t="s">
        <v>36</v>
      </c>
      <c r="E3575" s="1" t="s">
        <v>37</v>
      </c>
      <c r="F3575" s="1" t="s">
        <v>2140</v>
      </c>
      <c r="G3575" s="1" t="s">
        <v>38</v>
      </c>
      <c r="H3575" s="1" t="s">
        <v>39</v>
      </c>
      <c r="I3575" s="1" t="s">
        <v>40</v>
      </c>
      <c r="J3575" s="1" t="s">
        <v>2140</v>
      </c>
      <c r="K3575" s="1" t="s">
        <v>41</v>
      </c>
      <c r="L3575" s="1" t="s">
        <v>2140</v>
      </c>
      <c r="M3575" s="1" t="s">
        <v>42</v>
      </c>
      <c r="N3575" s="1">
        <v>5</v>
      </c>
      <c r="O3575" s="5">
        <v>753.11</v>
      </c>
      <c r="P3575" s="1">
        <v>42</v>
      </c>
      <c r="Q3575" s="5">
        <v>31630.62</v>
      </c>
      <c r="R3575" s="1">
        <v>456</v>
      </c>
      <c r="S3575" t="str">
        <f>IF(Q3575&gt;200000,"High_sales","Low_Sales")</f>
        <v>Low_Sales</v>
      </c>
      <c r="T3575" t="str">
        <f>IF(Q3575&gt;200000,"A Grade",IF(Q3575&gt;100000,"B Grade",IF(Q3575&gt;50000,"C Grade","D Grade")))</f>
        <v>D Grade</v>
      </c>
      <c r="U3575" t="str">
        <f>IF(P3575&gt;40,IF(Q3575&gt;300000,"Great Sales",IF(Q3575&gt;200000,"Good Sales",IF(Q3575&gt;100000,"Average Sales","Low Sales"))),"Very Poor")</f>
        <v>Low Sales</v>
      </c>
    </row>
    <row r="3576" spans="1:21" ht="15.6" x14ac:dyDescent="0.3">
      <c r="A3576" s="8">
        <v>3574</v>
      </c>
      <c r="B3576" s="1" t="s">
        <v>34</v>
      </c>
      <c r="C3576" s="1" t="s">
        <v>123</v>
      </c>
      <c r="D3576" s="1" t="s">
        <v>28</v>
      </c>
      <c r="E3576" s="1" t="s">
        <v>37</v>
      </c>
      <c r="F3576" s="1" t="s">
        <v>2140</v>
      </c>
      <c r="G3576" s="1" t="s">
        <v>38</v>
      </c>
      <c r="H3576" s="1" t="s">
        <v>39</v>
      </c>
      <c r="I3576" s="1" t="s">
        <v>40</v>
      </c>
      <c r="J3576" s="1" t="s">
        <v>2140</v>
      </c>
      <c r="K3576" s="1" t="s">
        <v>41</v>
      </c>
      <c r="L3576" s="1" t="s">
        <v>124</v>
      </c>
      <c r="M3576" s="1" t="s">
        <v>42</v>
      </c>
      <c r="N3576" s="1">
        <v>1</v>
      </c>
      <c r="O3576" s="5">
        <v>1599</v>
      </c>
      <c r="P3576" s="1">
        <v>34</v>
      </c>
      <c r="Q3576" s="5">
        <v>54366</v>
      </c>
      <c r="R3576" s="1">
        <v>174</v>
      </c>
      <c r="S3576" t="str">
        <f>IF(Q3576&gt;200000,"High_sales","Low_Sales")</f>
        <v>Low_Sales</v>
      </c>
      <c r="T3576" t="str">
        <f>IF(Q3576&gt;200000,"A Grade",IF(Q3576&gt;100000,"B Grade",IF(Q3576&gt;50000,"C Grade","D Grade")))</f>
        <v>C Grade</v>
      </c>
      <c r="U3576" t="str">
        <f>IF(P3576&gt;40,IF(Q3576&gt;300000,"Great Sales",IF(Q3576&gt;200000,"Good Sales",IF(Q3576&gt;100000,"Average Sales","Low Sales"))),"Very Poor")</f>
        <v>Very Poor</v>
      </c>
    </row>
    <row r="3577" spans="1:21" ht="15.6" x14ac:dyDescent="0.3">
      <c r="A3577" s="8">
        <v>3575</v>
      </c>
      <c r="B3577" s="1" t="s">
        <v>17</v>
      </c>
      <c r="C3577" s="1" t="s">
        <v>2140</v>
      </c>
      <c r="D3577" s="1" t="s">
        <v>18</v>
      </c>
      <c r="E3577" s="1" t="s">
        <v>19</v>
      </c>
      <c r="F3577" s="1" t="s">
        <v>20</v>
      </c>
      <c r="G3577" s="1" t="s">
        <v>21</v>
      </c>
      <c r="H3577" s="1" t="s">
        <v>22</v>
      </c>
      <c r="I3577" s="1" t="s">
        <v>23</v>
      </c>
      <c r="J3577" s="1" t="s">
        <v>2140</v>
      </c>
      <c r="K3577" s="1" t="s">
        <v>24</v>
      </c>
      <c r="L3577" s="1" t="s">
        <v>25</v>
      </c>
      <c r="M3577" s="1" t="s">
        <v>26</v>
      </c>
      <c r="N3577" s="1">
        <v>0</v>
      </c>
      <c r="O3577" s="5">
        <v>844.58</v>
      </c>
      <c r="P3577" s="1">
        <v>17</v>
      </c>
      <c r="Q3577" s="5">
        <v>14357.86</v>
      </c>
      <c r="R3577" s="1">
        <v>391</v>
      </c>
      <c r="S3577" t="str">
        <f>IF(Q3577&gt;200000,"High_sales","Low_Sales")</f>
        <v>Low_Sales</v>
      </c>
      <c r="T3577" t="str">
        <f>IF(Q3577&gt;200000,"A Grade",IF(Q3577&gt;100000,"B Grade",IF(Q3577&gt;50000,"C Grade","D Grade")))</f>
        <v>D Grade</v>
      </c>
      <c r="U3577" t="str">
        <f>IF(P3577&gt;40,IF(Q3577&gt;300000,"Great Sales",IF(Q3577&gt;200000,"Good Sales",IF(Q3577&gt;100000,"Average Sales","Low Sales"))),"Very Poor")</f>
        <v>Very Poor</v>
      </c>
    </row>
    <row r="3578" spans="1:21" ht="15.6" x14ac:dyDescent="0.3">
      <c r="A3578" s="8">
        <v>3576</v>
      </c>
      <c r="B3578" s="1" t="s">
        <v>134</v>
      </c>
      <c r="C3578" s="1" t="s">
        <v>1731</v>
      </c>
      <c r="D3578" s="1" t="s">
        <v>28</v>
      </c>
      <c r="E3578" s="1" t="s">
        <v>75</v>
      </c>
      <c r="F3578" s="1" t="s">
        <v>830</v>
      </c>
      <c r="G3578" s="1" t="s">
        <v>76</v>
      </c>
      <c r="H3578" s="1" t="s">
        <v>31</v>
      </c>
      <c r="I3578" s="1" t="s">
        <v>261</v>
      </c>
      <c r="J3578" s="1" t="s">
        <v>435</v>
      </c>
      <c r="K3578" s="1" t="s">
        <v>24</v>
      </c>
      <c r="L3578" s="1" t="s">
        <v>2140</v>
      </c>
      <c r="M3578" s="1" t="s">
        <v>2140</v>
      </c>
      <c r="N3578" s="1">
        <v>0</v>
      </c>
      <c r="O3578" s="5">
        <v>618.15</v>
      </c>
      <c r="P3578" s="1">
        <v>62</v>
      </c>
      <c r="Q3578" s="5">
        <v>38325.300000000003</v>
      </c>
      <c r="R3578" s="1">
        <v>549</v>
      </c>
      <c r="S3578" t="str">
        <f>IF(Q3578&gt;200000,"High_sales","Low_Sales")</f>
        <v>Low_Sales</v>
      </c>
      <c r="T3578" t="str">
        <f>IF(Q3578&gt;200000,"A Grade",IF(Q3578&gt;100000,"B Grade",IF(Q3578&gt;50000,"C Grade","D Grade")))</f>
        <v>D Grade</v>
      </c>
      <c r="U3578" t="str">
        <f>IF(P3578&gt;40,IF(Q3578&gt;300000,"Great Sales",IF(Q3578&gt;200000,"Good Sales",IF(Q3578&gt;100000,"Average Sales","Low Sales"))),"Very Poor")</f>
        <v>Low Sales</v>
      </c>
    </row>
    <row r="3579" spans="1:21" ht="15.6" x14ac:dyDescent="0.3">
      <c r="A3579" s="8">
        <v>3577</v>
      </c>
      <c r="B3579" s="1" t="s">
        <v>134</v>
      </c>
      <c r="C3579" s="1" t="s">
        <v>1996</v>
      </c>
      <c r="D3579" s="1" t="s">
        <v>28</v>
      </c>
      <c r="E3579" s="1" t="s">
        <v>75</v>
      </c>
      <c r="F3579" s="1" t="s">
        <v>830</v>
      </c>
      <c r="G3579" s="1" t="s">
        <v>76</v>
      </c>
      <c r="H3579" s="1" t="s">
        <v>69</v>
      </c>
      <c r="I3579" s="1" t="s">
        <v>40</v>
      </c>
      <c r="J3579" s="1" t="s">
        <v>435</v>
      </c>
      <c r="K3579" s="1" t="s">
        <v>24</v>
      </c>
      <c r="L3579" s="1" t="s">
        <v>2140</v>
      </c>
      <c r="M3579" s="1" t="s">
        <v>2140</v>
      </c>
      <c r="N3579" s="1">
        <v>0</v>
      </c>
      <c r="O3579" s="5">
        <v>1599</v>
      </c>
      <c r="P3579" s="1">
        <v>32</v>
      </c>
      <c r="Q3579" s="5">
        <v>51168</v>
      </c>
      <c r="R3579" s="1">
        <v>427</v>
      </c>
      <c r="S3579" t="str">
        <f>IF(Q3579&gt;200000,"High_sales","Low_Sales")</f>
        <v>Low_Sales</v>
      </c>
      <c r="T3579" t="str">
        <f>IF(Q3579&gt;200000,"A Grade",IF(Q3579&gt;100000,"B Grade",IF(Q3579&gt;50000,"C Grade","D Grade")))</f>
        <v>C Grade</v>
      </c>
      <c r="U3579" t="str">
        <f>IF(P3579&gt;40,IF(Q3579&gt;300000,"Great Sales",IF(Q3579&gt;200000,"Good Sales",IF(Q3579&gt;100000,"Average Sales","Low Sales"))),"Very Poor")</f>
        <v>Very Poor</v>
      </c>
    </row>
    <row r="3580" spans="1:21" ht="15.6" x14ac:dyDescent="0.3">
      <c r="A3580" s="8">
        <v>3578</v>
      </c>
      <c r="B3580" s="1" t="s">
        <v>134</v>
      </c>
      <c r="C3580" s="1" t="s">
        <v>1133</v>
      </c>
      <c r="D3580" s="1" t="s">
        <v>18</v>
      </c>
      <c r="E3580" s="1" t="s">
        <v>75</v>
      </c>
      <c r="F3580" s="1" t="s">
        <v>830</v>
      </c>
      <c r="G3580" s="1" t="s">
        <v>68</v>
      </c>
      <c r="H3580" s="1" t="s">
        <v>39</v>
      </c>
      <c r="I3580" s="1" t="s">
        <v>40</v>
      </c>
      <c r="J3580" s="1" t="s">
        <v>435</v>
      </c>
      <c r="K3580" s="1" t="s">
        <v>24</v>
      </c>
      <c r="L3580" s="1" t="s">
        <v>2140</v>
      </c>
      <c r="M3580" s="1" t="s">
        <v>2140</v>
      </c>
      <c r="N3580" s="1">
        <v>0</v>
      </c>
      <c r="O3580" s="5">
        <v>1599</v>
      </c>
      <c r="P3580" s="1">
        <v>18</v>
      </c>
      <c r="Q3580" s="5">
        <v>28782</v>
      </c>
      <c r="R3580" s="1">
        <v>505</v>
      </c>
      <c r="S3580" t="str">
        <f>IF(Q3580&gt;200000,"High_sales","Low_Sales")</f>
        <v>Low_Sales</v>
      </c>
      <c r="T3580" t="str">
        <f>IF(Q3580&gt;200000,"A Grade",IF(Q3580&gt;100000,"B Grade",IF(Q3580&gt;50000,"C Grade","D Grade")))</f>
        <v>D Grade</v>
      </c>
      <c r="U3580" t="str">
        <f>IF(P3580&gt;40,IF(Q3580&gt;300000,"Great Sales",IF(Q3580&gt;200000,"Good Sales",IF(Q3580&gt;100000,"Average Sales","Low Sales"))),"Very Poor")</f>
        <v>Very Poor</v>
      </c>
    </row>
    <row r="3581" spans="1:21" ht="15.6" x14ac:dyDescent="0.3">
      <c r="A3581" s="8">
        <v>3579</v>
      </c>
      <c r="B3581" s="1" t="s">
        <v>134</v>
      </c>
      <c r="C3581" s="1" t="s">
        <v>1731</v>
      </c>
      <c r="D3581" s="1" t="s">
        <v>28</v>
      </c>
      <c r="E3581" s="1" t="s">
        <v>75</v>
      </c>
      <c r="F3581" s="1" t="s">
        <v>53</v>
      </c>
      <c r="G3581" s="1" t="s">
        <v>76</v>
      </c>
      <c r="H3581" s="1" t="s">
        <v>39</v>
      </c>
      <c r="I3581" s="1" t="s">
        <v>261</v>
      </c>
      <c r="J3581" s="1" t="s">
        <v>435</v>
      </c>
      <c r="K3581" s="1" t="s">
        <v>24</v>
      </c>
      <c r="L3581" s="1" t="s">
        <v>2140</v>
      </c>
      <c r="M3581" s="1" t="s">
        <v>2140</v>
      </c>
      <c r="N3581" s="1">
        <v>0</v>
      </c>
      <c r="O3581" s="5">
        <v>799.99</v>
      </c>
      <c r="P3581" s="1">
        <v>64</v>
      </c>
      <c r="Q3581" s="5">
        <v>51199.360000000001</v>
      </c>
      <c r="R3581" s="1">
        <v>339</v>
      </c>
      <c r="S3581" t="str">
        <f>IF(Q3581&gt;200000,"High_sales","Low_Sales")</f>
        <v>Low_Sales</v>
      </c>
      <c r="T3581" t="str">
        <f>IF(Q3581&gt;200000,"A Grade",IF(Q3581&gt;100000,"B Grade",IF(Q3581&gt;50000,"C Grade","D Grade")))</f>
        <v>C Grade</v>
      </c>
      <c r="U3581" t="str">
        <f>IF(P3581&gt;40,IF(Q3581&gt;300000,"Great Sales",IF(Q3581&gt;200000,"Good Sales",IF(Q3581&gt;100000,"Average Sales","Low Sales"))),"Very Poor")</f>
        <v>Low Sales</v>
      </c>
    </row>
    <row r="3582" spans="1:21" ht="15.6" x14ac:dyDescent="0.3">
      <c r="A3582" s="8">
        <v>3580</v>
      </c>
      <c r="B3582" s="1" t="s">
        <v>134</v>
      </c>
      <c r="C3582" s="1" t="s">
        <v>1731</v>
      </c>
      <c r="D3582" s="1" t="s">
        <v>28</v>
      </c>
      <c r="E3582" s="1" t="s">
        <v>75</v>
      </c>
      <c r="F3582" s="1" t="s">
        <v>20</v>
      </c>
      <c r="G3582" s="1" t="s">
        <v>76</v>
      </c>
      <c r="H3582" s="1" t="s">
        <v>31</v>
      </c>
      <c r="I3582" s="1" t="s">
        <v>261</v>
      </c>
      <c r="J3582" s="1" t="s">
        <v>435</v>
      </c>
      <c r="K3582" s="1" t="s">
        <v>24</v>
      </c>
      <c r="L3582" s="1" t="s">
        <v>2140</v>
      </c>
      <c r="M3582" s="1" t="s">
        <v>2140</v>
      </c>
      <c r="N3582" s="1">
        <v>0</v>
      </c>
      <c r="O3582" s="5">
        <v>943.69</v>
      </c>
      <c r="P3582" s="1">
        <v>55</v>
      </c>
      <c r="Q3582" s="5">
        <v>51902.95</v>
      </c>
      <c r="R3582" s="1">
        <v>336</v>
      </c>
      <c r="S3582" t="str">
        <f>IF(Q3582&gt;200000,"High_sales","Low_Sales")</f>
        <v>Low_Sales</v>
      </c>
      <c r="T3582" t="str">
        <f>IF(Q3582&gt;200000,"A Grade",IF(Q3582&gt;100000,"B Grade",IF(Q3582&gt;50000,"C Grade","D Grade")))</f>
        <v>C Grade</v>
      </c>
      <c r="U3582" t="str">
        <f>IF(P3582&gt;40,IF(Q3582&gt;300000,"Great Sales",IF(Q3582&gt;200000,"Good Sales",IF(Q3582&gt;100000,"Average Sales","Low Sales"))),"Very Poor")</f>
        <v>Low Sales</v>
      </c>
    </row>
    <row r="3583" spans="1:21" ht="15.6" x14ac:dyDescent="0.3">
      <c r="A3583" s="8">
        <v>3581</v>
      </c>
      <c r="B3583" s="1" t="s">
        <v>134</v>
      </c>
      <c r="C3583" s="1" t="s">
        <v>1731</v>
      </c>
      <c r="D3583" s="1" t="s">
        <v>28</v>
      </c>
      <c r="E3583" s="1" t="s">
        <v>75</v>
      </c>
      <c r="F3583" s="1" t="s">
        <v>830</v>
      </c>
      <c r="G3583" s="1" t="s">
        <v>76</v>
      </c>
      <c r="H3583" s="1" t="s">
        <v>69</v>
      </c>
      <c r="I3583" s="1" t="s">
        <v>261</v>
      </c>
      <c r="J3583" s="1" t="s">
        <v>435</v>
      </c>
      <c r="K3583" s="1" t="s">
        <v>24</v>
      </c>
      <c r="L3583" s="1" t="s">
        <v>2140</v>
      </c>
      <c r="M3583" s="1" t="s">
        <v>2140</v>
      </c>
      <c r="N3583" s="1">
        <v>0</v>
      </c>
      <c r="O3583" s="5">
        <v>577.49</v>
      </c>
      <c r="P3583" s="1">
        <v>37</v>
      </c>
      <c r="Q3583" s="5">
        <v>21367.13</v>
      </c>
      <c r="R3583" s="1">
        <v>345</v>
      </c>
      <c r="S3583" t="str">
        <f>IF(Q3583&gt;200000,"High_sales","Low_Sales")</f>
        <v>Low_Sales</v>
      </c>
      <c r="T3583" t="str">
        <f>IF(Q3583&gt;200000,"A Grade",IF(Q3583&gt;100000,"B Grade",IF(Q3583&gt;50000,"C Grade","D Grade")))</f>
        <v>D Grade</v>
      </c>
      <c r="U3583" t="str">
        <f>IF(P3583&gt;40,IF(Q3583&gt;300000,"Great Sales",IF(Q3583&gt;200000,"Good Sales",IF(Q3583&gt;100000,"Average Sales","Low Sales"))),"Very Poor")</f>
        <v>Very Poor</v>
      </c>
    </row>
    <row r="3584" spans="1:21" ht="15.6" x14ac:dyDescent="0.3">
      <c r="A3584" s="8">
        <v>3582</v>
      </c>
      <c r="B3584" s="1" t="s">
        <v>134</v>
      </c>
      <c r="C3584" s="1" t="s">
        <v>1731</v>
      </c>
      <c r="D3584" s="1" t="s">
        <v>28</v>
      </c>
      <c r="E3584" s="1" t="s">
        <v>75</v>
      </c>
      <c r="F3584" s="1" t="s">
        <v>929</v>
      </c>
      <c r="G3584" s="1" t="s">
        <v>76</v>
      </c>
      <c r="H3584" s="1" t="s">
        <v>69</v>
      </c>
      <c r="I3584" s="1" t="s">
        <v>261</v>
      </c>
      <c r="J3584" s="1" t="s">
        <v>435</v>
      </c>
      <c r="K3584" s="1" t="s">
        <v>24</v>
      </c>
      <c r="L3584" s="1" t="s">
        <v>2140</v>
      </c>
      <c r="M3584" s="1" t="s">
        <v>2140</v>
      </c>
      <c r="N3584" s="1">
        <v>0</v>
      </c>
      <c r="O3584" s="5">
        <v>2132.9699999999998</v>
      </c>
      <c r="P3584" s="1">
        <v>56</v>
      </c>
      <c r="Q3584" s="5">
        <v>119446.32</v>
      </c>
      <c r="R3584" s="1">
        <v>203</v>
      </c>
      <c r="S3584" t="str">
        <f>IF(Q3584&gt;200000,"High_sales","Low_Sales")</f>
        <v>Low_Sales</v>
      </c>
      <c r="T3584" t="str">
        <f>IF(Q3584&gt;200000,"A Grade",IF(Q3584&gt;100000,"B Grade",IF(Q3584&gt;50000,"C Grade","D Grade")))</f>
        <v>B Grade</v>
      </c>
      <c r="U3584" t="str">
        <f>IF(P3584&gt;40,IF(Q3584&gt;300000,"Great Sales",IF(Q3584&gt;200000,"Good Sales",IF(Q3584&gt;100000,"Average Sales","Low Sales"))),"Very Poor")</f>
        <v>Average Sales</v>
      </c>
    </row>
    <row r="3585" spans="1:21" ht="15.6" x14ac:dyDescent="0.3">
      <c r="A3585" s="8">
        <v>3583</v>
      </c>
      <c r="B3585" s="1" t="s">
        <v>134</v>
      </c>
      <c r="C3585" s="1" t="s">
        <v>2004</v>
      </c>
      <c r="D3585" s="1" t="s">
        <v>28</v>
      </c>
      <c r="E3585" s="1" t="s">
        <v>75</v>
      </c>
      <c r="F3585" s="1" t="s">
        <v>20</v>
      </c>
      <c r="G3585" s="1" t="s">
        <v>76</v>
      </c>
      <c r="H3585" s="1" t="s">
        <v>69</v>
      </c>
      <c r="I3585" s="1" t="s">
        <v>40</v>
      </c>
      <c r="J3585" s="1" t="s">
        <v>435</v>
      </c>
      <c r="K3585" s="1" t="s">
        <v>24</v>
      </c>
      <c r="L3585" s="1" t="s">
        <v>2140</v>
      </c>
      <c r="M3585" s="1" t="s">
        <v>2140</v>
      </c>
      <c r="N3585" s="1">
        <v>0</v>
      </c>
      <c r="O3585" s="5">
        <v>2000.07</v>
      </c>
      <c r="P3585" s="1">
        <v>63</v>
      </c>
      <c r="Q3585" s="5">
        <v>126004.41</v>
      </c>
      <c r="R3585" s="1">
        <v>489</v>
      </c>
      <c r="S3585" t="str">
        <f>IF(Q3585&gt;200000,"High_sales","Low_Sales")</f>
        <v>Low_Sales</v>
      </c>
      <c r="T3585" t="str">
        <f>IF(Q3585&gt;200000,"A Grade",IF(Q3585&gt;100000,"B Grade",IF(Q3585&gt;50000,"C Grade","D Grade")))</f>
        <v>B Grade</v>
      </c>
      <c r="U3585" t="str">
        <f>IF(P3585&gt;40,IF(Q3585&gt;300000,"Great Sales",IF(Q3585&gt;200000,"Good Sales",IF(Q3585&gt;100000,"Average Sales","Low Sales"))),"Very Poor")</f>
        <v>Average Sales</v>
      </c>
    </row>
    <row r="3586" spans="1:21" ht="15.6" x14ac:dyDescent="0.3">
      <c r="A3586" s="8">
        <v>3584</v>
      </c>
      <c r="B3586" s="1" t="s">
        <v>134</v>
      </c>
      <c r="C3586" s="1" t="s">
        <v>1740</v>
      </c>
      <c r="D3586" s="1" t="s">
        <v>18</v>
      </c>
      <c r="E3586" s="1" t="s">
        <v>75</v>
      </c>
      <c r="F3586" s="1" t="s">
        <v>46</v>
      </c>
      <c r="G3586" s="1" t="s">
        <v>68</v>
      </c>
      <c r="H3586" s="1" t="s">
        <v>69</v>
      </c>
      <c r="I3586" s="1" t="s">
        <v>261</v>
      </c>
      <c r="J3586" s="1" t="s">
        <v>435</v>
      </c>
      <c r="K3586" s="1" t="s">
        <v>24</v>
      </c>
      <c r="L3586" s="1" t="s">
        <v>2140</v>
      </c>
      <c r="M3586" s="1" t="s">
        <v>2140</v>
      </c>
      <c r="N3586" s="1">
        <v>0</v>
      </c>
      <c r="O3586" s="5">
        <v>1246.47</v>
      </c>
      <c r="P3586" s="1">
        <v>54</v>
      </c>
      <c r="Q3586" s="5">
        <v>67309.38</v>
      </c>
      <c r="R3586" s="1">
        <v>412</v>
      </c>
      <c r="S3586" t="str">
        <f>IF(Q3586&gt;200000,"High_sales","Low_Sales")</f>
        <v>Low_Sales</v>
      </c>
      <c r="T3586" t="str">
        <f>IF(Q3586&gt;200000,"A Grade",IF(Q3586&gt;100000,"B Grade",IF(Q3586&gt;50000,"C Grade","D Grade")))</f>
        <v>C Grade</v>
      </c>
      <c r="U3586" t="str">
        <f>IF(P3586&gt;40,IF(Q3586&gt;300000,"Great Sales",IF(Q3586&gt;200000,"Good Sales",IF(Q3586&gt;100000,"Average Sales","Low Sales"))),"Very Poor")</f>
        <v>Low Sales</v>
      </c>
    </row>
    <row r="3587" spans="1:21" ht="15.6" x14ac:dyDescent="0.3">
      <c r="A3587" s="8">
        <v>3585</v>
      </c>
      <c r="B3587" s="1" t="s">
        <v>134</v>
      </c>
      <c r="C3587" s="1" t="s">
        <v>1740</v>
      </c>
      <c r="D3587" s="1" t="s">
        <v>18</v>
      </c>
      <c r="E3587" s="1" t="s">
        <v>75</v>
      </c>
      <c r="F3587" s="1" t="s">
        <v>20</v>
      </c>
      <c r="G3587" s="1" t="s">
        <v>68</v>
      </c>
      <c r="H3587" s="1" t="s">
        <v>22</v>
      </c>
      <c r="I3587" s="1" t="s">
        <v>261</v>
      </c>
      <c r="J3587" s="1" t="s">
        <v>435</v>
      </c>
      <c r="K3587" s="1" t="s">
        <v>24</v>
      </c>
      <c r="L3587" s="1" t="s">
        <v>2140</v>
      </c>
      <c r="M3587" s="1" t="s">
        <v>2140</v>
      </c>
      <c r="N3587" s="1">
        <v>0</v>
      </c>
      <c r="O3587" s="5">
        <v>417.99</v>
      </c>
      <c r="P3587" s="1">
        <v>15</v>
      </c>
      <c r="Q3587" s="5">
        <v>6269.85</v>
      </c>
      <c r="R3587" s="1">
        <v>202</v>
      </c>
      <c r="S3587" t="str">
        <f>IF(Q3587&gt;200000,"High_sales","Low_Sales")</f>
        <v>Low_Sales</v>
      </c>
      <c r="T3587" t="str">
        <f>IF(Q3587&gt;200000,"A Grade",IF(Q3587&gt;100000,"B Grade",IF(Q3587&gt;50000,"C Grade","D Grade")))</f>
        <v>D Grade</v>
      </c>
      <c r="U3587" t="str">
        <f>IF(P3587&gt;40,IF(Q3587&gt;300000,"Great Sales",IF(Q3587&gt;200000,"Good Sales",IF(Q3587&gt;100000,"Average Sales","Low Sales"))),"Very Poor")</f>
        <v>Very Poor</v>
      </c>
    </row>
    <row r="3588" spans="1:21" ht="15.6" x14ac:dyDescent="0.3">
      <c r="A3588" s="8">
        <v>3586</v>
      </c>
      <c r="B3588" s="1" t="s">
        <v>134</v>
      </c>
      <c r="C3588" s="1" t="s">
        <v>2004</v>
      </c>
      <c r="D3588" s="1" t="s">
        <v>28</v>
      </c>
      <c r="E3588" s="1" t="s">
        <v>75</v>
      </c>
      <c r="F3588" s="1" t="s">
        <v>67</v>
      </c>
      <c r="G3588" s="1" t="s">
        <v>76</v>
      </c>
      <c r="H3588" s="1" t="s">
        <v>39</v>
      </c>
      <c r="I3588" s="1" t="s">
        <v>40</v>
      </c>
      <c r="J3588" s="1" t="s">
        <v>435</v>
      </c>
      <c r="K3588" s="1" t="s">
        <v>24</v>
      </c>
      <c r="L3588" s="1" t="s">
        <v>2140</v>
      </c>
      <c r="M3588" s="1" t="s">
        <v>2140</v>
      </c>
      <c r="N3588" s="1">
        <v>0</v>
      </c>
      <c r="O3588" s="5">
        <v>899.99</v>
      </c>
      <c r="P3588" s="1">
        <v>16</v>
      </c>
      <c r="Q3588" s="5">
        <v>14399.84</v>
      </c>
      <c r="R3588" s="1">
        <v>491</v>
      </c>
      <c r="S3588" t="str">
        <f>IF(Q3588&gt;200000,"High_sales","Low_Sales")</f>
        <v>Low_Sales</v>
      </c>
      <c r="T3588" t="str">
        <f>IF(Q3588&gt;200000,"A Grade",IF(Q3588&gt;100000,"B Grade",IF(Q3588&gt;50000,"C Grade","D Grade")))</f>
        <v>D Grade</v>
      </c>
      <c r="U3588" t="str">
        <f>IF(P3588&gt;40,IF(Q3588&gt;300000,"Great Sales",IF(Q3588&gt;200000,"Good Sales",IF(Q3588&gt;100000,"Average Sales","Low Sales"))),"Very Poor")</f>
        <v>Very Poor</v>
      </c>
    </row>
    <row r="3589" spans="1:21" ht="15.6" x14ac:dyDescent="0.3">
      <c r="A3589" s="8">
        <v>3587</v>
      </c>
      <c r="B3589" s="1" t="s">
        <v>134</v>
      </c>
      <c r="C3589" s="1" t="s">
        <v>1731</v>
      </c>
      <c r="D3589" s="1" t="s">
        <v>28</v>
      </c>
      <c r="E3589" s="1" t="s">
        <v>75</v>
      </c>
      <c r="F3589" s="1" t="s">
        <v>67</v>
      </c>
      <c r="G3589" s="1" t="s">
        <v>76</v>
      </c>
      <c r="H3589" s="1" t="s">
        <v>22</v>
      </c>
      <c r="I3589" s="1" t="s">
        <v>261</v>
      </c>
      <c r="J3589" s="1" t="s">
        <v>435</v>
      </c>
      <c r="K3589" s="1" t="s">
        <v>24</v>
      </c>
      <c r="L3589" s="1" t="s">
        <v>2140</v>
      </c>
      <c r="M3589" s="1" t="s">
        <v>2140</v>
      </c>
      <c r="N3589" s="1">
        <v>0</v>
      </c>
      <c r="O3589" s="5">
        <v>999.99</v>
      </c>
      <c r="P3589" s="1">
        <v>45</v>
      </c>
      <c r="Q3589" s="5">
        <v>44999.55</v>
      </c>
      <c r="R3589" s="1">
        <v>163</v>
      </c>
      <c r="S3589" t="str">
        <f>IF(Q3589&gt;200000,"High_sales","Low_Sales")</f>
        <v>Low_Sales</v>
      </c>
      <c r="T3589" t="str">
        <f>IF(Q3589&gt;200000,"A Grade",IF(Q3589&gt;100000,"B Grade",IF(Q3589&gt;50000,"C Grade","D Grade")))</f>
        <v>D Grade</v>
      </c>
      <c r="U3589" t="str">
        <f>IF(P3589&gt;40,IF(Q3589&gt;300000,"Great Sales",IF(Q3589&gt;200000,"Good Sales",IF(Q3589&gt;100000,"Average Sales","Low Sales"))),"Very Poor")</f>
        <v>Low Sales</v>
      </c>
    </row>
    <row r="3590" spans="1:21" ht="15.6" x14ac:dyDescent="0.3">
      <c r="A3590" s="8">
        <v>3588</v>
      </c>
      <c r="B3590" s="1" t="s">
        <v>17</v>
      </c>
      <c r="C3590" s="1" t="s">
        <v>2140</v>
      </c>
      <c r="D3590" s="1" t="s">
        <v>28</v>
      </c>
      <c r="E3590" s="1" t="s">
        <v>19</v>
      </c>
      <c r="F3590" s="1" t="s">
        <v>82</v>
      </c>
      <c r="G3590" s="1" t="s">
        <v>83</v>
      </c>
      <c r="H3590" s="1" t="s">
        <v>84</v>
      </c>
      <c r="I3590" s="1" t="s">
        <v>23</v>
      </c>
      <c r="J3590" s="1" t="s">
        <v>2140</v>
      </c>
      <c r="K3590" s="1" t="s">
        <v>24</v>
      </c>
      <c r="L3590" s="1" t="s">
        <v>25</v>
      </c>
      <c r="M3590" s="1" t="s">
        <v>85</v>
      </c>
      <c r="N3590" s="1">
        <v>5</v>
      </c>
      <c r="O3590" s="5">
        <v>1350.99</v>
      </c>
      <c r="P3590" s="1">
        <v>58</v>
      </c>
      <c r="Q3590" s="5">
        <v>78357.42</v>
      </c>
      <c r="R3590" s="1">
        <v>167</v>
      </c>
      <c r="S3590" t="str">
        <f>IF(Q3590&gt;200000,"High_sales","Low_Sales")</f>
        <v>Low_Sales</v>
      </c>
      <c r="T3590" t="str">
        <f>IF(Q3590&gt;200000,"A Grade",IF(Q3590&gt;100000,"B Grade",IF(Q3590&gt;50000,"C Grade","D Grade")))</f>
        <v>C Grade</v>
      </c>
      <c r="U3590" t="str">
        <f>IF(P3590&gt;40,IF(Q3590&gt;300000,"Great Sales",IF(Q3590&gt;200000,"Good Sales",IF(Q3590&gt;100000,"Average Sales","Low Sales"))),"Very Poor")</f>
        <v>Low Sales</v>
      </c>
    </row>
    <row r="3591" spans="1:21" ht="15.6" x14ac:dyDescent="0.3">
      <c r="A3591" s="8">
        <v>3589</v>
      </c>
      <c r="B3591" s="1" t="s">
        <v>27</v>
      </c>
      <c r="C3591" s="1" t="s">
        <v>2140</v>
      </c>
      <c r="D3591" s="1" t="s">
        <v>18</v>
      </c>
      <c r="E3591" s="1" t="s">
        <v>223</v>
      </c>
      <c r="F3591" s="1" t="s">
        <v>31</v>
      </c>
      <c r="G3591" s="1" t="s">
        <v>224</v>
      </c>
      <c r="H3591" s="1" t="s">
        <v>69</v>
      </c>
      <c r="I3591" s="1" t="s">
        <v>23</v>
      </c>
      <c r="J3591" s="1" t="s">
        <v>2140</v>
      </c>
      <c r="K3591" s="1" t="s">
        <v>24</v>
      </c>
      <c r="L3591" s="1" t="s">
        <v>25</v>
      </c>
      <c r="M3591" s="1" t="s">
        <v>85</v>
      </c>
      <c r="N3591" s="1">
        <v>4.7</v>
      </c>
      <c r="O3591" s="5">
        <v>1599</v>
      </c>
      <c r="P3591" s="1">
        <v>13</v>
      </c>
      <c r="Q3591" s="5">
        <v>20787</v>
      </c>
      <c r="R3591" s="1">
        <v>180</v>
      </c>
      <c r="S3591" t="str">
        <f>IF(Q3591&gt;200000,"High_sales","Low_Sales")</f>
        <v>Low_Sales</v>
      </c>
      <c r="T3591" t="str">
        <f>IF(Q3591&gt;200000,"A Grade",IF(Q3591&gt;100000,"B Grade",IF(Q3591&gt;50000,"C Grade","D Grade")))</f>
        <v>D Grade</v>
      </c>
      <c r="U3591" t="str">
        <f>IF(P3591&gt;40,IF(Q3591&gt;300000,"Great Sales",IF(Q3591&gt;200000,"Good Sales",IF(Q3591&gt;100000,"Average Sales","Low Sales"))),"Very Poor")</f>
        <v>Very Poor</v>
      </c>
    </row>
    <row r="3592" spans="1:21" ht="15.6" x14ac:dyDescent="0.3">
      <c r="A3592" s="8">
        <v>3590</v>
      </c>
      <c r="B3592" s="1" t="s">
        <v>27</v>
      </c>
      <c r="C3592" s="1" t="s">
        <v>2140</v>
      </c>
      <c r="D3592" s="1" t="s">
        <v>28</v>
      </c>
      <c r="E3592" s="1" t="s">
        <v>75</v>
      </c>
      <c r="F3592" s="1" t="s">
        <v>20</v>
      </c>
      <c r="G3592" s="1" t="s">
        <v>86</v>
      </c>
      <c r="H3592" s="1" t="s">
        <v>69</v>
      </c>
      <c r="I3592" s="1" t="s">
        <v>23</v>
      </c>
      <c r="J3592" s="1" t="s">
        <v>2140</v>
      </c>
      <c r="K3592" s="1" t="s">
        <v>24</v>
      </c>
      <c r="L3592" s="1" t="s">
        <v>25</v>
      </c>
      <c r="M3592" s="1" t="s">
        <v>85</v>
      </c>
      <c r="N3592" s="1">
        <v>4.4000000000000004</v>
      </c>
      <c r="O3592" s="5">
        <v>198</v>
      </c>
      <c r="P3592" s="1">
        <v>31</v>
      </c>
      <c r="Q3592" s="5">
        <v>6138</v>
      </c>
      <c r="R3592" s="1">
        <v>178</v>
      </c>
      <c r="S3592" t="str">
        <f>IF(Q3592&gt;200000,"High_sales","Low_Sales")</f>
        <v>Low_Sales</v>
      </c>
      <c r="T3592" t="str">
        <f>IF(Q3592&gt;200000,"A Grade",IF(Q3592&gt;100000,"B Grade",IF(Q3592&gt;50000,"C Grade","D Grade")))</f>
        <v>D Grade</v>
      </c>
      <c r="U3592" t="str">
        <f>IF(P3592&gt;40,IF(Q3592&gt;300000,"Great Sales",IF(Q3592&gt;200000,"Good Sales",IF(Q3592&gt;100000,"Average Sales","Low Sales"))),"Very Poor")</f>
        <v>Very Poor</v>
      </c>
    </row>
    <row r="3593" spans="1:21" ht="15.6" x14ac:dyDescent="0.3">
      <c r="A3593" s="8">
        <v>3591</v>
      </c>
      <c r="B3593" s="1" t="s">
        <v>134</v>
      </c>
      <c r="C3593" s="1" t="s">
        <v>1996</v>
      </c>
      <c r="D3593" s="1" t="s">
        <v>28</v>
      </c>
      <c r="E3593" s="1" t="s">
        <v>75</v>
      </c>
      <c r="F3593" s="1" t="s">
        <v>67</v>
      </c>
      <c r="G3593" s="1" t="s">
        <v>68</v>
      </c>
      <c r="H3593" s="1" t="s">
        <v>60</v>
      </c>
      <c r="I3593" s="1" t="s">
        <v>40</v>
      </c>
      <c r="J3593" s="1" t="s">
        <v>435</v>
      </c>
      <c r="K3593" s="1" t="s">
        <v>24</v>
      </c>
      <c r="L3593" s="1" t="s">
        <v>2140</v>
      </c>
      <c r="M3593" s="1" t="s">
        <v>2140</v>
      </c>
      <c r="N3593" s="1">
        <v>0</v>
      </c>
      <c r="O3593" s="5">
        <v>1599</v>
      </c>
      <c r="P3593" s="1">
        <v>59</v>
      </c>
      <c r="Q3593" s="5">
        <v>94341</v>
      </c>
      <c r="R3593" s="1">
        <v>496</v>
      </c>
      <c r="S3593" t="str">
        <f>IF(Q3593&gt;200000,"High_sales","Low_Sales")</f>
        <v>Low_Sales</v>
      </c>
      <c r="T3593" t="str">
        <f>IF(Q3593&gt;200000,"A Grade",IF(Q3593&gt;100000,"B Grade",IF(Q3593&gt;50000,"C Grade","D Grade")))</f>
        <v>C Grade</v>
      </c>
      <c r="U3593" t="str">
        <f>IF(P3593&gt;40,IF(Q3593&gt;300000,"Great Sales",IF(Q3593&gt;200000,"Good Sales",IF(Q3593&gt;100000,"Average Sales","Low Sales"))),"Very Poor")</f>
        <v>Low Sales</v>
      </c>
    </row>
    <row r="3594" spans="1:21" ht="15.6" x14ac:dyDescent="0.3">
      <c r="A3594" s="8">
        <v>3592</v>
      </c>
      <c r="B3594" s="1" t="s">
        <v>134</v>
      </c>
      <c r="C3594" s="1" t="s">
        <v>2007</v>
      </c>
      <c r="D3594" s="1" t="s">
        <v>18</v>
      </c>
      <c r="E3594" s="1" t="s">
        <v>75</v>
      </c>
      <c r="F3594" s="1" t="s">
        <v>67</v>
      </c>
      <c r="G3594" s="1" t="s">
        <v>68</v>
      </c>
      <c r="H3594" s="1" t="s">
        <v>39</v>
      </c>
      <c r="I3594" s="1" t="s">
        <v>261</v>
      </c>
      <c r="J3594" s="1" t="s">
        <v>435</v>
      </c>
      <c r="K3594" s="1" t="s">
        <v>24</v>
      </c>
      <c r="L3594" s="1" t="s">
        <v>2140</v>
      </c>
      <c r="M3594" s="1" t="s">
        <v>2140</v>
      </c>
      <c r="N3594" s="1">
        <v>0</v>
      </c>
      <c r="O3594" s="5">
        <v>247.36</v>
      </c>
      <c r="P3594" s="1">
        <v>31</v>
      </c>
      <c r="Q3594" s="5">
        <v>7668.16</v>
      </c>
      <c r="R3594" s="1">
        <v>396</v>
      </c>
      <c r="S3594" t="str">
        <f>IF(Q3594&gt;200000,"High_sales","Low_Sales")</f>
        <v>Low_Sales</v>
      </c>
      <c r="T3594" t="str">
        <f>IF(Q3594&gt;200000,"A Grade",IF(Q3594&gt;100000,"B Grade",IF(Q3594&gt;50000,"C Grade","D Grade")))</f>
        <v>D Grade</v>
      </c>
      <c r="U3594" t="str">
        <f>IF(P3594&gt;40,IF(Q3594&gt;300000,"Great Sales",IF(Q3594&gt;200000,"Good Sales",IF(Q3594&gt;100000,"Average Sales","Low Sales"))),"Very Poor")</f>
        <v>Very Poor</v>
      </c>
    </row>
    <row r="3595" spans="1:21" ht="15.6" x14ac:dyDescent="0.3">
      <c r="A3595" s="8">
        <v>3593</v>
      </c>
      <c r="B3595" s="1" t="s">
        <v>134</v>
      </c>
      <c r="C3595" s="1" t="s">
        <v>1453</v>
      </c>
      <c r="D3595" s="1" t="s">
        <v>18</v>
      </c>
      <c r="E3595" s="1" t="s">
        <v>75</v>
      </c>
      <c r="F3595" s="1" t="s">
        <v>46</v>
      </c>
      <c r="G3595" s="1" t="s">
        <v>76</v>
      </c>
      <c r="H3595" s="1" t="s">
        <v>39</v>
      </c>
      <c r="I3595" s="1" t="s">
        <v>261</v>
      </c>
      <c r="J3595" s="1" t="s">
        <v>435</v>
      </c>
      <c r="K3595" s="1" t="s">
        <v>24</v>
      </c>
      <c r="L3595" s="1" t="s">
        <v>2140</v>
      </c>
      <c r="M3595" s="1" t="s">
        <v>2140</v>
      </c>
      <c r="N3595" s="1">
        <v>0</v>
      </c>
      <c r="O3595" s="5">
        <v>3059</v>
      </c>
      <c r="P3595" s="1">
        <v>62</v>
      </c>
      <c r="Q3595" s="5">
        <v>189658</v>
      </c>
      <c r="R3595" s="1">
        <v>293</v>
      </c>
      <c r="S3595" t="str">
        <f>IF(Q3595&gt;200000,"High_sales","Low_Sales")</f>
        <v>Low_Sales</v>
      </c>
      <c r="T3595" t="str">
        <f>IF(Q3595&gt;200000,"A Grade",IF(Q3595&gt;100000,"B Grade",IF(Q3595&gt;50000,"C Grade","D Grade")))</f>
        <v>B Grade</v>
      </c>
      <c r="U3595" t="str">
        <f>IF(P3595&gt;40,IF(Q3595&gt;300000,"Great Sales",IF(Q3595&gt;200000,"Good Sales",IF(Q3595&gt;100000,"Average Sales","Low Sales"))),"Very Poor")</f>
        <v>Average Sales</v>
      </c>
    </row>
    <row r="3596" spans="1:21" ht="15.6" x14ac:dyDescent="0.3">
      <c r="A3596" s="8">
        <v>3594</v>
      </c>
      <c r="B3596" s="1" t="s">
        <v>134</v>
      </c>
      <c r="C3596" s="1" t="s">
        <v>1453</v>
      </c>
      <c r="D3596" s="1" t="s">
        <v>18</v>
      </c>
      <c r="E3596" s="1" t="s">
        <v>75</v>
      </c>
      <c r="F3596" s="1" t="s">
        <v>46</v>
      </c>
      <c r="G3596" s="1" t="s">
        <v>76</v>
      </c>
      <c r="H3596" s="1" t="s">
        <v>69</v>
      </c>
      <c r="I3596" s="1" t="s">
        <v>40</v>
      </c>
      <c r="J3596" s="1" t="s">
        <v>435</v>
      </c>
      <c r="K3596" s="1" t="s">
        <v>24</v>
      </c>
      <c r="L3596" s="1" t="s">
        <v>2140</v>
      </c>
      <c r="M3596" s="1" t="s">
        <v>2140</v>
      </c>
      <c r="N3596" s="1">
        <v>0</v>
      </c>
      <c r="O3596" s="5">
        <v>799</v>
      </c>
      <c r="P3596" s="1">
        <v>45</v>
      </c>
      <c r="Q3596" s="5">
        <v>35955</v>
      </c>
      <c r="R3596" s="1">
        <v>324</v>
      </c>
      <c r="S3596" t="str">
        <f>IF(Q3596&gt;200000,"High_sales","Low_Sales")</f>
        <v>Low_Sales</v>
      </c>
      <c r="T3596" t="str">
        <f>IF(Q3596&gt;200000,"A Grade",IF(Q3596&gt;100000,"B Grade",IF(Q3596&gt;50000,"C Grade","D Grade")))</f>
        <v>D Grade</v>
      </c>
      <c r="U3596" t="str">
        <f>IF(P3596&gt;40,IF(Q3596&gt;300000,"Great Sales",IF(Q3596&gt;200000,"Good Sales",IF(Q3596&gt;100000,"Average Sales","Low Sales"))),"Very Poor")</f>
        <v>Low Sales</v>
      </c>
    </row>
    <row r="3597" spans="1:21" ht="15.6" x14ac:dyDescent="0.3">
      <c r="A3597" s="8">
        <v>3595</v>
      </c>
      <c r="B3597" s="1" t="s">
        <v>134</v>
      </c>
      <c r="C3597" s="1" t="s">
        <v>821</v>
      </c>
      <c r="D3597" s="1" t="s">
        <v>28</v>
      </c>
      <c r="E3597" s="1" t="s">
        <v>610</v>
      </c>
      <c r="F3597" s="1" t="s">
        <v>1497</v>
      </c>
      <c r="G3597" s="1" t="s">
        <v>68</v>
      </c>
      <c r="H3597" s="1" t="s">
        <v>69</v>
      </c>
      <c r="I3597" s="1" t="s">
        <v>261</v>
      </c>
      <c r="J3597" s="1" t="s">
        <v>435</v>
      </c>
      <c r="K3597" s="1" t="s">
        <v>822</v>
      </c>
      <c r="L3597" s="1" t="s">
        <v>2140</v>
      </c>
      <c r="M3597" s="1" t="s">
        <v>2140</v>
      </c>
      <c r="N3597" s="1">
        <v>0</v>
      </c>
      <c r="O3597" s="5">
        <v>2693.24</v>
      </c>
      <c r="P3597" s="1">
        <v>51</v>
      </c>
      <c r="Q3597" s="5">
        <v>137355.24</v>
      </c>
      <c r="R3597" s="1">
        <v>406</v>
      </c>
      <c r="S3597" t="str">
        <f>IF(Q3597&gt;200000,"High_sales","Low_Sales")</f>
        <v>Low_Sales</v>
      </c>
      <c r="T3597" t="str">
        <f>IF(Q3597&gt;200000,"A Grade",IF(Q3597&gt;100000,"B Grade",IF(Q3597&gt;50000,"C Grade","D Grade")))</f>
        <v>B Grade</v>
      </c>
      <c r="U3597" t="str">
        <f>IF(P3597&gt;40,IF(Q3597&gt;300000,"Great Sales",IF(Q3597&gt;200000,"Good Sales",IF(Q3597&gt;100000,"Average Sales","Low Sales"))),"Very Poor")</f>
        <v>Average Sales</v>
      </c>
    </row>
    <row r="3598" spans="1:21" ht="15.6" x14ac:dyDescent="0.3">
      <c r="A3598" s="8">
        <v>3596</v>
      </c>
      <c r="B3598" s="1" t="s">
        <v>134</v>
      </c>
      <c r="C3598" s="1" t="s">
        <v>2002</v>
      </c>
      <c r="D3598" s="1" t="s">
        <v>28</v>
      </c>
      <c r="E3598" s="1" t="s">
        <v>75</v>
      </c>
      <c r="F3598" s="1" t="s">
        <v>67</v>
      </c>
      <c r="G3598" s="1" t="s">
        <v>113</v>
      </c>
      <c r="H3598" s="1" t="s">
        <v>305</v>
      </c>
      <c r="I3598" s="1" t="s">
        <v>261</v>
      </c>
      <c r="J3598" s="1" t="s">
        <v>435</v>
      </c>
      <c r="K3598" s="1" t="s">
        <v>24</v>
      </c>
      <c r="L3598" s="1" t="s">
        <v>2140</v>
      </c>
      <c r="M3598" s="1" t="s">
        <v>2140</v>
      </c>
      <c r="N3598" s="1">
        <v>0</v>
      </c>
      <c r="O3598" s="5">
        <v>791.79</v>
      </c>
      <c r="P3598" s="1">
        <v>47</v>
      </c>
      <c r="Q3598" s="5">
        <v>37214.129999999997</v>
      </c>
      <c r="R3598" s="1">
        <v>252</v>
      </c>
      <c r="S3598" t="str">
        <f>IF(Q3598&gt;200000,"High_sales","Low_Sales")</f>
        <v>Low_Sales</v>
      </c>
      <c r="T3598" t="str">
        <f>IF(Q3598&gt;200000,"A Grade",IF(Q3598&gt;100000,"B Grade",IF(Q3598&gt;50000,"C Grade","D Grade")))</f>
        <v>D Grade</v>
      </c>
      <c r="U3598" t="str">
        <f>IF(P3598&gt;40,IF(Q3598&gt;300000,"Great Sales",IF(Q3598&gt;200000,"Good Sales",IF(Q3598&gt;100000,"Average Sales","Low Sales"))),"Very Poor")</f>
        <v>Low Sales</v>
      </c>
    </row>
    <row r="3599" spans="1:21" ht="15.6" x14ac:dyDescent="0.3">
      <c r="A3599" s="8">
        <v>3597</v>
      </c>
      <c r="B3599" s="1" t="s">
        <v>104</v>
      </c>
      <c r="C3599" s="1" t="s">
        <v>2017</v>
      </c>
      <c r="D3599" s="1" t="s">
        <v>18</v>
      </c>
      <c r="E3599" s="1" t="s">
        <v>2018</v>
      </c>
      <c r="F3599" s="1" t="s">
        <v>484</v>
      </c>
      <c r="G3599" s="1" t="s">
        <v>286</v>
      </c>
      <c r="H3599" s="1" t="s">
        <v>69</v>
      </c>
      <c r="I3599" s="1" t="s">
        <v>261</v>
      </c>
      <c r="J3599" s="1" t="s">
        <v>2019</v>
      </c>
      <c r="K3599" s="1" t="s">
        <v>24</v>
      </c>
      <c r="L3599" s="1" t="s">
        <v>2140</v>
      </c>
      <c r="M3599" s="1" t="s">
        <v>2140</v>
      </c>
      <c r="N3599" s="1">
        <v>0</v>
      </c>
      <c r="O3599" s="5">
        <v>989.99</v>
      </c>
      <c r="P3599" s="1">
        <v>62</v>
      </c>
      <c r="Q3599" s="5">
        <v>61379.38</v>
      </c>
      <c r="R3599" s="1">
        <v>511</v>
      </c>
      <c r="S3599" t="str">
        <f>IF(Q3599&gt;200000,"High_sales","Low_Sales")</f>
        <v>Low_Sales</v>
      </c>
      <c r="T3599" t="str">
        <f>IF(Q3599&gt;200000,"A Grade",IF(Q3599&gt;100000,"B Grade",IF(Q3599&gt;50000,"C Grade","D Grade")))</f>
        <v>C Grade</v>
      </c>
      <c r="U3599" t="str">
        <f>IF(P3599&gt;40,IF(Q3599&gt;300000,"Great Sales",IF(Q3599&gt;200000,"Good Sales",IF(Q3599&gt;100000,"Average Sales","Low Sales"))),"Very Poor")</f>
        <v>Low Sales</v>
      </c>
    </row>
    <row r="3600" spans="1:21" ht="15.6" x14ac:dyDescent="0.3">
      <c r="A3600" s="8">
        <v>3598</v>
      </c>
      <c r="B3600" s="1" t="s">
        <v>134</v>
      </c>
      <c r="C3600" s="1" t="s">
        <v>2004</v>
      </c>
      <c r="D3600" s="1" t="s">
        <v>28</v>
      </c>
      <c r="E3600" s="1" t="s">
        <v>75</v>
      </c>
      <c r="F3600" s="1" t="s">
        <v>67</v>
      </c>
      <c r="G3600" s="1" t="s">
        <v>68</v>
      </c>
      <c r="H3600" s="1" t="s">
        <v>69</v>
      </c>
      <c r="I3600" s="1" t="s">
        <v>40</v>
      </c>
      <c r="J3600" s="1" t="s">
        <v>435</v>
      </c>
      <c r="K3600" s="1" t="s">
        <v>24</v>
      </c>
      <c r="L3600" s="1" t="s">
        <v>2140</v>
      </c>
      <c r="M3600" s="1" t="s">
        <v>2140</v>
      </c>
      <c r="N3600" s="1">
        <v>0</v>
      </c>
      <c r="O3600" s="5">
        <v>1099.81</v>
      </c>
      <c r="P3600" s="1">
        <v>41</v>
      </c>
      <c r="Q3600" s="5">
        <v>45092.21</v>
      </c>
      <c r="R3600" s="1">
        <v>402</v>
      </c>
      <c r="S3600" t="str">
        <f>IF(Q3600&gt;200000,"High_sales","Low_Sales")</f>
        <v>Low_Sales</v>
      </c>
      <c r="T3600" t="str">
        <f>IF(Q3600&gt;200000,"A Grade",IF(Q3600&gt;100000,"B Grade",IF(Q3600&gt;50000,"C Grade","D Grade")))</f>
        <v>D Grade</v>
      </c>
      <c r="U3600" t="str">
        <f>IF(P3600&gt;40,IF(Q3600&gt;300000,"Great Sales",IF(Q3600&gt;200000,"Good Sales",IF(Q3600&gt;100000,"Average Sales","Low Sales"))),"Very Poor")</f>
        <v>Low Sales</v>
      </c>
    </row>
    <row r="3601" spans="1:21" ht="15.6" x14ac:dyDescent="0.3">
      <c r="A3601" s="8">
        <v>3599</v>
      </c>
      <c r="B3601" s="1" t="s">
        <v>134</v>
      </c>
      <c r="C3601" s="1" t="s">
        <v>1453</v>
      </c>
      <c r="D3601" s="1" t="s">
        <v>18</v>
      </c>
      <c r="E3601" s="1" t="s">
        <v>75</v>
      </c>
      <c r="F3601" s="1" t="s">
        <v>53</v>
      </c>
      <c r="G3601" s="1" t="s">
        <v>76</v>
      </c>
      <c r="H3601" s="1" t="s">
        <v>69</v>
      </c>
      <c r="I3601" s="1" t="s">
        <v>261</v>
      </c>
      <c r="J3601" s="1" t="s">
        <v>435</v>
      </c>
      <c r="K3601" s="1" t="s">
        <v>24</v>
      </c>
      <c r="L3601" s="1" t="s">
        <v>2140</v>
      </c>
      <c r="M3601" s="1" t="s">
        <v>2140</v>
      </c>
      <c r="N3601" s="1">
        <v>0</v>
      </c>
      <c r="O3601" s="5">
        <v>1296.33</v>
      </c>
      <c r="P3601" s="1">
        <v>46</v>
      </c>
      <c r="Q3601" s="5">
        <v>59631.18</v>
      </c>
      <c r="R3601" s="1">
        <v>385</v>
      </c>
      <c r="S3601" t="str">
        <f>IF(Q3601&gt;200000,"High_sales","Low_Sales")</f>
        <v>Low_Sales</v>
      </c>
      <c r="T3601" t="str">
        <f>IF(Q3601&gt;200000,"A Grade",IF(Q3601&gt;100000,"B Grade",IF(Q3601&gt;50000,"C Grade","D Grade")))</f>
        <v>C Grade</v>
      </c>
      <c r="U3601" t="str">
        <f>IF(P3601&gt;40,IF(Q3601&gt;300000,"Great Sales",IF(Q3601&gt;200000,"Good Sales",IF(Q3601&gt;100000,"Average Sales","Low Sales"))),"Very Poor")</f>
        <v>Low Sales</v>
      </c>
    </row>
    <row r="3602" spans="1:21" ht="15.6" x14ac:dyDescent="0.3">
      <c r="A3602" s="8">
        <v>3600</v>
      </c>
      <c r="B3602" s="1" t="s">
        <v>134</v>
      </c>
      <c r="C3602" s="1" t="s">
        <v>1453</v>
      </c>
      <c r="D3602" s="1" t="s">
        <v>18</v>
      </c>
      <c r="E3602" s="1" t="s">
        <v>75</v>
      </c>
      <c r="F3602" s="1" t="s">
        <v>67</v>
      </c>
      <c r="G3602" s="1" t="s">
        <v>76</v>
      </c>
      <c r="H3602" s="1" t="s">
        <v>69</v>
      </c>
      <c r="I3602" s="1" t="s">
        <v>261</v>
      </c>
      <c r="J3602" s="1" t="s">
        <v>435</v>
      </c>
      <c r="K3602" s="1" t="s">
        <v>24</v>
      </c>
      <c r="L3602" s="1" t="s">
        <v>2140</v>
      </c>
      <c r="M3602" s="1" t="s">
        <v>2140</v>
      </c>
      <c r="N3602" s="1">
        <v>0</v>
      </c>
      <c r="O3602" s="5">
        <v>589.99</v>
      </c>
      <c r="P3602" s="1">
        <v>27</v>
      </c>
      <c r="Q3602" s="5">
        <v>15929.73</v>
      </c>
      <c r="R3602" s="1">
        <v>442</v>
      </c>
      <c r="S3602" t="str">
        <f>IF(Q3602&gt;200000,"High_sales","Low_Sales")</f>
        <v>Low_Sales</v>
      </c>
      <c r="T3602" t="str">
        <f>IF(Q3602&gt;200000,"A Grade",IF(Q3602&gt;100000,"B Grade",IF(Q3602&gt;50000,"C Grade","D Grade")))</f>
        <v>D Grade</v>
      </c>
      <c r="U3602" t="str">
        <f>IF(P3602&gt;40,IF(Q3602&gt;300000,"Great Sales",IF(Q3602&gt;200000,"Good Sales",IF(Q3602&gt;100000,"Average Sales","Low Sales"))),"Very Poor")</f>
        <v>Very Poor</v>
      </c>
    </row>
    <row r="3603" spans="1:21" ht="15.6" x14ac:dyDescent="0.3">
      <c r="A3603" s="8">
        <v>3601</v>
      </c>
      <c r="B3603" s="1" t="s">
        <v>134</v>
      </c>
      <c r="C3603" s="1" t="s">
        <v>1060</v>
      </c>
      <c r="D3603" s="1" t="s">
        <v>45</v>
      </c>
      <c r="E3603" s="1" t="s">
        <v>75</v>
      </c>
      <c r="F3603" s="1" t="s">
        <v>67</v>
      </c>
      <c r="G3603" s="1" t="s">
        <v>68</v>
      </c>
      <c r="H3603" s="1" t="s">
        <v>22</v>
      </c>
      <c r="I3603" s="1" t="s">
        <v>261</v>
      </c>
      <c r="J3603" s="1" t="s">
        <v>435</v>
      </c>
      <c r="K3603" s="1" t="s">
        <v>24</v>
      </c>
      <c r="L3603" s="1" t="s">
        <v>2140</v>
      </c>
      <c r="M3603" s="1" t="s">
        <v>2140</v>
      </c>
      <c r="N3603" s="1">
        <v>0</v>
      </c>
      <c r="O3603" s="5">
        <v>999.99</v>
      </c>
      <c r="P3603" s="1">
        <v>24</v>
      </c>
      <c r="Q3603" s="5">
        <v>23999.759999999998</v>
      </c>
      <c r="R3603" s="1">
        <v>300</v>
      </c>
      <c r="S3603" t="str">
        <f>IF(Q3603&gt;200000,"High_sales","Low_Sales")</f>
        <v>Low_Sales</v>
      </c>
      <c r="T3603" t="str">
        <f>IF(Q3603&gt;200000,"A Grade",IF(Q3603&gt;100000,"B Grade",IF(Q3603&gt;50000,"C Grade","D Grade")))</f>
        <v>D Grade</v>
      </c>
      <c r="U3603" t="str">
        <f>IF(P3603&gt;40,IF(Q3603&gt;300000,"Great Sales",IF(Q3603&gt;200000,"Good Sales",IF(Q3603&gt;100000,"Average Sales","Low Sales"))),"Very Poor")</f>
        <v>Very Poor</v>
      </c>
    </row>
    <row r="3604" spans="1:21" ht="15.6" x14ac:dyDescent="0.3">
      <c r="A3604" s="8">
        <v>3602</v>
      </c>
      <c r="B3604" s="1" t="s">
        <v>27</v>
      </c>
      <c r="C3604" s="1" t="s">
        <v>2140</v>
      </c>
      <c r="D3604" s="1" t="s">
        <v>28</v>
      </c>
      <c r="E3604" s="1" t="s">
        <v>29</v>
      </c>
      <c r="F3604" s="1" t="s">
        <v>20</v>
      </c>
      <c r="G3604" s="1" t="s">
        <v>30</v>
      </c>
      <c r="H3604" s="1" t="s">
        <v>31</v>
      </c>
      <c r="I3604" s="1" t="s">
        <v>32</v>
      </c>
      <c r="J3604" s="1" t="s">
        <v>33</v>
      </c>
      <c r="K3604" s="1" t="s">
        <v>24</v>
      </c>
      <c r="L3604" s="1" t="s">
        <v>25</v>
      </c>
      <c r="M3604" s="1" t="s">
        <v>2140</v>
      </c>
      <c r="N3604" s="1">
        <v>4.5</v>
      </c>
      <c r="O3604" s="5">
        <v>839.99</v>
      </c>
      <c r="P3604" s="1">
        <v>25</v>
      </c>
      <c r="Q3604" s="5">
        <v>20999.75</v>
      </c>
      <c r="R3604" s="1">
        <v>327</v>
      </c>
      <c r="S3604" t="str">
        <f>IF(Q3604&gt;200000,"High_sales","Low_Sales")</f>
        <v>Low_Sales</v>
      </c>
      <c r="T3604" t="str">
        <f>IF(Q3604&gt;200000,"A Grade",IF(Q3604&gt;100000,"B Grade",IF(Q3604&gt;50000,"C Grade","D Grade")))</f>
        <v>D Grade</v>
      </c>
      <c r="U3604" t="str">
        <f>IF(P3604&gt;40,IF(Q3604&gt;300000,"Great Sales",IF(Q3604&gt;200000,"Good Sales",IF(Q3604&gt;100000,"Average Sales","Low Sales"))),"Very Poor")</f>
        <v>Very Poor</v>
      </c>
    </row>
    <row r="3605" spans="1:21" ht="15.6" x14ac:dyDescent="0.3">
      <c r="A3605" s="8">
        <v>3603</v>
      </c>
      <c r="B3605" s="1" t="s">
        <v>17</v>
      </c>
      <c r="C3605" s="1" t="s">
        <v>87</v>
      </c>
      <c r="D3605" s="1" t="s">
        <v>28</v>
      </c>
      <c r="E3605" s="1" t="s">
        <v>88</v>
      </c>
      <c r="F3605" s="1" t="s">
        <v>20</v>
      </c>
      <c r="G3605" s="1" t="s">
        <v>30</v>
      </c>
      <c r="H3605" s="1" t="s">
        <v>84</v>
      </c>
      <c r="I3605" s="1" t="s">
        <v>23</v>
      </c>
      <c r="J3605" s="1" t="s">
        <v>2140</v>
      </c>
      <c r="K3605" s="1" t="s">
        <v>24</v>
      </c>
      <c r="L3605" s="1" t="s">
        <v>25</v>
      </c>
      <c r="M3605" s="1" t="s">
        <v>2140</v>
      </c>
      <c r="N3605" s="1">
        <v>0</v>
      </c>
      <c r="O3605" s="5">
        <v>1015.99</v>
      </c>
      <c r="P3605" s="1">
        <v>49</v>
      </c>
      <c r="Q3605" s="5">
        <v>49783.51</v>
      </c>
      <c r="R3605" s="1">
        <v>203</v>
      </c>
      <c r="S3605" t="str">
        <f>IF(Q3605&gt;200000,"High_sales","Low_Sales")</f>
        <v>Low_Sales</v>
      </c>
      <c r="T3605" t="str">
        <f>IF(Q3605&gt;200000,"A Grade",IF(Q3605&gt;100000,"B Grade",IF(Q3605&gt;50000,"C Grade","D Grade")))</f>
        <v>D Grade</v>
      </c>
      <c r="U3605" t="str">
        <f>IF(P3605&gt;40,IF(Q3605&gt;300000,"Great Sales",IF(Q3605&gt;200000,"Good Sales",IF(Q3605&gt;100000,"Average Sales","Low Sales"))),"Very Poor")</f>
        <v>Low Sales</v>
      </c>
    </row>
    <row r="3606" spans="1:21" ht="15.6" x14ac:dyDescent="0.3">
      <c r="A3606" s="8">
        <v>3604</v>
      </c>
      <c r="B3606" s="1" t="s">
        <v>125</v>
      </c>
      <c r="C3606" s="1" t="s">
        <v>126</v>
      </c>
      <c r="D3606" s="1" t="s">
        <v>65</v>
      </c>
      <c r="E3606" s="1" t="s">
        <v>29</v>
      </c>
      <c r="F3606" s="1" t="s">
        <v>20</v>
      </c>
      <c r="G3606" s="1" t="s">
        <v>30</v>
      </c>
      <c r="H3606" s="1" t="s">
        <v>39</v>
      </c>
      <c r="I3606" s="1" t="s">
        <v>23</v>
      </c>
      <c r="J3606" s="1" t="s">
        <v>2140</v>
      </c>
      <c r="K3606" s="1" t="s">
        <v>24</v>
      </c>
      <c r="L3606" s="1" t="s">
        <v>25</v>
      </c>
      <c r="M3606" s="1" t="s">
        <v>2140</v>
      </c>
      <c r="N3606" s="1">
        <v>0</v>
      </c>
      <c r="O3606" s="5">
        <v>988.99</v>
      </c>
      <c r="P3606" s="1">
        <v>16</v>
      </c>
      <c r="Q3606" s="5">
        <v>15823.84</v>
      </c>
      <c r="R3606" s="1">
        <v>347</v>
      </c>
      <c r="S3606" t="str">
        <f>IF(Q3606&gt;200000,"High_sales","Low_Sales")</f>
        <v>Low_Sales</v>
      </c>
      <c r="T3606" t="str">
        <f>IF(Q3606&gt;200000,"A Grade",IF(Q3606&gt;100000,"B Grade",IF(Q3606&gt;50000,"C Grade","D Grade")))</f>
        <v>D Grade</v>
      </c>
      <c r="U3606" t="str">
        <f>IF(P3606&gt;40,IF(Q3606&gt;300000,"Great Sales",IF(Q3606&gt;200000,"Good Sales",IF(Q3606&gt;100000,"Average Sales","Low Sales"))),"Very Poor")</f>
        <v>Very Poor</v>
      </c>
    </row>
    <row r="3607" spans="1:21" ht="15.6" x14ac:dyDescent="0.3">
      <c r="A3607" s="8">
        <v>3605</v>
      </c>
      <c r="B3607" s="1" t="s">
        <v>34</v>
      </c>
      <c r="C3607" s="1" t="s">
        <v>35</v>
      </c>
      <c r="D3607" s="1" t="s">
        <v>36</v>
      </c>
      <c r="E3607" s="1" t="s">
        <v>37</v>
      </c>
      <c r="F3607" s="1" t="s">
        <v>2140</v>
      </c>
      <c r="G3607" s="1" t="s">
        <v>38</v>
      </c>
      <c r="H3607" s="1" t="s">
        <v>39</v>
      </c>
      <c r="I3607" s="1" t="s">
        <v>40</v>
      </c>
      <c r="J3607" s="1" t="s">
        <v>2140</v>
      </c>
      <c r="K3607" s="1" t="s">
        <v>41</v>
      </c>
      <c r="L3607" s="1" t="s">
        <v>2140</v>
      </c>
      <c r="M3607" s="1" t="s">
        <v>42</v>
      </c>
      <c r="N3607" s="1">
        <v>5</v>
      </c>
      <c r="O3607" s="5">
        <v>389.99</v>
      </c>
      <c r="P3607" s="1">
        <v>30</v>
      </c>
      <c r="Q3607" s="5">
        <v>11699.7</v>
      </c>
      <c r="R3607" s="1">
        <v>178</v>
      </c>
      <c r="S3607" t="str">
        <f>IF(Q3607&gt;200000,"High_sales","Low_Sales")</f>
        <v>Low_Sales</v>
      </c>
      <c r="T3607" t="str">
        <f>IF(Q3607&gt;200000,"A Grade",IF(Q3607&gt;100000,"B Grade",IF(Q3607&gt;50000,"C Grade","D Grade")))</f>
        <v>D Grade</v>
      </c>
      <c r="U3607" t="str">
        <f>IF(P3607&gt;40,IF(Q3607&gt;300000,"Great Sales",IF(Q3607&gt;200000,"Good Sales",IF(Q3607&gt;100000,"Average Sales","Low Sales"))),"Very Poor")</f>
        <v>Very Poor</v>
      </c>
    </row>
    <row r="3608" spans="1:21" ht="15.6" x14ac:dyDescent="0.3">
      <c r="A3608" s="8">
        <v>3606</v>
      </c>
      <c r="B3608" s="1" t="s">
        <v>34</v>
      </c>
      <c r="C3608" s="1" t="s">
        <v>123</v>
      </c>
      <c r="D3608" s="1" t="s">
        <v>28</v>
      </c>
      <c r="E3608" s="1" t="s">
        <v>37</v>
      </c>
      <c r="F3608" s="1" t="s">
        <v>2140</v>
      </c>
      <c r="G3608" s="1" t="s">
        <v>38</v>
      </c>
      <c r="H3608" s="1" t="s">
        <v>39</v>
      </c>
      <c r="I3608" s="1" t="s">
        <v>40</v>
      </c>
      <c r="J3608" s="1" t="s">
        <v>2140</v>
      </c>
      <c r="K3608" s="1" t="s">
        <v>41</v>
      </c>
      <c r="L3608" s="1" t="s">
        <v>124</v>
      </c>
      <c r="M3608" s="1" t="s">
        <v>42</v>
      </c>
      <c r="N3608" s="1">
        <v>1</v>
      </c>
      <c r="O3608" s="5">
        <v>459.99</v>
      </c>
      <c r="P3608" s="1">
        <v>25</v>
      </c>
      <c r="Q3608" s="5">
        <v>11499.75</v>
      </c>
      <c r="R3608" s="1">
        <v>391</v>
      </c>
      <c r="S3608" t="str">
        <f>IF(Q3608&gt;200000,"High_sales","Low_Sales")</f>
        <v>Low_Sales</v>
      </c>
      <c r="T3608" t="str">
        <f>IF(Q3608&gt;200000,"A Grade",IF(Q3608&gt;100000,"B Grade",IF(Q3608&gt;50000,"C Grade","D Grade")))</f>
        <v>D Grade</v>
      </c>
      <c r="U3608" t="str">
        <f>IF(P3608&gt;40,IF(Q3608&gt;300000,"Great Sales",IF(Q3608&gt;200000,"Good Sales",IF(Q3608&gt;100000,"Average Sales","Low Sales"))),"Very Poor")</f>
        <v>Very Poor</v>
      </c>
    </row>
    <row r="3609" spans="1:21" ht="15.6" x14ac:dyDescent="0.3">
      <c r="A3609" s="8">
        <v>3607</v>
      </c>
      <c r="B3609" s="1" t="s">
        <v>17</v>
      </c>
      <c r="C3609" s="1" t="s">
        <v>2140</v>
      </c>
      <c r="D3609" s="1" t="s">
        <v>18</v>
      </c>
      <c r="E3609" s="1" t="s">
        <v>19</v>
      </c>
      <c r="F3609" s="1" t="s">
        <v>20</v>
      </c>
      <c r="G3609" s="1" t="s">
        <v>21</v>
      </c>
      <c r="H3609" s="1" t="s">
        <v>22</v>
      </c>
      <c r="I3609" s="1" t="s">
        <v>23</v>
      </c>
      <c r="J3609" s="1" t="s">
        <v>2140</v>
      </c>
      <c r="K3609" s="1" t="s">
        <v>24</v>
      </c>
      <c r="L3609" s="1" t="s">
        <v>25</v>
      </c>
      <c r="M3609" s="1" t="s">
        <v>26</v>
      </c>
      <c r="N3609" s="1">
        <v>0</v>
      </c>
      <c r="O3609" s="5">
        <v>1162.99</v>
      </c>
      <c r="P3609" s="1">
        <v>32</v>
      </c>
      <c r="Q3609" s="5">
        <v>37215.68</v>
      </c>
      <c r="R3609" s="1">
        <v>176</v>
      </c>
      <c r="S3609" t="str">
        <f>IF(Q3609&gt;200000,"High_sales","Low_Sales")</f>
        <v>Low_Sales</v>
      </c>
      <c r="T3609" t="str">
        <f>IF(Q3609&gt;200000,"A Grade",IF(Q3609&gt;100000,"B Grade",IF(Q3609&gt;50000,"C Grade","D Grade")))</f>
        <v>D Grade</v>
      </c>
      <c r="U3609" t="str">
        <f>IF(P3609&gt;40,IF(Q3609&gt;300000,"Great Sales",IF(Q3609&gt;200000,"Good Sales",IF(Q3609&gt;100000,"Average Sales","Low Sales"))),"Very Poor")</f>
        <v>Very Poor</v>
      </c>
    </row>
    <row r="3610" spans="1:21" ht="15.6" x14ac:dyDescent="0.3">
      <c r="A3610" s="8">
        <v>3608</v>
      </c>
      <c r="B3610" s="1" t="s">
        <v>134</v>
      </c>
      <c r="C3610" s="1" t="s">
        <v>1453</v>
      </c>
      <c r="D3610" s="1" t="s">
        <v>18</v>
      </c>
      <c r="E3610" s="1" t="s">
        <v>75</v>
      </c>
      <c r="F3610" s="1" t="s">
        <v>67</v>
      </c>
      <c r="G3610" s="1" t="s">
        <v>68</v>
      </c>
      <c r="H3610" s="1" t="s">
        <v>39</v>
      </c>
      <c r="I3610" s="1" t="s">
        <v>40</v>
      </c>
      <c r="J3610" s="1" t="s">
        <v>435</v>
      </c>
      <c r="K3610" s="1" t="s">
        <v>24</v>
      </c>
      <c r="L3610" s="1" t="s">
        <v>2140</v>
      </c>
      <c r="M3610" s="1" t="s">
        <v>2140</v>
      </c>
      <c r="N3610" s="1">
        <v>0</v>
      </c>
      <c r="O3610" s="5">
        <v>2299</v>
      </c>
      <c r="P3610" s="1">
        <v>60</v>
      </c>
      <c r="Q3610" s="5">
        <v>137940</v>
      </c>
      <c r="R3610" s="1">
        <v>396</v>
      </c>
      <c r="S3610" t="str">
        <f>IF(Q3610&gt;200000,"High_sales","Low_Sales")</f>
        <v>Low_Sales</v>
      </c>
      <c r="T3610" t="str">
        <f>IF(Q3610&gt;200000,"A Grade",IF(Q3610&gt;100000,"B Grade",IF(Q3610&gt;50000,"C Grade","D Grade")))</f>
        <v>B Grade</v>
      </c>
      <c r="U3610" t="str">
        <f>IF(P3610&gt;40,IF(Q3610&gt;300000,"Great Sales",IF(Q3610&gt;200000,"Good Sales",IF(Q3610&gt;100000,"Average Sales","Low Sales"))),"Very Poor")</f>
        <v>Average Sales</v>
      </c>
    </row>
    <row r="3611" spans="1:21" ht="15.6" x14ac:dyDescent="0.3">
      <c r="A3611" s="8">
        <v>3609</v>
      </c>
      <c r="B3611" s="1" t="s">
        <v>134</v>
      </c>
      <c r="C3611" s="1" t="s">
        <v>1731</v>
      </c>
      <c r="D3611" s="1" t="s">
        <v>28</v>
      </c>
      <c r="E3611" s="1" t="s">
        <v>75</v>
      </c>
      <c r="F3611" s="1" t="s">
        <v>830</v>
      </c>
      <c r="G3611" s="1" t="s">
        <v>76</v>
      </c>
      <c r="H3611" s="1" t="s">
        <v>31</v>
      </c>
      <c r="I3611" s="1" t="s">
        <v>261</v>
      </c>
      <c r="J3611" s="1" t="s">
        <v>435</v>
      </c>
      <c r="K3611" s="1" t="s">
        <v>24</v>
      </c>
      <c r="L3611" s="1" t="s">
        <v>2140</v>
      </c>
      <c r="M3611" s="1" t="s">
        <v>2140</v>
      </c>
      <c r="N3611" s="1">
        <v>0</v>
      </c>
      <c r="O3611" s="5">
        <v>1999</v>
      </c>
      <c r="P3611" s="1">
        <v>18</v>
      </c>
      <c r="Q3611" s="5">
        <v>35982</v>
      </c>
      <c r="R3611" s="1">
        <v>273</v>
      </c>
      <c r="S3611" t="str">
        <f>IF(Q3611&gt;200000,"High_sales","Low_Sales")</f>
        <v>Low_Sales</v>
      </c>
      <c r="T3611" t="str">
        <f>IF(Q3611&gt;200000,"A Grade",IF(Q3611&gt;100000,"B Grade",IF(Q3611&gt;50000,"C Grade","D Grade")))</f>
        <v>D Grade</v>
      </c>
      <c r="U3611" t="str">
        <f>IF(P3611&gt;40,IF(Q3611&gt;300000,"Great Sales",IF(Q3611&gt;200000,"Good Sales",IF(Q3611&gt;100000,"Average Sales","Low Sales"))),"Very Poor")</f>
        <v>Very Poor</v>
      </c>
    </row>
    <row r="3612" spans="1:21" ht="15.6" x14ac:dyDescent="0.3">
      <c r="A3612" s="8">
        <v>3610</v>
      </c>
      <c r="B3612" s="1" t="s">
        <v>134</v>
      </c>
      <c r="C3612" s="1" t="s">
        <v>1996</v>
      </c>
      <c r="D3612" s="1" t="s">
        <v>28</v>
      </c>
      <c r="E3612" s="1" t="s">
        <v>75</v>
      </c>
      <c r="F3612" s="1" t="s">
        <v>830</v>
      </c>
      <c r="G3612" s="1" t="s">
        <v>76</v>
      </c>
      <c r="H3612" s="1" t="s">
        <v>31</v>
      </c>
      <c r="I3612" s="1" t="s">
        <v>261</v>
      </c>
      <c r="J3612" s="1" t="s">
        <v>435</v>
      </c>
      <c r="K3612" s="1" t="s">
        <v>24</v>
      </c>
      <c r="L3612" s="1" t="s">
        <v>2140</v>
      </c>
      <c r="M3612" s="1" t="s">
        <v>2140</v>
      </c>
      <c r="N3612" s="1">
        <v>0</v>
      </c>
      <c r="O3612" s="5">
        <v>389.99</v>
      </c>
      <c r="P3612" s="1">
        <v>19</v>
      </c>
      <c r="Q3612" s="5">
        <v>7409.81</v>
      </c>
      <c r="R3612" s="1">
        <v>165</v>
      </c>
      <c r="S3612" t="str">
        <f>IF(Q3612&gt;200000,"High_sales","Low_Sales")</f>
        <v>Low_Sales</v>
      </c>
      <c r="T3612" t="str">
        <f>IF(Q3612&gt;200000,"A Grade",IF(Q3612&gt;100000,"B Grade",IF(Q3612&gt;50000,"C Grade","D Grade")))</f>
        <v>D Grade</v>
      </c>
      <c r="U3612" t="str">
        <f>IF(P3612&gt;40,IF(Q3612&gt;300000,"Great Sales",IF(Q3612&gt;200000,"Good Sales",IF(Q3612&gt;100000,"Average Sales","Low Sales"))),"Very Poor")</f>
        <v>Very Poor</v>
      </c>
    </row>
    <row r="3613" spans="1:21" ht="15.6" x14ac:dyDescent="0.3">
      <c r="A3613" s="8">
        <v>3611</v>
      </c>
      <c r="B3613" s="1" t="s">
        <v>134</v>
      </c>
      <c r="C3613" s="1" t="s">
        <v>1996</v>
      </c>
      <c r="D3613" s="1" t="s">
        <v>28</v>
      </c>
      <c r="E3613" s="1" t="s">
        <v>75</v>
      </c>
      <c r="F3613" s="1" t="s">
        <v>67</v>
      </c>
      <c r="G3613" s="1" t="s">
        <v>76</v>
      </c>
      <c r="H3613" s="1" t="s">
        <v>69</v>
      </c>
      <c r="I3613" s="1" t="s">
        <v>40</v>
      </c>
      <c r="J3613" s="1" t="s">
        <v>435</v>
      </c>
      <c r="K3613" s="1" t="s">
        <v>24</v>
      </c>
      <c r="L3613" s="1" t="s">
        <v>2140</v>
      </c>
      <c r="M3613" s="1" t="s">
        <v>2140</v>
      </c>
      <c r="N3613" s="1">
        <v>0</v>
      </c>
      <c r="O3613" s="5">
        <v>877.99</v>
      </c>
      <c r="P3613" s="1">
        <v>62</v>
      </c>
      <c r="Q3613" s="5">
        <v>54435.38</v>
      </c>
      <c r="R3613" s="1">
        <v>384</v>
      </c>
      <c r="S3613" t="str">
        <f>IF(Q3613&gt;200000,"High_sales","Low_Sales")</f>
        <v>Low_Sales</v>
      </c>
      <c r="T3613" t="str">
        <f>IF(Q3613&gt;200000,"A Grade",IF(Q3613&gt;100000,"B Grade",IF(Q3613&gt;50000,"C Grade","D Grade")))</f>
        <v>C Grade</v>
      </c>
      <c r="U3613" t="str">
        <f>IF(P3613&gt;40,IF(Q3613&gt;300000,"Great Sales",IF(Q3613&gt;200000,"Good Sales",IF(Q3613&gt;100000,"Average Sales","Low Sales"))),"Very Poor")</f>
        <v>Low Sales</v>
      </c>
    </row>
    <row r="3614" spans="1:21" ht="15.6" x14ac:dyDescent="0.3">
      <c r="A3614" s="8">
        <v>3612</v>
      </c>
      <c r="B3614" s="1" t="s">
        <v>134</v>
      </c>
      <c r="C3614" s="1" t="s">
        <v>1731</v>
      </c>
      <c r="D3614" s="1" t="s">
        <v>28</v>
      </c>
      <c r="E3614" s="1" t="s">
        <v>75</v>
      </c>
      <c r="F3614" s="1" t="s">
        <v>830</v>
      </c>
      <c r="G3614" s="1" t="s">
        <v>76</v>
      </c>
      <c r="H3614" s="1" t="s">
        <v>39</v>
      </c>
      <c r="I3614" s="1" t="s">
        <v>261</v>
      </c>
      <c r="J3614" s="1" t="s">
        <v>435</v>
      </c>
      <c r="K3614" s="1" t="s">
        <v>24</v>
      </c>
      <c r="L3614" s="1" t="s">
        <v>2140</v>
      </c>
      <c r="M3614" s="1" t="s">
        <v>2140</v>
      </c>
      <c r="N3614" s="1">
        <v>0</v>
      </c>
      <c r="O3614" s="5">
        <v>1253.99</v>
      </c>
      <c r="P3614" s="1">
        <v>51</v>
      </c>
      <c r="Q3614" s="5">
        <v>63953.49</v>
      </c>
      <c r="R3614" s="1">
        <v>445</v>
      </c>
      <c r="S3614" t="str">
        <f>IF(Q3614&gt;200000,"High_sales","Low_Sales")</f>
        <v>Low_Sales</v>
      </c>
      <c r="T3614" t="str">
        <f>IF(Q3614&gt;200000,"A Grade",IF(Q3614&gt;100000,"B Grade",IF(Q3614&gt;50000,"C Grade","D Grade")))</f>
        <v>C Grade</v>
      </c>
      <c r="U3614" t="str">
        <f>IF(P3614&gt;40,IF(Q3614&gt;300000,"Great Sales",IF(Q3614&gt;200000,"Good Sales",IF(Q3614&gt;100000,"Average Sales","Low Sales"))),"Very Poor")</f>
        <v>Low Sales</v>
      </c>
    </row>
    <row r="3615" spans="1:21" ht="15.6" x14ac:dyDescent="0.3">
      <c r="A3615" s="8">
        <v>3613</v>
      </c>
      <c r="B3615" s="1" t="s">
        <v>134</v>
      </c>
      <c r="C3615" s="1" t="s">
        <v>1996</v>
      </c>
      <c r="D3615" s="1" t="s">
        <v>28</v>
      </c>
      <c r="E3615" s="1" t="s">
        <v>75</v>
      </c>
      <c r="F3615" s="1" t="s">
        <v>830</v>
      </c>
      <c r="G3615" s="1" t="s">
        <v>68</v>
      </c>
      <c r="H3615" s="1" t="s">
        <v>69</v>
      </c>
      <c r="I3615" s="1" t="s">
        <v>261</v>
      </c>
      <c r="J3615" s="1" t="s">
        <v>435</v>
      </c>
      <c r="K3615" s="1" t="s">
        <v>24</v>
      </c>
      <c r="L3615" s="1" t="s">
        <v>2140</v>
      </c>
      <c r="M3615" s="1" t="s">
        <v>2140</v>
      </c>
      <c r="N3615" s="1">
        <v>0</v>
      </c>
      <c r="O3615" s="5">
        <v>1883.99</v>
      </c>
      <c r="P3615" s="1">
        <v>15</v>
      </c>
      <c r="Q3615" s="5">
        <v>28259.85</v>
      </c>
      <c r="R3615" s="1">
        <v>195</v>
      </c>
      <c r="S3615" t="str">
        <f>IF(Q3615&gt;200000,"High_sales","Low_Sales")</f>
        <v>Low_Sales</v>
      </c>
      <c r="T3615" t="str">
        <f>IF(Q3615&gt;200000,"A Grade",IF(Q3615&gt;100000,"B Grade",IF(Q3615&gt;50000,"C Grade","D Grade")))</f>
        <v>D Grade</v>
      </c>
      <c r="U3615" t="str">
        <f>IF(P3615&gt;40,IF(Q3615&gt;300000,"Great Sales",IF(Q3615&gt;200000,"Good Sales",IF(Q3615&gt;100000,"Average Sales","Low Sales"))),"Very Poor")</f>
        <v>Very Poor</v>
      </c>
    </row>
    <row r="3616" spans="1:21" ht="15.6" x14ac:dyDescent="0.3">
      <c r="A3616" s="8">
        <v>3614</v>
      </c>
      <c r="B3616" s="1" t="s">
        <v>34</v>
      </c>
      <c r="C3616" s="1" t="s">
        <v>35</v>
      </c>
      <c r="D3616" s="1" t="s">
        <v>36</v>
      </c>
      <c r="E3616" s="1" t="s">
        <v>37</v>
      </c>
      <c r="F3616" s="1" t="s">
        <v>2140</v>
      </c>
      <c r="G3616" s="1" t="s">
        <v>38</v>
      </c>
      <c r="H3616" s="1" t="s">
        <v>39</v>
      </c>
      <c r="I3616" s="1" t="s">
        <v>40</v>
      </c>
      <c r="J3616" s="1" t="s">
        <v>2140</v>
      </c>
      <c r="K3616" s="1" t="s">
        <v>41</v>
      </c>
      <c r="L3616" s="1" t="s">
        <v>2140</v>
      </c>
      <c r="M3616" s="1" t="s">
        <v>42</v>
      </c>
      <c r="N3616" s="1">
        <v>5</v>
      </c>
      <c r="O3616" s="5">
        <v>999.99</v>
      </c>
      <c r="P3616" s="1">
        <v>33</v>
      </c>
      <c r="Q3616" s="5">
        <v>32999.67</v>
      </c>
      <c r="R3616" s="1">
        <v>456</v>
      </c>
      <c r="S3616" t="str">
        <f>IF(Q3616&gt;200000,"High_sales","Low_Sales")</f>
        <v>Low_Sales</v>
      </c>
      <c r="T3616" t="str">
        <f>IF(Q3616&gt;200000,"A Grade",IF(Q3616&gt;100000,"B Grade",IF(Q3616&gt;50000,"C Grade","D Grade")))</f>
        <v>D Grade</v>
      </c>
      <c r="U3616" t="str">
        <f>IF(P3616&gt;40,IF(Q3616&gt;300000,"Great Sales",IF(Q3616&gt;200000,"Good Sales",IF(Q3616&gt;100000,"Average Sales","Low Sales"))),"Very Poor")</f>
        <v>Very Poor</v>
      </c>
    </row>
    <row r="3617" spans="1:21" ht="15.6" x14ac:dyDescent="0.3">
      <c r="A3617" s="8">
        <v>3615</v>
      </c>
      <c r="B3617" s="1" t="s">
        <v>34</v>
      </c>
      <c r="C3617" s="1" t="s">
        <v>123</v>
      </c>
      <c r="D3617" s="1" t="s">
        <v>28</v>
      </c>
      <c r="E3617" s="1" t="s">
        <v>37</v>
      </c>
      <c r="F3617" s="1" t="s">
        <v>2140</v>
      </c>
      <c r="G3617" s="1" t="s">
        <v>38</v>
      </c>
      <c r="H3617" s="1" t="s">
        <v>39</v>
      </c>
      <c r="I3617" s="1" t="s">
        <v>40</v>
      </c>
      <c r="J3617" s="1" t="s">
        <v>2140</v>
      </c>
      <c r="K3617" s="1" t="s">
        <v>41</v>
      </c>
      <c r="L3617" s="1" t="s">
        <v>124</v>
      </c>
      <c r="M3617" s="1" t="s">
        <v>42</v>
      </c>
      <c r="N3617" s="1">
        <v>1</v>
      </c>
      <c r="O3617" s="5">
        <v>999.99</v>
      </c>
      <c r="P3617" s="1">
        <v>45</v>
      </c>
      <c r="Q3617" s="5">
        <v>44999.55</v>
      </c>
      <c r="R3617" s="1">
        <v>510</v>
      </c>
      <c r="S3617" t="str">
        <f>IF(Q3617&gt;200000,"High_sales","Low_Sales")</f>
        <v>Low_Sales</v>
      </c>
      <c r="T3617" t="str">
        <f>IF(Q3617&gt;200000,"A Grade",IF(Q3617&gt;100000,"B Grade",IF(Q3617&gt;50000,"C Grade","D Grade")))</f>
        <v>D Grade</v>
      </c>
      <c r="U3617" t="str">
        <f>IF(P3617&gt;40,IF(Q3617&gt;300000,"Great Sales",IF(Q3617&gt;200000,"Good Sales",IF(Q3617&gt;100000,"Average Sales","Low Sales"))),"Very Poor")</f>
        <v>Low Sales</v>
      </c>
    </row>
    <row r="3618" spans="1:21" ht="15.6" x14ac:dyDescent="0.3">
      <c r="A3618" s="8">
        <v>3616</v>
      </c>
      <c r="B3618" s="1" t="s">
        <v>17</v>
      </c>
      <c r="C3618" s="1" t="s">
        <v>2140</v>
      </c>
      <c r="D3618" s="1" t="s">
        <v>18</v>
      </c>
      <c r="E3618" s="1" t="s">
        <v>19</v>
      </c>
      <c r="F3618" s="1" t="s">
        <v>20</v>
      </c>
      <c r="G3618" s="1" t="s">
        <v>21</v>
      </c>
      <c r="H3618" s="1" t="s">
        <v>22</v>
      </c>
      <c r="I3618" s="1" t="s">
        <v>23</v>
      </c>
      <c r="J3618" s="1" t="s">
        <v>2140</v>
      </c>
      <c r="K3618" s="1" t="s">
        <v>24</v>
      </c>
      <c r="L3618" s="1" t="s">
        <v>25</v>
      </c>
      <c r="M3618" s="1" t="s">
        <v>26</v>
      </c>
      <c r="N3618" s="1">
        <v>0</v>
      </c>
      <c r="O3618" s="5">
        <v>1829</v>
      </c>
      <c r="P3618" s="1">
        <v>57</v>
      </c>
      <c r="Q3618" s="5">
        <v>104253</v>
      </c>
      <c r="R3618" s="1">
        <v>319</v>
      </c>
      <c r="S3618" t="str">
        <f>IF(Q3618&gt;200000,"High_sales","Low_Sales")</f>
        <v>Low_Sales</v>
      </c>
      <c r="T3618" t="str">
        <f>IF(Q3618&gt;200000,"A Grade",IF(Q3618&gt;100000,"B Grade",IF(Q3618&gt;50000,"C Grade","D Grade")))</f>
        <v>B Grade</v>
      </c>
      <c r="U3618" t="str">
        <f>IF(P3618&gt;40,IF(Q3618&gt;300000,"Great Sales",IF(Q3618&gt;200000,"Good Sales",IF(Q3618&gt;100000,"Average Sales","Low Sales"))),"Very Poor")</f>
        <v>Average Sales</v>
      </c>
    </row>
    <row r="3619" spans="1:21" ht="15.6" x14ac:dyDescent="0.3">
      <c r="A3619" s="8">
        <v>3617</v>
      </c>
      <c r="B3619" s="1" t="s">
        <v>134</v>
      </c>
      <c r="C3619" s="1" t="s">
        <v>1636</v>
      </c>
      <c r="D3619" s="1" t="s">
        <v>28</v>
      </c>
      <c r="E3619" s="1" t="s">
        <v>75</v>
      </c>
      <c r="F3619" s="1" t="s">
        <v>67</v>
      </c>
      <c r="G3619" s="1" t="s">
        <v>76</v>
      </c>
      <c r="H3619" s="1" t="s">
        <v>69</v>
      </c>
      <c r="I3619" s="1" t="s">
        <v>40</v>
      </c>
      <c r="J3619" s="1" t="s">
        <v>435</v>
      </c>
      <c r="K3619" s="1" t="s">
        <v>24</v>
      </c>
      <c r="L3619" s="1" t="s">
        <v>2140</v>
      </c>
      <c r="M3619" s="1" t="s">
        <v>2140</v>
      </c>
      <c r="N3619" s="1">
        <v>0</v>
      </c>
      <c r="O3619" s="5">
        <v>1666.4</v>
      </c>
      <c r="P3619" s="1">
        <v>60</v>
      </c>
      <c r="Q3619" s="5">
        <v>99984</v>
      </c>
      <c r="R3619" s="1">
        <v>144</v>
      </c>
      <c r="S3619" t="str">
        <f>IF(Q3619&gt;200000,"High_sales","Low_Sales")</f>
        <v>Low_Sales</v>
      </c>
      <c r="T3619" t="str">
        <f>IF(Q3619&gt;200000,"A Grade",IF(Q3619&gt;100000,"B Grade",IF(Q3619&gt;50000,"C Grade","D Grade")))</f>
        <v>C Grade</v>
      </c>
      <c r="U3619" t="str">
        <f>IF(P3619&gt;40,IF(Q3619&gt;300000,"Great Sales",IF(Q3619&gt;200000,"Good Sales",IF(Q3619&gt;100000,"Average Sales","Low Sales"))),"Very Poor")</f>
        <v>Low Sales</v>
      </c>
    </row>
    <row r="3620" spans="1:21" ht="15.6" x14ac:dyDescent="0.3">
      <c r="A3620" s="8">
        <v>3618</v>
      </c>
      <c r="B3620" s="1" t="s">
        <v>104</v>
      </c>
      <c r="C3620" s="1" t="s">
        <v>2020</v>
      </c>
      <c r="D3620" s="1" t="s">
        <v>28</v>
      </c>
      <c r="E3620" s="1" t="s">
        <v>106</v>
      </c>
      <c r="F3620" s="1" t="s">
        <v>166</v>
      </c>
      <c r="G3620" s="1" t="s">
        <v>116</v>
      </c>
      <c r="H3620" s="1" t="s">
        <v>22</v>
      </c>
      <c r="I3620" s="1" t="s">
        <v>40</v>
      </c>
      <c r="J3620" s="1" t="s">
        <v>2021</v>
      </c>
      <c r="K3620" s="1" t="s">
        <v>24</v>
      </c>
      <c r="L3620" s="1" t="s">
        <v>2140</v>
      </c>
      <c r="M3620" s="1" t="s">
        <v>2140</v>
      </c>
      <c r="N3620" s="1">
        <v>0</v>
      </c>
      <c r="O3620" s="5">
        <v>660.99</v>
      </c>
      <c r="P3620" s="1">
        <v>51</v>
      </c>
      <c r="Q3620" s="5">
        <v>33710.49</v>
      </c>
      <c r="R3620" s="1">
        <v>316</v>
      </c>
      <c r="S3620" t="str">
        <f>IF(Q3620&gt;200000,"High_sales","Low_Sales")</f>
        <v>Low_Sales</v>
      </c>
      <c r="T3620" t="str">
        <f>IF(Q3620&gt;200000,"A Grade",IF(Q3620&gt;100000,"B Grade",IF(Q3620&gt;50000,"C Grade","D Grade")))</f>
        <v>D Grade</v>
      </c>
      <c r="U3620" t="str">
        <f>IF(P3620&gt;40,IF(Q3620&gt;300000,"Great Sales",IF(Q3620&gt;200000,"Good Sales",IF(Q3620&gt;100000,"Average Sales","Low Sales"))),"Very Poor")</f>
        <v>Low Sales</v>
      </c>
    </row>
    <row r="3621" spans="1:21" ht="15.6" x14ac:dyDescent="0.3">
      <c r="A3621" s="8">
        <v>3619</v>
      </c>
      <c r="B3621" s="1" t="s">
        <v>134</v>
      </c>
      <c r="C3621" s="1" t="s">
        <v>1740</v>
      </c>
      <c r="D3621" s="1" t="s">
        <v>18</v>
      </c>
      <c r="E3621" s="1" t="s">
        <v>75</v>
      </c>
      <c r="F3621" s="1" t="s">
        <v>20</v>
      </c>
      <c r="G3621" s="1" t="s">
        <v>68</v>
      </c>
      <c r="H3621" s="1" t="s">
        <v>31</v>
      </c>
      <c r="I3621" s="1" t="s">
        <v>40</v>
      </c>
      <c r="J3621" s="1" t="s">
        <v>435</v>
      </c>
      <c r="K3621" s="1" t="s">
        <v>24</v>
      </c>
      <c r="L3621" s="1" t="s">
        <v>2140</v>
      </c>
      <c r="M3621" s="1" t="s">
        <v>2140</v>
      </c>
      <c r="N3621" s="1">
        <v>0</v>
      </c>
      <c r="O3621" s="5">
        <v>2899</v>
      </c>
      <c r="P3621" s="1">
        <v>14</v>
      </c>
      <c r="Q3621" s="5">
        <v>40586</v>
      </c>
      <c r="R3621" s="1">
        <v>269</v>
      </c>
      <c r="S3621" t="str">
        <f>IF(Q3621&gt;200000,"High_sales","Low_Sales")</f>
        <v>Low_Sales</v>
      </c>
      <c r="T3621" t="str">
        <f>IF(Q3621&gt;200000,"A Grade",IF(Q3621&gt;100000,"B Grade",IF(Q3621&gt;50000,"C Grade","D Grade")))</f>
        <v>D Grade</v>
      </c>
      <c r="U3621" t="str">
        <f>IF(P3621&gt;40,IF(Q3621&gt;300000,"Great Sales",IF(Q3621&gt;200000,"Good Sales",IF(Q3621&gt;100000,"Average Sales","Low Sales"))),"Very Poor")</f>
        <v>Very Poor</v>
      </c>
    </row>
    <row r="3622" spans="1:21" ht="15.6" x14ac:dyDescent="0.3">
      <c r="A3622" s="8">
        <v>3620</v>
      </c>
      <c r="B3622" s="1" t="s">
        <v>134</v>
      </c>
      <c r="C3622" s="1" t="s">
        <v>1069</v>
      </c>
      <c r="D3622" s="1" t="s">
        <v>159</v>
      </c>
      <c r="E3622" s="1" t="s">
        <v>2022</v>
      </c>
      <c r="F3622" s="1" t="s">
        <v>46</v>
      </c>
      <c r="G3622" s="1" t="s">
        <v>76</v>
      </c>
      <c r="H3622" s="1" t="s">
        <v>22</v>
      </c>
      <c r="I3622" s="1" t="s">
        <v>32</v>
      </c>
      <c r="J3622" s="1" t="s">
        <v>435</v>
      </c>
      <c r="K3622" s="1" t="s">
        <v>24</v>
      </c>
      <c r="L3622" s="1" t="s">
        <v>2140</v>
      </c>
      <c r="M3622" s="1" t="s">
        <v>2140</v>
      </c>
      <c r="N3622" s="1">
        <v>0</v>
      </c>
      <c r="O3622" s="5">
        <v>1513.5</v>
      </c>
      <c r="P3622" s="1">
        <v>50</v>
      </c>
      <c r="Q3622" s="5">
        <v>75675</v>
      </c>
      <c r="R3622" s="1">
        <v>469</v>
      </c>
      <c r="S3622" t="str">
        <f>IF(Q3622&gt;200000,"High_sales","Low_Sales")</f>
        <v>Low_Sales</v>
      </c>
      <c r="T3622" t="str">
        <f>IF(Q3622&gt;200000,"A Grade",IF(Q3622&gt;100000,"B Grade",IF(Q3622&gt;50000,"C Grade","D Grade")))</f>
        <v>C Grade</v>
      </c>
      <c r="U3622" t="str">
        <f>IF(P3622&gt;40,IF(Q3622&gt;300000,"Great Sales",IF(Q3622&gt;200000,"Good Sales",IF(Q3622&gt;100000,"Average Sales","Low Sales"))),"Very Poor")</f>
        <v>Low Sales</v>
      </c>
    </row>
    <row r="3623" spans="1:21" ht="15.6" x14ac:dyDescent="0.3">
      <c r="A3623" s="8">
        <v>3621</v>
      </c>
      <c r="B3623" s="1" t="s">
        <v>134</v>
      </c>
      <c r="C3623" s="1" t="s">
        <v>1996</v>
      </c>
      <c r="D3623" s="1" t="s">
        <v>28</v>
      </c>
      <c r="E3623" s="1" t="s">
        <v>75</v>
      </c>
      <c r="F3623" s="1" t="s">
        <v>830</v>
      </c>
      <c r="G3623" s="1" t="s">
        <v>76</v>
      </c>
      <c r="H3623" s="1" t="s">
        <v>22</v>
      </c>
      <c r="I3623" s="1" t="s">
        <v>40</v>
      </c>
      <c r="J3623" s="1" t="s">
        <v>435</v>
      </c>
      <c r="K3623" s="1" t="s">
        <v>24</v>
      </c>
      <c r="L3623" s="1" t="s">
        <v>2140</v>
      </c>
      <c r="M3623" s="1" t="s">
        <v>2140</v>
      </c>
      <c r="N3623" s="1">
        <v>0</v>
      </c>
      <c r="O3623" s="5">
        <v>433.99</v>
      </c>
      <c r="P3623" s="1">
        <v>17</v>
      </c>
      <c r="Q3623" s="5">
        <v>7377.83</v>
      </c>
      <c r="R3623" s="1">
        <v>446</v>
      </c>
      <c r="S3623" t="str">
        <f>IF(Q3623&gt;200000,"High_sales","Low_Sales")</f>
        <v>Low_Sales</v>
      </c>
      <c r="T3623" t="str">
        <f>IF(Q3623&gt;200000,"A Grade",IF(Q3623&gt;100000,"B Grade",IF(Q3623&gt;50000,"C Grade","D Grade")))</f>
        <v>D Grade</v>
      </c>
      <c r="U3623" t="str">
        <f>IF(P3623&gt;40,IF(Q3623&gt;300000,"Great Sales",IF(Q3623&gt;200000,"Good Sales",IF(Q3623&gt;100000,"Average Sales","Low Sales"))),"Very Poor")</f>
        <v>Very Poor</v>
      </c>
    </row>
    <row r="3624" spans="1:21" ht="15.6" x14ac:dyDescent="0.3">
      <c r="A3624" s="8">
        <v>3622</v>
      </c>
      <c r="B3624" s="1" t="s">
        <v>134</v>
      </c>
      <c r="C3624" s="1" t="s">
        <v>1731</v>
      </c>
      <c r="D3624" s="1" t="s">
        <v>28</v>
      </c>
      <c r="E3624" s="1" t="s">
        <v>75</v>
      </c>
      <c r="F3624" s="1" t="s">
        <v>53</v>
      </c>
      <c r="G3624" s="1" t="s">
        <v>76</v>
      </c>
      <c r="H3624" s="1" t="s">
        <v>22</v>
      </c>
      <c r="I3624" s="1" t="s">
        <v>261</v>
      </c>
      <c r="J3624" s="1" t="s">
        <v>435</v>
      </c>
      <c r="K3624" s="1" t="s">
        <v>24</v>
      </c>
      <c r="L3624" s="1" t="s">
        <v>2140</v>
      </c>
      <c r="M3624" s="1" t="s">
        <v>2140</v>
      </c>
      <c r="N3624" s="1">
        <v>0</v>
      </c>
      <c r="O3624" s="5">
        <v>1661.99</v>
      </c>
      <c r="P3624" s="1">
        <v>14</v>
      </c>
      <c r="Q3624" s="5">
        <v>23267.86</v>
      </c>
      <c r="R3624" s="1">
        <v>249</v>
      </c>
      <c r="S3624" t="str">
        <f>IF(Q3624&gt;200000,"High_sales","Low_Sales")</f>
        <v>Low_Sales</v>
      </c>
      <c r="T3624" t="str">
        <f>IF(Q3624&gt;200000,"A Grade",IF(Q3624&gt;100000,"B Grade",IF(Q3624&gt;50000,"C Grade","D Grade")))</f>
        <v>D Grade</v>
      </c>
      <c r="U3624" t="str">
        <f>IF(P3624&gt;40,IF(Q3624&gt;300000,"Great Sales",IF(Q3624&gt;200000,"Good Sales",IF(Q3624&gt;100000,"Average Sales","Low Sales"))),"Very Poor")</f>
        <v>Very Poor</v>
      </c>
    </row>
    <row r="3625" spans="1:21" ht="15.6" x14ac:dyDescent="0.3">
      <c r="A3625" s="8">
        <v>3623</v>
      </c>
      <c r="B3625" s="1" t="s">
        <v>134</v>
      </c>
      <c r="C3625" s="1" t="s">
        <v>1453</v>
      </c>
      <c r="D3625" s="1" t="s">
        <v>18</v>
      </c>
      <c r="E3625" s="1" t="s">
        <v>75</v>
      </c>
      <c r="F3625" s="1" t="s">
        <v>20</v>
      </c>
      <c r="G3625" s="1" t="s">
        <v>76</v>
      </c>
      <c r="H3625" s="1" t="s">
        <v>39</v>
      </c>
      <c r="I3625" s="1" t="s">
        <v>40</v>
      </c>
      <c r="J3625" s="1" t="s">
        <v>435</v>
      </c>
      <c r="K3625" s="1" t="s">
        <v>24</v>
      </c>
      <c r="L3625" s="1" t="s">
        <v>2140</v>
      </c>
      <c r="M3625" s="1" t="s">
        <v>2140</v>
      </c>
      <c r="N3625" s="1">
        <v>0</v>
      </c>
      <c r="O3625" s="5">
        <v>2461.9899999999998</v>
      </c>
      <c r="P3625" s="1">
        <v>31</v>
      </c>
      <c r="Q3625" s="5">
        <v>76321.69</v>
      </c>
      <c r="R3625" s="1">
        <v>123</v>
      </c>
      <c r="S3625" t="str">
        <f>IF(Q3625&gt;200000,"High_sales","Low_Sales")</f>
        <v>Low_Sales</v>
      </c>
      <c r="T3625" t="str">
        <f>IF(Q3625&gt;200000,"A Grade",IF(Q3625&gt;100000,"B Grade",IF(Q3625&gt;50000,"C Grade","D Grade")))</f>
        <v>C Grade</v>
      </c>
      <c r="U3625" t="str">
        <f>IF(P3625&gt;40,IF(Q3625&gt;300000,"Great Sales",IF(Q3625&gt;200000,"Good Sales",IF(Q3625&gt;100000,"Average Sales","Low Sales"))),"Very Poor")</f>
        <v>Very Poor</v>
      </c>
    </row>
    <row r="3626" spans="1:21" ht="15.6" x14ac:dyDescent="0.3">
      <c r="A3626" s="8">
        <v>3624</v>
      </c>
      <c r="B3626" s="1" t="s">
        <v>134</v>
      </c>
      <c r="C3626" s="1" t="s">
        <v>1789</v>
      </c>
      <c r="D3626" s="1" t="s">
        <v>28</v>
      </c>
      <c r="E3626" s="1" t="s">
        <v>434</v>
      </c>
      <c r="F3626" s="1" t="s">
        <v>67</v>
      </c>
      <c r="G3626" s="1" t="s">
        <v>91</v>
      </c>
      <c r="H3626" s="1" t="s">
        <v>39</v>
      </c>
      <c r="I3626" s="1" t="s">
        <v>40</v>
      </c>
      <c r="J3626" s="1" t="s">
        <v>435</v>
      </c>
      <c r="K3626" s="1" t="s">
        <v>436</v>
      </c>
      <c r="L3626" s="1" t="s">
        <v>2140</v>
      </c>
      <c r="M3626" s="1" t="s">
        <v>2140</v>
      </c>
      <c r="N3626" s="1">
        <v>0</v>
      </c>
      <c r="O3626" s="5">
        <v>1699</v>
      </c>
      <c r="P3626" s="1">
        <v>22</v>
      </c>
      <c r="Q3626" s="5">
        <v>37378</v>
      </c>
      <c r="R3626" s="1">
        <v>164</v>
      </c>
      <c r="S3626" t="str">
        <f>IF(Q3626&gt;200000,"High_sales","Low_Sales")</f>
        <v>Low_Sales</v>
      </c>
      <c r="T3626" t="str">
        <f>IF(Q3626&gt;200000,"A Grade",IF(Q3626&gt;100000,"B Grade",IF(Q3626&gt;50000,"C Grade","D Grade")))</f>
        <v>D Grade</v>
      </c>
      <c r="U3626" t="str">
        <f>IF(P3626&gt;40,IF(Q3626&gt;300000,"Great Sales",IF(Q3626&gt;200000,"Good Sales",IF(Q3626&gt;100000,"Average Sales","Low Sales"))),"Very Poor")</f>
        <v>Very Poor</v>
      </c>
    </row>
    <row r="3627" spans="1:21" ht="15.6" x14ac:dyDescent="0.3">
      <c r="A3627" s="8">
        <v>3625</v>
      </c>
      <c r="B3627" s="1" t="s">
        <v>104</v>
      </c>
      <c r="C3627" s="1" t="s">
        <v>2017</v>
      </c>
      <c r="D3627" s="1" t="s">
        <v>18</v>
      </c>
      <c r="E3627" s="1" t="s">
        <v>2018</v>
      </c>
      <c r="F3627" s="1" t="s">
        <v>79</v>
      </c>
      <c r="G3627" s="1" t="s">
        <v>286</v>
      </c>
      <c r="H3627" s="1" t="s">
        <v>69</v>
      </c>
      <c r="I3627" s="1" t="s">
        <v>261</v>
      </c>
      <c r="J3627" s="1" t="s">
        <v>2019</v>
      </c>
      <c r="K3627" s="1" t="s">
        <v>24</v>
      </c>
      <c r="L3627" s="1" t="s">
        <v>2140</v>
      </c>
      <c r="M3627" s="1" t="s">
        <v>2140</v>
      </c>
      <c r="N3627" s="1">
        <v>0</v>
      </c>
      <c r="O3627" s="5">
        <v>2499.9499999999998</v>
      </c>
      <c r="P3627" s="1">
        <v>40</v>
      </c>
      <c r="Q3627" s="5">
        <v>99998</v>
      </c>
      <c r="R3627" s="1">
        <v>534</v>
      </c>
      <c r="S3627" t="str">
        <f>IF(Q3627&gt;200000,"High_sales","Low_Sales")</f>
        <v>Low_Sales</v>
      </c>
      <c r="T3627" t="str">
        <f>IF(Q3627&gt;200000,"A Grade",IF(Q3627&gt;100000,"B Grade",IF(Q3627&gt;50000,"C Grade","D Grade")))</f>
        <v>C Grade</v>
      </c>
      <c r="U3627" t="str">
        <f>IF(P3627&gt;40,IF(Q3627&gt;300000,"Great Sales",IF(Q3627&gt;200000,"Good Sales",IF(Q3627&gt;100000,"Average Sales","Low Sales"))),"Very Poor")</f>
        <v>Very Poor</v>
      </c>
    </row>
    <row r="3628" spans="1:21" ht="15.6" x14ac:dyDescent="0.3">
      <c r="A3628" s="8">
        <v>3626</v>
      </c>
      <c r="B3628" s="1" t="s">
        <v>134</v>
      </c>
      <c r="C3628" s="1" t="s">
        <v>749</v>
      </c>
      <c r="D3628" s="1" t="s">
        <v>28</v>
      </c>
      <c r="E3628" s="1" t="s">
        <v>610</v>
      </c>
      <c r="F3628" s="1" t="s">
        <v>53</v>
      </c>
      <c r="G3628" s="1" t="s">
        <v>68</v>
      </c>
      <c r="H3628" s="1" t="s">
        <v>60</v>
      </c>
      <c r="I3628" s="1" t="s">
        <v>32</v>
      </c>
      <c r="J3628" s="1" t="s">
        <v>435</v>
      </c>
      <c r="K3628" s="1" t="s">
        <v>1924</v>
      </c>
      <c r="L3628" s="1" t="s">
        <v>2140</v>
      </c>
      <c r="M3628" s="1" t="s">
        <v>2140</v>
      </c>
      <c r="N3628" s="1">
        <v>0</v>
      </c>
      <c r="O3628" s="5">
        <v>1993.99</v>
      </c>
      <c r="P3628" s="1">
        <v>54</v>
      </c>
      <c r="Q3628" s="5">
        <v>107675.46</v>
      </c>
      <c r="R3628" s="1">
        <v>372</v>
      </c>
      <c r="S3628" t="str">
        <f>IF(Q3628&gt;200000,"High_sales","Low_Sales")</f>
        <v>Low_Sales</v>
      </c>
      <c r="T3628" t="str">
        <f>IF(Q3628&gt;200000,"A Grade",IF(Q3628&gt;100000,"B Grade",IF(Q3628&gt;50000,"C Grade","D Grade")))</f>
        <v>B Grade</v>
      </c>
      <c r="U3628" t="str">
        <f>IF(P3628&gt;40,IF(Q3628&gt;300000,"Great Sales",IF(Q3628&gt;200000,"Good Sales",IF(Q3628&gt;100000,"Average Sales","Low Sales"))),"Very Poor")</f>
        <v>Average Sales</v>
      </c>
    </row>
    <row r="3629" spans="1:21" ht="15.6" x14ac:dyDescent="0.3">
      <c r="A3629" s="8">
        <v>3627</v>
      </c>
      <c r="B3629" s="1" t="s">
        <v>134</v>
      </c>
      <c r="C3629" s="1" t="s">
        <v>1636</v>
      </c>
      <c r="D3629" s="1" t="s">
        <v>28</v>
      </c>
      <c r="E3629" s="1" t="s">
        <v>75</v>
      </c>
      <c r="F3629" s="1" t="s">
        <v>20</v>
      </c>
      <c r="G3629" s="1" t="s">
        <v>68</v>
      </c>
      <c r="H3629" s="1" t="s">
        <v>39</v>
      </c>
      <c r="I3629" s="1" t="s">
        <v>40</v>
      </c>
      <c r="J3629" s="1" t="s">
        <v>435</v>
      </c>
      <c r="K3629" s="1" t="s">
        <v>24</v>
      </c>
      <c r="L3629" s="1" t="s">
        <v>2140</v>
      </c>
      <c r="M3629" s="1" t="s">
        <v>2140</v>
      </c>
      <c r="N3629" s="1">
        <v>0</v>
      </c>
      <c r="O3629" s="5">
        <v>459.99</v>
      </c>
      <c r="P3629" s="1">
        <v>64</v>
      </c>
      <c r="Q3629" s="5">
        <v>29439.360000000001</v>
      </c>
      <c r="R3629" s="1">
        <v>420</v>
      </c>
      <c r="S3629" t="str">
        <f>IF(Q3629&gt;200000,"High_sales","Low_Sales")</f>
        <v>Low_Sales</v>
      </c>
      <c r="T3629" t="str">
        <f>IF(Q3629&gt;200000,"A Grade",IF(Q3629&gt;100000,"B Grade",IF(Q3629&gt;50000,"C Grade","D Grade")))</f>
        <v>D Grade</v>
      </c>
      <c r="U3629" t="str">
        <f>IF(P3629&gt;40,IF(Q3629&gt;300000,"Great Sales",IF(Q3629&gt;200000,"Good Sales",IF(Q3629&gt;100000,"Average Sales","Low Sales"))),"Very Poor")</f>
        <v>Low Sales</v>
      </c>
    </row>
    <row r="3630" spans="1:21" ht="15.6" x14ac:dyDescent="0.3">
      <c r="A3630" s="8">
        <v>3628</v>
      </c>
      <c r="B3630" s="1" t="s">
        <v>34</v>
      </c>
      <c r="C3630" s="1" t="s">
        <v>35</v>
      </c>
      <c r="D3630" s="1" t="s">
        <v>36</v>
      </c>
      <c r="E3630" s="1" t="s">
        <v>37</v>
      </c>
      <c r="F3630" s="1" t="s">
        <v>2140</v>
      </c>
      <c r="G3630" s="1" t="s">
        <v>38</v>
      </c>
      <c r="H3630" s="1" t="s">
        <v>39</v>
      </c>
      <c r="I3630" s="1" t="s">
        <v>40</v>
      </c>
      <c r="J3630" s="1" t="s">
        <v>2140</v>
      </c>
      <c r="K3630" s="1" t="s">
        <v>41</v>
      </c>
      <c r="L3630" s="1" t="s">
        <v>2140</v>
      </c>
      <c r="M3630" s="1" t="s">
        <v>42</v>
      </c>
      <c r="N3630" s="1">
        <v>5</v>
      </c>
      <c r="O3630" s="5">
        <v>614.4</v>
      </c>
      <c r="P3630" s="1">
        <v>34</v>
      </c>
      <c r="Q3630" s="5">
        <v>20889.599999999999</v>
      </c>
      <c r="R3630" s="1">
        <v>476</v>
      </c>
      <c r="S3630" t="str">
        <f>IF(Q3630&gt;200000,"High_sales","Low_Sales")</f>
        <v>Low_Sales</v>
      </c>
      <c r="T3630" t="str">
        <f>IF(Q3630&gt;200000,"A Grade",IF(Q3630&gt;100000,"B Grade",IF(Q3630&gt;50000,"C Grade","D Grade")))</f>
        <v>D Grade</v>
      </c>
      <c r="U3630" t="str">
        <f>IF(P3630&gt;40,IF(Q3630&gt;300000,"Great Sales",IF(Q3630&gt;200000,"Good Sales",IF(Q3630&gt;100000,"Average Sales","Low Sales"))),"Very Poor")</f>
        <v>Very Poor</v>
      </c>
    </row>
    <row r="3631" spans="1:21" ht="15.6" x14ac:dyDescent="0.3">
      <c r="A3631" s="8">
        <v>3629</v>
      </c>
      <c r="B3631" s="1" t="s">
        <v>34</v>
      </c>
      <c r="C3631" s="1" t="s">
        <v>123</v>
      </c>
      <c r="D3631" s="1" t="s">
        <v>28</v>
      </c>
      <c r="E3631" s="1" t="s">
        <v>37</v>
      </c>
      <c r="F3631" s="1" t="s">
        <v>2140</v>
      </c>
      <c r="G3631" s="1" t="s">
        <v>38</v>
      </c>
      <c r="H3631" s="1" t="s">
        <v>39</v>
      </c>
      <c r="I3631" s="1" t="s">
        <v>40</v>
      </c>
      <c r="J3631" s="1" t="s">
        <v>2140</v>
      </c>
      <c r="K3631" s="1" t="s">
        <v>41</v>
      </c>
      <c r="L3631" s="1" t="s">
        <v>124</v>
      </c>
      <c r="M3631" s="1" t="s">
        <v>42</v>
      </c>
      <c r="N3631" s="1">
        <v>1</v>
      </c>
      <c r="O3631" s="5">
        <v>589.99</v>
      </c>
      <c r="P3631" s="1">
        <v>65</v>
      </c>
      <c r="Q3631" s="5">
        <v>38349.35</v>
      </c>
      <c r="R3631" s="1">
        <v>192</v>
      </c>
      <c r="S3631" t="str">
        <f>IF(Q3631&gt;200000,"High_sales","Low_Sales")</f>
        <v>Low_Sales</v>
      </c>
      <c r="T3631" t="str">
        <f>IF(Q3631&gt;200000,"A Grade",IF(Q3631&gt;100000,"B Grade",IF(Q3631&gt;50000,"C Grade","D Grade")))</f>
        <v>D Grade</v>
      </c>
      <c r="U3631" t="str">
        <f>IF(P3631&gt;40,IF(Q3631&gt;300000,"Great Sales",IF(Q3631&gt;200000,"Good Sales",IF(Q3631&gt;100000,"Average Sales","Low Sales"))),"Very Poor")</f>
        <v>Low Sales</v>
      </c>
    </row>
    <row r="3632" spans="1:21" ht="15.6" x14ac:dyDescent="0.3">
      <c r="A3632" s="8">
        <v>3630</v>
      </c>
      <c r="B3632" s="1" t="s">
        <v>17</v>
      </c>
      <c r="C3632" s="1" t="s">
        <v>2140</v>
      </c>
      <c r="D3632" s="1" t="s">
        <v>18</v>
      </c>
      <c r="E3632" s="1" t="s">
        <v>19</v>
      </c>
      <c r="F3632" s="1" t="s">
        <v>20</v>
      </c>
      <c r="G3632" s="1" t="s">
        <v>21</v>
      </c>
      <c r="H3632" s="1" t="s">
        <v>22</v>
      </c>
      <c r="I3632" s="1" t="s">
        <v>23</v>
      </c>
      <c r="J3632" s="1" t="s">
        <v>2140</v>
      </c>
      <c r="K3632" s="1" t="s">
        <v>24</v>
      </c>
      <c r="L3632" s="1" t="s">
        <v>25</v>
      </c>
      <c r="M3632" s="1" t="s">
        <v>26</v>
      </c>
      <c r="N3632" s="1">
        <v>0</v>
      </c>
      <c r="O3632" s="5">
        <v>2619.9899999999998</v>
      </c>
      <c r="P3632" s="1">
        <v>62</v>
      </c>
      <c r="Q3632" s="5">
        <v>162439.38</v>
      </c>
      <c r="R3632" s="1">
        <v>462</v>
      </c>
      <c r="S3632" t="str">
        <f>IF(Q3632&gt;200000,"High_sales","Low_Sales")</f>
        <v>Low_Sales</v>
      </c>
      <c r="T3632" t="str">
        <f>IF(Q3632&gt;200000,"A Grade",IF(Q3632&gt;100000,"B Grade",IF(Q3632&gt;50000,"C Grade","D Grade")))</f>
        <v>B Grade</v>
      </c>
      <c r="U3632" t="str">
        <f>IF(P3632&gt;40,IF(Q3632&gt;300000,"Great Sales",IF(Q3632&gt;200000,"Good Sales",IF(Q3632&gt;100000,"Average Sales","Low Sales"))),"Very Poor")</f>
        <v>Average Sales</v>
      </c>
    </row>
    <row r="3633" spans="1:21" ht="15.6" x14ac:dyDescent="0.3">
      <c r="A3633" s="8">
        <v>3631</v>
      </c>
      <c r="B3633" s="1" t="s">
        <v>70</v>
      </c>
      <c r="C3633" s="1" t="s">
        <v>217</v>
      </c>
      <c r="D3633" s="1" t="s">
        <v>28</v>
      </c>
      <c r="E3633" s="1" t="s">
        <v>530</v>
      </c>
      <c r="F3633" s="1" t="s">
        <v>166</v>
      </c>
      <c r="G3633" s="1" t="s">
        <v>116</v>
      </c>
      <c r="H3633" s="1" t="s">
        <v>60</v>
      </c>
      <c r="I3633" s="1" t="s">
        <v>40</v>
      </c>
      <c r="J3633" s="1" t="s">
        <v>495</v>
      </c>
      <c r="K3633" s="1" t="s">
        <v>24</v>
      </c>
      <c r="L3633" s="1" t="s">
        <v>2140</v>
      </c>
      <c r="M3633" s="1" t="s">
        <v>2140</v>
      </c>
      <c r="N3633" s="1">
        <v>0</v>
      </c>
      <c r="O3633" s="5">
        <v>3346.83</v>
      </c>
      <c r="P3633" s="1">
        <v>48</v>
      </c>
      <c r="Q3633" s="5">
        <v>160647.84</v>
      </c>
      <c r="R3633" s="1">
        <v>334</v>
      </c>
      <c r="S3633" t="str">
        <f>IF(Q3633&gt;200000,"High_sales","Low_Sales")</f>
        <v>Low_Sales</v>
      </c>
      <c r="T3633" t="str">
        <f>IF(Q3633&gt;200000,"A Grade",IF(Q3633&gt;100000,"B Grade",IF(Q3633&gt;50000,"C Grade","D Grade")))</f>
        <v>B Grade</v>
      </c>
      <c r="U3633" t="str">
        <f>IF(P3633&gt;40,IF(Q3633&gt;300000,"Great Sales",IF(Q3633&gt;200000,"Good Sales",IF(Q3633&gt;100000,"Average Sales","Low Sales"))),"Very Poor")</f>
        <v>Average Sales</v>
      </c>
    </row>
    <row r="3634" spans="1:21" ht="15.6" x14ac:dyDescent="0.3">
      <c r="A3634" s="8">
        <v>3632</v>
      </c>
      <c r="B3634" s="1" t="s">
        <v>368</v>
      </c>
      <c r="C3634" s="1" t="s">
        <v>2023</v>
      </c>
      <c r="D3634" s="1" t="s">
        <v>65</v>
      </c>
      <c r="E3634" s="1" t="s">
        <v>2024</v>
      </c>
      <c r="F3634" s="1" t="s">
        <v>484</v>
      </c>
      <c r="G3634" s="1" t="s">
        <v>38</v>
      </c>
      <c r="H3634" s="1" t="s">
        <v>69</v>
      </c>
      <c r="I3634" s="1" t="s">
        <v>40</v>
      </c>
      <c r="J3634" s="1" t="s">
        <v>1910</v>
      </c>
      <c r="K3634" s="1" t="s">
        <v>41</v>
      </c>
      <c r="L3634" s="1" t="s">
        <v>2140</v>
      </c>
      <c r="M3634" s="1" t="s">
        <v>2140</v>
      </c>
      <c r="N3634" s="1">
        <v>0</v>
      </c>
      <c r="O3634" s="5">
        <v>389.99</v>
      </c>
      <c r="P3634" s="1">
        <v>61</v>
      </c>
      <c r="Q3634" s="5">
        <v>23789.39</v>
      </c>
      <c r="R3634" s="1">
        <v>549</v>
      </c>
      <c r="S3634" t="str">
        <f>IF(Q3634&gt;200000,"High_sales","Low_Sales")</f>
        <v>Low_Sales</v>
      </c>
      <c r="T3634" t="str">
        <f>IF(Q3634&gt;200000,"A Grade",IF(Q3634&gt;100000,"B Grade",IF(Q3634&gt;50000,"C Grade","D Grade")))</f>
        <v>D Grade</v>
      </c>
      <c r="U3634" t="str">
        <f>IF(P3634&gt;40,IF(Q3634&gt;300000,"Great Sales",IF(Q3634&gt;200000,"Good Sales",IF(Q3634&gt;100000,"Average Sales","Low Sales"))),"Very Poor")</f>
        <v>Low Sales</v>
      </c>
    </row>
    <row r="3635" spans="1:21" ht="15.6" x14ac:dyDescent="0.3">
      <c r="A3635" s="8">
        <v>3633</v>
      </c>
      <c r="B3635" s="1" t="s">
        <v>134</v>
      </c>
      <c r="C3635" s="1" t="s">
        <v>655</v>
      </c>
      <c r="D3635" s="1" t="s">
        <v>65</v>
      </c>
      <c r="E3635" s="1" t="s">
        <v>610</v>
      </c>
      <c r="F3635" s="1" t="s">
        <v>79</v>
      </c>
      <c r="G3635" s="1" t="s">
        <v>286</v>
      </c>
      <c r="H3635" s="1" t="s">
        <v>39</v>
      </c>
      <c r="I3635" s="1" t="s">
        <v>40</v>
      </c>
      <c r="J3635" s="1" t="s">
        <v>503</v>
      </c>
      <c r="K3635" s="1" t="s">
        <v>41</v>
      </c>
      <c r="L3635" s="1" t="s">
        <v>2140</v>
      </c>
      <c r="M3635" s="1" t="s">
        <v>2140</v>
      </c>
      <c r="N3635" s="1">
        <v>0</v>
      </c>
      <c r="O3635" s="5">
        <v>389.99</v>
      </c>
      <c r="P3635" s="1">
        <v>46</v>
      </c>
      <c r="Q3635" s="5">
        <v>17939.54</v>
      </c>
      <c r="R3635" s="1">
        <v>185</v>
      </c>
      <c r="S3635" t="str">
        <f>IF(Q3635&gt;200000,"High_sales","Low_Sales")</f>
        <v>Low_Sales</v>
      </c>
      <c r="T3635" t="str">
        <f>IF(Q3635&gt;200000,"A Grade",IF(Q3635&gt;100000,"B Grade",IF(Q3635&gt;50000,"C Grade","D Grade")))</f>
        <v>D Grade</v>
      </c>
      <c r="U3635" t="str">
        <f>IF(P3635&gt;40,IF(Q3635&gt;300000,"Great Sales",IF(Q3635&gt;200000,"Good Sales",IF(Q3635&gt;100000,"Average Sales","Low Sales"))),"Very Poor")</f>
        <v>Low Sales</v>
      </c>
    </row>
    <row r="3636" spans="1:21" ht="15.6" x14ac:dyDescent="0.3">
      <c r="A3636" s="8">
        <v>3634</v>
      </c>
      <c r="B3636" s="1" t="s">
        <v>34</v>
      </c>
      <c r="C3636" s="1" t="s">
        <v>35</v>
      </c>
      <c r="D3636" s="1" t="s">
        <v>36</v>
      </c>
      <c r="E3636" s="1" t="s">
        <v>37</v>
      </c>
      <c r="F3636" s="1" t="s">
        <v>2140</v>
      </c>
      <c r="G3636" s="1" t="s">
        <v>38</v>
      </c>
      <c r="H3636" s="1" t="s">
        <v>39</v>
      </c>
      <c r="I3636" s="1" t="s">
        <v>40</v>
      </c>
      <c r="J3636" s="1" t="s">
        <v>2140</v>
      </c>
      <c r="K3636" s="1" t="s">
        <v>41</v>
      </c>
      <c r="L3636" s="1" t="s">
        <v>2140</v>
      </c>
      <c r="M3636" s="1" t="s">
        <v>42</v>
      </c>
      <c r="N3636" s="1">
        <v>5</v>
      </c>
      <c r="O3636" s="5">
        <v>579.99</v>
      </c>
      <c r="P3636" s="1">
        <v>26</v>
      </c>
      <c r="Q3636" s="5">
        <v>15079.74</v>
      </c>
      <c r="R3636" s="1">
        <v>396</v>
      </c>
      <c r="S3636" t="str">
        <f>IF(Q3636&gt;200000,"High_sales","Low_Sales")</f>
        <v>Low_Sales</v>
      </c>
      <c r="T3636" t="str">
        <f>IF(Q3636&gt;200000,"A Grade",IF(Q3636&gt;100000,"B Grade",IF(Q3636&gt;50000,"C Grade","D Grade")))</f>
        <v>D Grade</v>
      </c>
      <c r="U3636" t="str">
        <f>IF(P3636&gt;40,IF(Q3636&gt;300000,"Great Sales",IF(Q3636&gt;200000,"Good Sales",IF(Q3636&gt;100000,"Average Sales","Low Sales"))),"Very Poor")</f>
        <v>Very Poor</v>
      </c>
    </row>
    <row r="3637" spans="1:21" ht="15.6" x14ac:dyDescent="0.3">
      <c r="A3637" s="8">
        <v>3635</v>
      </c>
      <c r="B3637" s="1" t="s">
        <v>34</v>
      </c>
      <c r="C3637" s="1" t="s">
        <v>123</v>
      </c>
      <c r="D3637" s="1" t="s">
        <v>28</v>
      </c>
      <c r="E3637" s="1" t="s">
        <v>37</v>
      </c>
      <c r="F3637" s="1" t="s">
        <v>2140</v>
      </c>
      <c r="G3637" s="1" t="s">
        <v>38</v>
      </c>
      <c r="H3637" s="1" t="s">
        <v>39</v>
      </c>
      <c r="I3637" s="1" t="s">
        <v>40</v>
      </c>
      <c r="J3637" s="1" t="s">
        <v>2140</v>
      </c>
      <c r="K3637" s="1" t="s">
        <v>41</v>
      </c>
      <c r="L3637" s="1" t="s">
        <v>124</v>
      </c>
      <c r="M3637" s="1" t="s">
        <v>42</v>
      </c>
      <c r="N3637" s="1">
        <v>1</v>
      </c>
      <c r="O3637" s="5">
        <v>773.99</v>
      </c>
      <c r="P3637" s="1">
        <v>65</v>
      </c>
      <c r="Q3637" s="5">
        <v>50309.35</v>
      </c>
      <c r="R3637" s="1">
        <v>424</v>
      </c>
      <c r="S3637" t="str">
        <f>IF(Q3637&gt;200000,"High_sales","Low_Sales")</f>
        <v>Low_Sales</v>
      </c>
      <c r="T3637" t="str">
        <f>IF(Q3637&gt;200000,"A Grade",IF(Q3637&gt;100000,"B Grade",IF(Q3637&gt;50000,"C Grade","D Grade")))</f>
        <v>C Grade</v>
      </c>
      <c r="U3637" t="str">
        <f>IF(P3637&gt;40,IF(Q3637&gt;300000,"Great Sales",IF(Q3637&gt;200000,"Good Sales",IF(Q3637&gt;100000,"Average Sales","Low Sales"))),"Very Poor")</f>
        <v>Low Sales</v>
      </c>
    </row>
    <row r="3638" spans="1:21" ht="15.6" x14ac:dyDescent="0.3">
      <c r="A3638" s="8">
        <v>3636</v>
      </c>
      <c r="B3638" s="1" t="s">
        <v>17</v>
      </c>
      <c r="C3638" s="1" t="s">
        <v>2140</v>
      </c>
      <c r="D3638" s="1" t="s">
        <v>18</v>
      </c>
      <c r="E3638" s="1" t="s">
        <v>19</v>
      </c>
      <c r="F3638" s="1" t="s">
        <v>20</v>
      </c>
      <c r="G3638" s="1" t="s">
        <v>21</v>
      </c>
      <c r="H3638" s="1" t="s">
        <v>22</v>
      </c>
      <c r="I3638" s="1" t="s">
        <v>23</v>
      </c>
      <c r="J3638" s="1" t="s">
        <v>2140</v>
      </c>
      <c r="K3638" s="1" t="s">
        <v>24</v>
      </c>
      <c r="L3638" s="1" t="s">
        <v>25</v>
      </c>
      <c r="M3638" s="1" t="s">
        <v>26</v>
      </c>
      <c r="N3638" s="1">
        <v>0</v>
      </c>
      <c r="O3638" s="5">
        <v>922.99</v>
      </c>
      <c r="P3638" s="1">
        <v>60</v>
      </c>
      <c r="Q3638" s="5">
        <v>55379.4</v>
      </c>
      <c r="R3638" s="1">
        <v>386</v>
      </c>
      <c r="S3638" t="str">
        <f>IF(Q3638&gt;200000,"High_sales","Low_Sales")</f>
        <v>Low_Sales</v>
      </c>
      <c r="T3638" t="str">
        <f>IF(Q3638&gt;200000,"A Grade",IF(Q3638&gt;100000,"B Grade",IF(Q3638&gt;50000,"C Grade","D Grade")))</f>
        <v>C Grade</v>
      </c>
      <c r="U3638" t="str">
        <f>IF(P3638&gt;40,IF(Q3638&gt;300000,"Great Sales",IF(Q3638&gt;200000,"Good Sales",IF(Q3638&gt;100000,"Average Sales","Low Sales"))),"Very Poor")</f>
        <v>Low Sales</v>
      </c>
    </row>
    <row r="3639" spans="1:21" ht="15.6" x14ac:dyDescent="0.3">
      <c r="A3639" s="8">
        <v>3637</v>
      </c>
      <c r="B3639" s="1" t="s">
        <v>134</v>
      </c>
      <c r="C3639" s="1" t="s">
        <v>1731</v>
      </c>
      <c r="D3639" s="1" t="s">
        <v>28</v>
      </c>
      <c r="E3639" s="1" t="s">
        <v>75</v>
      </c>
      <c r="F3639" s="1" t="s">
        <v>46</v>
      </c>
      <c r="G3639" s="1" t="s">
        <v>76</v>
      </c>
      <c r="H3639" s="1" t="s">
        <v>39</v>
      </c>
      <c r="I3639" s="1" t="s">
        <v>261</v>
      </c>
      <c r="J3639" s="1" t="s">
        <v>435</v>
      </c>
      <c r="K3639" s="1" t="s">
        <v>24</v>
      </c>
      <c r="L3639" s="1" t="s">
        <v>2140</v>
      </c>
      <c r="M3639" s="1" t="s">
        <v>2140</v>
      </c>
      <c r="N3639" s="1">
        <v>0</v>
      </c>
      <c r="O3639" s="5">
        <v>1690.99</v>
      </c>
      <c r="P3639" s="1">
        <v>27</v>
      </c>
      <c r="Q3639" s="5">
        <v>45656.73</v>
      </c>
      <c r="R3639" s="1">
        <v>293</v>
      </c>
      <c r="S3639" t="str">
        <f>IF(Q3639&gt;200000,"High_sales","Low_Sales")</f>
        <v>Low_Sales</v>
      </c>
      <c r="T3639" t="str">
        <f>IF(Q3639&gt;200000,"A Grade",IF(Q3639&gt;100000,"B Grade",IF(Q3639&gt;50000,"C Grade","D Grade")))</f>
        <v>D Grade</v>
      </c>
      <c r="U3639" t="str">
        <f>IF(P3639&gt;40,IF(Q3639&gt;300000,"Great Sales",IF(Q3639&gt;200000,"Good Sales",IF(Q3639&gt;100000,"Average Sales","Low Sales"))),"Very Poor")</f>
        <v>Very Poor</v>
      </c>
    </row>
    <row r="3640" spans="1:21" ht="15.6" x14ac:dyDescent="0.3">
      <c r="A3640" s="8">
        <v>3638</v>
      </c>
      <c r="B3640" s="1" t="s">
        <v>134</v>
      </c>
      <c r="C3640" s="1" t="s">
        <v>1505</v>
      </c>
      <c r="D3640" s="1" t="s">
        <v>18</v>
      </c>
      <c r="E3640" s="1" t="s">
        <v>29</v>
      </c>
      <c r="F3640" s="1" t="s">
        <v>67</v>
      </c>
      <c r="G3640" s="1" t="s">
        <v>68</v>
      </c>
      <c r="H3640" s="1" t="s">
        <v>69</v>
      </c>
      <c r="I3640" s="1" t="s">
        <v>32</v>
      </c>
      <c r="J3640" s="1" t="s">
        <v>435</v>
      </c>
      <c r="K3640" s="1" t="s">
        <v>2025</v>
      </c>
      <c r="L3640" s="1" t="s">
        <v>2140</v>
      </c>
      <c r="M3640" s="1" t="s">
        <v>2140</v>
      </c>
      <c r="N3640" s="1">
        <v>0</v>
      </c>
      <c r="O3640" s="5">
        <v>1599</v>
      </c>
      <c r="P3640" s="1">
        <v>49</v>
      </c>
      <c r="Q3640" s="5">
        <v>78351</v>
      </c>
      <c r="R3640" s="1">
        <v>305</v>
      </c>
      <c r="S3640" t="str">
        <f>IF(Q3640&gt;200000,"High_sales","Low_Sales")</f>
        <v>Low_Sales</v>
      </c>
      <c r="T3640" t="str">
        <f>IF(Q3640&gt;200000,"A Grade",IF(Q3640&gt;100000,"B Grade",IF(Q3640&gt;50000,"C Grade","D Grade")))</f>
        <v>C Grade</v>
      </c>
      <c r="U3640" t="str">
        <f>IF(P3640&gt;40,IF(Q3640&gt;300000,"Great Sales",IF(Q3640&gt;200000,"Good Sales",IF(Q3640&gt;100000,"Average Sales","Low Sales"))),"Very Poor")</f>
        <v>Low Sales</v>
      </c>
    </row>
    <row r="3641" spans="1:21" ht="15.6" x14ac:dyDescent="0.3">
      <c r="A3641" s="8">
        <v>3639</v>
      </c>
      <c r="B3641" s="1" t="s">
        <v>134</v>
      </c>
      <c r="C3641" s="1" t="s">
        <v>650</v>
      </c>
      <c r="D3641" s="1" t="s">
        <v>28</v>
      </c>
      <c r="E3641" s="1" t="s">
        <v>75</v>
      </c>
      <c r="F3641" s="1" t="s">
        <v>67</v>
      </c>
      <c r="G3641" s="1" t="s">
        <v>68</v>
      </c>
      <c r="H3641" s="1" t="s">
        <v>22</v>
      </c>
      <c r="I3641" s="1" t="s">
        <v>32</v>
      </c>
      <c r="J3641" s="1" t="s">
        <v>435</v>
      </c>
      <c r="K3641" s="1" t="s">
        <v>24</v>
      </c>
      <c r="L3641" s="1" t="s">
        <v>2140</v>
      </c>
      <c r="M3641" s="1" t="s">
        <v>2140</v>
      </c>
      <c r="N3641" s="1">
        <v>0</v>
      </c>
      <c r="O3641" s="5">
        <v>69.819999999999993</v>
      </c>
      <c r="P3641" s="1">
        <v>15</v>
      </c>
      <c r="Q3641" s="5">
        <v>1047.3</v>
      </c>
      <c r="R3641" s="1">
        <v>371</v>
      </c>
      <c r="S3641" t="str">
        <f>IF(Q3641&gt;200000,"High_sales","Low_Sales")</f>
        <v>Low_Sales</v>
      </c>
      <c r="T3641" t="str">
        <f>IF(Q3641&gt;200000,"A Grade",IF(Q3641&gt;100000,"B Grade",IF(Q3641&gt;50000,"C Grade","D Grade")))</f>
        <v>D Grade</v>
      </c>
      <c r="U3641" t="str">
        <f>IF(P3641&gt;40,IF(Q3641&gt;300000,"Great Sales",IF(Q3641&gt;200000,"Good Sales",IF(Q3641&gt;100000,"Average Sales","Low Sales"))),"Very Poor")</f>
        <v>Very Poor</v>
      </c>
    </row>
    <row r="3642" spans="1:21" ht="15.6" x14ac:dyDescent="0.3">
      <c r="A3642" s="8">
        <v>3640</v>
      </c>
      <c r="B3642" s="1" t="s">
        <v>134</v>
      </c>
      <c r="C3642" s="1" t="s">
        <v>1636</v>
      </c>
      <c r="D3642" s="1" t="s">
        <v>28</v>
      </c>
      <c r="E3642" s="1" t="s">
        <v>75</v>
      </c>
      <c r="F3642" s="1" t="s">
        <v>830</v>
      </c>
      <c r="G3642" s="1" t="s">
        <v>68</v>
      </c>
      <c r="H3642" s="1" t="s">
        <v>39</v>
      </c>
      <c r="I3642" s="1" t="s">
        <v>40</v>
      </c>
      <c r="J3642" s="1" t="s">
        <v>435</v>
      </c>
      <c r="K3642" s="1" t="s">
        <v>24</v>
      </c>
      <c r="L3642" s="1" t="s">
        <v>2140</v>
      </c>
      <c r="M3642" s="1" t="s">
        <v>2140</v>
      </c>
      <c r="N3642" s="1">
        <v>0</v>
      </c>
      <c r="O3642" s="5">
        <v>1599</v>
      </c>
      <c r="P3642" s="1">
        <v>49</v>
      </c>
      <c r="Q3642" s="5">
        <v>78351</v>
      </c>
      <c r="R3642" s="1">
        <v>448</v>
      </c>
      <c r="S3642" t="str">
        <f>IF(Q3642&gt;200000,"High_sales","Low_Sales")</f>
        <v>Low_Sales</v>
      </c>
      <c r="T3642" t="str">
        <f>IF(Q3642&gt;200000,"A Grade",IF(Q3642&gt;100000,"B Grade",IF(Q3642&gt;50000,"C Grade","D Grade")))</f>
        <v>C Grade</v>
      </c>
      <c r="U3642" t="str">
        <f>IF(P3642&gt;40,IF(Q3642&gt;300000,"Great Sales",IF(Q3642&gt;200000,"Good Sales",IF(Q3642&gt;100000,"Average Sales","Low Sales"))),"Very Poor")</f>
        <v>Low Sales</v>
      </c>
    </row>
    <row r="3643" spans="1:21" ht="15.6" x14ac:dyDescent="0.3">
      <c r="A3643" s="8">
        <v>3641</v>
      </c>
      <c r="B3643" s="1" t="s">
        <v>134</v>
      </c>
      <c r="C3643" s="1" t="s">
        <v>1636</v>
      </c>
      <c r="D3643" s="1" t="s">
        <v>28</v>
      </c>
      <c r="E3643" s="1" t="s">
        <v>75</v>
      </c>
      <c r="F3643" s="1" t="s">
        <v>67</v>
      </c>
      <c r="G3643" s="1" t="s">
        <v>76</v>
      </c>
      <c r="H3643" s="1" t="s">
        <v>69</v>
      </c>
      <c r="I3643" s="1" t="s">
        <v>40</v>
      </c>
      <c r="J3643" s="1" t="s">
        <v>435</v>
      </c>
      <c r="K3643" s="1" t="s">
        <v>24</v>
      </c>
      <c r="L3643" s="1" t="s">
        <v>2140</v>
      </c>
      <c r="M3643" s="1" t="s">
        <v>2140</v>
      </c>
      <c r="N3643" s="1">
        <v>0</v>
      </c>
      <c r="O3643" s="5">
        <v>389.99</v>
      </c>
      <c r="P3643" s="1">
        <v>27</v>
      </c>
      <c r="Q3643" s="5">
        <v>10529.73</v>
      </c>
      <c r="R3643" s="1">
        <v>231</v>
      </c>
      <c r="S3643" t="str">
        <f>IF(Q3643&gt;200000,"High_sales","Low_Sales")</f>
        <v>Low_Sales</v>
      </c>
      <c r="T3643" t="str">
        <f>IF(Q3643&gt;200000,"A Grade",IF(Q3643&gt;100000,"B Grade",IF(Q3643&gt;50000,"C Grade","D Grade")))</f>
        <v>D Grade</v>
      </c>
      <c r="U3643" t="str">
        <f>IF(P3643&gt;40,IF(Q3643&gt;300000,"Great Sales",IF(Q3643&gt;200000,"Good Sales",IF(Q3643&gt;100000,"Average Sales","Low Sales"))),"Very Poor")</f>
        <v>Very Poor</v>
      </c>
    </row>
    <row r="3644" spans="1:21" ht="15.6" x14ac:dyDescent="0.3">
      <c r="A3644" s="8">
        <v>3642</v>
      </c>
      <c r="B3644" s="1" t="s">
        <v>134</v>
      </c>
      <c r="C3644" s="1" t="s">
        <v>1636</v>
      </c>
      <c r="D3644" s="1" t="s">
        <v>28</v>
      </c>
      <c r="E3644" s="1" t="s">
        <v>75</v>
      </c>
      <c r="F3644" s="1" t="s">
        <v>46</v>
      </c>
      <c r="G3644" s="1" t="s">
        <v>76</v>
      </c>
      <c r="H3644" s="1" t="s">
        <v>39</v>
      </c>
      <c r="I3644" s="1" t="s">
        <v>40</v>
      </c>
      <c r="J3644" s="1" t="s">
        <v>435</v>
      </c>
      <c r="K3644" s="1" t="s">
        <v>24</v>
      </c>
      <c r="L3644" s="1" t="s">
        <v>2140</v>
      </c>
      <c r="M3644" s="1" t="s">
        <v>2140</v>
      </c>
      <c r="N3644" s="1">
        <v>0</v>
      </c>
      <c r="O3644" s="5">
        <v>999.99</v>
      </c>
      <c r="P3644" s="1">
        <v>36</v>
      </c>
      <c r="Q3644" s="5">
        <v>35999.64</v>
      </c>
      <c r="R3644" s="1">
        <v>513</v>
      </c>
      <c r="S3644" t="str">
        <f>IF(Q3644&gt;200000,"High_sales","Low_Sales")</f>
        <v>Low_Sales</v>
      </c>
      <c r="T3644" t="str">
        <f>IF(Q3644&gt;200000,"A Grade",IF(Q3644&gt;100000,"B Grade",IF(Q3644&gt;50000,"C Grade","D Grade")))</f>
        <v>D Grade</v>
      </c>
      <c r="U3644" t="str">
        <f>IF(P3644&gt;40,IF(Q3644&gt;300000,"Great Sales",IF(Q3644&gt;200000,"Good Sales",IF(Q3644&gt;100000,"Average Sales","Low Sales"))),"Very Poor")</f>
        <v>Very Poor</v>
      </c>
    </row>
    <row r="3645" spans="1:21" ht="15.6" x14ac:dyDescent="0.3">
      <c r="A3645" s="8">
        <v>3643</v>
      </c>
      <c r="B3645" s="1" t="s">
        <v>134</v>
      </c>
      <c r="C3645" s="1" t="s">
        <v>1636</v>
      </c>
      <c r="D3645" s="1" t="s">
        <v>28</v>
      </c>
      <c r="E3645" s="1" t="s">
        <v>75</v>
      </c>
      <c r="F3645" s="1" t="s">
        <v>67</v>
      </c>
      <c r="G3645" s="1" t="s">
        <v>76</v>
      </c>
      <c r="H3645" s="1" t="s">
        <v>31</v>
      </c>
      <c r="I3645" s="1" t="s">
        <v>40</v>
      </c>
      <c r="J3645" s="1" t="s">
        <v>435</v>
      </c>
      <c r="K3645" s="1" t="s">
        <v>24</v>
      </c>
      <c r="L3645" s="1" t="s">
        <v>2140</v>
      </c>
      <c r="M3645" s="1" t="s">
        <v>2140</v>
      </c>
      <c r="N3645" s="1">
        <v>0</v>
      </c>
      <c r="O3645" s="5">
        <v>1699</v>
      </c>
      <c r="P3645" s="1">
        <v>35</v>
      </c>
      <c r="Q3645" s="5">
        <v>59465</v>
      </c>
      <c r="R3645" s="1">
        <v>529</v>
      </c>
      <c r="S3645" t="str">
        <f>IF(Q3645&gt;200000,"High_sales","Low_Sales")</f>
        <v>Low_Sales</v>
      </c>
      <c r="T3645" t="str">
        <f>IF(Q3645&gt;200000,"A Grade",IF(Q3645&gt;100000,"B Grade",IF(Q3645&gt;50000,"C Grade","D Grade")))</f>
        <v>C Grade</v>
      </c>
      <c r="U3645" t="str">
        <f>IF(P3645&gt;40,IF(Q3645&gt;300000,"Great Sales",IF(Q3645&gt;200000,"Good Sales",IF(Q3645&gt;100000,"Average Sales","Low Sales"))),"Very Poor")</f>
        <v>Very Poor</v>
      </c>
    </row>
    <row r="3646" spans="1:21" ht="15.6" x14ac:dyDescent="0.3">
      <c r="A3646" s="8">
        <v>3644</v>
      </c>
      <c r="B3646" s="1" t="s">
        <v>134</v>
      </c>
      <c r="C3646" s="1" t="s">
        <v>1453</v>
      </c>
      <c r="D3646" s="1" t="s">
        <v>18</v>
      </c>
      <c r="E3646" s="1" t="s">
        <v>75</v>
      </c>
      <c r="F3646" s="1" t="s">
        <v>46</v>
      </c>
      <c r="G3646" s="1" t="s">
        <v>76</v>
      </c>
      <c r="H3646" s="1" t="s">
        <v>69</v>
      </c>
      <c r="I3646" s="1" t="s">
        <v>40</v>
      </c>
      <c r="J3646" s="1" t="s">
        <v>435</v>
      </c>
      <c r="K3646" s="1" t="s">
        <v>24</v>
      </c>
      <c r="L3646" s="1" t="s">
        <v>2140</v>
      </c>
      <c r="M3646" s="1" t="s">
        <v>2140</v>
      </c>
      <c r="N3646" s="1">
        <v>0</v>
      </c>
      <c r="O3646" s="5">
        <v>459.99</v>
      </c>
      <c r="P3646" s="1">
        <v>12</v>
      </c>
      <c r="Q3646" s="5">
        <v>5519.88</v>
      </c>
      <c r="R3646" s="1">
        <v>93</v>
      </c>
      <c r="S3646" t="str">
        <f>IF(Q3646&gt;200000,"High_sales","Low_Sales")</f>
        <v>Low_Sales</v>
      </c>
      <c r="T3646" t="str">
        <f>IF(Q3646&gt;200000,"A Grade",IF(Q3646&gt;100000,"B Grade",IF(Q3646&gt;50000,"C Grade","D Grade")))</f>
        <v>D Grade</v>
      </c>
      <c r="U3646" t="str">
        <f>IF(P3646&gt;40,IF(Q3646&gt;300000,"Great Sales",IF(Q3646&gt;200000,"Good Sales",IF(Q3646&gt;100000,"Average Sales","Low Sales"))),"Very Poor")</f>
        <v>Very Poor</v>
      </c>
    </row>
    <row r="3647" spans="1:21" ht="15.6" x14ac:dyDescent="0.3">
      <c r="A3647" s="8">
        <v>3645</v>
      </c>
      <c r="B3647" s="1" t="s">
        <v>134</v>
      </c>
      <c r="C3647" s="1" t="s">
        <v>1994</v>
      </c>
      <c r="D3647" s="1" t="s">
        <v>45</v>
      </c>
      <c r="E3647" s="1" t="s">
        <v>75</v>
      </c>
      <c r="F3647" s="1" t="s">
        <v>46</v>
      </c>
      <c r="G3647" s="1" t="s">
        <v>76</v>
      </c>
      <c r="H3647" s="1" t="s">
        <v>69</v>
      </c>
      <c r="I3647" s="1" t="s">
        <v>32</v>
      </c>
      <c r="J3647" s="1" t="s">
        <v>435</v>
      </c>
      <c r="K3647" s="1" t="s">
        <v>24</v>
      </c>
      <c r="L3647" s="1" t="s">
        <v>2140</v>
      </c>
      <c r="M3647" s="1" t="s">
        <v>2140</v>
      </c>
      <c r="N3647" s="1">
        <v>0</v>
      </c>
      <c r="O3647" s="5">
        <v>900.89</v>
      </c>
      <c r="P3647" s="1">
        <v>22</v>
      </c>
      <c r="Q3647" s="5">
        <v>19819.580000000002</v>
      </c>
      <c r="R3647" s="1">
        <v>518</v>
      </c>
      <c r="S3647" t="str">
        <f>IF(Q3647&gt;200000,"High_sales","Low_Sales")</f>
        <v>Low_Sales</v>
      </c>
      <c r="T3647" t="str">
        <f>IF(Q3647&gt;200000,"A Grade",IF(Q3647&gt;100000,"B Grade",IF(Q3647&gt;50000,"C Grade","D Grade")))</f>
        <v>D Grade</v>
      </c>
      <c r="U3647" t="str">
        <f>IF(P3647&gt;40,IF(Q3647&gt;300000,"Great Sales",IF(Q3647&gt;200000,"Good Sales",IF(Q3647&gt;100000,"Average Sales","Low Sales"))),"Very Poor")</f>
        <v>Very Poor</v>
      </c>
    </row>
    <row r="3648" spans="1:21" ht="15.6" x14ac:dyDescent="0.3">
      <c r="A3648" s="8">
        <v>3646</v>
      </c>
      <c r="B3648" s="1" t="s">
        <v>134</v>
      </c>
      <c r="C3648" s="1" t="s">
        <v>1432</v>
      </c>
      <c r="D3648" s="1" t="s">
        <v>171</v>
      </c>
      <c r="E3648" s="1" t="s">
        <v>29</v>
      </c>
      <c r="F3648" s="1" t="s">
        <v>20</v>
      </c>
      <c r="G3648" s="1" t="s">
        <v>76</v>
      </c>
      <c r="H3648" s="1" t="s">
        <v>69</v>
      </c>
      <c r="I3648" s="1" t="s">
        <v>40</v>
      </c>
      <c r="J3648" s="1" t="s">
        <v>435</v>
      </c>
      <c r="K3648" s="1" t="s">
        <v>1563</v>
      </c>
      <c r="L3648" s="1" t="s">
        <v>2140</v>
      </c>
      <c r="M3648" s="1" t="s">
        <v>2140</v>
      </c>
      <c r="N3648" s="1">
        <v>0</v>
      </c>
      <c r="O3648" s="5">
        <v>2179</v>
      </c>
      <c r="P3648" s="1">
        <v>36</v>
      </c>
      <c r="Q3648" s="5">
        <v>78444</v>
      </c>
      <c r="R3648" s="1">
        <v>152</v>
      </c>
      <c r="S3648" t="str">
        <f>IF(Q3648&gt;200000,"High_sales","Low_Sales")</f>
        <v>Low_Sales</v>
      </c>
      <c r="T3648" t="str">
        <f>IF(Q3648&gt;200000,"A Grade",IF(Q3648&gt;100000,"B Grade",IF(Q3648&gt;50000,"C Grade","D Grade")))</f>
        <v>C Grade</v>
      </c>
      <c r="U3648" t="str">
        <f>IF(P3648&gt;40,IF(Q3648&gt;300000,"Great Sales",IF(Q3648&gt;200000,"Good Sales",IF(Q3648&gt;100000,"Average Sales","Low Sales"))),"Very Poor")</f>
        <v>Very Poor</v>
      </c>
    </row>
    <row r="3649" spans="1:21" ht="15.6" x14ac:dyDescent="0.3">
      <c r="A3649" s="8">
        <v>3647</v>
      </c>
      <c r="B3649" s="1" t="s">
        <v>134</v>
      </c>
      <c r="C3649" s="1" t="s">
        <v>1538</v>
      </c>
      <c r="D3649" s="1" t="s">
        <v>90</v>
      </c>
      <c r="E3649" s="1" t="s">
        <v>29</v>
      </c>
      <c r="F3649" s="1" t="s">
        <v>67</v>
      </c>
      <c r="G3649" s="1" t="s">
        <v>68</v>
      </c>
      <c r="H3649" s="1" t="s">
        <v>69</v>
      </c>
      <c r="I3649" s="1" t="s">
        <v>40</v>
      </c>
      <c r="J3649" s="1" t="s">
        <v>435</v>
      </c>
      <c r="K3649" s="1" t="s">
        <v>1189</v>
      </c>
      <c r="L3649" s="1" t="s">
        <v>2140</v>
      </c>
      <c r="M3649" s="1" t="s">
        <v>2140</v>
      </c>
      <c r="N3649" s="1">
        <v>0</v>
      </c>
      <c r="O3649" s="5">
        <v>1599</v>
      </c>
      <c r="P3649" s="1">
        <v>61</v>
      </c>
      <c r="Q3649" s="5">
        <v>97539</v>
      </c>
      <c r="R3649" s="1">
        <v>424</v>
      </c>
      <c r="S3649" t="str">
        <f>IF(Q3649&gt;200000,"High_sales","Low_Sales")</f>
        <v>Low_Sales</v>
      </c>
      <c r="T3649" t="str">
        <f>IF(Q3649&gt;200000,"A Grade",IF(Q3649&gt;100000,"B Grade",IF(Q3649&gt;50000,"C Grade","D Grade")))</f>
        <v>C Grade</v>
      </c>
      <c r="U3649" t="str">
        <f>IF(P3649&gt;40,IF(Q3649&gt;300000,"Great Sales",IF(Q3649&gt;200000,"Good Sales",IF(Q3649&gt;100000,"Average Sales","Low Sales"))),"Very Poor")</f>
        <v>Low Sales</v>
      </c>
    </row>
    <row r="3650" spans="1:21" ht="15.6" x14ac:dyDescent="0.3">
      <c r="A3650" s="8">
        <v>3648</v>
      </c>
      <c r="B3650" s="1" t="s">
        <v>17</v>
      </c>
      <c r="C3650" s="1" t="s">
        <v>2140</v>
      </c>
      <c r="D3650" s="1" t="s">
        <v>28</v>
      </c>
      <c r="E3650" s="1" t="s">
        <v>19</v>
      </c>
      <c r="F3650" s="1" t="s">
        <v>82</v>
      </c>
      <c r="G3650" s="1" t="s">
        <v>83</v>
      </c>
      <c r="H3650" s="1" t="s">
        <v>84</v>
      </c>
      <c r="I3650" s="1" t="s">
        <v>23</v>
      </c>
      <c r="J3650" s="1" t="s">
        <v>2140</v>
      </c>
      <c r="K3650" s="1" t="s">
        <v>24</v>
      </c>
      <c r="L3650" s="1" t="s">
        <v>25</v>
      </c>
      <c r="M3650" s="1" t="s">
        <v>85</v>
      </c>
      <c r="N3650" s="1">
        <v>5</v>
      </c>
      <c r="O3650" s="5">
        <v>877.99</v>
      </c>
      <c r="P3650" s="1">
        <v>60</v>
      </c>
      <c r="Q3650" s="5">
        <v>52679.4</v>
      </c>
      <c r="R3650" s="1">
        <v>543</v>
      </c>
      <c r="S3650" t="str">
        <f>IF(Q3650&gt;200000,"High_sales","Low_Sales")</f>
        <v>Low_Sales</v>
      </c>
      <c r="T3650" t="str">
        <f>IF(Q3650&gt;200000,"A Grade",IF(Q3650&gt;100000,"B Grade",IF(Q3650&gt;50000,"C Grade","D Grade")))</f>
        <v>C Grade</v>
      </c>
      <c r="U3650" t="str">
        <f>IF(P3650&gt;40,IF(Q3650&gt;300000,"Great Sales",IF(Q3650&gt;200000,"Good Sales",IF(Q3650&gt;100000,"Average Sales","Low Sales"))),"Very Poor")</f>
        <v>Low Sales</v>
      </c>
    </row>
    <row r="3651" spans="1:21" ht="15.6" x14ac:dyDescent="0.3">
      <c r="A3651" s="8">
        <v>3649</v>
      </c>
      <c r="B3651" s="1" t="s">
        <v>27</v>
      </c>
      <c r="C3651" s="1" t="s">
        <v>2140</v>
      </c>
      <c r="D3651" s="1" t="s">
        <v>18</v>
      </c>
      <c r="E3651" s="1" t="s">
        <v>223</v>
      </c>
      <c r="F3651" s="1" t="s">
        <v>31</v>
      </c>
      <c r="G3651" s="1" t="s">
        <v>224</v>
      </c>
      <c r="H3651" s="1" t="s">
        <v>69</v>
      </c>
      <c r="I3651" s="1" t="s">
        <v>23</v>
      </c>
      <c r="J3651" s="1" t="s">
        <v>2140</v>
      </c>
      <c r="K3651" s="1" t="s">
        <v>24</v>
      </c>
      <c r="L3651" s="1" t="s">
        <v>25</v>
      </c>
      <c r="M3651" s="1" t="s">
        <v>85</v>
      </c>
      <c r="N3651" s="1">
        <v>4.7</v>
      </c>
      <c r="O3651" s="5">
        <v>2296.9899999999998</v>
      </c>
      <c r="P3651" s="1">
        <v>47</v>
      </c>
      <c r="Q3651" s="5">
        <v>107958.53</v>
      </c>
      <c r="R3651" s="1">
        <v>216</v>
      </c>
      <c r="S3651" t="str">
        <f>IF(Q3651&gt;200000,"High_sales","Low_Sales")</f>
        <v>Low_Sales</v>
      </c>
      <c r="T3651" t="str">
        <f>IF(Q3651&gt;200000,"A Grade",IF(Q3651&gt;100000,"B Grade",IF(Q3651&gt;50000,"C Grade","D Grade")))</f>
        <v>B Grade</v>
      </c>
      <c r="U3651" t="str">
        <f>IF(P3651&gt;40,IF(Q3651&gt;300000,"Great Sales",IF(Q3651&gt;200000,"Good Sales",IF(Q3651&gt;100000,"Average Sales","Low Sales"))),"Very Poor")</f>
        <v>Average Sales</v>
      </c>
    </row>
    <row r="3652" spans="1:21" ht="15.6" x14ac:dyDescent="0.3">
      <c r="A3652" s="8">
        <v>3650</v>
      </c>
      <c r="B3652" s="1" t="s">
        <v>27</v>
      </c>
      <c r="C3652" s="1" t="s">
        <v>2140</v>
      </c>
      <c r="D3652" s="1" t="s">
        <v>28</v>
      </c>
      <c r="E3652" s="1" t="s">
        <v>75</v>
      </c>
      <c r="F3652" s="1" t="s">
        <v>20</v>
      </c>
      <c r="G3652" s="1" t="s">
        <v>86</v>
      </c>
      <c r="H3652" s="1" t="s">
        <v>69</v>
      </c>
      <c r="I3652" s="1" t="s">
        <v>23</v>
      </c>
      <c r="J3652" s="1" t="s">
        <v>2140</v>
      </c>
      <c r="K3652" s="1" t="s">
        <v>24</v>
      </c>
      <c r="L3652" s="1" t="s">
        <v>25</v>
      </c>
      <c r="M3652" s="1" t="s">
        <v>85</v>
      </c>
      <c r="N3652" s="1">
        <v>4.4000000000000004</v>
      </c>
      <c r="O3652" s="5">
        <v>1799.81</v>
      </c>
      <c r="P3652" s="1">
        <v>12</v>
      </c>
      <c r="Q3652" s="5">
        <v>21597.72</v>
      </c>
      <c r="R3652" s="1">
        <v>113</v>
      </c>
      <c r="S3652" t="str">
        <f>IF(Q3652&gt;200000,"High_sales","Low_Sales")</f>
        <v>Low_Sales</v>
      </c>
      <c r="T3652" t="str">
        <f>IF(Q3652&gt;200000,"A Grade",IF(Q3652&gt;100000,"B Grade",IF(Q3652&gt;50000,"C Grade","D Grade")))</f>
        <v>D Grade</v>
      </c>
      <c r="U3652" t="str">
        <f>IF(P3652&gt;40,IF(Q3652&gt;300000,"Great Sales",IF(Q3652&gt;200000,"Good Sales",IF(Q3652&gt;100000,"Average Sales","Low Sales"))),"Very Poor")</f>
        <v>Very Poor</v>
      </c>
    </row>
    <row r="3653" spans="1:21" ht="15.6" x14ac:dyDescent="0.3">
      <c r="A3653" s="8">
        <v>3651</v>
      </c>
      <c r="B3653" s="1" t="s">
        <v>134</v>
      </c>
      <c r="C3653" s="1" t="s">
        <v>1008</v>
      </c>
      <c r="D3653" s="1" t="s">
        <v>28</v>
      </c>
      <c r="E3653" s="1" t="s">
        <v>610</v>
      </c>
      <c r="F3653" s="1" t="s">
        <v>830</v>
      </c>
      <c r="G3653" s="1" t="s">
        <v>120</v>
      </c>
      <c r="H3653" s="1" t="s">
        <v>69</v>
      </c>
      <c r="I3653" s="1" t="s">
        <v>32</v>
      </c>
      <c r="J3653" s="1" t="s">
        <v>435</v>
      </c>
      <c r="K3653" s="1" t="s">
        <v>740</v>
      </c>
      <c r="L3653" s="1" t="s">
        <v>2140</v>
      </c>
      <c r="M3653" s="1" t="s">
        <v>2140</v>
      </c>
      <c r="N3653" s="1">
        <v>0</v>
      </c>
      <c r="O3653" s="5">
        <v>5598.29</v>
      </c>
      <c r="P3653" s="1">
        <v>64</v>
      </c>
      <c r="Q3653" s="5">
        <v>358290.56</v>
      </c>
      <c r="R3653" s="1">
        <v>378</v>
      </c>
      <c r="S3653" t="str">
        <f>IF(Q3653&gt;200000,"High_sales","Low_Sales")</f>
        <v>High_sales</v>
      </c>
      <c r="T3653" t="str">
        <f>IF(Q3653&gt;200000,"A Grade",IF(Q3653&gt;100000,"B Grade",IF(Q3653&gt;50000,"C Grade","D Grade")))</f>
        <v>A Grade</v>
      </c>
      <c r="U3653" t="str">
        <f>IF(P3653&gt;40,IF(Q3653&gt;300000,"Great Sales",IF(Q3653&gt;200000,"Good Sales",IF(Q3653&gt;100000,"Average Sales","Low Sales"))),"Very Poor")</f>
        <v>Great Sales</v>
      </c>
    </row>
    <row r="3654" spans="1:21" ht="15.6" x14ac:dyDescent="0.3">
      <c r="A3654" s="8">
        <v>3652</v>
      </c>
      <c r="B3654" s="1" t="s">
        <v>134</v>
      </c>
      <c r="C3654" s="1" t="s">
        <v>2001</v>
      </c>
      <c r="D3654" s="1" t="s">
        <v>45</v>
      </c>
      <c r="E3654" s="1" t="s">
        <v>75</v>
      </c>
      <c r="F3654" s="1" t="s">
        <v>46</v>
      </c>
      <c r="G3654" s="1" t="s">
        <v>76</v>
      </c>
      <c r="H3654" s="1" t="s">
        <v>69</v>
      </c>
      <c r="I3654" s="1" t="s">
        <v>32</v>
      </c>
      <c r="J3654" s="1" t="s">
        <v>435</v>
      </c>
      <c r="K3654" s="1" t="s">
        <v>24</v>
      </c>
      <c r="L3654" s="1" t="s">
        <v>2140</v>
      </c>
      <c r="M3654" s="1" t="s">
        <v>2140</v>
      </c>
      <c r="N3654" s="1">
        <v>0</v>
      </c>
      <c r="O3654" s="5">
        <v>999.99</v>
      </c>
      <c r="P3654" s="1">
        <v>33</v>
      </c>
      <c r="Q3654" s="5">
        <v>32999.67</v>
      </c>
      <c r="R3654" s="1">
        <v>200</v>
      </c>
      <c r="S3654" t="str">
        <f>IF(Q3654&gt;200000,"High_sales","Low_Sales")</f>
        <v>Low_Sales</v>
      </c>
      <c r="T3654" t="str">
        <f>IF(Q3654&gt;200000,"A Grade",IF(Q3654&gt;100000,"B Grade",IF(Q3654&gt;50000,"C Grade","D Grade")))</f>
        <v>D Grade</v>
      </c>
      <c r="U3654" t="str">
        <f>IF(P3654&gt;40,IF(Q3654&gt;300000,"Great Sales",IF(Q3654&gt;200000,"Good Sales",IF(Q3654&gt;100000,"Average Sales","Low Sales"))),"Very Poor")</f>
        <v>Very Poor</v>
      </c>
    </row>
    <row r="3655" spans="1:21" ht="15.6" x14ac:dyDescent="0.3">
      <c r="A3655" s="8">
        <v>3653</v>
      </c>
      <c r="B3655" s="1" t="s">
        <v>134</v>
      </c>
      <c r="C3655" s="1" t="s">
        <v>2026</v>
      </c>
      <c r="D3655" s="1" t="s">
        <v>65</v>
      </c>
      <c r="E3655" s="1" t="s">
        <v>29</v>
      </c>
      <c r="F3655" s="1" t="s">
        <v>20</v>
      </c>
      <c r="G3655" s="1" t="s">
        <v>68</v>
      </c>
      <c r="H3655" s="1" t="s">
        <v>69</v>
      </c>
      <c r="I3655" s="1" t="s">
        <v>32</v>
      </c>
      <c r="J3655" s="1" t="s">
        <v>435</v>
      </c>
      <c r="K3655" s="1" t="s">
        <v>1983</v>
      </c>
      <c r="L3655" s="1" t="s">
        <v>2140</v>
      </c>
      <c r="M3655" s="1" t="s">
        <v>2140</v>
      </c>
      <c r="N3655" s="1">
        <v>0</v>
      </c>
      <c r="O3655" s="5">
        <v>557</v>
      </c>
      <c r="P3655" s="1">
        <v>31</v>
      </c>
      <c r="Q3655" s="5">
        <v>17267</v>
      </c>
      <c r="R3655" s="1">
        <v>174</v>
      </c>
      <c r="S3655" t="str">
        <f>IF(Q3655&gt;200000,"High_sales","Low_Sales")</f>
        <v>Low_Sales</v>
      </c>
      <c r="T3655" t="str">
        <f>IF(Q3655&gt;200000,"A Grade",IF(Q3655&gt;100000,"B Grade",IF(Q3655&gt;50000,"C Grade","D Grade")))</f>
        <v>D Grade</v>
      </c>
      <c r="U3655" t="str">
        <f>IF(P3655&gt;40,IF(Q3655&gt;300000,"Great Sales",IF(Q3655&gt;200000,"Good Sales",IF(Q3655&gt;100000,"Average Sales","Low Sales"))),"Very Poor")</f>
        <v>Very Poor</v>
      </c>
    </row>
    <row r="3656" spans="1:21" ht="15.6" x14ac:dyDescent="0.3">
      <c r="A3656" s="8">
        <v>3654</v>
      </c>
      <c r="B3656" s="1" t="s">
        <v>104</v>
      </c>
      <c r="C3656" s="1" t="s">
        <v>2027</v>
      </c>
      <c r="D3656" s="1" t="s">
        <v>65</v>
      </c>
      <c r="E3656" s="1" t="s">
        <v>75</v>
      </c>
      <c r="F3656" s="1" t="s">
        <v>79</v>
      </c>
      <c r="G3656" s="1" t="s">
        <v>21</v>
      </c>
      <c r="H3656" s="1" t="s">
        <v>2028</v>
      </c>
      <c r="I3656" s="1" t="s">
        <v>32</v>
      </c>
      <c r="J3656" s="1" t="s">
        <v>2029</v>
      </c>
      <c r="K3656" s="1" t="s">
        <v>41</v>
      </c>
      <c r="L3656" s="1" t="s">
        <v>2140</v>
      </c>
      <c r="M3656" s="1" t="s">
        <v>2140</v>
      </c>
      <c r="N3656" s="1">
        <v>0</v>
      </c>
      <c r="O3656" s="5">
        <v>1799.09</v>
      </c>
      <c r="P3656" s="1">
        <v>51</v>
      </c>
      <c r="Q3656" s="5">
        <v>91753.59</v>
      </c>
      <c r="R3656" s="1">
        <v>281</v>
      </c>
      <c r="S3656" t="str">
        <f>IF(Q3656&gt;200000,"High_sales","Low_Sales")</f>
        <v>Low_Sales</v>
      </c>
      <c r="T3656" t="str">
        <f>IF(Q3656&gt;200000,"A Grade",IF(Q3656&gt;100000,"B Grade",IF(Q3656&gt;50000,"C Grade","D Grade")))</f>
        <v>C Grade</v>
      </c>
      <c r="U3656" t="str">
        <f>IF(P3656&gt;40,IF(Q3656&gt;300000,"Great Sales",IF(Q3656&gt;200000,"Good Sales",IF(Q3656&gt;100000,"Average Sales","Low Sales"))),"Very Poor")</f>
        <v>Low Sales</v>
      </c>
    </row>
    <row r="3657" spans="1:21" ht="15.6" x14ac:dyDescent="0.3">
      <c r="A3657" s="8">
        <v>3655</v>
      </c>
      <c r="B3657" s="1" t="s">
        <v>134</v>
      </c>
      <c r="C3657" s="1" t="s">
        <v>1740</v>
      </c>
      <c r="D3657" s="1" t="s">
        <v>18</v>
      </c>
      <c r="E3657" s="1" t="s">
        <v>75</v>
      </c>
      <c r="F3657" s="1" t="s">
        <v>67</v>
      </c>
      <c r="G3657" s="1" t="s">
        <v>107</v>
      </c>
      <c r="H3657" s="1" t="s">
        <v>69</v>
      </c>
      <c r="I3657" s="1" t="s">
        <v>32</v>
      </c>
      <c r="J3657" s="1" t="s">
        <v>435</v>
      </c>
      <c r="K3657" s="1" t="s">
        <v>24</v>
      </c>
      <c r="L3657" s="1" t="s">
        <v>2140</v>
      </c>
      <c r="M3657" s="1" t="s">
        <v>2140</v>
      </c>
      <c r="N3657" s="1">
        <v>0</v>
      </c>
      <c r="O3657" s="5">
        <v>639.99</v>
      </c>
      <c r="P3657" s="1">
        <v>24</v>
      </c>
      <c r="Q3657" s="5">
        <v>15359.76</v>
      </c>
      <c r="R3657" s="1">
        <v>488</v>
      </c>
      <c r="S3657" t="str">
        <f>IF(Q3657&gt;200000,"High_sales","Low_Sales")</f>
        <v>Low_Sales</v>
      </c>
      <c r="T3657" t="str">
        <f>IF(Q3657&gt;200000,"A Grade",IF(Q3657&gt;100000,"B Grade",IF(Q3657&gt;50000,"C Grade","D Grade")))</f>
        <v>D Grade</v>
      </c>
      <c r="U3657" t="str">
        <f>IF(P3657&gt;40,IF(Q3657&gt;300000,"Great Sales",IF(Q3657&gt;200000,"Good Sales",IF(Q3657&gt;100000,"Average Sales","Low Sales"))),"Very Poor")</f>
        <v>Very Poor</v>
      </c>
    </row>
    <row r="3658" spans="1:21" ht="15.6" x14ac:dyDescent="0.3">
      <c r="A3658" s="8">
        <v>3656</v>
      </c>
      <c r="B3658" s="1" t="s">
        <v>134</v>
      </c>
      <c r="C3658" s="1" t="s">
        <v>2030</v>
      </c>
      <c r="D3658" s="1" t="s">
        <v>18</v>
      </c>
      <c r="E3658" s="1" t="s">
        <v>75</v>
      </c>
      <c r="F3658" s="1" t="s">
        <v>46</v>
      </c>
      <c r="G3658" s="1" t="s">
        <v>68</v>
      </c>
      <c r="H3658" s="1" t="s">
        <v>39</v>
      </c>
      <c r="I3658" s="1" t="s">
        <v>32</v>
      </c>
      <c r="J3658" s="1" t="s">
        <v>435</v>
      </c>
      <c r="K3658" s="1" t="s">
        <v>24</v>
      </c>
      <c r="L3658" s="1" t="s">
        <v>2140</v>
      </c>
      <c r="M3658" s="1" t="s">
        <v>2140</v>
      </c>
      <c r="N3658" s="1">
        <v>0</v>
      </c>
      <c r="O3658" s="5">
        <v>389.99</v>
      </c>
      <c r="P3658" s="1">
        <v>22</v>
      </c>
      <c r="Q3658" s="5">
        <v>8579.7800000000007</v>
      </c>
      <c r="R3658" s="1">
        <v>486</v>
      </c>
      <c r="S3658" t="str">
        <f>IF(Q3658&gt;200000,"High_sales","Low_Sales")</f>
        <v>Low_Sales</v>
      </c>
      <c r="T3658" t="str">
        <f>IF(Q3658&gt;200000,"A Grade",IF(Q3658&gt;100000,"B Grade",IF(Q3658&gt;50000,"C Grade","D Grade")))</f>
        <v>D Grade</v>
      </c>
      <c r="U3658" t="str">
        <f>IF(P3658&gt;40,IF(Q3658&gt;300000,"Great Sales",IF(Q3658&gt;200000,"Good Sales",IF(Q3658&gt;100000,"Average Sales","Low Sales"))),"Very Poor")</f>
        <v>Very Poor</v>
      </c>
    </row>
    <row r="3659" spans="1:21" ht="15.6" x14ac:dyDescent="0.3">
      <c r="A3659" s="8">
        <v>3657</v>
      </c>
      <c r="B3659" s="1" t="s">
        <v>134</v>
      </c>
      <c r="C3659" s="1" t="s">
        <v>649</v>
      </c>
      <c r="D3659" s="1" t="s">
        <v>168</v>
      </c>
      <c r="E3659" s="1" t="s">
        <v>2031</v>
      </c>
      <c r="F3659" s="1" t="s">
        <v>830</v>
      </c>
      <c r="G3659" s="1" t="s">
        <v>120</v>
      </c>
      <c r="H3659" s="1" t="s">
        <v>39</v>
      </c>
      <c r="I3659" s="1" t="s">
        <v>40</v>
      </c>
      <c r="J3659" s="1" t="s">
        <v>435</v>
      </c>
      <c r="K3659" s="1" t="s">
        <v>1983</v>
      </c>
      <c r="L3659" s="1" t="s">
        <v>2140</v>
      </c>
      <c r="M3659" s="1" t="s">
        <v>2140</v>
      </c>
      <c r="N3659" s="1">
        <v>0</v>
      </c>
      <c r="O3659" s="5">
        <v>109</v>
      </c>
      <c r="P3659" s="1">
        <v>41</v>
      </c>
      <c r="Q3659" s="5">
        <v>4469</v>
      </c>
      <c r="R3659" s="1">
        <v>239</v>
      </c>
      <c r="S3659" t="str">
        <f>IF(Q3659&gt;200000,"High_sales","Low_Sales")</f>
        <v>Low_Sales</v>
      </c>
      <c r="T3659" t="str">
        <f>IF(Q3659&gt;200000,"A Grade",IF(Q3659&gt;100000,"B Grade",IF(Q3659&gt;50000,"C Grade","D Grade")))</f>
        <v>D Grade</v>
      </c>
      <c r="U3659" t="str">
        <f>IF(P3659&gt;40,IF(Q3659&gt;300000,"Great Sales",IF(Q3659&gt;200000,"Good Sales",IF(Q3659&gt;100000,"Average Sales","Low Sales"))),"Very Poor")</f>
        <v>Low Sales</v>
      </c>
    </row>
    <row r="3660" spans="1:21" ht="15.6" x14ac:dyDescent="0.3">
      <c r="A3660" s="8">
        <v>3658</v>
      </c>
      <c r="B3660" s="1" t="s">
        <v>134</v>
      </c>
      <c r="C3660" s="1" t="s">
        <v>1636</v>
      </c>
      <c r="D3660" s="1" t="s">
        <v>28</v>
      </c>
      <c r="E3660" s="1" t="s">
        <v>75</v>
      </c>
      <c r="F3660" s="1" t="s">
        <v>830</v>
      </c>
      <c r="G3660" s="1" t="s">
        <v>68</v>
      </c>
      <c r="H3660" s="1" t="s">
        <v>69</v>
      </c>
      <c r="I3660" s="1" t="s">
        <v>40</v>
      </c>
      <c r="J3660" s="1" t="s">
        <v>435</v>
      </c>
      <c r="K3660" s="1" t="s">
        <v>24</v>
      </c>
      <c r="L3660" s="1" t="s">
        <v>2140</v>
      </c>
      <c r="M3660" s="1" t="s">
        <v>2140</v>
      </c>
      <c r="N3660" s="1">
        <v>0</v>
      </c>
      <c r="O3660" s="5">
        <v>459.99</v>
      </c>
      <c r="P3660" s="1">
        <v>60</v>
      </c>
      <c r="Q3660" s="5">
        <v>27599.4</v>
      </c>
      <c r="R3660" s="1">
        <v>305</v>
      </c>
      <c r="S3660" t="str">
        <f>IF(Q3660&gt;200000,"High_sales","Low_Sales")</f>
        <v>Low_Sales</v>
      </c>
      <c r="T3660" t="str">
        <f>IF(Q3660&gt;200000,"A Grade",IF(Q3660&gt;100000,"B Grade",IF(Q3660&gt;50000,"C Grade","D Grade")))</f>
        <v>D Grade</v>
      </c>
      <c r="U3660" t="str">
        <f>IF(P3660&gt;40,IF(Q3660&gt;300000,"Great Sales",IF(Q3660&gt;200000,"Good Sales",IF(Q3660&gt;100000,"Average Sales","Low Sales"))),"Very Poor")</f>
        <v>Low Sales</v>
      </c>
    </row>
    <row r="3661" spans="1:21" ht="15.6" x14ac:dyDescent="0.3">
      <c r="A3661" s="8">
        <v>3659</v>
      </c>
      <c r="B3661" s="1" t="s">
        <v>134</v>
      </c>
      <c r="C3661" s="1" t="s">
        <v>1996</v>
      </c>
      <c r="D3661" s="1" t="s">
        <v>28</v>
      </c>
      <c r="E3661" s="1" t="s">
        <v>75</v>
      </c>
      <c r="F3661" s="1" t="s">
        <v>2003</v>
      </c>
      <c r="G3661" s="1" t="s">
        <v>76</v>
      </c>
      <c r="H3661" s="1" t="s">
        <v>69</v>
      </c>
      <c r="I3661" s="1" t="s">
        <v>261</v>
      </c>
      <c r="J3661" s="1" t="s">
        <v>435</v>
      </c>
      <c r="K3661" s="1" t="s">
        <v>24</v>
      </c>
      <c r="L3661" s="1" t="s">
        <v>2140</v>
      </c>
      <c r="M3661" s="1" t="s">
        <v>2140</v>
      </c>
      <c r="N3661" s="1">
        <v>0</v>
      </c>
      <c r="O3661" s="5">
        <v>1670.17</v>
      </c>
      <c r="P3661" s="1">
        <v>13</v>
      </c>
      <c r="Q3661" s="5">
        <v>21712.21</v>
      </c>
      <c r="R3661" s="1">
        <v>176</v>
      </c>
      <c r="S3661" t="str">
        <f>IF(Q3661&gt;200000,"High_sales","Low_Sales")</f>
        <v>Low_Sales</v>
      </c>
      <c r="T3661" t="str">
        <f>IF(Q3661&gt;200000,"A Grade",IF(Q3661&gt;100000,"B Grade",IF(Q3661&gt;50000,"C Grade","D Grade")))</f>
        <v>D Grade</v>
      </c>
      <c r="U3661" t="str">
        <f>IF(P3661&gt;40,IF(Q3661&gt;300000,"Great Sales",IF(Q3661&gt;200000,"Good Sales",IF(Q3661&gt;100000,"Average Sales","Low Sales"))),"Very Poor")</f>
        <v>Very Poor</v>
      </c>
    </row>
    <row r="3662" spans="1:21" ht="15.6" x14ac:dyDescent="0.3">
      <c r="A3662" s="8">
        <v>3660</v>
      </c>
      <c r="B3662" s="1" t="s">
        <v>134</v>
      </c>
      <c r="C3662" s="1" t="s">
        <v>1731</v>
      </c>
      <c r="D3662" s="1" t="s">
        <v>28</v>
      </c>
      <c r="E3662" s="1" t="s">
        <v>75</v>
      </c>
      <c r="F3662" s="1" t="s">
        <v>67</v>
      </c>
      <c r="G3662" s="1" t="s">
        <v>76</v>
      </c>
      <c r="H3662" s="1" t="s">
        <v>31</v>
      </c>
      <c r="I3662" s="1" t="s">
        <v>261</v>
      </c>
      <c r="J3662" s="1" t="s">
        <v>435</v>
      </c>
      <c r="K3662" s="1" t="s">
        <v>24</v>
      </c>
      <c r="L3662" s="1" t="s">
        <v>2140</v>
      </c>
      <c r="M3662" s="1" t="s">
        <v>2140</v>
      </c>
      <c r="N3662" s="1">
        <v>0</v>
      </c>
      <c r="O3662" s="5">
        <v>2899.99</v>
      </c>
      <c r="P3662" s="1">
        <v>61</v>
      </c>
      <c r="Q3662" s="5">
        <v>176899.39</v>
      </c>
      <c r="R3662" s="1">
        <v>373</v>
      </c>
      <c r="S3662" t="str">
        <f>IF(Q3662&gt;200000,"High_sales","Low_Sales")</f>
        <v>Low_Sales</v>
      </c>
      <c r="T3662" t="str">
        <f>IF(Q3662&gt;200000,"A Grade",IF(Q3662&gt;100000,"B Grade",IF(Q3662&gt;50000,"C Grade","D Grade")))</f>
        <v>B Grade</v>
      </c>
      <c r="U3662" t="str">
        <f>IF(P3662&gt;40,IF(Q3662&gt;300000,"Great Sales",IF(Q3662&gt;200000,"Good Sales",IF(Q3662&gt;100000,"Average Sales","Low Sales"))),"Very Poor")</f>
        <v>Average Sales</v>
      </c>
    </row>
    <row r="3663" spans="1:21" ht="15.6" x14ac:dyDescent="0.3">
      <c r="A3663" s="8">
        <v>3661</v>
      </c>
      <c r="B3663" s="1" t="s">
        <v>134</v>
      </c>
      <c r="C3663" s="1" t="s">
        <v>2004</v>
      </c>
      <c r="D3663" s="1" t="s">
        <v>28</v>
      </c>
      <c r="E3663" s="1" t="s">
        <v>75</v>
      </c>
      <c r="F3663" s="1" t="s">
        <v>46</v>
      </c>
      <c r="G3663" s="1" t="s">
        <v>76</v>
      </c>
      <c r="H3663" s="1" t="s">
        <v>60</v>
      </c>
      <c r="I3663" s="1" t="s">
        <v>40</v>
      </c>
      <c r="J3663" s="1" t="s">
        <v>435</v>
      </c>
      <c r="K3663" s="1" t="s">
        <v>24</v>
      </c>
      <c r="L3663" s="1" t="s">
        <v>2140</v>
      </c>
      <c r="M3663" s="1" t="s">
        <v>2140</v>
      </c>
      <c r="N3663" s="1">
        <v>0</v>
      </c>
      <c r="O3663" s="5">
        <v>714.99</v>
      </c>
      <c r="P3663" s="1">
        <v>60</v>
      </c>
      <c r="Q3663" s="5">
        <v>42899.4</v>
      </c>
      <c r="R3663" s="1">
        <v>396</v>
      </c>
      <c r="S3663" t="str">
        <f>IF(Q3663&gt;200000,"High_sales","Low_Sales")</f>
        <v>Low_Sales</v>
      </c>
      <c r="T3663" t="str">
        <f>IF(Q3663&gt;200000,"A Grade",IF(Q3663&gt;100000,"B Grade",IF(Q3663&gt;50000,"C Grade","D Grade")))</f>
        <v>D Grade</v>
      </c>
      <c r="U3663" t="str">
        <f>IF(P3663&gt;40,IF(Q3663&gt;300000,"Great Sales",IF(Q3663&gt;200000,"Good Sales",IF(Q3663&gt;100000,"Average Sales","Low Sales"))),"Very Poor")</f>
        <v>Low Sales</v>
      </c>
    </row>
    <row r="3664" spans="1:21" ht="15.6" x14ac:dyDescent="0.3">
      <c r="A3664" s="8">
        <v>3662</v>
      </c>
      <c r="B3664" s="1" t="s">
        <v>27</v>
      </c>
      <c r="C3664" s="1" t="s">
        <v>2140</v>
      </c>
      <c r="D3664" s="1" t="s">
        <v>28</v>
      </c>
      <c r="E3664" s="1" t="s">
        <v>29</v>
      </c>
      <c r="F3664" s="1" t="s">
        <v>20</v>
      </c>
      <c r="G3664" s="1" t="s">
        <v>30</v>
      </c>
      <c r="H3664" s="1" t="s">
        <v>31</v>
      </c>
      <c r="I3664" s="1" t="s">
        <v>32</v>
      </c>
      <c r="J3664" s="1" t="s">
        <v>33</v>
      </c>
      <c r="K3664" s="1" t="s">
        <v>24</v>
      </c>
      <c r="L3664" s="1" t="s">
        <v>25</v>
      </c>
      <c r="M3664" s="1" t="s">
        <v>2140</v>
      </c>
      <c r="N3664" s="1">
        <v>4.5</v>
      </c>
      <c r="O3664" s="5">
        <v>389.99</v>
      </c>
      <c r="P3664" s="1">
        <v>41</v>
      </c>
      <c r="Q3664" s="5">
        <v>15989.59</v>
      </c>
      <c r="R3664" s="1">
        <v>381</v>
      </c>
      <c r="S3664" t="str">
        <f>IF(Q3664&gt;200000,"High_sales","Low_Sales")</f>
        <v>Low_Sales</v>
      </c>
      <c r="T3664" t="str">
        <f>IF(Q3664&gt;200000,"A Grade",IF(Q3664&gt;100000,"B Grade",IF(Q3664&gt;50000,"C Grade","D Grade")))</f>
        <v>D Grade</v>
      </c>
      <c r="U3664" t="str">
        <f>IF(P3664&gt;40,IF(Q3664&gt;300000,"Great Sales",IF(Q3664&gt;200000,"Good Sales",IF(Q3664&gt;100000,"Average Sales","Low Sales"))),"Very Poor")</f>
        <v>Low Sales</v>
      </c>
    </row>
    <row r="3665" spans="1:21" ht="15.6" x14ac:dyDescent="0.3">
      <c r="A3665" s="8">
        <v>3663</v>
      </c>
      <c r="B3665" s="1" t="s">
        <v>17</v>
      </c>
      <c r="C3665" s="1" t="s">
        <v>87</v>
      </c>
      <c r="D3665" s="1" t="s">
        <v>28</v>
      </c>
      <c r="E3665" s="1" t="s">
        <v>88</v>
      </c>
      <c r="F3665" s="1" t="s">
        <v>20</v>
      </c>
      <c r="G3665" s="1" t="s">
        <v>30</v>
      </c>
      <c r="H3665" s="1" t="s">
        <v>84</v>
      </c>
      <c r="I3665" s="1" t="s">
        <v>23</v>
      </c>
      <c r="J3665" s="1" t="s">
        <v>2140</v>
      </c>
      <c r="K3665" s="1" t="s">
        <v>24</v>
      </c>
      <c r="L3665" s="1" t="s">
        <v>25</v>
      </c>
      <c r="M3665" s="1" t="s">
        <v>2140</v>
      </c>
      <c r="N3665" s="1">
        <v>0</v>
      </c>
      <c r="O3665" s="5">
        <v>1599</v>
      </c>
      <c r="P3665" s="1">
        <v>36</v>
      </c>
      <c r="Q3665" s="5">
        <v>57564</v>
      </c>
      <c r="R3665" s="1">
        <v>521</v>
      </c>
      <c r="S3665" t="str">
        <f>IF(Q3665&gt;200000,"High_sales","Low_Sales")</f>
        <v>Low_Sales</v>
      </c>
      <c r="T3665" t="str">
        <f>IF(Q3665&gt;200000,"A Grade",IF(Q3665&gt;100000,"B Grade",IF(Q3665&gt;50000,"C Grade","D Grade")))</f>
        <v>C Grade</v>
      </c>
      <c r="U3665" t="str">
        <f>IF(P3665&gt;40,IF(Q3665&gt;300000,"Great Sales",IF(Q3665&gt;200000,"Good Sales",IF(Q3665&gt;100000,"Average Sales","Low Sales"))),"Very Poor")</f>
        <v>Very Poor</v>
      </c>
    </row>
    <row r="3666" spans="1:21" ht="15.6" x14ac:dyDescent="0.3">
      <c r="A3666" s="8">
        <v>3664</v>
      </c>
      <c r="B3666" s="1" t="s">
        <v>125</v>
      </c>
      <c r="C3666" s="1" t="s">
        <v>126</v>
      </c>
      <c r="D3666" s="1" t="s">
        <v>65</v>
      </c>
      <c r="E3666" s="1" t="s">
        <v>29</v>
      </c>
      <c r="F3666" s="1" t="s">
        <v>20</v>
      </c>
      <c r="G3666" s="1" t="s">
        <v>30</v>
      </c>
      <c r="H3666" s="1" t="s">
        <v>39</v>
      </c>
      <c r="I3666" s="1" t="s">
        <v>23</v>
      </c>
      <c r="J3666" s="1" t="s">
        <v>2140</v>
      </c>
      <c r="K3666" s="1" t="s">
        <v>24</v>
      </c>
      <c r="L3666" s="1" t="s">
        <v>25</v>
      </c>
      <c r="M3666" s="1" t="s">
        <v>2140</v>
      </c>
      <c r="N3666" s="1">
        <v>0</v>
      </c>
      <c r="O3666" s="5">
        <v>1614.99</v>
      </c>
      <c r="P3666" s="1">
        <v>59</v>
      </c>
      <c r="Q3666" s="5">
        <v>95284.41</v>
      </c>
      <c r="R3666" s="1">
        <v>180</v>
      </c>
      <c r="S3666" t="str">
        <f>IF(Q3666&gt;200000,"High_sales","Low_Sales")</f>
        <v>Low_Sales</v>
      </c>
      <c r="T3666" t="str">
        <f>IF(Q3666&gt;200000,"A Grade",IF(Q3666&gt;100000,"B Grade",IF(Q3666&gt;50000,"C Grade","D Grade")))</f>
        <v>C Grade</v>
      </c>
      <c r="U3666" t="str">
        <f>IF(P3666&gt;40,IF(Q3666&gt;300000,"Great Sales",IF(Q3666&gt;200000,"Good Sales",IF(Q3666&gt;100000,"Average Sales","Low Sales"))),"Very Poor")</f>
        <v>Low Sales</v>
      </c>
    </row>
    <row r="3667" spans="1:21" ht="15.6" x14ac:dyDescent="0.3">
      <c r="A3667" s="8">
        <v>3665</v>
      </c>
      <c r="B3667" s="1" t="s">
        <v>34</v>
      </c>
      <c r="C3667" s="1" t="s">
        <v>35</v>
      </c>
      <c r="D3667" s="1" t="s">
        <v>36</v>
      </c>
      <c r="E3667" s="1" t="s">
        <v>37</v>
      </c>
      <c r="F3667" s="1" t="s">
        <v>2140</v>
      </c>
      <c r="G3667" s="1" t="s">
        <v>38</v>
      </c>
      <c r="H3667" s="1" t="s">
        <v>39</v>
      </c>
      <c r="I3667" s="1" t="s">
        <v>40</v>
      </c>
      <c r="J3667" s="1" t="s">
        <v>2140</v>
      </c>
      <c r="K3667" s="1" t="s">
        <v>41</v>
      </c>
      <c r="L3667" s="1" t="s">
        <v>2140</v>
      </c>
      <c r="M3667" s="1" t="s">
        <v>42</v>
      </c>
      <c r="N3667" s="1">
        <v>5</v>
      </c>
      <c r="O3667" s="5">
        <v>459.99</v>
      </c>
      <c r="P3667" s="1">
        <v>40</v>
      </c>
      <c r="Q3667" s="5">
        <v>18399.599999999999</v>
      </c>
      <c r="R3667" s="1">
        <v>196</v>
      </c>
      <c r="S3667" t="str">
        <f>IF(Q3667&gt;200000,"High_sales","Low_Sales")</f>
        <v>Low_Sales</v>
      </c>
      <c r="T3667" t="str">
        <f>IF(Q3667&gt;200000,"A Grade",IF(Q3667&gt;100000,"B Grade",IF(Q3667&gt;50000,"C Grade","D Grade")))</f>
        <v>D Grade</v>
      </c>
      <c r="U3667" t="str">
        <f>IF(P3667&gt;40,IF(Q3667&gt;300000,"Great Sales",IF(Q3667&gt;200000,"Good Sales",IF(Q3667&gt;100000,"Average Sales","Low Sales"))),"Very Poor")</f>
        <v>Very Poor</v>
      </c>
    </row>
    <row r="3668" spans="1:21" ht="15.6" x14ac:dyDescent="0.3">
      <c r="A3668" s="8">
        <v>3666</v>
      </c>
      <c r="B3668" s="1" t="s">
        <v>34</v>
      </c>
      <c r="C3668" s="1" t="s">
        <v>123</v>
      </c>
      <c r="D3668" s="1" t="s">
        <v>28</v>
      </c>
      <c r="E3668" s="1" t="s">
        <v>37</v>
      </c>
      <c r="F3668" s="1" t="s">
        <v>2140</v>
      </c>
      <c r="G3668" s="1" t="s">
        <v>38</v>
      </c>
      <c r="H3668" s="1" t="s">
        <v>39</v>
      </c>
      <c r="I3668" s="1" t="s">
        <v>40</v>
      </c>
      <c r="J3668" s="1" t="s">
        <v>2140</v>
      </c>
      <c r="K3668" s="1" t="s">
        <v>41</v>
      </c>
      <c r="L3668" s="1" t="s">
        <v>124</v>
      </c>
      <c r="M3668" s="1" t="s">
        <v>42</v>
      </c>
      <c r="N3668" s="1">
        <v>1</v>
      </c>
      <c r="O3668" s="5">
        <v>3271.99</v>
      </c>
      <c r="P3668" s="1">
        <v>15</v>
      </c>
      <c r="Q3668" s="5">
        <v>49079.85</v>
      </c>
      <c r="R3668" s="1">
        <v>255</v>
      </c>
      <c r="S3668" t="str">
        <f>IF(Q3668&gt;200000,"High_sales","Low_Sales")</f>
        <v>Low_Sales</v>
      </c>
      <c r="T3668" t="str">
        <f>IF(Q3668&gt;200000,"A Grade",IF(Q3668&gt;100000,"B Grade",IF(Q3668&gt;50000,"C Grade","D Grade")))</f>
        <v>D Grade</v>
      </c>
      <c r="U3668" t="str">
        <f>IF(P3668&gt;40,IF(Q3668&gt;300000,"Great Sales",IF(Q3668&gt;200000,"Good Sales",IF(Q3668&gt;100000,"Average Sales","Low Sales"))),"Very Poor")</f>
        <v>Very Poor</v>
      </c>
    </row>
    <row r="3669" spans="1:21" ht="15.6" x14ac:dyDescent="0.3">
      <c r="A3669" s="8">
        <v>3667</v>
      </c>
      <c r="B3669" s="1" t="s">
        <v>17</v>
      </c>
      <c r="C3669" s="1" t="s">
        <v>2140</v>
      </c>
      <c r="D3669" s="1" t="s">
        <v>18</v>
      </c>
      <c r="E3669" s="1" t="s">
        <v>19</v>
      </c>
      <c r="F3669" s="1" t="s">
        <v>20</v>
      </c>
      <c r="G3669" s="1" t="s">
        <v>21</v>
      </c>
      <c r="H3669" s="1" t="s">
        <v>22</v>
      </c>
      <c r="I3669" s="1" t="s">
        <v>23</v>
      </c>
      <c r="J3669" s="1" t="s">
        <v>2140</v>
      </c>
      <c r="K3669" s="1" t="s">
        <v>24</v>
      </c>
      <c r="L3669" s="1" t="s">
        <v>25</v>
      </c>
      <c r="M3669" s="1" t="s">
        <v>26</v>
      </c>
      <c r="N3669" s="1">
        <v>0</v>
      </c>
      <c r="O3669" s="5">
        <v>4881.99</v>
      </c>
      <c r="P3669" s="1">
        <v>45</v>
      </c>
      <c r="Q3669" s="5">
        <v>219689.55</v>
      </c>
      <c r="R3669" s="1">
        <v>536</v>
      </c>
      <c r="S3669" t="str">
        <f>IF(Q3669&gt;200000,"High_sales","Low_Sales")</f>
        <v>High_sales</v>
      </c>
      <c r="T3669" t="str">
        <f>IF(Q3669&gt;200000,"A Grade",IF(Q3669&gt;100000,"B Grade",IF(Q3669&gt;50000,"C Grade","D Grade")))</f>
        <v>A Grade</v>
      </c>
      <c r="U3669" t="str">
        <f>IF(P3669&gt;40,IF(Q3669&gt;300000,"Great Sales",IF(Q3669&gt;200000,"Good Sales",IF(Q3669&gt;100000,"Average Sales","Low Sales"))),"Very Poor")</f>
        <v>Good Sales</v>
      </c>
    </row>
    <row r="3670" spans="1:21" ht="15.6" x14ac:dyDescent="0.3">
      <c r="A3670" s="8">
        <v>3668</v>
      </c>
      <c r="B3670" s="1" t="s">
        <v>134</v>
      </c>
      <c r="C3670" s="1" t="s">
        <v>2002</v>
      </c>
      <c r="D3670" s="1" t="s">
        <v>28</v>
      </c>
      <c r="E3670" s="1" t="s">
        <v>75</v>
      </c>
      <c r="F3670" s="1" t="s">
        <v>67</v>
      </c>
      <c r="G3670" s="1" t="s">
        <v>113</v>
      </c>
      <c r="H3670" s="1" t="s">
        <v>305</v>
      </c>
      <c r="I3670" s="1" t="s">
        <v>261</v>
      </c>
      <c r="J3670" s="1" t="s">
        <v>435</v>
      </c>
      <c r="K3670" s="1" t="s">
        <v>24</v>
      </c>
      <c r="L3670" s="1" t="s">
        <v>2140</v>
      </c>
      <c r="M3670" s="1" t="s">
        <v>2140</v>
      </c>
      <c r="N3670" s="1">
        <v>0</v>
      </c>
      <c r="O3670" s="5">
        <v>589.99</v>
      </c>
      <c r="P3670" s="1">
        <v>44</v>
      </c>
      <c r="Q3670" s="5">
        <v>25959.56</v>
      </c>
      <c r="R3670" s="1">
        <v>295</v>
      </c>
      <c r="S3670" t="str">
        <f>IF(Q3670&gt;200000,"High_sales","Low_Sales")</f>
        <v>Low_Sales</v>
      </c>
      <c r="T3670" t="str">
        <f>IF(Q3670&gt;200000,"A Grade",IF(Q3670&gt;100000,"B Grade",IF(Q3670&gt;50000,"C Grade","D Grade")))</f>
        <v>D Grade</v>
      </c>
      <c r="U3670" t="str">
        <f>IF(P3670&gt;40,IF(Q3670&gt;300000,"Great Sales",IF(Q3670&gt;200000,"Good Sales",IF(Q3670&gt;100000,"Average Sales","Low Sales"))),"Very Poor")</f>
        <v>Low Sales</v>
      </c>
    </row>
    <row r="3671" spans="1:21" ht="15.6" x14ac:dyDescent="0.3">
      <c r="A3671" s="8">
        <v>3669</v>
      </c>
      <c r="B3671" s="1" t="s">
        <v>134</v>
      </c>
      <c r="C3671" s="1" t="s">
        <v>2002</v>
      </c>
      <c r="D3671" s="1" t="s">
        <v>28</v>
      </c>
      <c r="E3671" s="1" t="s">
        <v>75</v>
      </c>
      <c r="F3671" s="1" t="s">
        <v>46</v>
      </c>
      <c r="G3671" s="1" t="s">
        <v>113</v>
      </c>
      <c r="H3671" s="1" t="s">
        <v>305</v>
      </c>
      <c r="I3671" s="1" t="s">
        <v>261</v>
      </c>
      <c r="J3671" s="1" t="s">
        <v>435</v>
      </c>
      <c r="K3671" s="1" t="s">
        <v>24</v>
      </c>
      <c r="L3671" s="1" t="s">
        <v>2140</v>
      </c>
      <c r="M3671" s="1" t="s">
        <v>2140</v>
      </c>
      <c r="N3671" s="1">
        <v>0</v>
      </c>
      <c r="O3671" s="5">
        <v>589.99</v>
      </c>
      <c r="P3671" s="1">
        <v>55</v>
      </c>
      <c r="Q3671" s="5">
        <v>32449.45</v>
      </c>
      <c r="R3671" s="1">
        <v>508</v>
      </c>
      <c r="S3671" t="str">
        <f>IF(Q3671&gt;200000,"High_sales","Low_Sales")</f>
        <v>Low_Sales</v>
      </c>
      <c r="T3671" t="str">
        <f>IF(Q3671&gt;200000,"A Grade",IF(Q3671&gt;100000,"B Grade",IF(Q3671&gt;50000,"C Grade","D Grade")))</f>
        <v>D Grade</v>
      </c>
      <c r="U3671" t="str">
        <f>IF(P3671&gt;40,IF(Q3671&gt;300000,"Great Sales",IF(Q3671&gt;200000,"Good Sales",IF(Q3671&gt;100000,"Average Sales","Low Sales"))),"Very Poor")</f>
        <v>Low Sales</v>
      </c>
    </row>
    <row r="3672" spans="1:21" ht="15.6" x14ac:dyDescent="0.3">
      <c r="A3672" s="8">
        <v>3670</v>
      </c>
      <c r="B3672" s="1" t="s">
        <v>134</v>
      </c>
      <c r="C3672" s="1" t="s">
        <v>821</v>
      </c>
      <c r="D3672" s="1" t="s">
        <v>28</v>
      </c>
      <c r="E3672" s="1" t="s">
        <v>610</v>
      </c>
      <c r="F3672" s="1" t="s">
        <v>20</v>
      </c>
      <c r="G3672" s="1" t="s">
        <v>120</v>
      </c>
      <c r="H3672" s="1" t="s">
        <v>31</v>
      </c>
      <c r="I3672" s="1" t="s">
        <v>40</v>
      </c>
      <c r="J3672" s="1" t="s">
        <v>435</v>
      </c>
      <c r="K3672" s="1" t="s">
        <v>822</v>
      </c>
      <c r="L3672" s="1" t="s">
        <v>2140</v>
      </c>
      <c r="M3672" s="1" t="s">
        <v>2140</v>
      </c>
      <c r="N3672" s="1">
        <v>0</v>
      </c>
      <c r="O3672" s="5">
        <v>443</v>
      </c>
      <c r="P3672" s="1">
        <v>54</v>
      </c>
      <c r="Q3672" s="5">
        <v>23922</v>
      </c>
      <c r="R3672" s="1">
        <v>489</v>
      </c>
      <c r="S3672" t="str">
        <f>IF(Q3672&gt;200000,"High_sales","Low_Sales")</f>
        <v>Low_Sales</v>
      </c>
      <c r="T3672" t="str">
        <f>IF(Q3672&gt;200000,"A Grade",IF(Q3672&gt;100000,"B Grade",IF(Q3672&gt;50000,"C Grade","D Grade")))</f>
        <v>D Grade</v>
      </c>
      <c r="U3672" t="str">
        <f>IF(P3672&gt;40,IF(Q3672&gt;300000,"Great Sales",IF(Q3672&gt;200000,"Good Sales",IF(Q3672&gt;100000,"Average Sales","Low Sales"))),"Very Poor")</f>
        <v>Low Sales</v>
      </c>
    </row>
    <row r="3673" spans="1:21" ht="15.6" x14ac:dyDescent="0.3">
      <c r="A3673" s="8">
        <v>3671</v>
      </c>
      <c r="B3673" s="1" t="s">
        <v>134</v>
      </c>
      <c r="C3673" s="1" t="s">
        <v>1453</v>
      </c>
      <c r="D3673" s="1" t="s">
        <v>18</v>
      </c>
      <c r="E3673" s="1" t="s">
        <v>75</v>
      </c>
      <c r="F3673" s="1" t="s">
        <v>53</v>
      </c>
      <c r="G3673" s="1" t="s">
        <v>76</v>
      </c>
      <c r="H3673" s="1" t="s">
        <v>22</v>
      </c>
      <c r="I3673" s="1" t="s">
        <v>261</v>
      </c>
      <c r="J3673" s="1" t="s">
        <v>435</v>
      </c>
      <c r="K3673" s="1" t="s">
        <v>24</v>
      </c>
      <c r="L3673" s="1" t="s">
        <v>2140</v>
      </c>
      <c r="M3673" s="1" t="s">
        <v>2140</v>
      </c>
      <c r="N3673" s="1">
        <v>0</v>
      </c>
      <c r="O3673" s="5">
        <v>459.99</v>
      </c>
      <c r="P3673" s="1">
        <v>61</v>
      </c>
      <c r="Q3673" s="5">
        <v>28059.39</v>
      </c>
      <c r="R3673" s="1">
        <v>295</v>
      </c>
      <c r="S3673" t="str">
        <f>IF(Q3673&gt;200000,"High_sales","Low_Sales")</f>
        <v>Low_Sales</v>
      </c>
      <c r="T3673" t="str">
        <f>IF(Q3673&gt;200000,"A Grade",IF(Q3673&gt;100000,"B Grade",IF(Q3673&gt;50000,"C Grade","D Grade")))</f>
        <v>D Grade</v>
      </c>
      <c r="U3673" t="str">
        <f>IF(P3673&gt;40,IF(Q3673&gt;300000,"Great Sales",IF(Q3673&gt;200000,"Good Sales",IF(Q3673&gt;100000,"Average Sales","Low Sales"))),"Very Poor")</f>
        <v>Low Sales</v>
      </c>
    </row>
    <row r="3674" spans="1:21" ht="15.6" x14ac:dyDescent="0.3">
      <c r="A3674" s="8">
        <v>3672</v>
      </c>
      <c r="B3674" s="1" t="s">
        <v>134</v>
      </c>
      <c r="C3674" s="1" t="s">
        <v>2004</v>
      </c>
      <c r="D3674" s="1" t="s">
        <v>28</v>
      </c>
      <c r="E3674" s="1" t="s">
        <v>75</v>
      </c>
      <c r="F3674" s="1" t="s">
        <v>67</v>
      </c>
      <c r="G3674" s="1" t="s">
        <v>76</v>
      </c>
      <c r="H3674" s="1" t="s">
        <v>39</v>
      </c>
      <c r="I3674" s="1" t="s">
        <v>32</v>
      </c>
      <c r="J3674" s="1" t="s">
        <v>435</v>
      </c>
      <c r="K3674" s="1" t="s">
        <v>24</v>
      </c>
      <c r="L3674" s="1" t="s">
        <v>2140</v>
      </c>
      <c r="M3674" s="1" t="s">
        <v>2140</v>
      </c>
      <c r="N3674" s="1">
        <v>0</v>
      </c>
      <c r="O3674" s="5">
        <v>1199</v>
      </c>
      <c r="P3674" s="1">
        <v>35</v>
      </c>
      <c r="Q3674" s="5">
        <v>41965</v>
      </c>
      <c r="R3674" s="1">
        <v>485</v>
      </c>
      <c r="S3674" t="str">
        <f>IF(Q3674&gt;200000,"High_sales","Low_Sales")</f>
        <v>Low_Sales</v>
      </c>
      <c r="T3674" t="str">
        <f>IF(Q3674&gt;200000,"A Grade",IF(Q3674&gt;100000,"B Grade",IF(Q3674&gt;50000,"C Grade","D Grade")))</f>
        <v>D Grade</v>
      </c>
      <c r="U3674" t="str">
        <f>IF(P3674&gt;40,IF(Q3674&gt;300000,"Great Sales",IF(Q3674&gt;200000,"Good Sales",IF(Q3674&gt;100000,"Average Sales","Low Sales"))),"Very Poor")</f>
        <v>Very Poor</v>
      </c>
    </row>
    <row r="3675" spans="1:21" ht="15.6" x14ac:dyDescent="0.3">
      <c r="A3675" s="8">
        <v>3673</v>
      </c>
      <c r="B3675" s="1" t="s">
        <v>134</v>
      </c>
      <c r="C3675" s="1" t="s">
        <v>1008</v>
      </c>
      <c r="D3675" s="1" t="s">
        <v>28</v>
      </c>
      <c r="E3675" s="1" t="s">
        <v>610</v>
      </c>
      <c r="F3675" s="1" t="s">
        <v>67</v>
      </c>
      <c r="G3675" s="1" t="s">
        <v>68</v>
      </c>
      <c r="H3675" s="1" t="s">
        <v>69</v>
      </c>
      <c r="I3675" s="1" t="s">
        <v>32</v>
      </c>
      <c r="J3675" s="1" t="s">
        <v>435</v>
      </c>
      <c r="K3675" s="1" t="s">
        <v>2032</v>
      </c>
      <c r="L3675" s="1" t="s">
        <v>2140</v>
      </c>
      <c r="M3675" s="1" t="s">
        <v>2140</v>
      </c>
      <c r="N3675" s="1">
        <v>0</v>
      </c>
      <c r="O3675" s="5">
        <v>639.99</v>
      </c>
      <c r="P3675" s="1">
        <v>32</v>
      </c>
      <c r="Q3675" s="5">
        <v>20479.68</v>
      </c>
      <c r="R3675" s="1">
        <v>216</v>
      </c>
      <c r="S3675" t="str">
        <f>IF(Q3675&gt;200000,"High_sales","Low_Sales")</f>
        <v>Low_Sales</v>
      </c>
      <c r="T3675" t="str">
        <f>IF(Q3675&gt;200000,"A Grade",IF(Q3675&gt;100000,"B Grade",IF(Q3675&gt;50000,"C Grade","D Grade")))</f>
        <v>D Grade</v>
      </c>
      <c r="U3675" t="str">
        <f>IF(P3675&gt;40,IF(Q3675&gt;300000,"Great Sales",IF(Q3675&gt;200000,"Good Sales",IF(Q3675&gt;100000,"Average Sales","Low Sales"))),"Very Poor")</f>
        <v>Very Poor</v>
      </c>
    </row>
    <row r="3676" spans="1:21" ht="15.6" x14ac:dyDescent="0.3">
      <c r="A3676" s="8">
        <v>3674</v>
      </c>
      <c r="B3676" s="1" t="s">
        <v>134</v>
      </c>
      <c r="C3676" s="1" t="s">
        <v>649</v>
      </c>
      <c r="D3676" s="1" t="s">
        <v>168</v>
      </c>
      <c r="E3676" s="1" t="s">
        <v>75</v>
      </c>
      <c r="F3676" s="1" t="s">
        <v>830</v>
      </c>
      <c r="G3676" s="1" t="s">
        <v>68</v>
      </c>
      <c r="H3676" s="1" t="s">
        <v>39</v>
      </c>
      <c r="I3676" s="1" t="s">
        <v>32</v>
      </c>
      <c r="J3676" s="1" t="s">
        <v>435</v>
      </c>
      <c r="K3676" s="1" t="s">
        <v>1984</v>
      </c>
      <c r="L3676" s="1" t="s">
        <v>2140</v>
      </c>
      <c r="M3676" s="1" t="s">
        <v>2140</v>
      </c>
      <c r="N3676" s="1">
        <v>0</v>
      </c>
      <c r="O3676" s="5">
        <v>459.99</v>
      </c>
      <c r="P3676" s="1">
        <v>48</v>
      </c>
      <c r="Q3676" s="5">
        <v>22079.52</v>
      </c>
      <c r="R3676" s="1">
        <v>363</v>
      </c>
      <c r="S3676" t="str">
        <f>IF(Q3676&gt;200000,"High_sales","Low_Sales")</f>
        <v>Low_Sales</v>
      </c>
      <c r="T3676" t="str">
        <f>IF(Q3676&gt;200000,"A Grade",IF(Q3676&gt;100000,"B Grade",IF(Q3676&gt;50000,"C Grade","D Grade")))</f>
        <v>D Grade</v>
      </c>
      <c r="U3676" t="str">
        <f>IF(P3676&gt;40,IF(Q3676&gt;300000,"Great Sales",IF(Q3676&gt;200000,"Good Sales",IF(Q3676&gt;100000,"Average Sales","Low Sales"))),"Very Poor")</f>
        <v>Low Sales</v>
      </c>
    </row>
    <row r="3677" spans="1:21" ht="15.6" x14ac:dyDescent="0.3">
      <c r="A3677" s="8">
        <v>3675</v>
      </c>
      <c r="B3677" s="1" t="s">
        <v>134</v>
      </c>
      <c r="C3677" s="1" t="s">
        <v>1069</v>
      </c>
      <c r="D3677" s="1" t="s">
        <v>159</v>
      </c>
      <c r="E3677" s="1" t="s">
        <v>88</v>
      </c>
      <c r="F3677" s="1" t="s">
        <v>67</v>
      </c>
      <c r="G3677" s="1" t="s">
        <v>68</v>
      </c>
      <c r="H3677" s="1" t="s">
        <v>39</v>
      </c>
      <c r="I3677" s="1" t="s">
        <v>32</v>
      </c>
      <c r="J3677" s="1" t="s">
        <v>435</v>
      </c>
      <c r="K3677" s="1" t="s">
        <v>24</v>
      </c>
      <c r="L3677" s="1" t="s">
        <v>2140</v>
      </c>
      <c r="M3677" s="1" t="s">
        <v>2140</v>
      </c>
      <c r="N3677" s="1">
        <v>0</v>
      </c>
      <c r="O3677" s="5">
        <v>1699</v>
      </c>
      <c r="P3677" s="1">
        <v>40</v>
      </c>
      <c r="Q3677" s="5">
        <v>67960</v>
      </c>
      <c r="R3677" s="1">
        <v>349</v>
      </c>
      <c r="S3677" t="str">
        <f>IF(Q3677&gt;200000,"High_sales","Low_Sales")</f>
        <v>Low_Sales</v>
      </c>
      <c r="T3677" t="str">
        <f>IF(Q3677&gt;200000,"A Grade",IF(Q3677&gt;100000,"B Grade",IF(Q3677&gt;50000,"C Grade","D Grade")))</f>
        <v>C Grade</v>
      </c>
      <c r="U3677" t="str">
        <f>IF(P3677&gt;40,IF(Q3677&gt;300000,"Great Sales",IF(Q3677&gt;200000,"Good Sales",IF(Q3677&gt;100000,"Average Sales","Low Sales"))),"Very Poor")</f>
        <v>Very Poor</v>
      </c>
    </row>
    <row r="3678" spans="1:21" ht="15.6" x14ac:dyDescent="0.3">
      <c r="A3678" s="8">
        <v>3676</v>
      </c>
      <c r="B3678" s="1" t="s">
        <v>134</v>
      </c>
      <c r="C3678" s="1" t="s">
        <v>2033</v>
      </c>
      <c r="D3678" s="1" t="s">
        <v>65</v>
      </c>
      <c r="E3678" s="1" t="s">
        <v>379</v>
      </c>
      <c r="F3678" s="1" t="s">
        <v>67</v>
      </c>
      <c r="G3678" s="1" t="s">
        <v>76</v>
      </c>
      <c r="H3678" s="1" t="s">
        <v>22</v>
      </c>
      <c r="I3678" s="1" t="s">
        <v>32</v>
      </c>
      <c r="J3678" s="1" t="s">
        <v>435</v>
      </c>
      <c r="K3678" s="1" t="s">
        <v>24</v>
      </c>
      <c r="L3678" s="1" t="s">
        <v>2140</v>
      </c>
      <c r="M3678" s="1" t="s">
        <v>2140</v>
      </c>
      <c r="N3678" s="1">
        <v>0</v>
      </c>
      <c r="O3678" s="5">
        <v>1556.1</v>
      </c>
      <c r="P3678" s="1">
        <v>56</v>
      </c>
      <c r="Q3678" s="5">
        <v>87141.6</v>
      </c>
      <c r="R3678" s="1">
        <v>541</v>
      </c>
      <c r="S3678" t="str">
        <f>IF(Q3678&gt;200000,"High_sales","Low_Sales")</f>
        <v>Low_Sales</v>
      </c>
      <c r="T3678" t="str">
        <f>IF(Q3678&gt;200000,"A Grade",IF(Q3678&gt;100000,"B Grade",IF(Q3678&gt;50000,"C Grade","D Grade")))</f>
        <v>C Grade</v>
      </c>
      <c r="U3678" t="str">
        <f>IF(P3678&gt;40,IF(Q3678&gt;300000,"Great Sales",IF(Q3678&gt;200000,"Good Sales",IF(Q3678&gt;100000,"Average Sales","Low Sales"))),"Very Poor")</f>
        <v>Low Sales</v>
      </c>
    </row>
    <row r="3679" spans="1:21" ht="15.6" x14ac:dyDescent="0.3">
      <c r="A3679" s="8">
        <v>3677</v>
      </c>
      <c r="B3679" s="1" t="s">
        <v>17</v>
      </c>
      <c r="C3679" s="1" t="s">
        <v>2140</v>
      </c>
      <c r="D3679" s="1" t="s">
        <v>28</v>
      </c>
      <c r="E3679" s="1" t="s">
        <v>19</v>
      </c>
      <c r="F3679" s="1" t="s">
        <v>82</v>
      </c>
      <c r="G3679" s="1" t="s">
        <v>83</v>
      </c>
      <c r="H3679" s="1" t="s">
        <v>84</v>
      </c>
      <c r="I3679" s="1" t="s">
        <v>23</v>
      </c>
      <c r="J3679" s="1" t="s">
        <v>2140</v>
      </c>
      <c r="K3679" s="1" t="s">
        <v>24</v>
      </c>
      <c r="L3679" s="1" t="s">
        <v>25</v>
      </c>
      <c r="M3679" s="1" t="s">
        <v>85</v>
      </c>
      <c r="N3679" s="1">
        <v>5</v>
      </c>
      <c r="O3679" s="5">
        <v>459.99</v>
      </c>
      <c r="P3679" s="1">
        <v>50</v>
      </c>
      <c r="Q3679" s="5">
        <v>22999.5</v>
      </c>
      <c r="R3679" s="1">
        <v>301</v>
      </c>
      <c r="S3679" t="str">
        <f>IF(Q3679&gt;200000,"High_sales","Low_Sales")</f>
        <v>Low_Sales</v>
      </c>
      <c r="T3679" t="str">
        <f>IF(Q3679&gt;200000,"A Grade",IF(Q3679&gt;100000,"B Grade",IF(Q3679&gt;50000,"C Grade","D Grade")))</f>
        <v>D Grade</v>
      </c>
      <c r="U3679" t="str">
        <f>IF(P3679&gt;40,IF(Q3679&gt;300000,"Great Sales",IF(Q3679&gt;200000,"Good Sales",IF(Q3679&gt;100000,"Average Sales","Low Sales"))),"Very Poor")</f>
        <v>Low Sales</v>
      </c>
    </row>
    <row r="3680" spans="1:21" ht="15.6" x14ac:dyDescent="0.3">
      <c r="A3680" s="8">
        <v>3678</v>
      </c>
      <c r="B3680" s="1" t="s">
        <v>27</v>
      </c>
      <c r="C3680" s="1" t="s">
        <v>2140</v>
      </c>
      <c r="D3680" s="1" t="s">
        <v>18</v>
      </c>
      <c r="E3680" s="1" t="s">
        <v>223</v>
      </c>
      <c r="F3680" s="1" t="s">
        <v>31</v>
      </c>
      <c r="G3680" s="1" t="s">
        <v>224</v>
      </c>
      <c r="H3680" s="1" t="s">
        <v>69</v>
      </c>
      <c r="I3680" s="1" t="s">
        <v>23</v>
      </c>
      <c r="J3680" s="1" t="s">
        <v>2140</v>
      </c>
      <c r="K3680" s="1" t="s">
        <v>24</v>
      </c>
      <c r="L3680" s="1" t="s">
        <v>25</v>
      </c>
      <c r="M3680" s="1" t="s">
        <v>85</v>
      </c>
      <c r="N3680" s="1">
        <v>4.7</v>
      </c>
      <c r="O3680" s="5">
        <v>389.99</v>
      </c>
      <c r="P3680" s="1">
        <v>32</v>
      </c>
      <c r="Q3680" s="5">
        <v>12479.68</v>
      </c>
      <c r="R3680" s="1">
        <v>436</v>
      </c>
      <c r="S3680" t="str">
        <f>IF(Q3680&gt;200000,"High_sales","Low_Sales")</f>
        <v>Low_Sales</v>
      </c>
      <c r="T3680" t="str">
        <f>IF(Q3680&gt;200000,"A Grade",IF(Q3680&gt;100000,"B Grade",IF(Q3680&gt;50000,"C Grade","D Grade")))</f>
        <v>D Grade</v>
      </c>
      <c r="U3680" t="str">
        <f>IF(P3680&gt;40,IF(Q3680&gt;300000,"Great Sales",IF(Q3680&gt;200000,"Good Sales",IF(Q3680&gt;100000,"Average Sales","Low Sales"))),"Very Poor")</f>
        <v>Very Poor</v>
      </c>
    </row>
    <row r="3681" spans="1:21" ht="15.6" x14ac:dyDescent="0.3">
      <c r="A3681" s="8">
        <v>3679</v>
      </c>
      <c r="B3681" s="1" t="s">
        <v>27</v>
      </c>
      <c r="C3681" s="1" t="s">
        <v>2140</v>
      </c>
      <c r="D3681" s="1" t="s">
        <v>28</v>
      </c>
      <c r="E3681" s="1" t="s">
        <v>75</v>
      </c>
      <c r="F3681" s="1" t="s">
        <v>20</v>
      </c>
      <c r="G3681" s="1" t="s">
        <v>86</v>
      </c>
      <c r="H3681" s="1" t="s">
        <v>69</v>
      </c>
      <c r="I3681" s="1" t="s">
        <v>23</v>
      </c>
      <c r="J3681" s="1" t="s">
        <v>2140</v>
      </c>
      <c r="K3681" s="1" t="s">
        <v>24</v>
      </c>
      <c r="L3681" s="1" t="s">
        <v>25</v>
      </c>
      <c r="M3681" s="1" t="s">
        <v>85</v>
      </c>
      <c r="N3681" s="1">
        <v>4.4000000000000004</v>
      </c>
      <c r="O3681" s="5">
        <v>299</v>
      </c>
      <c r="P3681" s="1">
        <v>49</v>
      </c>
      <c r="Q3681" s="5">
        <v>14651</v>
      </c>
      <c r="R3681" s="1">
        <v>304</v>
      </c>
      <c r="S3681" t="str">
        <f>IF(Q3681&gt;200000,"High_sales","Low_Sales")</f>
        <v>Low_Sales</v>
      </c>
      <c r="T3681" t="str">
        <f>IF(Q3681&gt;200000,"A Grade",IF(Q3681&gt;100000,"B Grade",IF(Q3681&gt;50000,"C Grade","D Grade")))</f>
        <v>D Grade</v>
      </c>
      <c r="U3681" t="str">
        <f>IF(P3681&gt;40,IF(Q3681&gt;300000,"Great Sales",IF(Q3681&gt;200000,"Good Sales",IF(Q3681&gt;100000,"Average Sales","Low Sales"))),"Very Poor")</f>
        <v>Low Sales</v>
      </c>
    </row>
    <row r="3682" spans="1:21" ht="15.6" x14ac:dyDescent="0.3">
      <c r="A3682" s="8">
        <v>3680</v>
      </c>
      <c r="B3682" s="1" t="s">
        <v>27</v>
      </c>
      <c r="C3682" s="1" t="s">
        <v>2034</v>
      </c>
      <c r="D3682" s="1" t="s">
        <v>28</v>
      </c>
      <c r="E3682" s="1" t="s">
        <v>331</v>
      </c>
      <c r="F3682" s="1" t="s">
        <v>67</v>
      </c>
      <c r="G3682" s="1" t="s">
        <v>278</v>
      </c>
      <c r="H3682" s="1" t="s">
        <v>22</v>
      </c>
      <c r="I3682" s="1" t="s">
        <v>40</v>
      </c>
      <c r="J3682" s="1" t="s">
        <v>2021</v>
      </c>
      <c r="K3682" s="1" t="s">
        <v>24</v>
      </c>
      <c r="L3682" s="1" t="s">
        <v>2140</v>
      </c>
      <c r="M3682" s="1" t="s">
        <v>2140</v>
      </c>
      <c r="N3682" s="1">
        <v>0</v>
      </c>
      <c r="O3682" s="5">
        <v>639.99</v>
      </c>
      <c r="P3682" s="1">
        <v>58</v>
      </c>
      <c r="Q3682" s="5">
        <v>37119.42</v>
      </c>
      <c r="R3682" s="1">
        <v>250</v>
      </c>
      <c r="S3682" t="str">
        <f>IF(Q3682&gt;200000,"High_sales","Low_Sales")</f>
        <v>Low_Sales</v>
      </c>
      <c r="T3682" t="str">
        <f>IF(Q3682&gt;200000,"A Grade",IF(Q3682&gt;100000,"B Grade",IF(Q3682&gt;50000,"C Grade","D Grade")))</f>
        <v>D Grade</v>
      </c>
      <c r="U3682" t="str">
        <f>IF(P3682&gt;40,IF(Q3682&gt;300000,"Great Sales",IF(Q3682&gt;200000,"Good Sales",IF(Q3682&gt;100000,"Average Sales","Low Sales"))),"Very Poor")</f>
        <v>Low Sales</v>
      </c>
    </row>
    <row r="3683" spans="1:21" ht="15.6" x14ac:dyDescent="0.3">
      <c r="A3683" s="8">
        <v>3681</v>
      </c>
      <c r="B3683" s="1" t="s">
        <v>134</v>
      </c>
      <c r="C3683" s="1" t="s">
        <v>1996</v>
      </c>
      <c r="D3683" s="1" t="s">
        <v>28</v>
      </c>
      <c r="E3683" s="1" t="s">
        <v>75</v>
      </c>
      <c r="F3683" s="1" t="s">
        <v>20</v>
      </c>
      <c r="G3683" s="1" t="s">
        <v>76</v>
      </c>
      <c r="H3683" s="1" t="s">
        <v>39</v>
      </c>
      <c r="I3683" s="1" t="s">
        <v>261</v>
      </c>
      <c r="J3683" s="1" t="s">
        <v>435</v>
      </c>
      <c r="K3683" s="1" t="s">
        <v>24</v>
      </c>
      <c r="L3683" s="1" t="s">
        <v>2140</v>
      </c>
      <c r="M3683" s="1" t="s">
        <v>2140</v>
      </c>
      <c r="N3683" s="1">
        <v>0</v>
      </c>
      <c r="O3683" s="5">
        <v>1699</v>
      </c>
      <c r="P3683" s="1">
        <v>27</v>
      </c>
      <c r="Q3683" s="5">
        <v>45873</v>
      </c>
      <c r="R3683" s="1">
        <v>375</v>
      </c>
      <c r="S3683" t="str">
        <f>IF(Q3683&gt;200000,"High_sales","Low_Sales")</f>
        <v>Low_Sales</v>
      </c>
      <c r="T3683" t="str">
        <f>IF(Q3683&gt;200000,"A Grade",IF(Q3683&gt;100000,"B Grade",IF(Q3683&gt;50000,"C Grade","D Grade")))</f>
        <v>D Grade</v>
      </c>
      <c r="U3683" t="str">
        <f>IF(P3683&gt;40,IF(Q3683&gt;300000,"Great Sales",IF(Q3683&gt;200000,"Good Sales",IF(Q3683&gt;100000,"Average Sales","Low Sales"))),"Very Poor")</f>
        <v>Very Poor</v>
      </c>
    </row>
    <row r="3684" spans="1:21" ht="15.6" x14ac:dyDescent="0.3">
      <c r="A3684" s="8">
        <v>3682</v>
      </c>
      <c r="B3684" s="1" t="s">
        <v>134</v>
      </c>
      <c r="C3684" s="1" t="s">
        <v>1996</v>
      </c>
      <c r="D3684" s="1" t="s">
        <v>28</v>
      </c>
      <c r="E3684" s="1" t="s">
        <v>75</v>
      </c>
      <c r="F3684" s="1" t="s">
        <v>20</v>
      </c>
      <c r="G3684" s="1" t="s">
        <v>76</v>
      </c>
      <c r="H3684" s="1" t="s">
        <v>31</v>
      </c>
      <c r="I3684" s="1" t="s">
        <v>40</v>
      </c>
      <c r="J3684" s="1" t="s">
        <v>435</v>
      </c>
      <c r="K3684" s="1" t="s">
        <v>24</v>
      </c>
      <c r="L3684" s="1" t="s">
        <v>2140</v>
      </c>
      <c r="M3684" s="1" t="s">
        <v>2140</v>
      </c>
      <c r="N3684" s="1">
        <v>0</v>
      </c>
      <c r="O3684" s="5">
        <v>992.1</v>
      </c>
      <c r="P3684" s="1">
        <v>41</v>
      </c>
      <c r="Q3684" s="5">
        <v>40676.1</v>
      </c>
      <c r="R3684" s="1">
        <v>321</v>
      </c>
      <c r="S3684" t="str">
        <f>IF(Q3684&gt;200000,"High_sales","Low_Sales")</f>
        <v>Low_Sales</v>
      </c>
      <c r="T3684" t="str">
        <f>IF(Q3684&gt;200000,"A Grade",IF(Q3684&gt;100000,"B Grade",IF(Q3684&gt;50000,"C Grade","D Grade")))</f>
        <v>D Grade</v>
      </c>
      <c r="U3684" t="str">
        <f>IF(P3684&gt;40,IF(Q3684&gt;300000,"Great Sales",IF(Q3684&gt;200000,"Good Sales",IF(Q3684&gt;100000,"Average Sales","Low Sales"))),"Very Poor")</f>
        <v>Low Sales</v>
      </c>
    </row>
    <row r="3685" spans="1:21" ht="15.6" x14ac:dyDescent="0.3">
      <c r="A3685" s="8">
        <v>3683</v>
      </c>
      <c r="B3685" s="1" t="s">
        <v>134</v>
      </c>
      <c r="C3685" s="1" t="s">
        <v>1731</v>
      </c>
      <c r="D3685" s="1" t="s">
        <v>28</v>
      </c>
      <c r="E3685" s="1" t="s">
        <v>75</v>
      </c>
      <c r="F3685" s="1" t="s">
        <v>830</v>
      </c>
      <c r="G3685" s="1" t="s">
        <v>76</v>
      </c>
      <c r="H3685" s="1" t="s">
        <v>22</v>
      </c>
      <c r="I3685" s="1" t="s">
        <v>261</v>
      </c>
      <c r="J3685" s="1" t="s">
        <v>435</v>
      </c>
      <c r="K3685" s="1" t="s">
        <v>24</v>
      </c>
      <c r="L3685" s="1" t="s">
        <v>2140</v>
      </c>
      <c r="M3685" s="1" t="s">
        <v>2140</v>
      </c>
      <c r="N3685" s="1">
        <v>0</v>
      </c>
      <c r="O3685" s="5">
        <v>359</v>
      </c>
      <c r="P3685" s="1">
        <v>17</v>
      </c>
      <c r="Q3685" s="5">
        <v>6103</v>
      </c>
      <c r="R3685" s="1">
        <v>246</v>
      </c>
      <c r="S3685" t="str">
        <f>IF(Q3685&gt;200000,"High_sales","Low_Sales")</f>
        <v>Low_Sales</v>
      </c>
      <c r="T3685" t="str">
        <f>IF(Q3685&gt;200000,"A Grade",IF(Q3685&gt;100000,"B Grade",IF(Q3685&gt;50000,"C Grade","D Grade")))</f>
        <v>D Grade</v>
      </c>
      <c r="U3685" t="str">
        <f>IF(P3685&gt;40,IF(Q3685&gt;300000,"Great Sales",IF(Q3685&gt;200000,"Good Sales",IF(Q3685&gt;100000,"Average Sales","Low Sales"))),"Very Poor")</f>
        <v>Very Poor</v>
      </c>
    </row>
    <row r="3686" spans="1:21" ht="15.6" x14ac:dyDescent="0.3">
      <c r="A3686" s="8">
        <v>3684</v>
      </c>
      <c r="B3686" s="1" t="s">
        <v>134</v>
      </c>
      <c r="C3686" s="1" t="s">
        <v>1996</v>
      </c>
      <c r="D3686" s="1" t="s">
        <v>28</v>
      </c>
      <c r="E3686" s="1" t="s">
        <v>75</v>
      </c>
      <c r="F3686" s="1" t="s">
        <v>20</v>
      </c>
      <c r="G3686" s="1" t="s">
        <v>68</v>
      </c>
      <c r="H3686" s="1" t="s">
        <v>39</v>
      </c>
      <c r="I3686" s="1" t="s">
        <v>40</v>
      </c>
      <c r="J3686" s="1" t="s">
        <v>435</v>
      </c>
      <c r="K3686" s="1" t="s">
        <v>24</v>
      </c>
      <c r="L3686" s="1" t="s">
        <v>2140</v>
      </c>
      <c r="M3686" s="1" t="s">
        <v>2140</v>
      </c>
      <c r="N3686" s="1">
        <v>0</v>
      </c>
      <c r="O3686" s="5">
        <v>1043.99</v>
      </c>
      <c r="P3686" s="1">
        <v>12</v>
      </c>
      <c r="Q3686" s="5">
        <v>12527.88</v>
      </c>
      <c r="R3686" s="1">
        <v>458</v>
      </c>
      <c r="S3686" t="str">
        <f>IF(Q3686&gt;200000,"High_sales","Low_Sales")</f>
        <v>Low_Sales</v>
      </c>
      <c r="T3686" t="str">
        <f>IF(Q3686&gt;200000,"A Grade",IF(Q3686&gt;100000,"B Grade",IF(Q3686&gt;50000,"C Grade","D Grade")))</f>
        <v>D Grade</v>
      </c>
      <c r="U3686" t="str">
        <f>IF(P3686&gt;40,IF(Q3686&gt;300000,"Great Sales",IF(Q3686&gt;200000,"Good Sales",IF(Q3686&gt;100000,"Average Sales","Low Sales"))),"Very Poor")</f>
        <v>Very Poor</v>
      </c>
    </row>
    <row r="3687" spans="1:21" ht="15.6" x14ac:dyDescent="0.3">
      <c r="A3687" s="8">
        <v>3685</v>
      </c>
      <c r="B3687" s="1" t="s">
        <v>27</v>
      </c>
      <c r="C3687" s="1" t="s">
        <v>2035</v>
      </c>
      <c r="D3687" s="1" t="s">
        <v>28</v>
      </c>
      <c r="E3687" s="1" t="s">
        <v>331</v>
      </c>
      <c r="F3687" s="1" t="s">
        <v>79</v>
      </c>
      <c r="G3687" s="1" t="s">
        <v>260</v>
      </c>
      <c r="H3687" s="1" t="s">
        <v>39</v>
      </c>
      <c r="I3687" s="1" t="s">
        <v>32</v>
      </c>
      <c r="J3687" s="1" t="s">
        <v>1151</v>
      </c>
      <c r="K3687" s="1" t="s">
        <v>24</v>
      </c>
      <c r="L3687" s="1" t="s">
        <v>2140</v>
      </c>
      <c r="M3687" s="1" t="s">
        <v>2140</v>
      </c>
      <c r="N3687" s="1">
        <v>0</v>
      </c>
      <c r="O3687" s="5">
        <v>389.99</v>
      </c>
      <c r="P3687" s="1">
        <v>22</v>
      </c>
      <c r="Q3687" s="5">
        <v>8579.7800000000007</v>
      </c>
      <c r="R3687" s="1">
        <v>486</v>
      </c>
      <c r="S3687" t="str">
        <f>IF(Q3687&gt;200000,"High_sales","Low_Sales")</f>
        <v>Low_Sales</v>
      </c>
      <c r="T3687" t="str">
        <f>IF(Q3687&gt;200000,"A Grade",IF(Q3687&gt;100000,"B Grade",IF(Q3687&gt;50000,"C Grade","D Grade")))</f>
        <v>D Grade</v>
      </c>
      <c r="U3687" t="str">
        <f>IF(P3687&gt;40,IF(Q3687&gt;300000,"Great Sales",IF(Q3687&gt;200000,"Good Sales",IF(Q3687&gt;100000,"Average Sales","Low Sales"))),"Very Poor")</f>
        <v>Very Poor</v>
      </c>
    </row>
    <row r="3688" spans="1:21" ht="15.6" x14ac:dyDescent="0.3">
      <c r="A3688" s="8">
        <v>3686</v>
      </c>
      <c r="B3688" s="1" t="s">
        <v>134</v>
      </c>
      <c r="C3688" s="1" t="s">
        <v>1996</v>
      </c>
      <c r="D3688" s="1" t="s">
        <v>28</v>
      </c>
      <c r="E3688" s="1" t="s">
        <v>75</v>
      </c>
      <c r="F3688" s="1" t="s">
        <v>53</v>
      </c>
      <c r="G3688" s="1" t="s">
        <v>68</v>
      </c>
      <c r="H3688" s="1" t="s">
        <v>22</v>
      </c>
      <c r="I3688" s="1" t="s">
        <v>40</v>
      </c>
      <c r="J3688" s="1" t="s">
        <v>435</v>
      </c>
      <c r="K3688" s="1" t="s">
        <v>24</v>
      </c>
      <c r="L3688" s="1" t="s">
        <v>2140</v>
      </c>
      <c r="M3688" s="1" t="s">
        <v>2140</v>
      </c>
      <c r="N3688" s="1">
        <v>0</v>
      </c>
      <c r="O3688" s="5">
        <v>1599</v>
      </c>
      <c r="P3688" s="1">
        <v>16</v>
      </c>
      <c r="Q3688" s="5">
        <v>25584</v>
      </c>
      <c r="R3688" s="1">
        <v>161</v>
      </c>
      <c r="S3688" t="str">
        <f>IF(Q3688&gt;200000,"High_sales","Low_Sales")</f>
        <v>Low_Sales</v>
      </c>
      <c r="T3688" t="str">
        <f>IF(Q3688&gt;200000,"A Grade",IF(Q3688&gt;100000,"B Grade",IF(Q3688&gt;50000,"C Grade","D Grade")))</f>
        <v>D Grade</v>
      </c>
      <c r="U3688" t="str">
        <f>IF(P3688&gt;40,IF(Q3688&gt;300000,"Great Sales",IF(Q3688&gt;200000,"Good Sales",IF(Q3688&gt;100000,"Average Sales","Low Sales"))),"Very Poor")</f>
        <v>Very Poor</v>
      </c>
    </row>
    <row r="3689" spans="1:21" ht="15.6" x14ac:dyDescent="0.3">
      <c r="A3689" s="8">
        <v>3687</v>
      </c>
      <c r="B3689" s="1" t="s">
        <v>134</v>
      </c>
      <c r="C3689" s="1" t="s">
        <v>1996</v>
      </c>
      <c r="D3689" s="1" t="s">
        <v>28</v>
      </c>
      <c r="E3689" s="1" t="s">
        <v>2140</v>
      </c>
      <c r="F3689" s="1" t="s">
        <v>20</v>
      </c>
      <c r="G3689" s="1" t="s">
        <v>76</v>
      </c>
      <c r="H3689" s="1" t="s">
        <v>2140</v>
      </c>
      <c r="I3689" s="1" t="s">
        <v>261</v>
      </c>
      <c r="J3689" s="1" t="s">
        <v>2140</v>
      </c>
      <c r="K3689" s="1" t="s">
        <v>2140</v>
      </c>
      <c r="L3689" s="1" t="s">
        <v>2140</v>
      </c>
      <c r="M3689" s="1" t="s">
        <v>2140</v>
      </c>
      <c r="N3689" s="1">
        <v>0</v>
      </c>
      <c r="O3689" s="5">
        <v>216.49</v>
      </c>
      <c r="P3689" s="1">
        <v>62</v>
      </c>
      <c r="Q3689" s="5">
        <v>13422.38</v>
      </c>
      <c r="R3689" s="1">
        <v>499</v>
      </c>
      <c r="S3689" t="str">
        <f>IF(Q3689&gt;200000,"High_sales","Low_Sales")</f>
        <v>Low_Sales</v>
      </c>
      <c r="T3689" t="str">
        <f>IF(Q3689&gt;200000,"A Grade",IF(Q3689&gt;100000,"B Grade",IF(Q3689&gt;50000,"C Grade","D Grade")))</f>
        <v>D Grade</v>
      </c>
      <c r="U3689" t="str">
        <f>IF(P3689&gt;40,IF(Q3689&gt;300000,"Great Sales",IF(Q3689&gt;200000,"Good Sales",IF(Q3689&gt;100000,"Average Sales","Low Sales"))),"Very Poor")</f>
        <v>Low Sales</v>
      </c>
    </row>
    <row r="3690" spans="1:21" ht="15.6" x14ac:dyDescent="0.3">
      <c r="A3690" s="8">
        <v>3688</v>
      </c>
      <c r="B3690" s="1" t="s">
        <v>27</v>
      </c>
      <c r="C3690" s="1" t="s">
        <v>2140</v>
      </c>
      <c r="D3690" s="1" t="s">
        <v>28</v>
      </c>
      <c r="E3690" s="1" t="s">
        <v>29</v>
      </c>
      <c r="F3690" s="1" t="s">
        <v>20</v>
      </c>
      <c r="G3690" s="1" t="s">
        <v>30</v>
      </c>
      <c r="H3690" s="1" t="s">
        <v>31</v>
      </c>
      <c r="I3690" s="1" t="s">
        <v>32</v>
      </c>
      <c r="J3690" s="1" t="s">
        <v>33</v>
      </c>
      <c r="K3690" s="1" t="s">
        <v>24</v>
      </c>
      <c r="L3690" s="1" t="s">
        <v>25</v>
      </c>
      <c r="M3690" s="1" t="s">
        <v>2140</v>
      </c>
      <c r="N3690" s="1">
        <v>4.5</v>
      </c>
      <c r="O3690" s="5">
        <v>639.99</v>
      </c>
      <c r="P3690" s="1">
        <v>16</v>
      </c>
      <c r="Q3690" s="5">
        <v>10239.84</v>
      </c>
      <c r="R3690" s="1">
        <v>170</v>
      </c>
      <c r="S3690" t="str">
        <f>IF(Q3690&gt;200000,"High_sales","Low_Sales")</f>
        <v>Low_Sales</v>
      </c>
      <c r="T3690" t="str">
        <f>IF(Q3690&gt;200000,"A Grade",IF(Q3690&gt;100000,"B Grade",IF(Q3690&gt;50000,"C Grade","D Grade")))</f>
        <v>D Grade</v>
      </c>
      <c r="U3690" t="str">
        <f>IF(P3690&gt;40,IF(Q3690&gt;300000,"Great Sales",IF(Q3690&gt;200000,"Good Sales",IF(Q3690&gt;100000,"Average Sales","Low Sales"))),"Very Poor")</f>
        <v>Very Poor</v>
      </c>
    </row>
    <row r="3691" spans="1:21" ht="15.6" x14ac:dyDescent="0.3">
      <c r="A3691" s="8">
        <v>3689</v>
      </c>
      <c r="B3691" s="1" t="s">
        <v>17</v>
      </c>
      <c r="C3691" s="1" t="s">
        <v>87</v>
      </c>
      <c r="D3691" s="1" t="s">
        <v>28</v>
      </c>
      <c r="E3691" s="1" t="s">
        <v>88</v>
      </c>
      <c r="F3691" s="1" t="s">
        <v>20</v>
      </c>
      <c r="G3691" s="1" t="s">
        <v>30</v>
      </c>
      <c r="H3691" s="1" t="s">
        <v>84</v>
      </c>
      <c r="I3691" s="1" t="s">
        <v>23</v>
      </c>
      <c r="J3691" s="1" t="s">
        <v>2140</v>
      </c>
      <c r="K3691" s="1" t="s">
        <v>24</v>
      </c>
      <c r="L3691" s="1" t="s">
        <v>25</v>
      </c>
      <c r="M3691" s="1" t="s">
        <v>2140</v>
      </c>
      <c r="N3691" s="1">
        <v>0</v>
      </c>
      <c r="O3691" s="5">
        <v>240.74</v>
      </c>
      <c r="P3691" s="1">
        <v>35</v>
      </c>
      <c r="Q3691" s="5">
        <v>8425.9</v>
      </c>
      <c r="R3691" s="1">
        <v>175</v>
      </c>
      <c r="S3691" t="str">
        <f>IF(Q3691&gt;200000,"High_sales","Low_Sales")</f>
        <v>Low_Sales</v>
      </c>
      <c r="T3691" t="str">
        <f>IF(Q3691&gt;200000,"A Grade",IF(Q3691&gt;100000,"B Grade",IF(Q3691&gt;50000,"C Grade","D Grade")))</f>
        <v>D Grade</v>
      </c>
      <c r="U3691" t="str">
        <f>IF(P3691&gt;40,IF(Q3691&gt;300000,"Great Sales",IF(Q3691&gt;200000,"Good Sales",IF(Q3691&gt;100000,"Average Sales","Low Sales"))),"Very Poor")</f>
        <v>Very Poor</v>
      </c>
    </row>
    <row r="3692" spans="1:21" ht="15.6" x14ac:dyDescent="0.3">
      <c r="A3692" s="8">
        <v>3690</v>
      </c>
      <c r="B3692" s="1" t="s">
        <v>125</v>
      </c>
      <c r="C3692" s="1" t="s">
        <v>126</v>
      </c>
      <c r="D3692" s="1" t="s">
        <v>65</v>
      </c>
      <c r="E3692" s="1" t="s">
        <v>29</v>
      </c>
      <c r="F3692" s="1" t="s">
        <v>20</v>
      </c>
      <c r="G3692" s="1" t="s">
        <v>30</v>
      </c>
      <c r="H3692" s="1" t="s">
        <v>39</v>
      </c>
      <c r="I3692" s="1" t="s">
        <v>23</v>
      </c>
      <c r="J3692" s="1" t="s">
        <v>2140</v>
      </c>
      <c r="K3692" s="1" t="s">
        <v>24</v>
      </c>
      <c r="L3692" s="1" t="s">
        <v>25</v>
      </c>
      <c r="M3692" s="1" t="s">
        <v>2140</v>
      </c>
      <c r="N3692" s="1">
        <v>0</v>
      </c>
      <c r="O3692" s="5">
        <v>936.93</v>
      </c>
      <c r="P3692" s="1">
        <v>54</v>
      </c>
      <c r="Q3692" s="5">
        <v>50594.22</v>
      </c>
      <c r="R3692" s="1">
        <v>276</v>
      </c>
      <c r="S3692" t="str">
        <f>IF(Q3692&gt;200000,"High_sales","Low_Sales")</f>
        <v>Low_Sales</v>
      </c>
      <c r="T3692" t="str">
        <f>IF(Q3692&gt;200000,"A Grade",IF(Q3692&gt;100000,"B Grade",IF(Q3692&gt;50000,"C Grade","D Grade")))</f>
        <v>C Grade</v>
      </c>
      <c r="U3692" t="str">
        <f>IF(P3692&gt;40,IF(Q3692&gt;300000,"Great Sales",IF(Q3692&gt;200000,"Good Sales",IF(Q3692&gt;100000,"Average Sales","Low Sales"))),"Very Poor")</f>
        <v>Low Sales</v>
      </c>
    </row>
    <row r="3693" spans="1:21" ht="15.6" x14ac:dyDescent="0.3">
      <c r="A3693" s="8">
        <v>3691</v>
      </c>
      <c r="B3693" s="1" t="s">
        <v>34</v>
      </c>
      <c r="C3693" s="1" t="s">
        <v>35</v>
      </c>
      <c r="D3693" s="1" t="s">
        <v>36</v>
      </c>
      <c r="E3693" s="1" t="s">
        <v>37</v>
      </c>
      <c r="F3693" s="1" t="s">
        <v>2140</v>
      </c>
      <c r="G3693" s="1" t="s">
        <v>38</v>
      </c>
      <c r="H3693" s="1" t="s">
        <v>39</v>
      </c>
      <c r="I3693" s="1" t="s">
        <v>40</v>
      </c>
      <c r="J3693" s="1" t="s">
        <v>2140</v>
      </c>
      <c r="K3693" s="1" t="s">
        <v>41</v>
      </c>
      <c r="L3693" s="1" t="s">
        <v>2140</v>
      </c>
      <c r="M3693" s="1" t="s">
        <v>42</v>
      </c>
      <c r="N3693" s="1">
        <v>5</v>
      </c>
      <c r="O3693" s="5">
        <v>4119</v>
      </c>
      <c r="P3693" s="1">
        <v>16</v>
      </c>
      <c r="Q3693" s="5">
        <v>65904</v>
      </c>
      <c r="R3693" s="1">
        <v>105</v>
      </c>
      <c r="S3693" t="str">
        <f>IF(Q3693&gt;200000,"High_sales","Low_Sales")</f>
        <v>Low_Sales</v>
      </c>
      <c r="T3693" t="str">
        <f>IF(Q3693&gt;200000,"A Grade",IF(Q3693&gt;100000,"B Grade",IF(Q3693&gt;50000,"C Grade","D Grade")))</f>
        <v>C Grade</v>
      </c>
      <c r="U3693" t="str">
        <f>IF(P3693&gt;40,IF(Q3693&gt;300000,"Great Sales",IF(Q3693&gt;200000,"Good Sales",IF(Q3693&gt;100000,"Average Sales","Low Sales"))),"Very Poor")</f>
        <v>Very Poor</v>
      </c>
    </row>
    <row r="3694" spans="1:21" ht="15.6" x14ac:dyDescent="0.3">
      <c r="A3694" s="8">
        <v>3692</v>
      </c>
      <c r="B3694" s="1" t="s">
        <v>34</v>
      </c>
      <c r="C3694" s="1" t="s">
        <v>123</v>
      </c>
      <c r="D3694" s="1" t="s">
        <v>28</v>
      </c>
      <c r="E3694" s="1" t="s">
        <v>37</v>
      </c>
      <c r="F3694" s="1" t="s">
        <v>2140</v>
      </c>
      <c r="G3694" s="1" t="s">
        <v>38</v>
      </c>
      <c r="H3694" s="1" t="s">
        <v>39</v>
      </c>
      <c r="I3694" s="1" t="s">
        <v>40</v>
      </c>
      <c r="J3694" s="1" t="s">
        <v>2140</v>
      </c>
      <c r="K3694" s="1" t="s">
        <v>41</v>
      </c>
      <c r="L3694" s="1" t="s">
        <v>124</v>
      </c>
      <c r="M3694" s="1" t="s">
        <v>42</v>
      </c>
      <c r="N3694" s="1">
        <v>1</v>
      </c>
      <c r="O3694" s="5">
        <v>459.99</v>
      </c>
      <c r="P3694" s="1">
        <v>20</v>
      </c>
      <c r="Q3694" s="5">
        <v>9199.7999999999993</v>
      </c>
      <c r="R3694" s="1">
        <v>161</v>
      </c>
      <c r="S3694" t="str">
        <f>IF(Q3694&gt;200000,"High_sales","Low_Sales")</f>
        <v>Low_Sales</v>
      </c>
      <c r="T3694" t="str">
        <f>IF(Q3694&gt;200000,"A Grade",IF(Q3694&gt;100000,"B Grade",IF(Q3694&gt;50000,"C Grade","D Grade")))</f>
        <v>D Grade</v>
      </c>
      <c r="U3694" t="str">
        <f>IF(P3694&gt;40,IF(Q3694&gt;300000,"Great Sales",IF(Q3694&gt;200000,"Good Sales",IF(Q3694&gt;100000,"Average Sales","Low Sales"))),"Very Poor")</f>
        <v>Very Poor</v>
      </c>
    </row>
    <row r="3695" spans="1:21" ht="15.6" x14ac:dyDescent="0.3">
      <c r="A3695" s="8">
        <v>3693</v>
      </c>
      <c r="B3695" s="1" t="s">
        <v>17</v>
      </c>
      <c r="C3695" s="1" t="s">
        <v>2140</v>
      </c>
      <c r="D3695" s="1" t="s">
        <v>18</v>
      </c>
      <c r="E3695" s="1" t="s">
        <v>19</v>
      </c>
      <c r="F3695" s="1" t="s">
        <v>20</v>
      </c>
      <c r="G3695" s="1" t="s">
        <v>21</v>
      </c>
      <c r="H3695" s="1" t="s">
        <v>22</v>
      </c>
      <c r="I3695" s="1" t="s">
        <v>23</v>
      </c>
      <c r="J3695" s="1" t="s">
        <v>2140</v>
      </c>
      <c r="K3695" s="1" t="s">
        <v>24</v>
      </c>
      <c r="L3695" s="1" t="s">
        <v>25</v>
      </c>
      <c r="M3695" s="1" t="s">
        <v>26</v>
      </c>
      <c r="N3695" s="1">
        <v>0</v>
      </c>
      <c r="O3695" s="5">
        <v>155</v>
      </c>
      <c r="P3695" s="1">
        <v>61</v>
      </c>
      <c r="Q3695" s="5">
        <v>9455</v>
      </c>
      <c r="R3695" s="1">
        <v>457</v>
      </c>
      <c r="S3695" t="str">
        <f>IF(Q3695&gt;200000,"High_sales","Low_Sales")</f>
        <v>Low_Sales</v>
      </c>
      <c r="T3695" t="str">
        <f>IF(Q3695&gt;200000,"A Grade",IF(Q3695&gt;100000,"B Grade",IF(Q3695&gt;50000,"C Grade","D Grade")))</f>
        <v>D Grade</v>
      </c>
      <c r="U3695" t="str">
        <f>IF(P3695&gt;40,IF(Q3695&gt;300000,"Great Sales",IF(Q3695&gt;200000,"Good Sales",IF(Q3695&gt;100000,"Average Sales","Low Sales"))),"Very Poor")</f>
        <v>Low Sales</v>
      </c>
    </row>
    <row r="3696" spans="1:21" ht="15.6" x14ac:dyDescent="0.3">
      <c r="A3696" s="8">
        <v>3694</v>
      </c>
      <c r="B3696" s="1" t="s">
        <v>104</v>
      </c>
      <c r="C3696" s="1" t="s">
        <v>1629</v>
      </c>
      <c r="D3696" s="1" t="s">
        <v>45</v>
      </c>
      <c r="E3696" s="1" t="s">
        <v>133</v>
      </c>
      <c r="F3696" s="1" t="s">
        <v>166</v>
      </c>
      <c r="G3696" s="1" t="s">
        <v>286</v>
      </c>
      <c r="H3696" s="1" t="s">
        <v>69</v>
      </c>
      <c r="I3696" s="1" t="s">
        <v>40</v>
      </c>
      <c r="J3696" s="1" t="s">
        <v>800</v>
      </c>
      <c r="K3696" s="1" t="s">
        <v>24</v>
      </c>
      <c r="L3696" s="1" t="s">
        <v>2140</v>
      </c>
      <c r="M3696" s="1" t="s">
        <v>2140</v>
      </c>
      <c r="N3696" s="1">
        <v>0</v>
      </c>
      <c r="O3696" s="5">
        <v>999.99</v>
      </c>
      <c r="P3696" s="1">
        <v>45</v>
      </c>
      <c r="Q3696" s="5">
        <v>44999.55</v>
      </c>
      <c r="R3696" s="1">
        <v>338</v>
      </c>
      <c r="S3696" t="str">
        <f>IF(Q3696&gt;200000,"High_sales","Low_Sales")</f>
        <v>Low_Sales</v>
      </c>
      <c r="T3696" t="str">
        <f>IF(Q3696&gt;200000,"A Grade",IF(Q3696&gt;100000,"B Grade",IF(Q3696&gt;50000,"C Grade","D Grade")))</f>
        <v>D Grade</v>
      </c>
      <c r="U3696" t="str">
        <f>IF(P3696&gt;40,IF(Q3696&gt;300000,"Great Sales",IF(Q3696&gt;200000,"Good Sales",IF(Q3696&gt;100000,"Average Sales","Low Sales"))),"Very Poor")</f>
        <v>Low Sales</v>
      </c>
    </row>
    <row r="3697" spans="1:21" ht="15.6" x14ac:dyDescent="0.3">
      <c r="A3697" s="8">
        <v>3695</v>
      </c>
      <c r="B3697" s="1" t="s">
        <v>134</v>
      </c>
      <c r="C3697" s="1" t="s">
        <v>649</v>
      </c>
      <c r="D3697" s="1" t="s">
        <v>168</v>
      </c>
      <c r="E3697" s="1" t="s">
        <v>2031</v>
      </c>
      <c r="F3697" s="1" t="s">
        <v>830</v>
      </c>
      <c r="G3697" s="1" t="s">
        <v>120</v>
      </c>
      <c r="H3697" s="1" t="s">
        <v>39</v>
      </c>
      <c r="I3697" s="1" t="s">
        <v>32</v>
      </c>
      <c r="J3697" s="1" t="s">
        <v>435</v>
      </c>
      <c r="K3697" s="1" t="s">
        <v>1983</v>
      </c>
      <c r="L3697" s="1" t="s">
        <v>2140</v>
      </c>
      <c r="M3697" s="1" t="s">
        <v>2140</v>
      </c>
      <c r="N3697" s="1">
        <v>0</v>
      </c>
      <c r="O3697" s="5">
        <v>1518.88</v>
      </c>
      <c r="P3697" s="1">
        <v>39</v>
      </c>
      <c r="Q3697" s="5">
        <v>59236.32</v>
      </c>
      <c r="R3697" s="1">
        <v>183</v>
      </c>
      <c r="S3697" t="str">
        <f>IF(Q3697&gt;200000,"High_sales","Low_Sales")</f>
        <v>Low_Sales</v>
      </c>
      <c r="T3697" t="str">
        <f>IF(Q3697&gt;200000,"A Grade",IF(Q3697&gt;100000,"B Grade",IF(Q3697&gt;50000,"C Grade","D Grade")))</f>
        <v>C Grade</v>
      </c>
      <c r="U3697" t="str">
        <f>IF(P3697&gt;40,IF(Q3697&gt;300000,"Great Sales",IF(Q3697&gt;200000,"Good Sales",IF(Q3697&gt;100000,"Average Sales","Low Sales"))),"Very Poor")</f>
        <v>Very Poor</v>
      </c>
    </row>
    <row r="3698" spans="1:21" ht="15.6" x14ac:dyDescent="0.3">
      <c r="A3698" s="8">
        <v>3696</v>
      </c>
      <c r="B3698" s="1" t="s">
        <v>134</v>
      </c>
      <c r="C3698" s="1" t="s">
        <v>1731</v>
      </c>
      <c r="D3698" s="1" t="s">
        <v>28</v>
      </c>
      <c r="E3698" s="1" t="s">
        <v>75</v>
      </c>
      <c r="F3698" s="1" t="s">
        <v>830</v>
      </c>
      <c r="G3698" s="1" t="s">
        <v>76</v>
      </c>
      <c r="H3698" s="1" t="s">
        <v>39</v>
      </c>
      <c r="I3698" s="1" t="s">
        <v>261</v>
      </c>
      <c r="J3698" s="1" t="s">
        <v>435</v>
      </c>
      <c r="K3698" s="1" t="s">
        <v>24</v>
      </c>
      <c r="L3698" s="1" t="s">
        <v>2140</v>
      </c>
      <c r="M3698" s="1" t="s">
        <v>2140</v>
      </c>
      <c r="N3698" s="1">
        <v>0</v>
      </c>
      <c r="O3698" s="5">
        <v>886.99</v>
      </c>
      <c r="P3698" s="1">
        <v>53</v>
      </c>
      <c r="Q3698" s="5">
        <v>47010.47</v>
      </c>
      <c r="R3698" s="1">
        <v>418</v>
      </c>
      <c r="S3698" t="str">
        <f>IF(Q3698&gt;200000,"High_sales","Low_Sales")</f>
        <v>Low_Sales</v>
      </c>
      <c r="T3698" t="str">
        <f>IF(Q3698&gt;200000,"A Grade",IF(Q3698&gt;100000,"B Grade",IF(Q3698&gt;50000,"C Grade","D Grade")))</f>
        <v>D Grade</v>
      </c>
      <c r="U3698" t="str">
        <f>IF(P3698&gt;40,IF(Q3698&gt;300000,"Great Sales",IF(Q3698&gt;200000,"Good Sales",IF(Q3698&gt;100000,"Average Sales","Low Sales"))),"Very Poor")</f>
        <v>Low Sales</v>
      </c>
    </row>
    <row r="3699" spans="1:21" ht="15.6" x14ac:dyDescent="0.3">
      <c r="A3699" s="8">
        <v>3697</v>
      </c>
      <c r="B3699" s="1" t="s">
        <v>134</v>
      </c>
      <c r="C3699" s="1" t="s">
        <v>649</v>
      </c>
      <c r="D3699" s="1" t="s">
        <v>168</v>
      </c>
      <c r="E3699" s="1" t="s">
        <v>75</v>
      </c>
      <c r="F3699" s="1" t="s">
        <v>67</v>
      </c>
      <c r="G3699" s="1" t="s">
        <v>120</v>
      </c>
      <c r="H3699" s="1" t="s">
        <v>69</v>
      </c>
      <c r="I3699" s="1" t="s">
        <v>40</v>
      </c>
      <c r="J3699" s="1" t="s">
        <v>435</v>
      </c>
      <c r="K3699" s="1" t="s">
        <v>1986</v>
      </c>
      <c r="L3699" s="1" t="s">
        <v>2140</v>
      </c>
      <c r="M3699" s="1" t="s">
        <v>2140</v>
      </c>
      <c r="N3699" s="1">
        <v>0</v>
      </c>
      <c r="O3699" s="5">
        <v>2299</v>
      </c>
      <c r="P3699" s="1">
        <v>63</v>
      </c>
      <c r="Q3699" s="5">
        <v>144837</v>
      </c>
      <c r="R3699" s="1">
        <v>145</v>
      </c>
      <c r="S3699" t="str">
        <f>IF(Q3699&gt;200000,"High_sales","Low_Sales")</f>
        <v>Low_Sales</v>
      </c>
      <c r="T3699" t="str">
        <f>IF(Q3699&gt;200000,"A Grade",IF(Q3699&gt;100000,"B Grade",IF(Q3699&gt;50000,"C Grade","D Grade")))</f>
        <v>B Grade</v>
      </c>
      <c r="U3699" t="str">
        <f>IF(P3699&gt;40,IF(Q3699&gt;300000,"Great Sales",IF(Q3699&gt;200000,"Good Sales",IF(Q3699&gt;100000,"Average Sales","Low Sales"))),"Very Poor")</f>
        <v>Average Sales</v>
      </c>
    </row>
    <row r="3700" spans="1:21" ht="15.6" x14ac:dyDescent="0.3">
      <c r="A3700" s="8">
        <v>3698</v>
      </c>
      <c r="B3700" s="1" t="s">
        <v>134</v>
      </c>
      <c r="C3700" s="1" t="s">
        <v>1636</v>
      </c>
      <c r="D3700" s="1" t="s">
        <v>28</v>
      </c>
      <c r="E3700" s="1" t="s">
        <v>75</v>
      </c>
      <c r="F3700" s="1" t="s">
        <v>67</v>
      </c>
      <c r="G3700" s="1" t="s">
        <v>68</v>
      </c>
      <c r="H3700" s="1" t="s">
        <v>39</v>
      </c>
      <c r="I3700" s="1" t="s">
        <v>261</v>
      </c>
      <c r="J3700" s="1" t="s">
        <v>435</v>
      </c>
      <c r="K3700" s="1" t="s">
        <v>24</v>
      </c>
      <c r="L3700" s="1" t="s">
        <v>2140</v>
      </c>
      <c r="M3700" s="1" t="s">
        <v>2140</v>
      </c>
      <c r="N3700" s="1">
        <v>0</v>
      </c>
      <c r="O3700" s="5">
        <v>3196.99</v>
      </c>
      <c r="P3700" s="1">
        <v>19</v>
      </c>
      <c r="Q3700" s="5">
        <v>60742.81</v>
      </c>
      <c r="R3700" s="1">
        <v>391</v>
      </c>
      <c r="S3700" t="str">
        <f>IF(Q3700&gt;200000,"High_sales","Low_Sales")</f>
        <v>Low_Sales</v>
      </c>
      <c r="T3700" t="str">
        <f>IF(Q3700&gt;200000,"A Grade",IF(Q3700&gt;100000,"B Grade",IF(Q3700&gt;50000,"C Grade","D Grade")))</f>
        <v>C Grade</v>
      </c>
      <c r="U3700" t="str">
        <f>IF(P3700&gt;40,IF(Q3700&gt;300000,"Great Sales",IF(Q3700&gt;200000,"Good Sales",IF(Q3700&gt;100000,"Average Sales","Low Sales"))),"Very Poor")</f>
        <v>Very Poor</v>
      </c>
    </row>
    <row r="3701" spans="1:21" ht="15.6" x14ac:dyDescent="0.3">
      <c r="A3701" s="8">
        <v>3699</v>
      </c>
      <c r="B3701" s="1" t="s">
        <v>134</v>
      </c>
      <c r="C3701" s="1" t="s">
        <v>1636</v>
      </c>
      <c r="D3701" s="1" t="s">
        <v>28</v>
      </c>
      <c r="E3701" s="1" t="s">
        <v>75</v>
      </c>
      <c r="F3701" s="1" t="s">
        <v>1497</v>
      </c>
      <c r="G3701" s="1" t="s">
        <v>68</v>
      </c>
      <c r="H3701" s="1" t="s">
        <v>31</v>
      </c>
      <c r="I3701" s="1" t="s">
        <v>40</v>
      </c>
      <c r="J3701" s="1" t="s">
        <v>435</v>
      </c>
      <c r="K3701" s="1" t="s">
        <v>24</v>
      </c>
      <c r="L3701" s="1" t="s">
        <v>2140</v>
      </c>
      <c r="M3701" s="1" t="s">
        <v>2140</v>
      </c>
      <c r="N3701" s="1">
        <v>0</v>
      </c>
      <c r="O3701" s="5">
        <v>2119</v>
      </c>
      <c r="P3701" s="1">
        <v>58</v>
      </c>
      <c r="Q3701" s="5">
        <v>122902</v>
      </c>
      <c r="R3701" s="1">
        <v>410</v>
      </c>
      <c r="S3701" t="str">
        <f>IF(Q3701&gt;200000,"High_sales","Low_Sales")</f>
        <v>Low_Sales</v>
      </c>
      <c r="T3701" t="str">
        <f>IF(Q3701&gt;200000,"A Grade",IF(Q3701&gt;100000,"B Grade",IF(Q3701&gt;50000,"C Grade","D Grade")))</f>
        <v>B Grade</v>
      </c>
      <c r="U3701" t="str">
        <f>IF(P3701&gt;40,IF(Q3701&gt;300000,"Great Sales",IF(Q3701&gt;200000,"Good Sales",IF(Q3701&gt;100000,"Average Sales","Low Sales"))),"Very Poor")</f>
        <v>Average Sales</v>
      </c>
    </row>
    <row r="3702" spans="1:21" ht="15.6" x14ac:dyDescent="0.3">
      <c r="A3702" s="8">
        <v>3700</v>
      </c>
      <c r="B3702" s="1" t="s">
        <v>134</v>
      </c>
      <c r="C3702" s="1" t="s">
        <v>1453</v>
      </c>
      <c r="D3702" s="1" t="s">
        <v>18</v>
      </c>
      <c r="E3702" s="1" t="s">
        <v>75</v>
      </c>
      <c r="F3702" s="1" t="s">
        <v>67</v>
      </c>
      <c r="G3702" s="1" t="s">
        <v>76</v>
      </c>
      <c r="H3702" s="1" t="s">
        <v>69</v>
      </c>
      <c r="I3702" s="1" t="s">
        <v>40</v>
      </c>
      <c r="J3702" s="1" t="s">
        <v>435</v>
      </c>
      <c r="K3702" s="1" t="s">
        <v>24</v>
      </c>
      <c r="L3702" s="1" t="s">
        <v>2140</v>
      </c>
      <c r="M3702" s="1" t="s">
        <v>2140</v>
      </c>
      <c r="N3702" s="1">
        <v>0</v>
      </c>
      <c r="O3702" s="5">
        <v>729.99</v>
      </c>
      <c r="P3702" s="1">
        <v>39</v>
      </c>
      <c r="Q3702" s="5">
        <v>28469.61</v>
      </c>
      <c r="R3702" s="1">
        <v>280</v>
      </c>
      <c r="S3702" t="str">
        <f>IF(Q3702&gt;200000,"High_sales","Low_Sales")</f>
        <v>Low_Sales</v>
      </c>
      <c r="T3702" t="str">
        <f>IF(Q3702&gt;200000,"A Grade",IF(Q3702&gt;100000,"B Grade",IF(Q3702&gt;50000,"C Grade","D Grade")))</f>
        <v>D Grade</v>
      </c>
      <c r="U3702" t="str">
        <f>IF(P3702&gt;40,IF(Q3702&gt;300000,"Great Sales",IF(Q3702&gt;200000,"Good Sales",IF(Q3702&gt;100000,"Average Sales","Low Sales"))),"Very Poor")</f>
        <v>Very Poor</v>
      </c>
    </row>
    <row r="3703" spans="1:21" ht="15.6" x14ac:dyDescent="0.3">
      <c r="A3703" s="8">
        <v>3701</v>
      </c>
      <c r="B3703" s="1" t="s">
        <v>134</v>
      </c>
      <c r="C3703" s="1" t="s">
        <v>1731</v>
      </c>
      <c r="D3703" s="1" t="s">
        <v>28</v>
      </c>
      <c r="E3703" s="1" t="s">
        <v>75</v>
      </c>
      <c r="F3703" s="1" t="s">
        <v>929</v>
      </c>
      <c r="G3703" s="1" t="s">
        <v>76</v>
      </c>
      <c r="H3703" s="1" t="s">
        <v>31</v>
      </c>
      <c r="I3703" s="1" t="s">
        <v>261</v>
      </c>
      <c r="J3703" s="1" t="s">
        <v>435</v>
      </c>
      <c r="K3703" s="1" t="s">
        <v>24</v>
      </c>
      <c r="L3703" s="1" t="s">
        <v>2140</v>
      </c>
      <c r="M3703" s="1" t="s">
        <v>2140</v>
      </c>
      <c r="N3703" s="1">
        <v>0</v>
      </c>
      <c r="O3703" s="5">
        <v>2465.9899999999998</v>
      </c>
      <c r="P3703" s="1">
        <v>23</v>
      </c>
      <c r="Q3703" s="5">
        <v>56717.77</v>
      </c>
      <c r="R3703" s="1">
        <v>242</v>
      </c>
      <c r="S3703" t="str">
        <f>IF(Q3703&gt;200000,"High_sales","Low_Sales")</f>
        <v>Low_Sales</v>
      </c>
      <c r="T3703" t="str">
        <f>IF(Q3703&gt;200000,"A Grade",IF(Q3703&gt;100000,"B Grade",IF(Q3703&gt;50000,"C Grade","D Grade")))</f>
        <v>C Grade</v>
      </c>
      <c r="U3703" t="str">
        <f>IF(P3703&gt;40,IF(Q3703&gt;300000,"Great Sales",IF(Q3703&gt;200000,"Good Sales",IF(Q3703&gt;100000,"Average Sales","Low Sales"))),"Very Poor")</f>
        <v>Very Poor</v>
      </c>
    </row>
    <row r="3704" spans="1:21" ht="15.6" x14ac:dyDescent="0.3">
      <c r="A3704" s="8">
        <v>3702</v>
      </c>
      <c r="B3704" s="1" t="s">
        <v>134</v>
      </c>
      <c r="C3704" s="1" t="s">
        <v>1731</v>
      </c>
      <c r="D3704" s="1" t="s">
        <v>28</v>
      </c>
      <c r="E3704" s="1" t="s">
        <v>75</v>
      </c>
      <c r="F3704" s="1" t="s">
        <v>67</v>
      </c>
      <c r="G3704" s="1" t="s">
        <v>76</v>
      </c>
      <c r="H3704" s="1" t="s">
        <v>39</v>
      </c>
      <c r="I3704" s="1" t="s">
        <v>261</v>
      </c>
      <c r="J3704" s="1" t="s">
        <v>435</v>
      </c>
      <c r="K3704" s="1" t="s">
        <v>24</v>
      </c>
      <c r="L3704" s="1" t="s">
        <v>2140</v>
      </c>
      <c r="M3704" s="1" t="s">
        <v>2140</v>
      </c>
      <c r="N3704" s="1">
        <v>0</v>
      </c>
      <c r="O3704" s="5">
        <v>999.99</v>
      </c>
      <c r="P3704" s="1">
        <v>55</v>
      </c>
      <c r="Q3704" s="5">
        <v>54999.45</v>
      </c>
      <c r="R3704" s="1">
        <v>221</v>
      </c>
      <c r="S3704" t="str">
        <f>IF(Q3704&gt;200000,"High_sales","Low_Sales")</f>
        <v>Low_Sales</v>
      </c>
      <c r="T3704" t="str">
        <f>IF(Q3704&gt;200000,"A Grade",IF(Q3704&gt;100000,"B Grade",IF(Q3704&gt;50000,"C Grade","D Grade")))</f>
        <v>C Grade</v>
      </c>
      <c r="U3704" t="str">
        <f>IF(P3704&gt;40,IF(Q3704&gt;300000,"Great Sales",IF(Q3704&gt;200000,"Good Sales",IF(Q3704&gt;100000,"Average Sales","Low Sales"))),"Very Poor")</f>
        <v>Low Sales</v>
      </c>
    </row>
    <row r="3705" spans="1:21" ht="15.6" x14ac:dyDescent="0.3">
      <c r="A3705" s="8">
        <v>3703</v>
      </c>
      <c r="B3705" s="1" t="s">
        <v>134</v>
      </c>
      <c r="C3705" s="1" t="s">
        <v>1996</v>
      </c>
      <c r="D3705" s="1" t="s">
        <v>28</v>
      </c>
      <c r="E3705" s="1" t="s">
        <v>75</v>
      </c>
      <c r="F3705" s="1" t="s">
        <v>1497</v>
      </c>
      <c r="G3705" s="1" t="s">
        <v>68</v>
      </c>
      <c r="H3705" s="1" t="s">
        <v>69</v>
      </c>
      <c r="I3705" s="1" t="s">
        <v>261</v>
      </c>
      <c r="J3705" s="1" t="s">
        <v>435</v>
      </c>
      <c r="K3705" s="1" t="s">
        <v>24</v>
      </c>
      <c r="L3705" s="1" t="s">
        <v>2140</v>
      </c>
      <c r="M3705" s="1" t="s">
        <v>2140</v>
      </c>
      <c r="N3705" s="1">
        <v>0</v>
      </c>
      <c r="O3705" s="5">
        <v>899.99</v>
      </c>
      <c r="P3705" s="1">
        <v>22</v>
      </c>
      <c r="Q3705" s="5">
        <v>19799.78</v>
      </c>
      <c r="R3705" s="1">
        <v>417</v>
      </c>
      <c r="S3705" t="str">
        <f>IF(Q3705&gt;200000,"High_sales","Low_Sales")</f>
        <v>Low_Sales</v>
      </c>
      <c r="T3705" t="str">
        <f>IF(Q3705&gt;200000,"A Grade",IF(Q3705&gt;100000,"B Grade",IF(Q3705&gt;50000,"C Grade","D Grade")))</f>
        <v>D Grade</v>
      </c>
      <c r="U3705" t="str">
        <f>IF(P3705&gt;40,IF(Q3705&gt;300000,"Great Sales",IF(Q3705&gt;200000,"Good Sales",IF(Q3705&gt;100000,"Average Sales","Low Sales"))),"Very Poor")</f>
        <v>Very Poor</v>
      </c>
    </row>
    <row r="3706" spans="1:21" ht="15.6" x14ac:dyDescent="0.3">
      <c r="A3706" s="8">
        <v>3704</v>
      </c>
      <c r="B3706" s="1" t="s">
        <v>134</v>
      </c>
      <c r="C3706" s="1" t="s">
        <v>1008</v>
      </c>
      <c r="D3706" s="1" t="s">
        <v>28</v>
      </c>
      <c r="E3706" s="1" t="s">
        <v>610</v>
      </c>
      <c r="F3706" s="1" t="s">
        <v>20</v>
      </c>
      <c r="G3706" s="1" t="s">
        <v>68</v>
      </c>
      <c r="H3706" s="1" t="s">
        <v>69</v>
      </c>
      <c r="I3706" s="1" t="s">
        <v>40</v>
      </c>
      <c r="J3706" s="1" t="s">
        <v>435</v>
      </c>
      <c r="K3706" s="1" t="s">
        <v>740</v>
      </c>
      <c r="L3706" s="1" t="s">
        <v>2140</v>
      </c>
      <c r="M3706" s="1" t="s">
        <v>2140</v>
      </c>
      <c r="N3706" s="1">
        <v>0</v>
      </c>
      <c r="O3706" s="5">
        <v>1499.95</v>
      </c>
      <c r="P3706" s="1">
        <v>13</v>
      </c>
      <c r="Q3706" s="5">
        <v>19499.349999999999</v>
      </c>
      <c r="R3706" s="1">
        <v>235</v>
      </c>
      <c r="S3706" t="str">
        <f>IF(Q3706&gt;200000,"High_sales","Low_Sales")</f>
        <v>Low_Sales</v>
      </c>
      <c r="T3706" t="str">
        <f>IF(Q3706&gt;200000,"A Grade",IF(Q3706&gt;100000,"B Grade",IF(Q3706&gt;50000,"C Grade","D Grade")))</f>
        <v>D Grade</v>
      </c>
      <c r="U3706" t="str">
        <f>IF(P3706&gt;40,IF(Q3706&gt;300000,"Great Sales",IF(Q3706&gt;200000,"Good Sales",IF(Q3706&gt;100000,"Average Sales","Low Sales"))),"Very Poor")</f>
        <v>Very Poor</v>
      </c>
    </row>
    <row r="3707" spans="1:21" ht="15.6" x14ac:dyDescent="0.3">
      <c r="A3707" s="8">
        <v>3705</v>
      </c>
      <c r="B3707" s="1" t="s">
        <v>17</v>
      </c>
      <c r="C3707" s="1" t="s">
        <v>2140</v>
      </c>
      <c r="D3707" s="1" t="s">
        <v>28</v>
      </c>
      <c r="E3707" s="1" t="s">
        <v>19</v>
      </c>
      <c r="F3707" s="1" t="s">
        <v>82</v>
      </c>
      <c r="G3707" s="1" t="s">
        <v>83</v>
      </c>
      <c r="H3707" s="1" t="s">
        <v>84</v>
      </c>
      <c r="I3707" s="1" t="s">
        <v>23</v>
      </c>
      <c r="J3707" s="1" t="s">
        <v>2140</v>
      </c>
      <c r="K3707" s="1" t="s">
        <v>24</v>
      </c>
      <c r="L3707" s="1" t="s">
        <v>25</v>
      </c>
      <c r="M3707" s="1" t="s">
        <v>85</v>
      </c>
      <c r="N3707" s="1">
        <v>5</v>
      </c>
      <c r="O3707" s="5">
        <v>1699</v>
      </c>
      <c r="P3707" s="1">
        <v>53</v>
      </c>
      <c r="Q3707" s="5">
        <v>90047</v>
      </c>
      <c r="R3707" s="1">
        <v>516</v>
      </c>
      <c r="S3707" t="str">
        <f>IF(Q3707&gt;200000,"High_sales","Low_Sales")</f>
        <v>Low_Sales</v>
      </c>
      <c r="T3707" t="str">
        <f>IF(Q3707&gt;200000,"A Grade",IF(Q3707&gt;100000,"B Grade",IF(Q3707&gt;50000,"C Grade","D Grade")))</f>
        <v>C Grade</v>
      </c>
      <c r="U3707" t="str">
        <f>IF(P3707&gt;40,IF(Q3707&gt;300000,"Great Sales",IF(Q3707&gt;200000,"Good Sales",IF(Q3707&gt;100000,"Average Sales","Low Sales"))),"Very Poor")</f>
        <v>Low Sales</v>
      </c>
    </row>
    <row r="3708" spans="1:21" ht="15.6" x14ac:dyDescent="0.3">
      <c r="A3708" s="8">
        <v>3706</v>
      </c>
      <c r="B3708" s="1" t="s">
        <v>27</v>
      </c>
      <c r="C3708" s="1" t="s">
        <v>2140</v>
      </c>
      <c r="D3708" s="1" t="s">
        <v>18</v>
      </c>
      <c r="E3708" s="1" t="s">
        <v>223</v>
      </c>
      <c r="F3708" s="1" t="s">
        <v>31</v>
      </c>
      <c r="G3708" s="1" t="s">
        <v>224</v>
      </c>
      <c r="H3708" s="1" t="s">
        <v>69</v>
      </c>
      <c r="I3708" s="1" t="s">
        <v>23</v>
      </c>
      <c r="J3708" s="1" t="s">
        <v>2140</v>
      </c>
      <c r="K3708" s="1" t="s">
        <v>24</v>
      </c>
      <c r="L3708" s="1" t="s">
        <v>25</v>
      </c>
      <c r="M3708" s="1" t="s">
        <v>85</v>
      </c>
      <c r="N3708" s="1">
        <v>4.7</v>
      </c>
      <c r="O3708" s="5">
        <v>795</v>
      </c>
      <c r="P3708" s="1">
        <v>45</v>
      </c>
      <c r="Q3708" s="5">
        <v>35775</v>
      </c>
      <c r="R3708" s="1">
        <v>482</v>
      </c>
      <c r="S3708" t="str">
        <f>IF(Q3708&gt;200000,"High_sales","Low_Sales")</f>
        <v>Low_Sales</v>
      </c>
      <c r="T3708" t="str">
        <f>IF(Q3708&gt;200000,"A Grade",IF(Q3708&gt;100000,"B Grade",IF(Q3708&gt;50000,"C Grade","D Grade")))</f>
        <v>D Grade</v>
      </c>
      <c r="U3708" t="str">
        <f>IF(P3708&gt;40,IF(Q3708&gt;300000,"Great Sales",IF(Q3708&gt;200000,"Good Sales",IF(Q3708&gt;100000,"Average Sales","Low Sales"))),"Very Poor")</f>
        <v>Low Sales</v>
      </c>
    </row>
    <row r="3709" spans="1:21" ht="15.6" x14ac:dyDescent="0.3">
      <c r="A3709" s="8">
        <v>3707</v>
      </c>
      <c r="B3709" s="1" t="s">
        <v>27</v>
      </c>
      <c r="C3709" s="1" t="s">
        <v>2140</v>
      </c>
      <c r="D3709" s="1" t="s">
        <v>28</v>
      </c>
      <c r="E3709" s="1" t="s">
        <v>75</v>
      </c>
      <c r="F3709" s="1" t="s">
        <v>20</v>
      </c>
      <c r="G3709" s="1" t="s">
        <v>86</v>
      </c>
      <c r="H3709" s="1" t="s">
        <v>69</v>
      </c>
      <c r="I3709" s="1" t="s">
        <v>23</v>
      </c>
      <c r="J3709" s="1" t="s">
        <v>2140</v>
      </c>
      <c r="K3709" s="1" t="s">
        <v>24</v>
      </c>
      <c r="L3709" s="1" t="s">
        <v>25</v>
      </c>
      <c r="M3709" s="1" t="s">
        <v>85</v>
      </c>
      <c r="N3709" s="1">
        <v>4.4000000000000004</v>
      </c>
      <c r="O3709" s="5">
        <v>1714.99</v>
      </c>
      <c r="P3709" s="1">
        <v>31</v>
      </c>
      <c r="Q3709" s="5">
        <v>53164.69</v>
      </c>
      <c r="R3709" s="1">
        <v>292</v>
      </c>
      <c r="S3709" t="str">
        <f>IF(Q3709&gt;200000,"High_sales","Low_Sales")</f>
        <v>Low_Sales</v>
      </c>
      <c r="T3709" t="str">
        <f>IF(Q3709&gt;200000,"A Grade",IF(Q3709&gt;100000,"B Grade",IF(Q3709&gt;50000,"C Grade","D Grade")))</f>
        <v>C Grade</v>
      </c>
      <c r="U3709" t="str">
        <f>IF(P3709&gt;40,IF(Q3709&gt;300000,"Great Sales",IF(Q3709&gt;200000,"Good Sales",IF(Q3709&gt;100000,"Average Sales","Low Sales"))),"Very Poor")</f>
        <v>Very Poor</v>
      </c>
    </row>
    <row r="3710" spans="1:21" ht="15.6" x14ac:dyDescent="0.3">
      <c r="A3710" s="8">
        <v>3708</v>
      </c>
      <c r="B3710" s="1" t="s">
        <v>134</v>
      </c>
      <c r="C3710" s="1" t="s">
        <v>2036</v>
      </c>
      <c r="D3710" s="1" t="s">
        <v>18</v>
      </c>
      <c r="E3710" s="1" t="s">
        <v>610</v>
      </c>
      <c r="F3710" s="1" t="s">
        <v>166</v>
      </c>
      <c r="G3710" s="1" t="s">
        <v>260</v>
      </c>
      <c r="H3710" s="1" t="s">
        <v>31</v>
      </c>
      <c r="I3710" s="1" t="s">
        <v>40</v>
      </c>
      <c r="J3710" s="1" t="s">
        <v>503</v>
      </c>
      <c r="K3710" s="1" t="s">
        <v>24</v>
      </c>
      <c r="L3710" s="1" t="s">
        <v>2140</v>
      </c>
      <c r="M3710" s="1" t="s">
        <v>2140</v>
      </c>
      <c r="N3710" s="1">
        <v>0</v>
      </c>
      <c r="O3710" s="5">
        <v>1757.99</v>
      </c>
      <c r="P3710" s="1">
        <v>32</v>
      </c>
      <c r="Q3710" s="5">
        <v>56255.68</v>
      </c>
      <c r="R3710" s="1">
        <v>275</v>
      </c>
      <c r="S3710" t="str">
        <f>IF(Q3710&gt;200000,"High_sales","Low_Sales")</f>
        <v>Low_Sales</v>
      </c>
      <c r="T3710" t="str">
        <f>IF(Q3710&gt;200000,"A Grade",IF(Q3710&gt;100000,"B Grade",IF(Q3710&gt;50000,"C Grade","D Grade")))</f>
        <v>C Grade</v>
      </c>
      <c r="U3710" t="str">
        <f>IF(P3710&gt;40,IF(Q3710&gt;300000,"Great Sales",IF(Q3710&gt;200000,"Good Sales",IF(Q3710&gt;100000,"Average Sales","Low Sales"))),"Very Poor")</f>
        <v>Very Poor</v>
      </c>
    </row>
    <row r="3711" spans="1:21" ht="15.6" x14ac:dyDescent="0.3">
      <c r="A3711" s="8">
        <v>3709</v>
      </c>
      <c r="B3711" s="1" t="s">
        <v>134</v>
      </c>
      <c r="C3711" s="1" t="s">
        <v>1731</v>
      </c>
      <c r="D3711" s="1" t="s">
        <v>28</v>
      </c>
      <c r="E3711" s="1" t="s">
        <v>75</v>
      </c>
      <c r="F3711" s="1" t="s">
        <v>830</v>
      </c>
      <c r="G3711" s="1" t="s">
        <v>76</v>
      </c>
      <c r="H3711" s="1" t="s">
        <v>39</v>
      </c>
      <c r="I3711" s="1" t="s">
        <v>261</v>
      </c>
      <c r="J3711" s="1" t="s">
        <v>435</v>
      </c>
      <c r="K3711" s="1" t="s">
        <v>24</v>
      </c>
      <c r="L3711" s="1" t="s">
        <v>2140</v>
      </c>
      <c r="M3711" s="1" t="s">
        <v>2140</v>
      </c>
      <c r="N3711" s="1">
        <v>0</v>
      </c>
      <c r="O3711" s="5">
        <v>1599.95</v>
      </c>
      <c r="P3711" s="1">
        <v>41</v>
      </c>
      <c r="Q3711" s="5">
        <v>65597.95</v>
      </c>
      <c r="R3711" s="1">
        <v>164</v>
      </c>
      <c r="S3711" t="str">
        <f>IF(Q3711&gt;200000,"High_sales","Low_Sales")</f>
        <v>Low_Sales</v>
      </c>
      <c r="T3711" t="str">
        <f>IF(Q3711&gt;200000,"A Grade",IF(Q3711&gt;100000,"B Grade",IF(Q3711&gt;50000,"C Grade","D Grade")))</f>
        <v>C Grade</v>
      </c>
      <c r="U3711" t="str">
        <f>IF(P3711&gt;40,IF(Q3711&gt;300000,"Great Sales",IF(Q3711&gt;200000,"Good Sales",IF(Q3711&gt;100000,"Average Sales","Low Sales"))),"Very Poor")</f>
        <v>Low Sales</v>
      </c>
    </row>
    <row r="3712" spans="1:21" ht="15.6" x14ac:dyDescent="0.3">
      <c r="A3712" s="8">
        <v>3710</v>
      </c>
      <c r="B3712" s="1" t="s">
        <v>134</v>
      </c>
      <c r="C3712" s="1" t="s">
        <v>1008</v>
      </c>
      <c r="D3712" s="1" t="s">
        <v>28</v>
      </c>
      <c r="E3712" s="1" t="s">
        <v>610</v>
      </c>
      <c r="F3712" s="1" t="s">
        <v>830</v>
      </c>
      <c r="G3712" s="1" t="s">
        <v>68</v>
      </c>
      <c r="H3712" s="1" t="s">
        <v>69</v>
      </c>
      <c r="I3712" s="1" t="s">
        <v>32</v>
      </c>
      <c r="J3712" s="1" t="s">
        <v>435</v>
      </c>
      <c r="K3712" s="1" t="s">
        <v>740</v>
      </c>
      <c r="L3712" s="1" t="s">
        <v>2140</v>
      </c>
      <c r="M3712" s="1" t="s">
        <v>2140</v>
      </c>
      <c r="N3712" s="1">
        <v>0</v>
      </c>
      <c r="O3712" s="5">
        <v>813.99</v>
      </c>
      <c r="P3712" s="1">
        <v>31</v>
      </c>
      <c r="Q3712" s="5">
        <v>25233.69</v>
      </c>
      <c r="R3712" s="1">
        <v>428</v>
      </c>
      <c r="S3712" t="str">
        <f>IF(Q3712&gt;200000,"High_sales","Low_Sales")</f>
        <v>Low_Sales</v>
      </c>
      <c r="T3712" t="str">
        <f>IF(Q3712&gt;200000,"A Grade",IF(Q3712&gt;100000,"B Grade",IF(Q3712&gt;50000,"C Grade","D Grade")))</f>
        <v>D Grade</v>
      </c>
      <c r="U3712" t="str">
        <f>IF(P3712&gt;40,IF(Q3712&gt;300000,"Great Sales",IF(Q3712&gt;200000,"Good Sales",IF(Q3712&gt;100000,"Average Sales","Low Sales"))),"Very Poor")</f>
        <v>Very Poor</v>
      </c>
    </row>
    <row r="3713" spans="1:21" ht="15.6" x14ac:dyDescent="0.3">
      <c r="A3713" s="8">
        <v>3711</v>
      </c>
      <c r="B3713" s="1" t="s">
        <v>134</v>
      </c>
      <c r="C3713" s="1" t="s">
        <v>1636</v>
      </c>
      <c r="D3713" s="1" t="s">
        <v>28</v>
      </c>
      <c r="E3713" s="1" t="s">
        <v>75</v>
      </c>
      <c r="F3713" s="1" t="s">
        <v>2003</v>
      </c>
      <c r="G3713" s="1" t="s">
        <v>68</v>
      </c>
      <c r="H3713" s="1" t="s">
        <v>31</v>
      </c>
      <c r="I3713" s="1" t="s">
        <v>261</v>
      </c>
      <c r="J3713" s="1" t="s">
        <v>435</v>
      </c>
      <c r="K3713" s="1" t="s">
        <v>24</v>
      </c>
      <c r="L3713" s="1" t="s">
        <v>2140</v>
      </c>
      <c r="M3713" s="1" t="s">
        <v>2140</v>
      </c>
      <c r="N3713" s="1">
        <v>0</v>
      </c>
      <c r="O3713" s="5">
        <v>589.99</v>
      </c>
      <c r="P3713" s="1">
        <v>33</v>
      </c>
      <c r="Q3713" s="5">
        <v>19469.669999999998</v>
      </c>
      <c r="R3713" s="1">
        <v>296</v>
      </c>
      <c r="S3713" t="str">
        <f>IF(Q3713&gt;200000,"High_sales","Low_Sales")</f>
        <v>Low_Sales</v>
      </c>
      <c r="T3713" t="str">
        <f>IF(Q3713&gt;200000,"A Grade",IF(Q3713&gt;100000,"B Grade",IF(Q3713&gt;50000,"C Grade","D Grade")))</f>
        <v>D Grade</v>
      </c>
      <c r="U3713" t="str">
        <f>IF(P3713&gt;40,IF(Q3713&gt;300000,"Great Sales",IF(Q3713&gt;200000,"Good Sales",IF(Q3713&gt;100000,"Average Sales","Low Sales"))),"Very Poor")</f>
        <v>Very Poor</v>
      </c>
    </row>
    <row r="3714" spans="1:21" ht="15.6" x14ac:dyDescent="0.3">
      <c r="A3714" s="8">
        <v>3712</v>
      </c>
      <c r="B3714" s="1" t="s">
        <v>134</v>
      </c>
      <c r="C3714" s="1" t="s">
        <v>1008</v>
      </c>
      <c r="D3714" s="1" t="s">
        <v>28</v>
      </c>
      <c r="E3714" s="1" t="s">
        <v>610</v>
      </c>
      <c r="F3714" s="1" t="s">
        <v>20</v>
      </c>
      <c r="G3714" s="1" t="s">
        <v>120</v>
      </c>
      <c r="H3714" s="1" t="s">
        <v>31</v>
      </c>
      <c r="I3714" s="1" t="s">
        <v>40</v>
      </c>
      <c r="J3714" s="1" t="s">
        <v>435</v>
      </c>
      <c r="K3714" s="1" t="s">
        <v>1983</v>
      </c>
      <c r="L3714" s="1" t="s">
        <v>2140</v>
      </c>
      <c r="M3714" s="1" t="s">
        <v>2140</v>
      </c>
      <c r="N3714" s="1">
        <v>0</v>
      </c>
      <c r="O3714" s="5">
        <v>459.99</v>
      </c>
      <c r="P3714" s="1">
        <v>37</v>
      </c>
      <c r="Q3714" s="5">
        <v>17019.63</v>
      </c>
      <c r="R3714" s="1">
        <v>450</v>
      </c>
      <c r="S3714" t="str">
        <f>IF(Q3714&gt;200000,"High_sales","Low_Sales")</f>
        <v>Low_Sales</v>
      </c>
      <c r="T3714" t="str">
        <f>IF(Q3714&gt;200000,"A Grade",IF(Q3714&gt;100000,"B Grade",IF(Q3714&gt;50000,"C Grade","D Grade")))</f>
        <v>D Grade</v>
      </c>
      <c r="U3714" t="str">
        <f>IF(P3714&gt;40,IF(Q3714&gt;300000,"Great Sales",IF(Q3714&gt;200000,"Good Sales",IF(Q3714&gt;100000,"Average Sales","Low Sales"))),"Very Poor")</f>
        <v>Very Poor</v>
      </c>
    </row>
    <row r="3715" spans="1:21" ht="15.6" x14ac:dyDescent="0.3">
      <c r="A3715" s="8">
        <v>3713</v>
      </c>
      <c r="B3715" s="1" t="s">
        <v>134</v>
      </c>
      <c r="C3715" s="1" t="s">
        <v>1538</v>
      </c>
      <c r="D3715" s="1" t="s">
        <v>90</v>
      </c>
      <c r="E3715" s="1" t="s">
        <v>29</v>
      </c>
      <c r="F3715" s="1" t="s">
        <v>67</v>
      </c>
      <c r="G3715" s="1" t="s">
        <v>68</v>
      </c>
      <c r="H3715" s="1" t="s">
        <v>39</v>
      </c>
      <c r="I3715" s="1" t="s">
        <v>40</v>
      </c>
      <c r="J3715" s="1" t="s">
        <v>435</v>
      </c>
      <c r="K3715" s="1" t="s">
        <v>1705</v>
      </c>
      <c r="L3715" s="1" t="s">
        <v>2140</v>
      </c>
      <c r="M3715" s="1" t="s">
        <v>2140</v>
      </c>
      <c r="N3715" s="1">
        <v>0</v>
      </c>
      <c r="O3715" s="5">
        <v>2440.56</v>
      </c>
      <c r="P3715" s="1">
        <v>28</v>
      </c>
      <c r="Q3715" s="5">
        <v>68335.679999999993</v>
      </c>
      <c r="R3715" s="1">
        <v>366</v>
      </c>
      <c r="S3715" t="str">
        <f>IF(Q3715&gt;200000,"High_sales","Low_Sales")</f>
        <v>Low_Sales</v>
      </c>
      <c r="T3715" t="str">
        <f>IF(Q3715&gt;200000,"A Grade",IF(Q3715&gt;100000,"B Grade",IF(Q3715&gt;50000,"C Grade","D Grade")))</f>
        <v>C Grade</v>
      </c>
      <c r="U3715" t="str">
        <f>IF(P3715&gt;40,IF(Q3715&gt;300000,"Great Sales",IF(Q3715&gt;200000,"Good Sales",IF(Q3715&gt;100000,"Average Sales","Low Sales"))),"Very Poor")</f>
        <v>Very Poor</v>
      </c>
    </row>
    <row r="3716" spans="1:21" ht="15.6" x14ac:dyDescent="0.3">
      <c r="A3716" s="8">
        <v>3714</v>
      </c>
      <c r="B3716" s="1" t="s">
        <v>134</v>
      </c>
      <c r="C3716" s="1" t="s">
        <v>1008</v>
      </c>
      <c r="D3716" s="1" t="s">
        <v>28</v>
      </c>
      <c r="E3716" s="1" t="s">
        <v>610</v>
      </c>
      <c r="F3716" s="1" t="s">
        <v>830</v>
      </c>
      <c r="G3716" s="1" t="s">
        <v>68</v>
      </c>
      <c r="H3716" s="1" t="s">
        <v>39</v>
      </c>
      <c r="I3716" s="1" t="s">
        <v>40</v>
      </c>
      <c r="J3716" s="1" t="s">
        <v>435</v>
      </c>
      <c r="K3716" s="1" t="s">
        <v>1983</v>
      </c>
      <c r="L3716" s="1" t="s">
        <v>2140</v>
      </c>
      <c r="M3716" s="1" t="s">
        <v>2140</v>
      </c>
      <c r="N3716" s="1">
        <v>0</v>
      </c>
      <c r="O3716" s="5">
        <v>999.99</v>
      </c>
      <c r="P3716" s="1">
        <v>22</v>
      </c>
      <c r="Q3716" s="5">
        <v>21999.78</v>
      </c>
      <c r="R3716" s="1">
        <v>349</v>
      </c>
      <c r="S3716" t="str">
        <f>IF(Q3716&gt;200000,"High_sales","Low_Sales")</f>
        <v>Low_Sales</v>
      </c>
      <c r="T3716" t="str">
        <f>IF(Q3716&gt;200000,"A Grade",IF(Q3716&gt;100000,"B Grade",IF(Q3716&gt;50000,"C Grade","D Grade")))</f>
        <v>D Grade</v>
      </c>
      <c r="U3716" t="str">
        <f>IF(P3716&gt;40,IF(Q3716&gt;300000,"Great Sales",IF(Q3716&gt;200000,"Good Sales",IF(Q3716&gt;100000,"Average Sales","Low Sales"))),"Very Poor")</f>
        <v>Very Poor</v>
      </c>
    </row>
    <row r="3717" spans="1:21" ht="15.6" x14ac:dyDescent="0.3">
      <c r="A3717" s="8">
        <v>3715</v>
      </c>
      <c r="B3717" s="1" t="s">
        <v>134</v>
      </c>
      <c r="C3717" s="1" t="s">
        <v>1225</v>
      </c>
      <c r="D3717" s="1" t="s">
        <v>45</v>
      </c>
      <c r="E3717" s="1" t="s">
        <v>75</v>
      </c>
      <c r="F3717" s="1" t="s">
        <v>67</v>
      </c>
      <c r="G3717" s="1" t="s">
        <v>76</v>
      </c>
      <c r="H3717" s="1" t="s">
        <v>69</v>
      </c>
      <c r="I3717" s="1" t="s">
        <v>40</v>
      </c>
      <c r="J3717" s="1" t="s">
        <v>435</v>
      </c>
      <c r="K3717" s="1" t="s">
        <v>24</v>
      </c>
      <c r="L3717" s="1" t="s">
        <v>2140</v>
      </c>
      <c r="M3717" s="1" t="s">
        <v>2140</v>
      </c>
      <c r="N3717" s="1">
        <v>0</v>
      </c>
      <c r="O3717" s="5">
        <v>1041.99</v>
      </c>
      <c r="P3717" s="1">
        <v>61</v>
      </c>
      <c r="Q3717" s="5">
        <v>63561.39</v>
      </c>
      <c r="R3717" s="1">
        <v>299</v>
      </c>
      <c r="S3717" t="str">
        <f>IF(Q3717&gt;200000,"High_sales","Low_Sales")</f>
        <v>Low_Sales</v>
      </c>
      <c r="T3717" t="str">
        <f>IF(Q3717&gt;200000,"A Grade",IF(Q3717&gt;100000,"B Grade",IF(Q3717&gt;50000,"C Grade","D Grade")))</f>
        <v>C Grade</v>
      </c>
      <c r="U3717" t="str">
        <f>IF(P3717&gt;40,IF(Q3717&gt;300000,"Great Sales",IF(Q3717&gt;200000,"Good Sales",IF(Q3717&gt;100000,"Average Sales","Low Sales"))),"Very Poor")</f>
        <v>Low Sales</v>
      </c>
    </row>
    <row r="3718" spans="1:21" ht="15.6" x14ac:dyDescent="0.3">
      <c r="A3718" s="8">
        <v>3716</v>
      </c>
      <c r="B3718" s="1" t="s">
        <v>134</v>
      </c>
      <c r="C3718" s="1" t="s">
        <v>1060</v>
      </c>
      <c r="D3718" s="1" t="s">
        <v>45</v>
      </c>
      <c r="E3718" s="1" t="s">
        <v>75</v>
      </c>
      <c r="F3718" s="1" t="s">
        <v>67</v>
      </c>
      <c r="G3718" s="1" t="s">
        <v>68</v>
      </c>
      <c r="H3718" s="1" t="s">
        <v>39</v>
      </c>
      <c r="I3718" s="1" t="s">
        <v>261</v>
      </c>
      <c r="J3718" s="1" t="s">
        <v>435</v>
      </c>
      <c r="K3718" s="1" t="s">
        <v>24</v>
      </c>
      <c r="L3718" s="1" t="s">
        <v>2140</v>
      </c>
      <c r="M3718" s="1" t="s">
        <v>2140</v>
      </c>
      <c r="N3718" s="1">
        <v>0</v>
      </c>
      <c r="O3718" s="5">
        <v>1199</v>
      </c>
      <c r="P3718" s="1">
        <v>51</v>
      </c>
      <c r="Q3718" s="5">
        <v>61149</v>
      </c>
      <c r="R3718" s="1">
        <v>509</v>
      </c>
      <c r="S3718" t="str">
        <f>IF(Q3718&gt;200000,"High_sales","Low_Sales")</f>
        <v>Low_Sales</v>
      </c>
      <c r="T3718" t="str">
        <f>IF(Q3718&gt;200000,"A Grade",IF(Q3718&gt;100000,"B Grade",IF(Q3718&gt;50000,"C Grade","D Grade")))</f>
        <v>C Grade</v>
      </c>
      <c r="U3718" t="str">
        <f>IF(P3718&gt;40,IF(Q3718&gt;300000,"Great Sales",IF(Q3718&gt;200000,"Good Sales",IF(Q3718&gt;100000,"Average Sales","Low Sales"))),"Very Poor")</f>
        <v>Low Sales</v>
      </c>
    </row>
    <row r="3719" spans="1:21" ht="15.6" x14ac:dyDescent="0.3">
      <c r="A3719" s="8">
        <v>3717</v>
      </c>
      <c r="B3719" s="1" t="s">
        <v>134</v>
      </c>
      <c r="C3719" s="1" t="s">
        <v>2004</v>
      </c>
      <c r="D3719" s="1" t="s">
        <v>28</v>
      </c>
      <c r="E3719" s="1" t="s">
        <v>75</v>
      </c>
      <c r="F3719" s="1" t="s">
        <v>67</v>
      </c>
      <c r="G3719" s="1" t="s">
        <v>76</v>
      </c>
      <c r="H3719" s="1" t="s">
        <v>39</v>
      </c>
      <c r="I3719" s="1" t="s">
        <v>261</v>
      </c>
      <c r="J3719" s="1" t="s">
        <v>435</v>
      </c>
      <c r="K3719" s="1" t="s">
        <v>24</v>
      </c>
      <c r="L3719" s="1" t="s">
        <v>2140</v>
      </c>
      <c r="M3719" s="1" t="s">
        <v>2140</v>
      </c>
      <c r="N3719" s="1">
        <v>0</v>
      </c>
      <c r="O3719" s="5">
        <v>2109.9899999999998</v>
      </c>
      <c r="P3719" s="1">
        <v>18</v>
      </c>
      <c r="Q3719" s="5">
        <v>37979.82</v>
      </c>
      <c r="R3719" s="1">
        <v>102</v>
      </c>
      <c r="S3719" t="str">
        <f>IF(Q3719&gt;200000,"High_sales","Low_Sales")</f>
        <v>Low_Sales</v>
      </c>
      <c r="T3719" t="str">
        <f>IF(Q3719&gt;200000,"A Grade",IF(Q3719&gt;100000,"B Grade",IF(Q3719&gt;50000,"C Grade","D Grade")))</f>
        <v>D Grade</v>
      </c>
      <c r="U3719" t="str">
        <f>IF(P3719&gt;40,IF(Q3719&gt;300000,"Great Sales",IF(Q3719&gt;200000,"Good Sales",IF(Q3719&gt;100000,"Average Sales","Low Sales"))),"Very Poor")</f>
        <v>Very Poor</v>
      </c>
    </row>
    <row r="3720" spans="1:21" ht="15.6" x14ac:dyDescent="0.3">
      <c r="A3720" s="8">
        <v>3718</v>
      </c>
      <c r="B3720" s="1" t="s">
        <v>27</v>
      </c>
      <c r="C3720" s="1" t="s">
        <v>2140</v>
      </c>
      <c r="D3720" s="1" t="s">
        <v>28</v>
      </c>
      <c r="E3720" s="1" t="s">
        <v>29</v>
      </c>
      <c r="F3720" s="1" t="s">
        <v>20</v>
      </c>
      <c r="G3720" s="1" t="s">
        <v>30</v>
      </c>
      <c r="H3720" s="1" t="s">
        <v>31</v>
      </c>
      <c r="I3720" s="1" t="s">
        <v>32</v>
      </c>
      <c r="J3720" s="1" t="s">
        <v>33</v>
      </c>
      <c r="K3720" s="1" t="s">
        <v>24</v>
      </c>
      <c r="L3720" s="1" t="s">
        <v>25</v>
      </c>
      <c r="M3720" s="1" t="s">
        <v>2140</v>
      </c>
      <c r="N3720" s="1">
        <v>4.5</v>
      </c>
      <c r="O3720" s="5">
        <v>589.99</v>
      </c>
      <c r="P3720" s="1">
        <v>53</v>
      </c>
      <c r="Q3720" s="5">
        <v>31269.47</v>
      </c>
      <c r="R3720" s="1">
        <v>495</v>
      </c>
      <c r="S3720" t="str">
        <f>IF(Q3720&gt;200000,"High_sales","Low_Sales")</f>
        <v>Low_Sales</v>
      </c>
      <c r="T3720" t="str">
        <f>IF(Q3720&gt;200000,"A Grade",IF(Q3720&gt;100000,"B Grade",IF(Q3720&gt;50000,"C Grade","D Grade")))</f>
        <v>D Grade</v>
      </c>
      <c r="U3720" t="str">
        <f>IF(P3720&gt;40,IF(Q3720&gt;300000,"Great Sales",IF(Q3720&gt;200000,"Good Sales",IF(Q3720&gt;100000,"Average Sales","Low Sales"))),"Very Poor")</f>
        <v>Low Sales</v>
      </c>
    </row>
    <row r="3721" spans="1:21" ht="15.6" x14ac:dyDescent="0.3">
      <c r="A3721" s="8">
        <v>3719</v>
      </c>
      <c r="B3721" s="1" t="s">
        <v>17</v>
      </c>
      <c r="C3721" s="1" t="s">
        <v>87</v>
      </c>
      <c r="D3721" s="1" t="s">
        <v>28</v>
      </c>
      <c r="E3721" s="1" t="s">
        <v>88</v>
      </c>
      <c r="F3721" s="1" t="s">
        <v>20</v>
      </c>
      <c r="G3721" s="1" t="s">
        <v>30</v>
      </c>
      <c r="H3721" s="1" t="s">
        <v>84</v>
      </c>
      <c r="I3721" s="1" t="s">
        <v>23</v>
      </c>
      <c r="J3721" s="1" t="s">
        <v>2140</v>
      </c>
      <c r="K3721" s="1" t="s">
        <v>24</v>
      </c>
      <c r="L3721" s="1" t="s">
        <v>25</v>
      </c>
      <c r="M3721" s="1" t="s">
        <v>2140</v>
      </c>
      <c r="N3721" s="1">
        <v>0</v>
      </c>
      <c r="O3721" s="5">
        <v>540</v>
      </c>
      <c r="P3721" s="1">
        <v>60</v>
      </c>
      <c r="Q3721" s="5">
        <v>32400</v>
      </c>
      <c r="R3721" s="1">
        <v>277</v>
      </c>
      <c r="S3721" t="str">
        <f>IF(Q3721&gt;200000,"High_sales","Low_Sales")</f>
        <v>Low_Sales</v>
      </c>
      <c r="T3721" t="str">
        <f>IF(Q3721&gt;200000,"A Grade",IF(Q3721&gt;100000,"B Grade",IF(Q3721&gt;50000,"C Grade","D Grade")))</f>
        <v>D Grade</v>
      </c>
      <c r="U3721" t="str">
        <f>IF(P3721&gt;40,IF(Q3721&gt;300000,"Great Sales",IF(Q3721&gt;200000,"Good Sales",IF(Q3721&gt;100000,"Average Sales","Low Sales"))),"Very Poor")</f>
        <v>Low Sales</v>
      </c>
    </row>
    <row r="3722" spans="1:21" ht="15.6" x14ac:dyDescent="0.3">
      <c r="A3722" s="8">
        <v>3720</v>
      </c>
      <c r="B3722" s="1" t="s">
        <v>125</v>
      </c>
      <c r="C3722" s="1" t="s">
        <v>126</v>
      </c>
      <c r="D3722" s="1" t="s">
        <v>65</v>
      </c>
      <c r="E3722" s="1" t="s">
        <v>29</v>
      </c>
      <c r="F3722" s="1" t="s">
        <v>20</v>
      </c>
      <c r="G3722" s="1" t="s">
        <v>30</v>
      </c>
      <c r="H3722" s="1" t="s">
        <v>39</v>
      </c>
      <c r="I3722" s="1" t="s">
        <v>23</v>
      </c>
      <c r="J3722" s="1" t="s">
        <v>2140</v>
      </c>
      <c r="K3722" s="1" t="s">
        <v>24</v>
      </c>
      <c r="L3722" s="1" t="s">
        <v>25</v>
      </c>
      <c r="M3722" s="1" t="s">
        <v>2140</v>
      </c>
      <c r="N3722" s="1">
        <v>0</v>
      </c>
      <c r="O3722" s="5">
        <v>1049</v>
      </c>
      <c r="P3722" s="1">
        <v>23</v>
      </c>
      <c r="Q3722" s="5">
        <v>24127</v>
      </c>
      <c r="R3722" s="1">
        <v>171</v>
      </c>
      <c r="S3722" t="str">
        <f>IF(Q3722&gt;200000,"High_sales","Low_Sales")</f>
        <v>Low_Sales</v>
      </c>
      <c r="T3722" t="str">
        <f>IF(Q3722&gt;200000,"A Grade",IF(Q3722&gt;100000,"B Grade",IF(Q3722&gt;50000,"C Grade","D Grade")))</f>
        <v>D Grade</v>
      </c>
      <c r="U3722" t="str">
        <f>IF(P3722&gt;40,IF(Q3722&gt;300000,"Great Sales",IF(Q3722&gt;200000,"Good Sales",IF(Q3722&gt;100000,"Average Sales","Low Sales"))),"Very Poor")</f>
        <v>Very Poor</v>
      </c>
    </row>
    <row r="3723" spans="1:21" ht="15.6" x14ac:dyDescent="0.3">
      <c r="A3723" s="8">
        <v>3721</v>
      </c>
      <c r="B3723" s="1" t="s">
        <v>34</v>
      </c>
      <c r="C3723" s="1" t="s">
        <v>35</v>
      </c>
      <c r="D3723" s="1" t="s">
        <v>36</v>
      </c>
      <c r="E3723" s="1" t="s">
        <v>37</v>
      </c>
      <c r="F3723" s="1" t="s">
        <v>2140</v>
      </c>
      <c r="G3723" s="1" t="s">
        <v>38</v>
      </c>
      <c r="H3723" s="1" t="s">
        <v>39</v>
      </c>
      <c r="I3723" s="1" t="s">
        <v>40</v>
      </c>
      <c r="J3723" s="1" t="s">
        <v>2140</v>
      </c>
      <c r="K3723" s="1" t="s">
        <v>41</v>
      </c>
      <c r="L3723" s="1" t="s">
        <v>2140</v>
      </c>
      <c r="M3723" s="1" t="s">
        <v>42</v>
      </c>
      <c r="N3723" s="1">
        <v>5</v>
      </c>
      <c r="O3723" s="5">
        <v>503.58</v>
      </c>
      <c r="P3723" s="1">
        <v>12</v>
      </c>
      <c r="Q3723" s="5">
        <v>6042.96</v>
      </c>
      <c r="R3723" s="1">
        <v>152</v>
      </c>
      <c r="S3723" t="str">
        <f>IF(Q3723&gt;200000,"High_sales","Low_Sales")</f>
        <v>Low_Sales</v>
      </c>
      <c r="T3723" t="str">
        <f>IF(Q3723&gt;200000,"A Grade",IF(Q3723&gt;100000,"B Grade",IF(Q3723&gt;50000,"C Grade","D Grade")))</f>
        <v>D Grade</v>
      </c>
      <c r="U3723" t="str">
        <f>IF(P3723&gt;40,IF(Q3723&gt;300000,"Great Sales",IF(Q3723&gt;200000,"Good Sales",IF(Q3723&gt;100000,"Average Sales","Low Sales"))),"Very Poor")</f>
        <v>Very Poor</v>
      </c>
    </row>
    <row r="3724" spans="1:21" ht="15.6" x14ac:dyDescent="0.3">
      <c r="A3724" s="8">
        <v>3722</v>
      </c>
      <c r="B3724" s="1" t="s">
        <v>34</v>
      </c>
      <c r="C3724" s="1" t="s">
        <v>123</v>
      </c>
      <c r="D3724" s="1" t="s">
        <v>28</v>
      </c>
      <c r="E3724" s="1" t="s">
        <v>37</v>
      </c>
      <c r="F3724" s="1" t="s">
        <v>2140</v>
      </c>
      <c r="G3724" s="1" t="s">
        <v>38</v>
      </c>
      <c r="H3724" s="1" t="s">
        <v>39</v>
      </c>
      <c r="I3724" s="1" t="s">
        <v>40</v>
      </c>
      <c r="J3724" s="1" t="s">
        <v>2140</v>
      </c>
      <c r="K3724" s="1" t="s">
        <v>41</v>
      </c>
      <c r="L3724" s="1" t="s">
        <v>124</v>
      </c>
      <c r="M3724" s="1" t="s">
        <v>42</v>
      </c>
      <c r="N3724" s="1">
        <v>1</v>
      </c>
      <c r="O3724" s="5">
        <v>3599</v>
      </c>
      <c r="P3724" s="1">
        <v>22</v>
      </c>
      <c r="Q3724" s="5">
        <v>79178</v>
      </c>
      <c r="R3724" s="1">
        <v>249</v>
      </c>
      <c r="S3724" t="str">
        <f>IF(Q3724&gt;200000,"High_sales","Low_Sales")</f>
        <v>Low_Sales</v>
      </c>
      <c r="T3724" t="str">
        <f>IF(Q3724&gt;200000,"A Grade",IF(Q3724&gt;100000,"B Grade",IF(Q3724&gt;50000,"C Grade","D Grade")))</f>
        <v>C Grade</v>
      </c>
      <c r="U3724" t="str">
        <f>IF(P3724&gt;40,IF(Q3724&gt;300000,"Great Sales",IF(Q3724&gt;200000,"Good Sales",IF(Q3724&gt;100000,"Average Sales","Low Sales"))),"Very Poor")</f>
        <v>Very Poor</v>
      </c>
    </row>
    <row r="3725" spans="1:21" ht="15.6" x14ac:dyDescent="0.3">
      <c r="A3725" s="8">
        <v>3723</v>
      </c>
      <c r="B3725" s="1" t="s">
        <v>17</v>
      </c>
      <c r="C3725" s="1" t="s">
        <v>2140</v>
      </c>
      <c r="D3725" s="1" t="s">
        <v>18</v>
      </c>
      <c r="E3725" s="1" t="s">
        <v>19</v>
      </c>
      <c r="F3725" s="1" t="s">
        <v>20</v>
      </c>
      <c r="G3725" s="1" t="s">
        <v>21</v>
      </c>
      <c r="H3725" s="1" t="s">
        <v>22</v>
      </c>
      <c r="I3725" s="1" t="s">
        <v>23</v>
      </c>
      <c r="J3725" s="1" t="s">
        <v>2140</v>
      </c>
      <c r="K3725" s="1" t="s">
        <v>24</v>
      </c>
      <c r="L3725" s="1" t="s">
        <v>25</v>
      </c>
      <c r="M3725" s="1" t="s">
        <v>26</v>
      </c>
      <c r="N3725" s="1">
        <v>0</v>
      </c>
      <c r="O3725" s="5">
        <v>1299.99</v>
      </c>
      <c r="P3725" s="1">
        <v>30</v>
      </c>
      <c r="Q3725" s="5">
        <v>38999.699999999997</v>
      </c>
      <c r="R3725" s="1">
        <v>180</v>
      </c>
      <c r="S3725" t="str">
        <f>IF(Q3725&gt;200000,"High_sales","Low_Sales")</f>
        <v>Low_Sales</v>
      </c>
      <c r="T3725" t="str">
        <f>IF(Q3725&gt;200000,"A Grade",IF(Q3725&gt;100000,"B Grade",IF(Q3725&gt;50000,"C Grade","D Grade")))</f>
        <v>D Grade</v>
      </c>
      <c r="U3725" t="str">
        <f>IF(P3725&gt;40,IF(Q3725&gt;300000,"Great Sales",IF(Q3725&gt;200000,"Good Sales",IF(Q3725&gt;100000,"Average Sales","Low Sales"))),"Very Poor")</f>
        <v>Very Poor</v>
      </c>
    </row>
    <row r="3726" spans="1:21" ht="15.6" x14ac:dyDescent="0.3">
      <c r="A3726" s="8">
        <v>3724</v>
      </c>
      <c r="B3726" s="1" t="s">
        <v>134</v>
      </c>
      <c r="C3726" s="1" t="s">
        <v>1996</v>
      </c>
      <c r="D3726" s="1" t="s">
        <v>28</v>
      </c>
      <c r="E3726" s="1" t="s">
        <v>75</v>
      </c>
      <c r="F3726" s="1" t="s">
        <v>67</v>
      </c>
      <c r="G3726" s="1" t="s">
        <v>68</v>
      </c>
      <c r="H3726" s="1" t="s">
        <v>69</v>
      </c>
      <c r="I3726" s="1" t="s">
        <v>261</v>
      </c>
      <c r="J3726" s="1" t="s">
        <v>435</v>
      </c>
      <c r="K3726" s="1" t="s">
        <v>24</v>
      </c>
      <c r="L3726" s="1" t="s">
        <v>2140</v>
      </c>
      <c r="M3726" s="1" t="s">
        <v>2140</v>
      </c>
      <c r="N3726" s="1">
        <v>0</v>
      </c>
      <c r="O3726" s="5">
        <v>639.99</v>
      </c>
      <c r="P3726" s="1">
        <v>34</v>
      </c>
      <c r="Q3726" s="5">
        <v>21759.66</v>
      </c>
      <c r="R3726" s="1">
        <v>341</v>
      </c>
      <c r="S3726" t="str">
        <f>IF(Q3726&gt;200000,"High_sales","Low_Sales")</f>
        <v>Low_Sales</v>
      </c>
      <c r="T3726" t="str">
        <f>IF(Q3726&gt;200000,"A Grade",IF(Q3726&gt;100000,"B Grade",IF(Q3726&gt;50000,"C Grade","D Grade")))</f>
        <v>D Grade</v>
      </c>
      <c r="U3726" t="str">
        <f>IF(P3726&gt;40,IF(Q3726&gt;300000,"Great Sales",IF(Q3726&gt;200000,"Good Sales",IF(Q3726&gt;100000,"Average Sales","Low Sales"))),"Very Poor")</f>
        <v>Very Poor</v>
      </c>
    </row>
    <row r="3727" spans="1:21" ht="15.6" x14ac:dyDescent="0.3">
      <c r="A3727" s="8">
        <v>3725</v>
      </c>
      <c r="B3727" s="1" t="s">
        <v>134</v>
      </c>
      <c r="C3727" s="1" t="s">
        <v>2008</v>
      </c>
      <c r="D3727" s="1" t="s">
        <v>28</v>
      </c>
      <c r="E3727" s="1" t="s">
        <v>75</v>
      </c>
      <c r="F3727" s="1" t="s">
        <v>46</v>
      </c>
      <c r="G3727" s="1" t="s">
        <v>76</v>
      </c>
      <c r="H3727" s="1" t="s">
        <v>22</v>
      </c>
      <c r="I3727" s="1" t="s">
        <v>40</v>
      </c>
      <c r="J3727" s="1" t="s">
        <v>435</v>
      </c>
      <c r="K3727" s="1" t="s">
        <v>24</v>
      </c>
      <c r="L3727" s="1" t="s">
        <v>2140</v>
      </c>
      <c r="M3727" s="1" t="s">
        <v>2140</v>
      </c>
      <c r="N3727" s="1">
        <v>0</v>
      </c>
      <c r="O3727" s="5">
        <v>2445.9899999999998</v>
      </c>
      <c r="P3727" s="1">
        <v>42</v>
      </c>
      <c r="Q3727" s="5">
        <v>102731.58</v>
      </c>
      <c r="R3727" s="1">
        <v>195</v>
      </c>
      <c r="S3727" t="str">
        <f>IF(Q3727&gt;200000,"High_sales","Low_Sales")</f>
        <v>Low_Sales</v>
      </c>
      <c r="T3727" t="str">
        <f>IF(Q3727&gt;200000,"A Grade",IF(Q3727&gt;100000,"B Grade",IF(Q3727&gt;50000,"C Grade","D Grade")))</f>
        <v>B Grade</v>
      </c>
      <c r="U3727" t="str">
        <f>IF(P3727&gt;40,IF(Q3727&gt;300000,"Great Sales",IF(Q3727&gt;200000,"Good Sales",IF(Q3727&gt;100000,"Average Sales","Low Sales"))),"Very Poor")</f>
        <v>Average Sales</v>
      </c>
    </row>
    <row r="3728" spans="1:21" ht="15.6" x14ac:dyDescent="0.3">
      <c r="A3728" s="8">
        <v>3726</v>
      </c>
      <c r="B3728" s="1" t="s">
        <v>134</v>
      </c>
      <c r="C3728" s="1" t="s">
        <v>2004</v>
      </c>
      <c r="D3728" s="1" t="s">
        <v>28</v>
      </c>
      <c r="E3728" s="1" t="s">
        <v>75</v>
      </c>
      <c r="F3728" s="1" t="s">
        <v>20</v>
      </c>
      <c r="G3728" s="1" t="s">
        <v>76</v>
      </c>
      <c r="H3728" s="1" t="s">
        <v>69</v>
      </c>
      <c r="I3728" s="1" t="s">
        <v>40</v>
      </c>
      <c r="J3728" s="1" t="s">
        <v>435</v>
      </c>
      <c r="K3728" s="1" t="s">
        <v>24</v>
      </c>
      <c r="L3728" s="1" t="s">
        <v>2140</v>
      </c>
      <c r="M3728" s="1" t="s">
        <v>2140</v>
      </c>
      <c r="N3728" s="1">
        <v>0</v>
      </c>
      <c r="O3728" s="5">
        <v>1699</v>
      </c>
      <c r="P3728" s="1">
        <v>30</v>
      </c>
      <c r="Q3728" s="5">
        <v>50970</v>
      </c>
      <c r="R3728" s="1">
        <v>197</v>
      </c>
      <c r="S3728" t="str">
        <f>IF(Q3728&gt;200000,"High_sales","Low_Sales")</f>
        <v>Low_Sales</v>
      </c>
      <c r="T3728" t="str">
        <f>IF(Q3728&gt;200000,"A Grade",IF(Q3728&gt;100000,"B Grade",IF(Q3728&gt;50000,"C Grade","D Grade")))</f>
        <v>C Grade</v>
      </c>
      <c r="U3728" t="str">
        <f>IF(P3728&gt;40,IF(Q3728&gt;300000,"Great Sales",IF(Q3728&gt;200000,"Good Sales",IF(Q3728&gt;100000,"Average Sales","Low Sales"))),"Very Poor")</f>
        <v>Very Poor</v>
      </c>
    </row>
    <row r="3729" spans="1:21" ht="15.6" x14ac:dyDescent="0.3">
      <c r="A3729" s="8">
        <v>3727</v>
      </c>
      <c r="B3729" s="1" t="s">
        <v>134</v>
      </c>
      <c r="C3729" s="1" t="s">
        <v>1453</v>
      </c>
      <c r="D3729" s="1" t="s">
        <v>18</v>
      </c>
      <c r="E3729" s="1" t="s">
        <v>75</v>
      </c>
      <c r="F3729" s="1" t="s">
        <v>46</v>
      </c>
      <c r="G3729" s="1" t="s">
        <v>68</v>
      </c>
      <c r="H3729" s="1" t="s">
        <v>39</v>
      </c>
      <c r="I3729" s="1" t="s">
        <v>261</v>
      </c>
      <c r="J3729" s="1" t="s">
        <v>435</v>
      </c>
      <c r="K3729" s="1" t="s">
        <v>24</v>
      </c>
      <c r="L3729" s="1" t="s">
        <v>2140</v>
      </c>
      <c r="M3729" s="1" t="s">
        <v>2140</v>
      </c>
      <c r="N3729" s="1">
        <v>0</v>
      </c>
      <c r="O3729" s="5">
        <v>639.99</v>
      </c>
      <c r="P3729" s="1">
        <v>30</v>
      </c>
      <c r="Q3729" s="5">
        <v>19199.7</v>
      </c>
      <c r="R3729" s="1">
        <v>375</v>
      </c>
      <c r="S3729" t="str">
        <f>IF(Q3729&gt;200000,"High_sales","Low_Sales")</f>
        <v>Low_Sales</v>
      </c>
      <c r="T3729" t="str">
        <f>IF(Q3729&gt;200000,"A Grade",IF(Q3729&gt;100000,"B Grade",IF(Q3729&gt;50000,"C Grade","D Grade")))</f>
        <v>D Grade</v>
      </c>
      <c r="U3729" t="str">
        <f>IF(P3729&gt;40,IF(Q3729&gt;300000,"Great Sales",IF(Q3729&gt;200000,"Good Sales",IF(Q3729&gt;100000,"Average Sales","Low Sales"))),"Very Poor")</f>
        <v>Very Poor</v>
      </c>
    </row>
    <row r="3730" spans="1:21" ht="15.6" x14ac:dyDescent="0.3">
      <c r="A3730" s="8">
        <v>3728</v>
      </c>
      <c r="B3730" s="1" t="s">
        <v>134</v>
      </c>
      <c r="C3730" s="1" t="s">
        <v>739</v>
      </c>
      <c r="D3730" s="1" t="s">
        <v>18</v>
      </c>
      <c r="E3730" s="1" t="s">
        <v>29</v>
      </c>
      <c r="F3730" s="1" t="s">
        <v>20</v>
      </c>
      <c r="G3730" s="1" t="s">
        <v>68</v>
      </c>
      <c r="H3730" s="1" t="s">
        <v>69</v>
      </c>
      <c r="I3730" s="1" t="s">
        <v>40</v>
      </c>
      <c r="J3730" s="1" t="s">
        <v>435</v>
      </c>
      <c r="K3730" s="1" t="s">
        <v>740</v>
      </c>
      <c r="L3730" s="1" t="s">
        <v>2140</v>
      </c>
      <c r="M3730" s="1" t="s">
        <v>2140</v>
      </c>
      <c r="N3730" s="1">
        <v>0</v>
      </c>
      <c r="O3730" s="5">
        <v>730.99</v>
      </c>
      <c r="P3730" s="1">
        <v>52</v>
      </c>
      <c r="Q3730" s="5">
        <v>38011.480000000003</v>
      </c>
      <c r="R3730" s="1">
        <v>518</v>
      </c>
      <c r="S3730" t="str">
        <f>IF(Q3730&gt;200000,"High_sales","Low_Sales")</f>
        <v>Low_Sales</v>
      </c>
      <c r="T3730" t="str">
        <f>IF(Q3730&gt;200000,"A Grade",IF(Q3730&gt;100000,"B Grade",IF(Q3730&gt;50000,"C Grade","D Grade")))</f>
        <v>D Grade</v>
      </c>
      <c r="U3730" t="str">
        <f>IF(P3730&gt;40,IF(Q3730&gt;300000,"Great Sales",IF(Q3730&gt;200000,"Good Sales",IF(Q3730&gt;100000,"Average Sales","Low Sales"))),"Very Poor")</f>
        <v>Low Sales</v>
      </c>
    </row>
    <row r="3731" spans="1:21" ht="15.6" x14ac:dyDescent="0.3">
      <c r="A3731" s="8">
        <v>3729</v>
      </c>
      <c r="B3731" s="1" t="s">
        <v>134</v>
      </c>
      <c r="C3731" s="1" t="s">
        <v>1728</v>
      </c>
      <c r="D3731" s="1" t="s">
        <v>18</v>
      </c>
      <c r="E3731" s="1" t="s">
        <v>1653</v>
      </c>
      <c r="F3731" s="1" t="s">
        <v>53</v>
      </c>
      <c r="G3731" s="1" t="s">
        <v>68</v>
      </c>
      <c r="H3731" s="1" t="s">
        <v>60</v>
      </c>
      <c r="I3731" s="1" t="s">
        <v>40</v>
      </c>
      <c r="J3731" s="1" t="s">
        <v>435</v>
      </c>
      <c r="K3731" s="1" t="s">
        <v>24</v>
      </c>
      <c r="L3731" s="1" t="s">
        <v>2140</v>
      </c>
      <c r="M3731" s="1" t="s">
        <v>2140</v>
      </c>
      <c r="N3731" s="1">
        <v>0</v>
      </c>
      <c r="O3731" s="5">
        <v>740.6</v>
      </c>
      <c r="P3731" s="1">
        <v>17</v>
      </c>
      <c r="Q3731" s="5">
        <v>12590.2</v>
      </c>
      <c r="R3731" s="1">
        <v>449</v>
      </c>
      <c r="S3731" t="str">
        <f>IF(Q3731&gt;200000,"High_sales","Low_Sales")</f>
        <v>Low_Sales</v>
      </c>
      <c r="T3731" t="str">
        <f>IF(Q3731&gt;200000,"A Grade",IF(Q3731&gt;100000,"B Grade",IF(Q3731&gt;50000,"C Grade","D Grade")))</f>
        <v>D Grade</v>
      </c>
      <c r="U3731" t="str">
        <f>IF(P3731&gt;40,IF(Q3731&gt;300000,"Great Sales",IF(Q3731&gt;200000,"Good Sales",IF(Q3731&gt;100000,"Average Sales","Low Sales"))),"Very Poor")</f>
        <v>Very Poor</v>
      </c>
    </row>
    <row r="3732" spans="1:21" ht="15.6" x14ac:dyDescent="0.3">
      <c r="A3732" s="8">
        <v>3730</v>
      </c>
      <c r="B3732" s="1" t="s">
        <v>134</v>
      </c>
      <c r="C3732" s="1" t="s">
        <v>1985</v>
      </c>
      <c r="D3732" s="1" t="s">
        <v>168</v>
      </c>
      <c r="E3732" s="1" t="s">
        <v>75</v>
      </c>
      <c r="F3732" s="1" t="s">
        <v>20</v>
      </c>
      <c r="G3732" s="1" t="s">
        <v>91</v>
      </c>
      <c r="H3732" s="1" t="s">
        <v>69</v>
      </c>
      <c r="I3732" s="1" t="s">
        <v>40</v>
      </c>
      <c r="J3732" s="1" t="s">
        <v>435</v>
      </c>
      <c r="K3732" s="1" t="s">
        <v>1986</v>
      </c>
      <c r="L3732" s="1" t="s">
        <v>2140</v>
      </c>
      <c r="M3732" s="1" t="s">
        <v>2140</v>
      </c>
      <c r="N3732" s="1">
        <v>0</v>
      </c>
      <c r="O3732" s="5">
        <v>1599</v>
      </c>
      <c r="P3732" s="1">
        <v>38</v>
      </c>
      <c r="Q3732" s="5">
        <v>60762</v>
      </c>
      <c r="R3732" s="1">
        <v>334</v>
      </c>
      <c r="S3732" t="str">
        <f>IF(Q3732&gt;200000,"High_sales","Low_Sales")</f>
        <v>Low_Sales</v>
      </c>
      <c r="T3732" t="str">
        <f>IF(Q3732&gt;200000,"A Grade",IF(Q3732&gt;100000,"B Grade",IF(Q3732&gt;50000,"C Grade","D Grade")))</f>
        <v>C Grade</v>
      </c>
      <c r="U3732" t="str">
        <f>IF(P3732&gt;40,IF(Q3732&gt;300000,"Great Sales",IF(Q3732&gt;200000,"Good Sales",IF(Q3732&gt;100000,"Average Sales","Low Sales"))),"Very Poor")</f>
        <v>Very Poor</v>
      </c>
    </row>
    <row r="3733" spans="1:21" ht="15.6" x14ac:dyDescent="0.3">
      <c r="A3733" s="8">
        <v>3731</v>
      </c>
      <c r="B3733" s="1" t="s">
        <v>34</v>
      </c>
      <c r="C3733" s="1" t="s">
        <v>35</v>
      </c>
      <c r="D3733" s="1" t="s">
        <v>36</v>
      </c>
      <c r="E3733" s="1" t="s">
        <v>37</v>
      </c>
      <c r="F3733" s="1" t="s">
        <v>2140</v>
      </c>
      <c r="G3733" s="1" t="s">
        <v>38</v>
      </c>
      <c r="H3733" s="1" t="s">
        <v>39</v>
      </c>
      <c r="I3733" s="1" t="s">
        <v>40</v>
      </c>
      <c r="J3733" s="1" t="s">
        <v>2140</v>
      </c>
      <c r="K3733" s="1" t="s">
        <v>41</v>
      </c>
      <c r="L3733" s="1" t="s">
        <v>2140</v>
      </c>
      <c r="M3733" s="1" t="s">
        <v>42</v>
      </c>
      <c r="N3733" s="1">
        <v>5</v>
      </c>
      <c r="O3733" s="5">
        <v>4499</v>
      </c>
      <c r="P3733" s="1">
        <v>60</v>
      </c>
      <c r="Q3733" s="5">
        <v>269940</v>
      </c>
      <c r="R3733" s="1">
        <v>403</v>
      </c>
      <c r="S3733" t="str">
        <f>IF(Q3733&gt;200000,"High_sales","Low_Sales")</f>
        <v>High_sales</v>
      </c>
      <c r="T3733" t="str">
        <f>IF(Q3733&gt;200000,"A Grade",IF(Q3733&gt;100000,"B Grade",IF(Q3733&gt;50000,"C Grade","D Grade")))</f>
        <v>A Grade</v>
      </c>
      <c r="U3733" t="str">
        <f>IF(P3733&gt;40,IF(Q3733&gt;300000,"Great Sales",IF(Q3733&gt;200000,"Good Sales",IF(Q3733&gt;100000,"Average Sales","Low Sales"))),"Very Poor")</f>
        <v>Good Sales</v>
      </c>
    </row>
    <row r="3734" spans="1:21" ht="15.6" x14ac:dyDescent="0.3">
      <c r="A3734" s="8">
        <v>3732</v>
      </c>
      <c r="B3734" s="1" t="s">
        <v>34</v>
      </c>
      <c r="C3734" s="1" t="s">
        <v>123</v>
      </c>
      <c r="D3734" s="1" t="s">
        <v>28</v>
      </c>
      <c r="E3734" s="1" t="s">
        <v>37</v>
      </c>
      <c r="F3734" s="1" t="s">
        <v>2140</v>
      </c>
      <c r="G3734" s="1" t="s">
        <v>38</v>
      </c>
      <c r="H3734" s="1" t="s">
        <v>39</v>
      </c>
      <c r="I3734" s="1" t="s">
        <v>40</v>
      </c>
      <c r="J3734" s="1" t="s">
        <v>2140</v>
      </c>
      <c r="K3734" s="1" t="s">
        <v>41</v>
      </c>
      <c r="L3734" s="1" t="s">
        <v>124</v>
      </c>
      <c r="M3734" s="1" t="s">
        <v>42</v>
      </c>
      <c r="N3734" s="1">
        <v>1</v>
      </c>
      <c r="O3734" s="5">
        <v>459.99</v>
      </c>
      <c r="P3734" s="1">
        <v>26</v>
      </c>
      <c r="Q3734" s="5">
        <v>11959.74</v>
      </c>
      <c r="R3734" s="1">
        <v>136</v>
      </c>
      <c r="S3734" t="str">
        <f>IF(Q3734&gt;200000,"High_sales","Low_Sales")</f>
        <v>Low_Sales</v>
      </c>
      <c r="T3734" t="str">
        <f>IF(Q3734&gt;200000,"A Grade",IF(Q3734&gt;100000,"B Grade",IF(Q3734&gt;50000,"C Grade","D Grade")))</f>
        <v>D Grade</v>
      </c>
      <c r="U3734" t="str">
        <f>IF(P3734&gt;40,IF(Q3734&gt;300000,"Great Sales",IF(Q3734&gt;200000,"Good Sales",IF(Q3734&gt;100000,"Average Sales","Low Sales"))),"Very Poor")</f>
        <v>Very Poor</v>
      </c>
    </row>
    <row r="3735" spans="1:21" ht="15.6" x14ac:dyDescent="0.3">
      <c r="A3735" s="8">
        <v>3733</v>
      </c>
      <c r="B3735" s="1" t="s">
        <v>17</v>
      </c>
      <c r="C3735" s="1" t="s">
        <v>2140</v>
      </c>
      <c r="D3735" s="1" t="s">
        <v>18</v>
      </c>
      <c r="E3735" s="1" t="s">
        <v>19</v>
      </c>
      <c r="F3735" s="1" t="s">
        <v>20</v>
      </c>
      <c r="G3735" s="1" t="s">
        <v>21</v>
      </c>
      <c r="H3735" s="1" t="s">
        <v>22</v>
      </c>
      <c r="I3735" s="1" t="s">
        <v>23</v>
      </c>
      <c r="J3735" s="1" t="s">
        <v>2140</v>
      </c>
      <c r="K3735" s="1" t="s">
        <v>24</v>
      </c>
      <c r="L3735" s="1" t="s">
        <v>25</v>
      </c>
      <c r="M3735" s="1" t="s">
        <v>26</v>
      </c>
      <c r="N3735" s="1">
        <v>0</v>
      </c>
      <c r="O3735" s="5">
        <v>999.99</v>
      </c>
      <c r="P3735" s="1">
        <v>43</v>
      </c>
      <c r="Q3735" s="5">
        <v>42999.57</v>
      </c>
      <c r="R3735" s="1">
        <v>511</v>
      </c>
      <c r="S3735" t="str">
        <f>IF(Q3735&gt;200000,"High_sales","Low_Sales")</f>
        <v>Low_Sales</v>
      </c>
      <c r="T3735" t="str">
        <f>IF(Q3735&gt;200000,"A Grade",IF(Q3735&gt;100000,"B Grade",IF(Q3735&gt;50000,"C Grade","D Grade")))</f>
        <v>D Grade</v>
      </c>
      <c r="U3735" t="str">
        <f>IF(P3735&gt;40,IF(Q3735&gt;300000,"Great Sales",IF(Q3735&gt;200000,"Good Sales",IF(Q3735&gt;100000,"Average Sales","Low Sales"))),"Very Poor")</f>
        <v>Low Sales</v>
      </c>
    </row>
    <row r="3736" spans="1:21" ht="15.6" x14ac:dyDescent="0.3">
      <c r="A3736" s="8">
        <v>3734</v>
      </c>
      <c r="B3736" s="1" t="s">
        <v>134</v>
      </c>
      <c r="C3736" s="1" t="s">
        <v>1731</v>
      </c>
      <c r="D3736" s="1" t="s">
        <v>28</v>
      </c>
      <c r="E3736" s="1" t="s">
        <v>75</v>
      </c>
      <c r="F3736" s="1" t="s">
        <v>20</v>
      </c>
      <c r="G3736" s="1" t="s">
        <v>76</v>
      </c>
      <c r="H3736" s="1" t="s">
        <v>39</v>
      </c>
      <c r="I3736" s="1" t="s">
        <v>261</v>
      </c>
      <c r="J3736" s="1" t="s">
        <v>435</v>
      </c>
      <c r="K3736" s="1" t="s">
        <v>24</v>
      </c>
      <c r="L3736" s="1" t="s">
        <v>2140</v>
      </c>
      <c r="M3736" s="1" t="s">
        <v>2140</v>
      </c>
      <c r="N3736" s="1">
        <v>0</v>
      </c>
      <c r="O3736" s="5">
        <v>459.99</v>
      </c>
      <c r="P3736" s="1">
        <v>54</v>
      </c>
      <c r="Q3736" s="5">
        <v>24839.46</v>
      </c>
      <c r="R3736" s="1">
        <v>138</v>
      </c>
      <c r="S3736" t="str">
        <f>IF(Q3736&gt;200000,"High_sales","Low_Sales")</f>
        <v>Low_Sales</v>
      </c>
      <c r="T3736" t="str">
        <f>IF(Q3736&gt;200000,"A Grade",IF(Q3736&gt;100000,"B Grade",IF(Q3736&gt;50000,"C Grade","D Grade")))</f>
        <v>D Grade</v>
      </c>
      <c r="U3736" t="str">
        <f>IF(P3736&gt;40,IF(Q3736&gt;300000,"Great Sales",IF(Q3736&gt;200000,"Good Sales",IF(Q3736&gt;100000,"Average Sales","Low Sales"))),"Very Poor")</f>
        <v>Low Sales</v>
      </c>
    </row>
    <row r="3737" spans="1:21" ht="15.6" x14ac:dyDescent="0.3">
      <c r="A3737" s="8">
        <v>3735</v>
      </c>
      <c r="B3737" s="1" t="s">
        <v>134</v>
      </c>
      <c r="C3737" s="1" t="s">
        <v>1731</v>
      </c>
      <c r="D3737" s="1" t="s">
        <v>28</v>
      </c>
      <c r="E3737" s="1" t="s">
        <v>75</v>
      </c>
      <c r="F3737" s="1" t="s">
        <v>20</v>
      </c>
      <c r="G3737" s="1" t="s">
        <v>76</v>
      </c>
      <c r="H3737" s="1" t="s">
        <v>69</v>
      </c>
      <c r="I3737" s="1" t="s">
        <v>261</v>
      </c>
      <c r="J3737" s="1" t="s">
        <v>435</v>
      </c>
      <c r="K3737" s="1" t="s">
        <v>24</v>
      </c>
      <c r="L3737" s="1" t="s">
        <v>2140</v>
      </c>
      <c r="M3737" s="1" t="s">
        <v>2140</v>
      </c>
      <c r="N3737" s="1">
        <v>0</v>
      </c>
      <c r="O3737" s="5">
        <v>459.99</v>
      </c>
      <c r="P3737" s="1">
        <v>18</v>
      </c>
      <c r="Q3737" s="5">
        <v>8279.82</v>
      </c>
      <c r="R3737" s="1">
        <v>312</v>
      </c>
      <c r="S3737" t="str">
        <f>IF(Q3737&gt;200000,"High_sales","Low_Sales")</f>
        <v>Low_Sales</v>
      </c>
      <c r="T3737" t="str">
        <f>IF(Q3737&gt;200000,"A Grade",IF(Q3737&gt;100000,"B Grade",IF(Q3737&gt;50000,"C Grade","D Grade")))</f>
        <v>D Grade</v>
      </c>
      <c r="U3737" t="str">
        <f>IF(P3737&gt;40,IF(Q3737&gt;300000,"Great Sales",IF(Q3737&gt;200000,"Good Sales",IF(Q3737&gt;100000,"Average Sales","Low Sales"))),"Very Poor")</f>
        <v>Very Poor</v>
      </c>
    </row>
    <row r="3738" spans="1:21" ht="15.6" x14ac:dyDescent="0.3">
      <c r="A3738" s="8">
        <v>3736</v>
      </c>
      <c r="B3738" s="1" t="s">
        <v>134</v>
      </c>
      <c r="C3738" s="1" t="s">
        <v>1638</v>
      </c>
      <c r="D3738" s="1" t="s">
        <v>28</v>
      </c>
      <c r="E3738" s="1" t="s">
        <v>75</v>
      </c>
      <c r="F3738" s="1" t="s">
        <v>46</v>
      </c>
      <c r="G3738" s="1" t="s">
        <v>76</v>
      </c>
      <c r="H3738" s="1" t="s">
        <v>69</v>
      </c>
      <c r="I3738" s="1" t="s">
        <v>261</v>
      </c>
      <c r="J3738" s="1" t="s">
        <v>435</v>
      </c>
      <c r="K3738" s="1" t="s">
        <v>24</v>
      </c>
      <c r="L3738" s="1" t="s">
        <v>2140</v>
      </c>
      <c r="M3738" s="1" t="s">
        <v>2140</v>
      </c>
      <c r="N3738" s="1">
        <v>0</v>
      </c>
      <c r="O3738" s="5">
        <v>389.99</v>
      </c>
      <c r="P3738" s="1">
        <v>46</v>
      </c>
      <c r="Q3738" s="5">
        <v>17939.54</v>
      </c>
      <c r="R3738" s="1">
        <v>136</v>
      </c>
      <c r="S3738" t="str">
        <f>IF(Q3738&gt;200000,"High_sales","Low_Sales")</f>
        <v>Low_Sales</v>
      </c>
      <c r="T3738" t="str">
        <f>IF(Q3738&gt;200000,"A Grade",IF(Q3738&gt;100000,"B Grade",IF(Q3738&gt;50000,"C Grade","D Grade")))</f>
        <v>D Grade</v>
      </c>
      <c r="U3738" t="str">
        <f>IF(P3738&gt;40,IF(Q3738&gt;300000,"Great Sales",IF(Q3738&gt;200000,"Good Sales",IF(Q3738&gt;100000,"Average Sales","Low Sales"))),"Very Poor")</f>
        <v>Low Sales</v>
      </c>
    </row>
    <row r="3739" spans="1:21" ht="15.6" x14ac:dyDescent="0.3">
      <c r="A3739" s="8">
        <v>3737</v>
      </c>
      <c r="B3739" s="1" t="s">
        <v>134</v>
      </c>
      <c r="C3739" s="1" t="s">
        <v>1133</v>
      </c>
      <c r="D3739" s="1" t="s">
        <v>18</v>
      </c>
      <c r="E3739" s="1" t="s">
        <v>2140</v>
      </c>
      <c r="F3739" s="1" t="s">
        <v>67</v>
      </c>
      <c r="G3739" s="1" t="s">
        <v>68</v>
      </c>
      <c r="H3739" s="1" t="s">
        <v>2140</v>
      </c>
      <c r="I3739" s="1" t="s">
        <v>261</v>
      </c>
      <c r="J3739" s="1" t="s">
        <v>2140</v>
      </c>
      <c r="K3739" s="1" t="s">
        <v>2140</v>
      </c>
      <c r="L3739" s="1" t="s">
        <v>2140</v>
      </c>
      <c r="M3739" s="1" t="s">
        <v>2140</v>
      </c>
      <c r="N3739" s="1">
        <v>0</v>
      </c>
      <c r="O3739" s="5">
        <v>459.99</v>
      </c>
      <c r="P3739" s="1">
        <v>20</v>
      </c>
      <c r="Q3739" s="5">
        <v>9199.7999999999993</v>
      </c>
      <c r="R3739" s="1">
        <v>115</v>
      </c>
      <c r="S3739" t="str">
        <f>IF(Q3739&gt;200000,"High_sales","Low_Sales")</f>
        <v>Low_Sales</v>
      </c>
      <c r="T3739" t="str">
        <f>IF(Q3739&gt;200000,"A Grade",IF(Q3739&gt;100000,"B Grade",IF(Q3739&gt;50000,"C Grade","D Grade")))</f>
        <v>D Grade</v>
      </c>
      <c r="U3739" t="str">
        <f>IF(P3739&gt;40,IF(Q3739&gt;300000,"Great Sales",IF(Q3739&gt;200000,"Good Sales",IF(Q3739&gt;100000,"Average Sales","Low Sales"))),"Very Poor")</f>
        <v>Very Poor</v>
      </c>
    </row>
    <row r="3740" spans="1:21" ht="15.6" x14ac:dyDescent="0.3">
      <c r="A3740" s="8">
        <v>3738</v>
      </c>
      <c r="B3740" s="1" t="s">
        <v>134</v>
      </c>
      <c r="C3740" s="1" t="s">
        <v>1996</v>
      </c>
      <c r="D3740" s="1" t="s">
        <v>28</v>
      </c>
      <c r="E3740" s="1" t="s">
        <v>75</v>
      </c>
      <c r="F3740" s="1" t="s">
        <v>1497</v>
      </c>
      <c r="G3740" s="1" t="s">
        <v>76</v>
      </c>
      <c r="H3740" s="1" t="s">
        <v>39</v>
      </c>
      <c r="I3740" s="1" t="s">
        <v>40</v>
      </c>
      <c r="J3740" s="1" t="s">
        <v>435</v>
      </c>
      <c r="K3740" s="1" t="s">
        <v>24</v>
      </c>
      <c r="L3740" s="1" t="s">
        <v>2140</v>
      </c>
      <c r="M3740" s="1" t="s">
        <v>2140</v>
      </c>
      <c r="N3740" s="1">
        <v>0</v>
      </c>
      <c r="O3740" s="5">
        <v>2249.9899999999998</v>
      </c>
      <c r="P3740" s="1">
        <v>22</v>
      </c>
      <c r="Q3740" s="5">
        <v>49499.78</v>
      </c>
      <c r="R3740" s="1">
        <v>288</v>
      </c>
      <c r="S3740" t="str">
        <f>IF(Q3740&gt;200000,"High_sales","Low_Sales")</f>
        <v>Low_Sales</v>
      </c>
      <c r="T3740" t="str">
        <f>IF(Q3740&gt;200000,"A Grade",IF(Q3740&gt;100000,"B Grade",IF(Q3740&gt;50000,"C Grade","D Grade")))</f>
        <v>D Grade</v>
      </c>
      <c r="U3740" t="str">
        <f>IF(P3740&gt;40,IF(Q3740&gt;300000,"Great Sales",IF(Q3740&gt;200000,"Good Sales",IF(Q3740&gt;100000,"Average Sales","Low Sales"))),"Very Poor")</f>
        <v>Very Poor</v>
      </c>
    </row>
    <row r="3741" spans="1:21" ht="15.6" x14ac:dyDescent="0.3">
      <c r="A3741" s="8">
        <v>3739</v>
      </c>
      <c r="B3741" s="1" t="s">
        <v>134</v>
      </c>
      <c r="C3741" s="1" t="s">
        <v>1453</v>
      </c>
      <c r="D3741" s="1" t="s">
        <v>18</v>
      </c>
      <c r="E3741" s="1" t="s">
        <v>75</v>
      </c>
      <c r="F3741" s="1" t="s">
        <v>67</v>
      </c>
      <c r="G3741" s="1" t="s">
        <v>68</v>
      </c>
      <c r="H3741" s="1" t="s">
        <v>39</v>
      </c>
      <c r="I3741" s="1" t="s">
        <v>261</v>
      </c>
      <c r="J3741" s="1" t="s">
        <v>435</v>
      </c>
      <c r="K3741" s="1" t="s">
        <v>24</v>
      </c>
      <c r="L3741" s="1" t="s">
        <v>2140</v>
      </c>
      <c r="M3741" s="1" t="s">
        <v>2140</v>
      </c>
      <c r="N3741" s="1">
        <v>0</v>
      </c>
      <c r="O3741" s="5">
        <v>1374.98</v>
      </c>
      <c r="P3741" s="1">
        <v>39</v>
      </c>
      <c r="Q3741" s="5">
        <v>53624.22</v>
      </c>
      <c r="R3741" s="1">
        <v>183</v>
      </c>
      <c r="S3741" t="str">
        <f>IF(Q3741&gt;200000,"High_sales","Low_Sales")</f>
        <v>Low_Sales</v>
      </c>
      <c r="T3741" t="str">
        <f>IF(Q3741&gt;200000,"A Grade",IF(Q3741&gt;100000,"B Grade",IF(Q3741&gt;50000,"C Grade","D Grade")))</f>
        <v>C Grade</v>
      </c>
      <c r="U3741" t="str">
        <f>IF(P3741&gt;40,IF(Q3741&gt;300000,"Great Sales",IF(Q3741&gt;200000,"Good Sales",IF(Q3741&gt;100000,"Average Sales","Low Sales"))),"Very Poor")</f>
        <v>Very Poor</v>
      </c>
    </row>
    <row r="3742" spans="1:21" ht="15.6" x14ac:dyDescent="0.3">
      <c r="A3742" s="8">
        <v>3740</v>
      </c>
      <c r="B3742" s="1" t="s">
        <v>134</v>
      </c>
      <c r="C3742" s="1" t="s">
        <v>2037</v>
      </c>
      <c r="D3742" s="1" t="s">
        <v>28</v>
      </c>
      <c r="E3742" s="1" t="s">
        <v>434</v>
      </c>
      <c r="F3742" s="1" t="s">
        <v>20</v>
      </c>
      <c r="G3742" s="1" t="s">
        <v>91</v>
      </c>
      <c r="H3742" s="1" t="s">
        <v>69</v>
      </c>
      <c r="I3742" s="1" t="s">
        <v>40</v>
      </c>
      <c r="J3742" s="1" t="s">
        <v>435</v>
      </c>
      <c r="K3742" s="1" t="s">
        <v>2038</v>
      </c>
      <c r="L3742" s="1" t="s">
        <v>2140</v>
      </c>
      <c r="M3742" s="1" t="s">
        <v>2140</v>
      </c>
      <c r="N3742" s="1">
        <v>0</v>
      </c>
      <c r="O3742" s="5">
        <v>379</v>
      </c>
      <c r="P3742" s="1">
        <v>24</v>
      </c>
      <c r="Q3742" s="5">
        <v>9096</v>
      </c>
      <c r="R3742" s="1">
        <v>379</v>
      </c>
      <c r="S3742" t="str">
        <f>IF(Q3742&gt;200000,"High_sales","Low_Sales")</f>
        <v>Low_Sales</v>
      </c>
      <c r="T3742" t="str">
        <f>IF(Q3742&gt;200000,"A Grade",IF(Q3742&gt;100000,"B Grade",IF(Q3742&gt;50000,"C Grade","D Grade")))</f>
        <v>D Grade</v>
      </c>
      <c r="U3742" t="str">
        <f>IF(P3742&gt;40,IF(Q3742&gt;300000,"Great Sales",IF(Q3742&gt;200000,"Good Sales",IF(Q3742&gt;100000,"Average Sales","Low Sales"))),"Very Poor")</f>
        <v>Very Poor</v>
      </c>
    </row>
    <row r="3743" spans="1:21" ht="15.6" x14ac:dyDescent="0.3">
      <c r="A3743" s="8">
        <v>3741</v>
      </c>
      <c r="B3743" s="1" t="s">
        <v>134</v>
      </c>
      <c r="C3743" s="1" t="s">
        <v>1008</v>
      </c>
      <c r="D3743" s="1" t="s">
        <v>28</v>
      </c>
      <c r="E3743" s="1" t="s">
        <v>610</v>
      </c>
      <c r="F3743" s="1" t="s">
        <v>20</v>
      </c>
      <c r="G3743" s="1" t="s">
        <v>68</v>
      </c>
      <c r="H3743" s="1" t="s">
        <v>69</v>
      </c>
      <c r="I3743" s="1" t="s">
        <v>40</v>
      </c>
      <c r="J3743" s="1" t="s">
        <v>435</v>
      </c>
      <c r="K3743" s="1" t="s">
        <v>740</v>
      </c>
      <c r="L3743" s="1" t="s">
        <v>2140</v>
      </c>
      <c r="M3743" s="1" t="s">
        <v>2140</v>
      </c>
      <c r="N3743" s="1">
        <v>0</v>
      </c>
      <c r="O3743" s="5">
        <v>1699</v>
      </c>
      <c r="P3743" s="1">
        <v>45</v>
      </c>
      <c r="Q3743" s="5">
        <v>76455</v>
      </c>
      <c r="R3743" s="1">
        <v>301</v>
      </c>
      <c r="S3743" t="str">
        <f>IF(Q3743&gt;200000,"High_sales","Low_Sales")</f>
        <v>Low_Sales</v>
      </c>
      <c r="T3743" t="str">
        <f>IF(Q3743&gt;200000,"A Grade",IF(Q3743&gt;100000,"B Grade",IF(Q3743&gt;50000,"C Grade","D Grade")))</f>
        <v>C Grade</v>
      </c>
      <c r="U3743" t="str">
        <f>IF(P3743&gt;40,IF(Q3743&gt;300000,"Great Sales",IF(Q3743&gt;200000,"Good Sales",IF(Q3743&gt;100000,"Average Sales","Low Sales"))),"Very Poor")</f>
        <v>Low Sales</v>
      </c>
    </row>
    <row r="3744" spans="1:21" ht="15.6" x14ac:dyDescent="0.3">
      <c r="A3744" s="8">
        <v>3742</v>
      </c>
      <c r="B3744" s="1" t="s">
        <v>134</v>
      </c>
      <c r="C3744" s="1" t="s">
        <v>1551</v>
      </c>
      <c r="D3744" s="1" t="s">
        <v>45</v>
      </c>
      <c r="E3744" s="1" t="s">
        <v>75</v>
      </c>
      <c r="F3744" s="1" t="s">
        <v>67</v>
      </c>
      <c r="G3744" s="1" t="s">
        <v>68</v>
      </c>
      <c r="H3744" s="1" t="s">
        <v>69</v>
      </c>
      <c r="I3744" s="1" t="s">
        <v>201</v>
      </c>
      <c r="J3744" s="1" t="s">
        <v>435</v>
      </c>
      <c r="K3744" s="1" t="s">
        <v>24</v>
      </c>
      <c r="L3744" s="1" t="s">
        <v>2140</v>
      </c>
      <c r="M3744" s="1" t="s">
        <v>2140</v>
      </c>
      <c r="N3744" s="1">
        <v>0</v>
      </c>
      <c r="O3744" s="5">
        <v>337.96</v>
      </c>
      <c r="P3744" s="1">
        <v>17</v>
      </c>
      <c r="Q3744" s="5">
        <v>5745.32</v>
      </c>
      <c r="R3744" s="1">
        <v>312</v>
      </c>
      <c r="S3744" t="str">
        <f>IF(Q3744&gt;200000,"High_sales","Low_Sales")</f>
        <v>Low_Sales</v>
      </c>
      <c r="T3744" t="str">
        <f>IF(Q3744&gt;200000,"A Grade",IF(Q3744&gt;100000,"B Grade",IF(Q3744&gt;50000,"C Grade","D Grade")))</f>
        <v>D Grade</v>
      </c>
      <c r="U3744" t="str">
        <f>IF(P3744&gt;40,IF(Q3744&gt;300000,"Great Sales",IF(Q3744&gt;200000,"Good Sales",IF(Q3744&gt;100000,"Average Sales","Low Sales"))),"Very Poor")</f>
        <v>Very Poor</v>
      </c>
    </row>
    <row r="3745" spans="1:21" ht="15.6" x14ac:dyDescent="0.3">
      <c r="A3745" s="8">
        <v>3743</v>
      </c>
      <c r="B3745" s="1" t="s">
        <v>134</v>
      </c>
      <c r="C3745" s="1" t="s">
        <v>2039</v>
      </c>
      <c r="D3745" s="1" t="s">
        <v>18</v>
      </c>
      <c r="E3745" s="1" t="s">
        <v>75</v>
      </c>
      <c r="F3745" s="1" t="s">
        <v>67</v>
      </c>
      <c r="G3745" s="1" t="s">
        <v>68</v>
      </c>
      <c r="H3745" s="1" t="s">
        <v>69</v>
      </c>
      <c r="I3745" s="1" t="s">
        <v>32</v>
      </c>
      <c r="J3745" s="1" t="s">
        <v>435</v>
      </c>
      <c r="K3745" s="1" t="s">
        <v>24</v>
      </c>
      <c r="L3745" s="1" t="s">
        <v>2140</v>
      </c>
      <c r="M3745" s="1" t="s">
        <v>2140</v>
      </c>
      <c r="N3745" s="1">
        <v>0</v>
      </c>
      <c r="O3745" s="5">
        <v>1699</v>
      </c>
      <c r="P3745" s="1">
        <v>44</v>
      </c>
      <c r="Q3745" s="5">
        <v>74756</v>
      </c>
      <c r="R3745" s="1">
        <v>481</v>
      </c>
      <c r="S3745" t="str">
        <f>IF(Q3745&gt;200000,"High_sales","Low_Sales")</f>
        <v>Low_Sales</v>
      </c>
      <c r="T3745" t="str">
        <f>IF(Q3745&gt;200000,"A Grade",IF(Q3745&gt;100000,"B Grade",IF(Q3745&gt;50000,"C Grade","D Grade")))</f>
        <v>C Grade</v>
      </c>
      <c r="U3745" t="str">
        <f>IF(P3745&gt;40,IF(Q3745&gt;300000,"Great Sales",IF(Q3745&gt;200000,"Good Sales",IF(Q3745&gt;100000,"Average Sales","Low Sales"))),"Very Poor")</f>
        <v>Low Sales</v>
      </c>
    </row>
    <row r="3746" spans="1:21" ht="15.6" x14ac:dyDescent="0.3">
      <c r="A3746" s="8">
        <v>3744</v>
      </c>
      <c r="B3746" s="1" t="s">
        <v>17</v>
      </c>
      <c r="C3746" s="1" t="s">
        <v>2140</v>
      </c>
      <c r="D3746" s="1" t="s">
        <v>28</v>
      </c>
      <c r="E3746" s="1" t="s">
        <v>19</v>
      </c>
      <c r="F3746" s="1" t="s">
        <v>82</v>
      </c>
      <c r="G3746" s="1" t="s">
        <v>83</v>
      </c>
      <c r="H3746" s="1" t="s">
        <v>84</v>
      </c>
      <c r="I3746" s="1" t="s">
        <v>23</v>
      </c>
      <c r="J3746" s="1" t="s">
        <v>2140</v>
      </c>
      <c r="K3746" s="1" t="s">
        <v>24</v>
      </c>
      <c r="L3746" s="1" t="s">
        <v>25</v>
      </c>
      <c r="M3746" s="1" t="s">
        <v>85</v>
      </c>
      <c r="N3746" s="1">
        <v>5</v>
      </c>
      <c r="O3746" s="5">
        <v>986.99</v>
      </c>
      <c r="P3746" s="1">
        <v>43</v>
      </c>
      <c r="Q3746" s="5">
        <v>42440.57</v>
      </c>
      <c r="R3746" s="1">
        <v>511</v>
      </c>
      <c r="S3746" t="str">
        <f>IF(Q3746&gt;200000,"High_sales","Low_Sales")</f>
        <v>Low_Sales</v>
      </c>
      <c r="T3746" t="str">
        <f>IF(Q3746&gt;200000,"A Grade",IF(Q3746&gt;100000,"B Grade",IF(Q3746&gt;50000,"C Grade","D Grade")))</f>
        <v>D Grade</v>
      </c>
      <c r="U3746" t="str">
        <f>IF(P3746&gt;40,IF(Q3746&gt;300000,"Great Sales",IF(Q3746&gt;200000,"Good Sales",IF(Q3746&gt;100000,"Average Sales","Low Sales"))),"Very Poor")</f>
        <v>Low Sales</v>
      </c>
    </row>
    <row r="3747" spans="1:21" ht="15.6" x14ac:dyDescent="0.3">
      <c r="A3747" s="8">
        <v>3745</v>
      </c>
      <c r="B3747" s="1" t="s">
        <v>27</v>
      </c>
      <c r="C3747" s="1" t="s">
        <v>2140</v>
      </c>
      <c r="D3747" s="1" t="s">
        <v>18</v>
      </c>
      <c r="E3747" s="1" t="s">
        <v>223</v>
      </c>
      <c r="F3747" s="1" t="s">
        <v>31</v>
      </c>
      <c r="G3747" s="1" t="s">
        <v>224</v>
      </c>
      <c r="H3747" s="1" t="s">
        <v>69</v>
      </c>
      <c r="I3747" s="1" t="s">
        <v>23</v>
      </c>
      <c r="J3747" s="1" t="s">
        <v>2140</v>
      </c>
      <c r="K3747" s="1" t="s">
        <v>24</v>
      </c>
      <c r="L3747" s="1" t="s">
        <v>25</v>
      </c>
      <c r="M3747" s="1" t="s">
        <v>85</v>
      </c>
      <c r="N3747" s="1">
        <v>4.7</v>
      </c>
      <c r="O3747" s="5">
        <v>2270.21</v>
      </c>
      <c r="P3747" s="1">
        <v>44</v>
      </c>
      <c r="Q3747" s="5">
        <v>99889.24</v>
      </c>
      <c r="R3747" s="1">
        <v>239</v>
      </c>
      <c r="S3747" t="str">
        <f>IF(Q3747&gt;200000,"High_sales","Low_Sales")</f>
        <v>Low_Sales</v>
      </c>
      <c r="T3747" t="str">
        <f>IF(Q3747&gt;200000,"A Grade",IF(Q3747&gt;100000,"B Grade",IF(Q3747&gt;50000,"C Grade","D Grade")))</f>
        <v>C Grade</v>
      </c>
      <c r="U3747" t="str">
        <f>IF(P3747&gt;40,IF(Q3747&gt;300000,"Great Sales",IF(Q3747&gt;200000,"Good Sales",IF(Q3747&gt;100000,"Average Sales","Low Sales"))),"Very Poor")</f>
        <v>Low Sales</v>
      </c>
    </row>
    <row r="3748" spans="1:21" ht="15.6" x14ac:dyDescent="0.3">
      <c r="A3748" s="8">
        <v>3746</v>
      </c>
      <c r="B3748" s="1" t="s">
        <v>27</v>
      </c>
      <c r="C3748" s="1" t="s">
        <v>2140</v>
      </c>
      <c r="D3748" s="1" t="s">
        <v>28</v>
      </c>
      <c r="E3748" s="1" t="s">
        <v>75</v>
      </c>
      <c r="F3748" s="1" t="s">
        <v>20</v>
      </c>
      <c r="G3748" s="1" t="s">
        <v>86</v>
      </c>
      <c r="H3748" s="1" t="s">
        <v>69</v>
      </c>
      <c r="I3748" s="1" t="s">
        <v>23</v>
      </c>
      <c r="J3748" s="1" t="s">
        <v>2140</v>
      </c>
      <c r="K3748" s="1" t="s">
        <v>24</v>
      </c>
      <c r="L3748" s="1" t="s">
        <v>25</v>
      </c>
      <c r="M3748" s="1" t="s">
        <v>85</v>
      </c>
      <c r="N3748" s="1">
        <v>4.4000000000000004</v>
      </c>
      <c r="O3748" s="5">
        <v>459.99</v>
      </c>
      <c r="P3748" s="1">
        <v>19</v>
      </c>
      <c r="Q3748" s="5">
        <v>8739.81</v>
      </c>
      <c r="R3748" s="1">
        <v>476</v>
      </c>
      <c r="S3748" t="str">
        <f>IF(Q3748&gt;200000,"High_sales","Low_Sales")</f>
        <v>Low_Sales</v>
      </c>
      <c r="T3748" t="str">
        <f>IF(Q3748&gt;200000,"A Grade",IF(Q3748&gt;100000,"B Grade",IF(Q3748&gt;50000,"C Grade","D Grade")))</f>
        <v>D Grade</v>
      </c>
      <c r="U3748" t="str">
        <f>IF(P3748&gt;40,IF(Q3748&gt;300000,"Great Sales",IF(Q3748&gt;200000,"Good Sales",IF(Q3748&gt;100000,"Average Sales","Low Sales"))),"Very Poor")</f>
        <v>Very Poor</v>
      </c>
    </row>
    <row r="3749" spans="1:21" ht="15.6" x14ac:dyDescent="0.3">
      <c r="A3749" s="8">
        <v>3747</v>
      </c>
      <c r="B3749" s="1" t="s">
        <v>134</v>
      </c>
      <c r="C3749" s="1" t="s">
        <v>1996</v>
      </c>
      <c r="D3749" s="1" t="s">
        <v>28</v>
      </c>
      <c r="E3749" s="1" t="s">
        <v>75</v>
      </c>
      <c r="F3749" s="1" t="s">
        <v>830</v>
      </c>
      <c r="G3749" s="1" t="s">
        <v>76</v>
      </c>
      <c r="H3749" s="1" t="s">
        <v>69</v>
      </c>
      <c r="I3749" s="1" t="s">
        <v>261</v>
      </c>
      <c r="J3749" s="1" t="s">
        <v>435</v>
      </c>
      <c r="K3749" s="1" t="s">
        <v>24</v>
      </c>
      <c r="L3749" s="1" t="s">
        <v>2140</v>
      </c>
      <c r="M3749" s="1" t="s">
        <v>2140</v>
      </c>
      <c r="N3749" s="1">
        <v>0</v>
      </c>
      <c r="O3749" s="5">
        <v>389.99</v>
      </c>
      <c r="P3749" s="1">
        <v>21</v>
      </c>
      <c r="Q3749" s="5">
        <v>8189.79</v>
      </c>
      <c r="R3749" s="1">
        <v>406</v>
      </c>
      <c r="S3749" t="str">
        <f>IF(Q3749&gt;200000,"High_sales","Low_Sales")</f>
        <v>Low_Sales</v>
      </c>
      <c r="T3749" t="str">
        <f>IF(Q3749&gt;200000,"A Grade",IF(Q3749&gt;100000,"B Grade",IF(Q3749&gt;50000,"C Grade","D Grade")))</f>
        <v>D Grade</v>
      </c>
      <c r="U3749" t="str">
        <f>IF(P3749&gt;40,IF(Q3749&gt;300000,"Great Sales",IF(Q3749&gt;200000,"Good Sales",IF(Q3749&gt;100000,"Average Sales","Low Sales"))),"Very Poor")</f>
        <v>Very Poor</v>
      </c>
    </row>
    <row r="3750" spans="1:21" ht="15.6" x14ac:dyDescent="0.3">
      <c r="A3750" s="8">
        <v>3748</v>
      </c>
      <c r="B3750" s="1" t="s">
        <v>134</v>
      </c>
      <c r="C3750" s="1" t="s">
        <v>1638</v>
      </c>
      <c r="D3750" s="1" t="s">
        <v>28</v>
      </c>
      <c r="E3750" s="1" t="s">
        <v>75</v>
      </c>
      <c r="F3750" s="1" t="s">
        <v>67</v>
      </c>
      <c r="G3750" s="1" t="s">
        <v>76</v>
      </c>
      <c r="H3750" s="1" t="s">
        <v>22</v>
      </c>
      <c r="I3750" s="1" t="s">
        <v>261</v>
      </c>
      <c r="J3750" s="1" t="s">
        <v>435</v>
      </c>
      <c r="K3750" s="1" t="s">
        <v>24</v>
      </c>
      <c r="L3750" s="1" t="s">
        <v>2140</v>
      </c>
      <c r="M3750" s="1" t="s">
        <v>2140</v>
      </c>
      <c r="N3750" s="1">
        <v>0</v>
      </c>
      <c r="O3750" s="5">
        <v>1481.86</v>
      </c>
      <c r="P3750" s="1">
        <v>37</v>
      </c>
      <c r="Q3750" s="5">
        <v>54828.82</v>
      </c>
      <c r="R3750" s="1">
        <v>269</v>
      </c>
      <c r="S3750" t="str">
        <f>IF(Q3750&gt;200000,"High_sales","Low_Sales")</f>
        <v>Low_Sales</v>
      </c>
      <c r="T3750" t="str">
        <f>IF(Q3750&gt;200000,"A Grade",IF(Q3750&gt;100000,"B Grade",IF(Q3750&gt;50000,"C Grade","D Grade")))</f>
        <v>C Grade</v>
      </c>
      <c r="U3750" t="str">
        <f>IF(P3750&gt;40,IF(Q3750&gt;300000,"Great Sales",IF(Q3750&gt;200000,"Good Sales",IF(Q3750&gt;100000,"Average Sales","Low Sales"))),"Very Poor")</f>
        <v>Very Poor</v>
      </c>
    </row>
    <row r="3751" spans="1:21" ht="15.6" x14ac:dyDescent="0.3">
      <c r="A3751" s="8">
        <v>3749</v>
      </c>
      <c r="B3751" s="1" t="s">
        <v>134</v>
      </c>
      <c r="C3751" s="1" t="s">
        <v>1225</v>
      </c>
      <c r="D3751" s="1" t="s">
        <v>45</v>
      </c>
      <c r="E3751" s="1" t="s">
        <v>75</v>
      </c>
      <c r="F3751" s="1" t="s">
        <v>67</v>
      </c>
      <c r="G3751" s="1" t="s">
        <v>68</v>
      </c>
      <c r="H3751" s="1" t="s">
        <v>69</v>
      </c>
      <c r="I3751" s="1" t="s">
        <v>261</v>
      </c>
      <c r="J3751" s="1" t="s">
        <v>435</v>
      </c>
      <c r="K3751" s="1" t="s">
        <v>24</v>
      </c>
      <c r="L3751" s="1" t="s">
        <v>2140</v>
      </c>
      <c r="M3751" s="1" t="s">
        <v>2140</v>
      </c>
      <c r="N3751" s="1">
        <v>0</v>
      </c>
      <c r="O3751" s="5">
        <v>449.99</v>
      </c>
      <c r="P3751" s="1">
        <v>56</v>
      </c>
      <c r="Q3751" s="5">
        <v>25199.439999999999</v>
      </c>
      <c r="R3751" s="1">
        <v>462</v>
      </c>
      <c r="S3751" t="str">
        <f>IF(Q3751&gt;200000,"High_sales","Low_Sales")</f>
        <v>Low_Sales</v>
      </c>
      <c r="T3751" t="str">
        <f>IF(Q3751&gt;200000,"A Grade",IF(Q3751&gt;100000,"B Grade",IF(Q3751&gt;50000,"C Grade","D Grade")))</f>
        <v>D Grade</v>
      </c>
      <c r="U3751" t="str">
        <f>IF(P3751&gt;40,IF(Q3751&gt;300000,"Great Sales",IF(Q3751&gt;200000,"Good Sales",IF(Q3751&gt;100000,"Average Sales","Low Sales"))),"Very Poor")</f>
        <v>Low Sales</v>
      </c>
    </row>
    <row r="3752" spans="1:21" ht="15.6" x14ac:dyDescent="0.3">
      <c r="A3752" s="8">
        <v>3750</v>
      </c>
      <c r="B3752" s="1" t="s">
        <v>134</v>
      </c>
      <c r="C3752" s="1" t="s">
        <v>1731</v>
      </c>
      <c r="D3752" s="1" t="s">
        <v>28</v>
      </c>
      <c r="E3752" s="1" t="s">
        <v>75</v>
      </c>
      <c r="F3752" s="1" t="s">
        <v>830</v>
      </c>
      <c r="G3752" s="1" t="s">
        <v>76</v>
      </c>
      <c r="H3752" s="1" t="s">
        <v>69</v>
      </c>
      <c r="I3752" s="1" t="s">
        <v>261</v>
      </c>
      <c r="J3752" s="1" t="s">
        <v>435</v>
      </c>
      <c r="K3752" s="1" t="s">
        <v>24</v>
      </c>
      <c r="L3752" s="1" t="s">
        <v>2140</v>
      </c>
      <c r="M3752" s="1" t="s">
        <v>2140</v>
      </c>
      <c r="N3752" s="1">
        <v>0</v>
      </c>
      <c r="O3752" s="5">
        <v>1399</v>
      </c>
      <c r="P3752" s="1">
        <v>29</v>
      </c>
      <c r="Q3752" s="5">
        <v>40571</v>
      </c>
      <c r="R3752" s="1">
        <v>196</v>
      </c>
      <c r="S3752" t="str">
        <f>IF(Q3752&gt;200000,"High_sales","Low_Sales")</f>
        <v>Low_Sales</v>
      </c>
      <c r="T3752" t="str">
        <f>IF(Q3752&gt;200000,"A Grade",IF(Q3752&gt;100000,"B Grade",IF(Q3752&gt;50000,"C Grade","D Grade")))</f>
        <v>D Grade</v>
      </c>
      <c r="U3752" t="str">
        <f>IF(P3752&gt;40,IF(Q3752&gt;300000,"Great Sales",IF(Q3752&gt;200000,"Good Sales",IF(Q3752&gt;100000,"Average Sales","Low Sales"))),"Very Poor")</f>
        <v>Very Poor</v>
      </c>
    </row>
    <row r="3753" spans="1:21" ht="15.6" x14ac:dyDescent="0.3">
      <c r="A3753" s="8">
        <v>3751</v>
      </c>
      <c r="B3753" s="1" t="s">
        <v>34</v>
      </c>
      <c r="C3753" s="1" t="s">
        <v>35</v>
      </c>
      <c r="D3753" s="1" t="s">
        <v>36</v>
      </c>
      <c r="E3753" s="1" t="s">
        <v>37</v>
      </c>
      <c r="F3753" s="1" t="s">
        <v>2140</v>
      </c>
      <c r="G3753" s="1" t="s">
        <v>38</v>
      </c>
      <c r="H3753" s="1" t="s">
        <v>39</v>
      </c>
      <c r="I3753" s="1" t="s">
        <v>40</v>
      </c>
      <c r="J3753" s="1" t="s">
        <v>2140</v>
      </c>
      <c r="K3753" s="1" t="s">
        <v>41</v>
      </c>
      <c r="L3753" s="1" t="s">
        <v>2140</v>
      </c>
      <c r="M3753" s="1" t="s">
        <v>42</v>
      </c>
      <c r="N3753" s="1">
        <v>5</v>
      </c>
      <c r="O3753" s="5">
        <v>289</v>
      </c>
      <c r="P3753" s="1">
        <v>16</v>
      </c>
      <c r="Q3753" s="5">
        <v>4624</v>
      </c>
      <c r="R3753" s="1">
        <v>291</v>
      </c>
      <c r="S3753" t="str">
        <f>IF(Q3753&gt;200000,"High_sales","Low_Sales")</f>
        <v>Low_Sales</v>
      </c>
      <c r="T3753" t="str">
        <f>IF(Q3753&gt;200000,"A Grade",IF(Q3753&gt;100000,"B Grade",IF(Q3753&gt;50000,"C Grade","D Grade")))</f>
        <v>D Grade</v>
      </c>
      <c r="U3753" t="str">
        <f>IF(P3753&gt;40,IF(Q3753&gt;300000,"Great Sales",IF(Q3753&gt;200000,"Good Sales",IF(Q3753&gt;100000,"Average Sales","Low Sales"))),"Very Poor")</f>
        <v>Very Poor</v>
      </c>
    </row>
    <row r="3754" spans="1:21" ht="15.6" x14ac:dyDescent="0.3">
      <c r="A3754" s="8">
        <v>3752</v>
      </c>
      <c r="B3754" s="1" t="s">
        <v>34</v>
      </c>
      <c r="C3754" s="1" t="s">
        <v>123</v>
      </c>
      <c r="D3754" s="1" t="s">
        <v>28</v>
      </c>
      <c r="E3754" s="1" t="s">
        <v>37</v>
      </c>
      <c r="F3754" s="1" t="s">
        <v>2140</v>
      </c>
      <c r="G3754" s="1" t="s">
        <v>38</v>
      </c>
      <c r="H3754" s="1" t="s">
        <v>39</v>
      </c>
      <c r="I3754" s="1" t="s">
        <v>40</v>
      </c>
      <c r="J3754" s="1" t="s">
        <v>2140</v>
      </c>
      <c r="K3754" s="1" t="s">
        <v>41</v>
      </c>
      <c r="L3754" s="1" t="s">
        <v>124</v>
      </c>
      <c r="M3754" s="1" t="s">
        <v>42</v>
      </c>
      <c r="N3754" s="1">
        <v>1</v>
      </c>
      <c r="O3754" s="5">
        <v>269</v>
      </c>
      <c r="P3754" s="1">
        <v>42</v>
      </c>
      <c r="Q3754" s="5">
        <v>11298</v>
      </c>
      <c r="R3754" s="1">
        <v>429</v>
      </c>
      <c r="S3754" t="str">
        <f>IF(Q3754&gt;200000,"High_sales","Low_Sales")</f>
        <v>Low_Sales</v>
      </c>
      <c r="T3754" t="str">
        <f>IF(Q3754&gt;200000,"A Grade",IF(Q3754&gt;100000,"B Grade",IF(Q3754&gt;50000,"C Grade","D Grade")))</f>
        <v>D Grade</v>
      </c>
      <c r="U3754" t="str">
        <f>IF(P3754&gt;40,IF(Q3754&gt;300000,"Great Sales",IF(Q3754&gt;200000,"Good Sales",IF(Q3754&gt;100000,"Average Sales","Low Sales"))),"Very Poor")</f>
        <v>Low Sales</v>
      </c>
    </row>
    <row r="3755" spans="1:21" ht="15.6" x14ac:dyDescent="0.3">
      <c r="A3755" s="8">
        <v>3753</v>
      </c>
      <c r="B3755" s="1" t="s">
        <v>17</v>
      </c>
      <c r="C3755" s="1" t="s">
        <v>2140</v>
      </c>
      <c r="D3755" s="1" t="s">
        <v>18</v>
      </c>
      <c r="E3755" s="1" t="s">
        <v>19</v>
      </c>
      <c r="F3755" s="1" t="s">
        <v>20</v>
      </c>
      <c r="G3755" s="1" t="s">
        <v>21</v>
      </c>
      <c r="H3755" s="1" t="s">
        <v>22</v>
      </c>
      <c r="I3755" s="1" t="s">
        <v>23</v>
      </c>
      <c r="J3755" s="1" t="s">
        <v>2140</v>
      </c>
      <c r="K3755" s="1" t="s">
        <v>24</v>
      </c>
      <c r="L3755" s="1" t="s">
        <v>25</v>
      </c>
      <c r="M3755" s="1" t="s">
        <v>26</v>
      </c>
      <c r="N3755" s="1">
        <v>0</v>
      </c>
      <c r="O3755" s="5">
        <v>247.49</v>
      </c>
      <c r="P3755" s="1">
        <v>37</v>
      </c>
      <c r="Q3755" s="5">
        <v>9157.1299999999992</v>
      </c>
      <c r="R3755" s="1">
        <v>226</v>
      </c>
      <c r="S3755" t="str">
        <f>IF(Q3755&gt;200000,"High_sales","Low_Sales")</f>
        <v>Low_Sales</v>
      </c>
      <c r="T3755" t="str">
        <f>IF(Q3755&gt;200000,"A Grade",IF(Q3755&gt;100000,"B Grade",IF(Q3755&gt;50000,"C Grade","D Grade")))</f>
        <v>D Grade</v>
      </c>
      <c r="U3755" t="str">
        <f>IF(P3755&gt;40,IF(Q3755&gt;300000,"Great Sales",IF(Q3755&gt;200000,"Good Sales",IF(Q3755&gt;100000,"Average Sales","Low Sales"))),"Very Poor")</f>
        <v>Very Poor</v>
      </c>
    </row>
    <row r="3756" spans="1:21" ht="15.6" x14ac:dyDescent="0.3">
      <c r="A3756" s="8">
        <v>3754</v>
      </c>
      <c r="B3756" s="1" t="s">
        <v>134</v>
      </c>
      <c r="C3756" s="1" t="s">
        <v>1769</v>
      </c>
      <c r="D3756" s="1" t="s">
        <v>18</v>
      </c>
      <c r="E3756" s="1" t="s">
        <v>75</v>
      </c>
      <c r="F3756" s="1" t="s">
        <v>67</v>
      </c>
      <c r="G3756" s="1" t="s">
        <v>76</v>
      </c>
      <c r="H3756" s="1" t="s">
        <v>39</v>
      </c>
      <c r="I3756" s="1" t="s">
        <v>32</v>
      </c>
      <c r="J3756" s="1" t="s">
        <v>435</v>
      </c>
      <c r="K3756" s="1" t="s">
        <v>24</v>
      </c>
      <c r="L3756" s="1" t="s">
        <v>2140</v>
      </c>
      <c r="M3756" s="1" t="s">
        <v>2140</v>
      </c>
      <c r="N3756" s="1">
        <v>0</v>
      </c>
      <c r="O3756" s="5">
        <v>1799</v>
      </c>
      <c r="P3756" s="1">
        <v>38</v>
      </c>
      <c r="Q3756" s="5">
        <v>68362</v>
      </c>
      <c r="R3756" s="1">
        <v>496</v>
      </c>
      <c r="S3756" t="str">
        <f>IF(Q3756&gt;200000,"High_sales","Low_Sales")</f>
        <v>Low_Sales</v>
      </c>
      <c r="T3756" t="str">
        <f>IF(Q3756&gt;200000,"A Grade",IF(Q3756&gt;100000,"B Grade",IF(Q3756&gt;50000,"C Grade","D Grade")))</f>
        <v>C Grade</v>
      </c>
      <c r="U3756" t="str">
        <f>IF(P3756&gt;40,IF(Q3756&gt;300000,"Great Sales",IF(Q3756&gt;200000,"Good Sales",IF(Q3756&gt;100000,"Average Sales","Low Sales"))),"Very Poor")</f>
        <v>Very Poor</v>
      </c>
    </row>
    <row r="3757" spans="1:21" ht="15.6" x14ac:dyDescent="0.3">
      <c r="A3757" s="8">
        <v>3755</v>
      </c>
      <c r="B3757" s="1" t="s">
        <v>27</v>
      </c>
      <c r="C3757" s="1" t="s">
        <v>2040</v>
      </c>
      <c r="D3757" s="1" t="s">
        <v>28</v>
      </c>
      <c r="E3757" s="1" t="s">
        <v>331</v>
      </c>
      <c r="F3757" s="1" t="s">
        <v>79</v>
      </c>
      <c r="G3757" s="1" t="s">
        <v>260</v>
      </c>
      <c r="H3757" s="1" t="s">
        <v>39</v>
      </c>
      <c r="I3757" s="1" t="s">
        <v>32</v>
      </c>
      <c r="J3757" s="1" t="s">
        <v>2041</v>
      </c>
      <c r="K3757" s="1" t="s">
        <v>24</v>
      </c>
      <c r="L3757" s="1" t="s">
        <v>2140</v>
      </c>
      <c r="M3757" s="1" t="s">
        <v>2140</v>
      </c>
      <c r="N3757" s="1">
        <v>0</v>
      </c>
      <c r="O3757" s="5">
        <v>589.99</v>
      </c>
      <c r="P3757" s="1">
        <v>56</v>
      </c>
      <c r="Q3757" s="5">
        <v>33039.440000000002</v>
      </c>
      <c r="R3757" s="1">
        <v>431</v>
      </c>
      <c r="S3757" t="str">
        <f>IF(Q3757&gt;200000,"High_sales","Low_Sales")</f>
        <v>Low_Sales</v>
      </c>
      <c r="T3757" t="str">
        <f>IF(Q3757&gt;200000,"A Grade",IF(Q3757&gt;100000,"B Grade",IF(Q3757&gt;50000,"C Grade","D Grade")))</f>
        <v>D Grade</v>
      </c>
      <c r="U3757" t="str">
        <f>IF(P3757&gt;40,IF(Q3757&gt;300000,"Great Sales",IF(Q3757&gt;200000,"Good Sales",IF(Q3757&gt;100000,"Average Sales","Low Sales"))),"Very Poor")</f>
        <v>Low Sales</v>
      </c>
    </row>
    <row r="3758" spans="1:21" ht="15.6" x14ac:dyDescent="0.3">
      <c r="A3758" s="8">
        <v>3756</v>
      </c>
      <c r="B3758" s="1" t="s">
        <v>134</v>
      </c>
      <c r="C3758" s="1" t="s">
        <v>2042</v>
      </c>
      <c r="D3758" s="1" t="s">
        <v>28</v>
      </c>
      <c r="E3758" s="1" t="s">
        <v>75</v>
      </c>
      <c r="F3758" s="1" t="s">
        <v>20</v>
      </c>
      <c r="G3758" s="1" t="s">
        <v>76</v>
      </c>
      <c r="H3758" s="1" t="s">
        <v>69</v>
      </c>
      <c r="I3758" s="1" t="s">
        <v>32</v>
      </c>
      <c r="J3758" s="1" t="s">
        <v>435</v>
      </c>
      <c r="K3758" s="1" t="s">
        <v>24</v>
      </c>
      <c r="L3758" s="1" t="s">
        <v>2140</v>
      </c>
      <c r="M3758" s="1" t="s">
        <v>2140</v>
      </c>
      <c r="N3758" s="1">
        <v>0</v>
      </c>
      <c r="O3758" s="5">
        <v>639.99</v>
      </c>
      <c r="P3758" s="1">
        <v>35</v>
      </c>
      <c r="Q3758" s="5">
        <v>22399.65</v>
      </c>
      <c r="R3758" s="1">
        <v>469</v>
      </c>
      <c r="S3758" t="str">
        <f>IF(Q3758&gt;200000,"High_sales","Low_Sales")</f>
        <v>Low_Sales</v>
      </c>
      <c r="T3758" t="str">
        <f>IF(Q3758&gt;200000,"A Grade",IF(Q3758&gt;100000,"B Grade",IF(Q3758&gt;50000,"C Grade","D Grade")))</f>
        <v>D Grade</v>
      </c>
      <c r="U3758" t="str">
        <f>IF(P3758&gt;40,IF(Q3758&gt;300000,"Great Sales",IF(Q3758&gt;200000,"Good Sales",IF(Q3758&gt;100000,"Average Sales","Low Sales"))),"Very Poor")</f>
        <v>Very Poor</v>
      </c>
    </row>
    <row r="3759" spans="1:21" ht="15.6" x14ac:dyDescent="0.3">
      <c r="A3759" s="8">
        <v>3757</v>
      </c>
      <c r="B3759" s="1" t="s">
        <v>134</v>
      </c>
      <c r="C3759" s="1" t="s">
        <v>739</v>
      </c>
      <c r="D3759" s="1" t="s">
        <v>18</v>
      </c>
      <c r="E3759" s="1" t="s">
        <v>29</v>
      </c>
      <c r="F3759" s="1" t="s">
        <v>20</v>
      </c>
      <c r="G3759" s="1" t="s">
        <v>68</v>
      </c>
      <c r="H3759" s="1" t="s">
        <v>69</v>
      </c>
      <c r="I3759" s="1" t="s">
        <v>40</v>
      </c>
      <c r="J3759" s="1" t="s">
        <v>435</v>
      </c>
      <c r="K3759" s="1" t="s">
        <v>740</v>
      </c>
      <c r="L3759" s="1" t="s">
        <v>2140</v>
      </c>
      <c r="M3759" s="1" t="s">
        <v>2140</v>
      </c>
      <c r="N3759" s="1">
        <v>0</v>
      </c>
      <c r="O3759" s="5">
        <v>3229.22</v>
      </c>
      <c r="P3759" s="1">
        <v>23</v>
      </c>
      <c r="Q3759" s="5">
        <v>74272.06</v>
      </c>
      <c r="R3759" s="1">
        <v>438</v>
      </c>
      <c r="S3759" t="str">
        <f>IF(Q3759&gt;200000,"High_sales","Low_Sales")</f>
        <v>Low_Sales</v>
      </c>
      <c r="T3759" t="str">
        <f>IF(Q3759&gt;200000,"A Grade",IF(Q3759&gt;100000,"B Grade",IF(Q3759&gt;50000,"C Grade","D Grade")))</f>
        <v>C Grade</v>
      </c>
      <c r="U3759" t="str">
        <f>IF(P3759&gt;40,IF(Q3759&gt;300000,"Great Sales",IF(Q3759&gt;200000,"Good Sales",IF(Q3759&gt;100000,"Average Sales","Low Sales"))),"Very Poor")</f>
        <v>Very Poor</v>
      </c>
    </row>
    <row r="3760" spans="1:21" ht="15.6" x14ac:dyDescent="0.3">
      <c r="A3760" s="8">
        <v>3758</v>
      </c>
      <c r="B3760" s="1" t="s">
        <v>134</v>
      </c>
      <c r="C3760" s="1" t="s">
        <v>767</v>
      </c>
      <c r="D3760" s="1" t="s">
        <v>65</v>
      </c>
      <c r="E3760" s="1" t="s">
        <v>29</v>
      </c>
      <c r="F3760" s="1" t="s">
        <v>830</v>
      </c>
      <c r="G3760" s="1" t="s">
        <v>68</v>
      </c>
      <c r="H3760" s="1" t="s">
        <v>31</v>
      </c>
      <c r="I3760" s="1" t="s">
        <v>32</v>
      </c>
      <c r="J3760" s="1" t="s">
        <v>435</v>
      </c>
      <c r="K3760" s="1" t="s">
        <v>1189</v>
      </c>
      <c r="L3760" s="1" t="s">
        <v>2140</v>
      </c>
      <c r="M3760" s="1" t="s">
        <v>2140</v>
      </c>
      <c r="N3760" s="1">
        <v>0</v>
      </c>
      <c r="O3760" s="5">
        <v>420</v>
      </c>
      <c r="P3760" s="1">
        <v>60</v>
      </c>
      <c r="Q3760" s="5">
        <v>25200</v>
      </c>
      <c r="R3760" s="1">
        <v>493</v>
      </c>
      <c r="S3760" t="str">
        <f>IF(Q3760&gt;200000,"High_sales","Low_Sales")</f>
        <v>Low_Sales</v>
      </c>
      <c r="T3760" t="str">
        <f>IF(Q3760&gt;200000,"A Grade",IF(Q3760&gt;100000,"B Grade",IF(Q3760&gt;50000,"C Grade","D Grade")))</f>
        <v>D Grade</v>
      </c>
      <c r="U3760" t="str">
        <f>IF(P3760&gt;40,IF(Q3760&gt;300000,"Great Sales",IF(Q3760&gt;200000,"Good Sales",IF(Q3760&gt;100000,"Average Sales","Low Sales"))),"Very Poor")</f>
        <v>Low Sales</v>
      </c>
    </row>
    <row r="3761" spans="1:21" ht="15.6" x14ac:dyDescent="0.3">
      <c r="A3761" s="8">
        <v>3759</v>
      </c>
      <c r="B3761" s="1" t="s">
        <v>134</v>
      </c>
      <c r="C3761" s="1" t="s">
        <v>1657</v>
      </c>
      <c r="D3761" s="1" t="s">
        <v>18</v>
      </c>
      <c r="E3761" s="1" t="s">
        <v>75</v>
      </c>
      <c r="F3761" s="1" t="s">
        <v>46</v>
      </c>
      <c r="G3761" s="1" t="s">
        <v>68</v>
      </c>
      <c r="H3761" s="1" t="s">
        <v>69</v>
      </c>
      <c r="I3761" s="1" t="s">
        <v>201</v>
      </c>
      <c r="J3761" s="1" t="s">
        <v>435</v>
      </c>
      <c r="K3761" s="1" t="s">
        <v>24</v>
      </c>
      <c r="L3761" s="1" t="s">
        <v>2140</v>
      </c>
      <c r="M3761" s="1" t="s">
        <v>2140</v>
      </c>
      <c r="N3761" s="1">
        <v>0</v>
      </c>
      <c r="O3761" s="5">
        <v>1999</v>
      </c>
      <c r="P3761" s="1">
        <v>23</v>
      </c>
      <c r="Q3761" s="5">
        <v>45977</v>
      </c>
      <c r="R3761" s="1">
        <v>233</v>
      </c>
      <c r="S3761" t="str">
        <f>IF(Q3761&gt;200000,"High_sales","Low_Sales")</f>
        <v>Low_Sales</v>
      </c>
      <c r="T3761" t="str">
        <f>IF(Q3761&gt;200000,"A Grade",IF(Q3761&gt;100000,"B Grade",IF(Q3761&gt;50000,"C Grade","D Grade")))</f>
        <v>D Grade</v>
      </c>
      <c r="U3761" t="str">
        <f>IF(P3761&gt;40,IF(Q3761&gt;300000,"Great Sales",IF(Q3761&gt;200000,"Good Sales",IF(Q3761&gt;100000,"Average Sales","Low Sales"))),"Very Poor")</f>
        <v>Very Poor</v>
      </c>
    </row>
    <row r="3762" spans="1:21" ht="15.6" x14ac:dyDescent="0.3">
      <c r="A3762" s="8">
        <v>3760</v>
      </c>
      <c r="B3762" s="1" t="s">
        <v>134</v>
      </c>
      <c r="C3762" s="1" t="s">
        <v>1982</v>
      </c>
      <c r="D3762" s="1" t="s">
        <v>65</v>
      </c>
      <c r="E3762" s="1" t="s">
        <v>29</v>
      </c>
      <c r="F3762" s="1" t="s">
        <v>67</v>
      </c>
      <c r="G3762" s="1" t="s">
        <v>91</v>
      </c>
      <c r="H3762" s="1" t="s">
        <v>69</v>
      </c>
      <c r="I3762" s="1" t="s">
        <v>40</v>
      </c>
      <c r="J3762" s="1" t="s">
        <v>435</v>
      </c>
      <c r="K3762" s="1" t="s">
        <v>1986</v>
      </c>
      <c r="L3762" s="1" t="s">
        <v>2140</v>
      </c>
      <c r="M3762" s="1" t="s">
        <v>2140</v>
      </c>
      <c r="N3762" s="1">
        <v>0</v>
      </c>
      <c r="O3762" s="5">
        <v>764.99</v>
      </c>
      <c r="P3762" s="1">
        <v>17</v>
      </c>
      <c r="Q3762" s="5">
        <v>13004.83</v>
      </c>
      <c r="R3762" s="1">
        <v>282</v>
      </c>
      <c r="S3762" t="str">
        <f>IF(Q3762&gt;200000,"High_sales","Low_Sales")</f>
        <v>Low_Sales</v>
      </c>
      <c r="T3762" t="str">
        <f>IF(Q3762&gt;200000,"A Grade",IF(Q3762&gt;100000,"B Grade",IF(Q3762&gt;50000,"C Grade","D Grade")))</f>
        <v>D Grade</v>
      </c>
      <c r="U3762" t="str">
        <f>IF(P3762&gt;40,IF(Q3762&gt;300000,"Great Sales",IF(Q3762&gt;200000,"Good Sales",IF(Q3762&gt;100000,"Average Sales","Low Sales"))),"Very Poor")</f>
        <v>Very Poor</v>
      </c>
    </row>
    <row r="3763" spans="1:21" ht="15.6" x14ac:dyDescent="0.3">
      <c r="A3763" s="8">
        <v>3761</v>
      </c>
      <c r="B3763" s="1" t="s">
        <v>104</v>
      </c>
      <c r="C3763" s="1" t="s">
        <v>2043</v>
      </c>
      <c r="D3763" s="1" t="s">
        <v>18</v>
      </c>
      <c r="E3763" s="1" t="s">
        <v>1312</v>
      </c>
      <c r="F3763" s="1" t="s">
        <v>166</v>
      </c>
      <c r="G3763" s="1" t="s">
        <v>286</v>
      </c>
      <c r="H3763" s="1" t="s">
        <v>69</v>
      </c>
      <c r="I3763" s="1" t="s">
        <v>40</v>
      </c>
      <c r="J3763" s="1" t="s">
        <v>800</v>
      </c>
      <c r="K3763" s="1" t="s">
        <v>24</v>
      </c>
      <c r="L3763" s="1" t="s">
        <v>2140</v>
      </c>
      <c r="M3763" s="1" t="s">
        <v>2140</v>
      </c>
      <c r="N3763" s="1">
        <v>0</v>
      </c>
      <c r="O3763" s="5">
        <v>888.99</v>
      </c>
      <c r="P3763" s="1">
        <v>63</v>
      </c>
      <c r="Q3763" s="5">
        <v>56006.37</v>
      </c>
      <c r="R3763" s="1">
        <v>559</v>
      </c>
      <c r="S3763" t="str">
        <f>IF(Q3763&gt;200000,"High_sales","Low_Sales")</f>
        <v>Low_Sales</v>
      </c>
      <c r="T3763" t="str">
        <f>IF(Q3763&gt;200000,"A Grade",IF(Q3763&gt;100000,"B Grade",IF(Q3763&gt;50000,"C Grade","D Grade")))</f>
        <v>C Grade</v>
      </c>
      <c r="U3763" t="str">
        <f>IF(P3763&gt;40,IF(Q3763&gt;300000,"Great Sales",IF(Q3763&gt;200000,"Good Sales",IF(Q3763&gt;100000,"Average Sales","Low Sales"))),"Very Poor")</f>
        <v>Low Sales</v>
      </c>
    </row>
    <row r="3764" spans="1:21" ht="15.6" x14ac:dyDescent="0.3">
      <c r="A3764" s="8">
        <v>3762</v>
      </c>
      <c r="B3764" s="1" t="s">
        <v>104</v>
      </c>
      <c r="C3764" s="1" t="s">
        <v>2044</v>
      </c>
      <c r="D3764" s="1" t="s">
        <v>45</v>
      </c>
      <c r="E3764" s="1" t="s">
        <v>2140</v>
      </c>
      <c r="F3764" s="1" t="s">
        <v>67</v>
      </c>
      <c r="G3764" s="1" t="s">
        <v>91</v>
      </c>
      <c r="H3764" s="1" t="s">
        <v>69</v>
      </c>
      <c r="I3764" s="1" t="s">
        <v>32</v>
      </c>
      <c r="J3764" s="1" t="s">
        <v>33</v>
      </c>
      <c r="K3764" s="1" t="s">
        <v>296</v>
      </c>
      <c r="L3764" s="1" t="s">
        <v>917</v>
      </c>
      <c r="M3764" s="1" t="s">
        <v>2140</v>
      </c>
      <c r="N3764" s="1">
        <v>0</v>
      </c>
      <c r="O3764" s="5">
        <v>1699</v>
      </c>
      <c r="P3764" s="1">
        <v>37</v>
      </c>
      <c r="Q3764" s="5">
        <v>62863</v>
      </c>
      <c r="R3764" s="1">
        <v>168</v>
      </c>
      <c r="S3764" t="str">
        <f>IF(Q3764&gt;200000,"High_sales","Low_Sales")</f>
        <v>Low_Sales</v>
      </c>
      <c r="T3764" t="str">
        <f>IF(Q3764&gt;200000,"A Grade",IF(Q3764&gt;100000,"B Grade",IF(Q3764&gt;50000,"C Grade","D Grade")))</f>
        <v>C Grade</v>
      </c>
      <c r="U3764" t="str">
        <f>IF(P3764&gt;40,IF(Q3764&gt;300000,"Great Sales",IF(Q3764&gt;200000,"Good Sales",IF(Q3764&gt;100000,"Average Sales","Low Sales"))),"Very Poor")</f>
        <v>Very Poor</v>
      </c>
    </row>
    <row r="3765" spans="1:21" ht="15.6" x14ac:dyDescent="0.3">
      <c r="A3765" s="8">
        <v>3763</v>
      </c>
      <c r="B3765" s="1" t="s">
        <v>134</v>
      </c>
      <c r="C3765" s="1" t="s">
        <v>1977</v>
      </c>
      <c r="D3765" s="1" t="s">
        <v>171</v>
      </c>
      <c r="E3765" s="1" t="s">
        <v>29</v>
      </c>
      <c r="F3765" s="1" t="s">
        <v>67</v>
      </c>
      <c r="G3765" s="1" t="s">
        <v>68</v>
      </c>
      <c r="H3765" s="1" t="s">
        <v>31</v>
      </c>
      <c r="I3765" s="1" t="s">
        <v>32</v>
      </c>
      <c r="J3765" s="1" t="s">
        <v>435</v>
      </c>
      <c r="K3765" s="1" t="s">
        <v>24</v>
      </c>
      <c r="L3765" s="1" t="s">
        <v>2140</v>
      </c>
      <c r="M3765" s="1" t="s">
        <v>2140</v>
      </c>
      <c r="N3765" s="1">
        <v>0</v>
      </c>
      <c r="O3765" s="5">
        <v>1887.62</v>
      </c>
      <c r="P3765" s="1">
        <v>18</v>
      </c>
      <c r="Q3765" s="5">
        <v>33977.160000000003</v>
      </c>
      <c r="R3765" s="1">
        <v>410</v>
      </c>
      <c r="S3765" t="str">
        <f>IF(Q3765&gt;200000,"High_sales","Low_Sales")</f>
        <v>Low_Sales</v>
      </c>
      <c r="T3765" t="str">
        <f>IF(Q3765&gt;200000,"A Grade",IF(Q3765&gt;100000,"B Grade",IF(Q3765&gt;50000,"C Grade","D Grade")))</f>
        <v>D Grade</v>
      </c>
      <c r="U3765" t="str">
        <f>IF(P3765&gt;40,IF(Q3765&gt;300000,"Great Sales",IF(Q3765&gt;200000,"Good Sales",IF(Q3765&gt;100000,"Average Sales","Low Sales"))),"Very Poor")</f>
        <v>Very Poor</v>
      </c>
    </row>
    <row r="3766" spans="1:21" ht="15.6" x14ac:dyDescent="0.3">
      <c r="A3766" s="8">
        <v>3764</v>
      </c>
      <c r="B3766" s="1" t="s">
        <v>134</v>
      </c>
      <c r="C3766" s="1" t="s">
        <v>1347</v>
      </c>
      <c r="D3766" s="1" t="s">
        <v>65</v>
      </c>
      <c r="E3766" s="1" t="s">
        <v>75</v>
      </c>
      <c r="F3766" s="1" t="s">
        <v>67</v>
      </c>
      <c r="G3766" s="1" t="s">
        <v>68</v>
      </c>
      <c r="H3766" s="1" t="s">
        <v>69</v>
      </c>
      <c r="I3766" s="1" t="s">
        <v>40</v>
      </c>
      <c r="J3766" s="1" t="s">
        <v>435</v>
      </c>
      <c r="K3766" s="1" t="s">
        <v>1924</v>
      </c>
      <c r="L3766" s="1" t="s">
        <v>2140</v>
      </c>
      <c r="M3766" s="1" t="s">
        <v>2140</v>
      </c>
      <c r="N3766" s="1">
        <v>0</v>
      </c>
      <c r="O3766" s="5">
        <v>1019</v>
      </c>
      <c r="P3766" s="1">
        <v>45</v>
      </c>
      <c r="Q3766" s="5">
        <v>45855</v>
      </c>
      <c r="R3766" s="1">
        <v>192</v>
      </c>
      <c r="S3766" t="str">
        <f>IF(Q3766&gt;200000,"High_sales","Low_Sales")</f>
        <v>Low_Sales</v>
      </c>
      <c r="T3766" t="str">
        <f>IF(Q3766&gt;200000,"A Grade",IF(Q3766&gt;100000,"B Grade",IF(Q3766&gt;50000,"C Grade","D Grade")))</f>
        <v>D Grade</v>
      </c>
      <c r="U3766" t="str">
        <f>IF(P3766&gt;40,IF(Q3766&gt;300000,"Great Sales",IF(Q3766&gt;200000,"Good Sales",IF(Q3766&gt;100000,"Average Sales","Low Sales"))),"Very Poor")</f>
        <v>Low Sales</v>
      </c>
    </row>
    <row r="3767" spans="1:21" ht="15.6" x14ac:dyDescent="0.3">
      <c r="A3767" s="8">
        <v>3765</v>
      </c>
      <c r="B3767" s="1" t="s">
        <v>17</v>
      </c>
      <c r="C3767" s="1" t="s">
        <v>2140</v>
      </c>
      <c r="D3767" s="1" t="s">
        <v>28</v>
      </c>
      <c r="E3767" s="1" t="s">
        <v>19</v>
      </c>
      <c r="F3767" s="1" t="s">
        <v>82</v>
      </c>
      <c r="G3767" s="1" t="s">
        <v>83</v>
      </c>
      <c r="H3767" s="1" t="s">
        <v>84</v>
      </c>
      <c r="I3767" s="1" t="s">
        <v>23</v>
      </c>
      <c r="J3767" s="1" t="s">
        <v>2140</v>
      </c>
      <c r="K3767" s="1" t="s">
        <v>24</v>
      </c>
      <c r="L3767" s="1" t="s">
        <v>25</v>
      </c>
      <c r="M3767" s="1" t="s">
        <v>85</v>
      </c>
      <c r="N3767" s="1">
        <v>5</v>
      </c>
      <c r="O3767" s="5">
        <v>589.99</v>
      </c>
      <c r="P3767" s="1">
        <v>24</v>
      </c>
      <c r="Q3767" s="5">
        <v>14159.76</v>
      </c>
      <c r="R3767" s="1">
        <v>114</v>
      </c>
      <c r="S3767" t="str">
        <f>IF(Q3767&gt;200000,"High_sales","Low_Sales")</f>
        <v>Low_Sales</v>
      </c>
      <c r="T3767" t="str">
        <f>IF(Q3767&gt;200000,"A Grade",IF(Q3767&gt;100000,"B Grade",IF(Q3767&gt;50000,"C Grade","D Grade")))</f>
        <v>D Grade</v>
      </c>
      <c r="U3767" t="str">
        <f>IF(P3767&gt;40,IF(Q3767&gt;300000,"Great Sales",IF(Q3767&gt;200000,"Good Sales",IF(Q3767&gt;100000,"Average Sales","Low Sales"))),"Very Poor")</f>
        <v>Very Poor</v>
      </c>
    </row>
    <row r="3768" spans="1:21" ht="15.6" x14ac:dyDescent="0.3">
      <c r="A3768" s="8">
        <v>3766</v>
      </c>
      <c r="B3768" s="1" t="s">
        <v>34</v>
      </c>
      <c r="C3768" s="1" t="s">
        <v>35</v>
      </c>
      <c r="D3768" s="1" t="s">
        <v>36</v>
      </c>
      <c r="E3768" s="1" t="s">
        <v>37</v>
      </c>
      <c r="F3768" s="1" t="s">
        <v>2140</v>
      </c>
      <c r="G3768" s="1" t="s">
        <v>38</v>
      </c>
      <c r="H3768" s="1" t="s">
        <v>39</v>
      </c>
      <c r="I3768" s="1" t="s">
        <v>40</v>
      </c>
      <c r="J3768" s="1" t="s">
        <v>2140</v>
      </c>
      <c r="K3768" s="1" t="s">
        <v>41</v>
      </c>
      <c r="L3768" s="1" t="s">
        <v>2140</v>
      </c>
      <c r="M3768" s="1" t="s">
        <v>42</v>
      </c>
      <c r="N3768" s="1">
        <v>5</v>
      </c>
      <c r="O3768" s="5">
        <v>627.99</v>
      </c>
      <c r="P3768" s="1">
        <v>24</v>
      </c>
      <c r="Q3768" s="5">
        <v>15071.76</v>
      </c>
      <c r="R3768" s="1">
        <v>150</v>
      </c>
      <c r="S3768" t="str">
        <f>IF(Q3768&gt;200000,"High_sales","Low_Sales")</f>
        <v>Low_Sales</v>
      </c>
      <c r="T3768" t="str">
        <f>IF(Q3768&gt;200000,"A Grade",IF(Q3768&gt;100000,"B Grade",IF(Q3768&gt;50000,"C Grade","D Grade")))</f>
        <v>D Grade</v>
      </c>
      <c r="U3768" t="str">
        <f>IF(P3768&gt;40,IF(Q3768&gt;300000,"Great Sales",IF(Q3768&gt;200000,"Good Sales",IF(Q3768&gt;100000,"Average Sales","Low Sales"))),"Very Poor")</f>
        <v>Very Poor</v>
      </c>
    </row>
    <row r="3769" spans="1:21" ht="15.6" x14ac:dyDescent="0.3">
      <c r="A3769" s="8">
        <v>3767</v>
      </c>
      <c r="B3769" s="1" t="s">
        <v>34</v>
      </c>
      <c r="C3769" s="1" t="s">
        <v>123</v>
      </c>
      <c r="D3769" s="1" t="s">
        <v>28</v>
      </c>
      <c r="E3769" s="1" t="s">
        <v>37</v>
      </c>
      <c r="F3769" s="1" t="s">
        <v>2140</v>
      </c>
      <c r="G3769" s="1" t="s">
        <v>38</v>
      </c>
      <c r="H3769" s="1" t="s">
        <v>39</v>
      </c>
      <c r="I3769" s="1" t="s">
        <v>40</v>
      </c>
      <c r="J3769" s="1" t="s">
        <v>2140</v>
      </c>
      <c r="K3769" s="1" t="s">
        <v>41</v>
      </c>
      <c r="L3769" s="1" t="s">
        <v>124</v>
      </c>
      <c r="M3769" s="1" t="s">
        <v>42</v>
      </c>
      <c r="N3769" s="1">
        <v>1</v>
      </c>
      <c r="O3769" s="5">
        <v>1099.99</v>
      </c>
      <c r="P3769" s="1">
        <v>13</v>
      </c>
      <c r="Q3769" s="5">
        <v>14299.87</v>
      </c>
      <c r="R3769" s="1">
        <v>142</v>
      </c>
      <c r="S3769" t="str">
        <f>IF(Q3769&gt;200000,"High_sales","Low_Sales")</f>
        <v>Low_Sales</v>
      </c>
      <c r="T3769" t="str">
        <f>IF(Q3769&gt;200000,"A Grade",IF(Q3769&gt;100000,"B Grade",IF(Q3769&gt;50000,"C Grade","D Grade")))</f>
        <v>D Grade</v>
      </c>
      <c r="U3769" t="str">
        <f>IF(P3769&gt;40,IF(Q3769&gt;300000,"Great Sales",IF(Q3769&gt;200000,"Good Sales",IF(Q3769&gt;100000,"Average Sales","Low Sales"))),"Very Poor")</f>
        <v>Very Poor</v>
      </c>
    </row>
    <row r="3770" spans="1:21" ht="15.6" x14ac:dyDescent="0.3">
      <c r="A3770" s="8">
        <v>3768</v>
      </c>
      <c r="B3770" s="1" t="s">
        <v>17</v>
      </c>
      <c r="C3770" s="1" t="s">
        <v>2140</v>
      </c>
      <c r="D3770" s="1" t="s">
        <v>18</v>
      </c>
      <c r="E3770" s="1" t="s">
        <v>19</v>
      </c>
      <c r="F3770" s="1" t="s">
        <v>20</v>
      </c>
      <c r="G3770" s="1" t="s">
        <v>21</v>
      </c>
      <c r="H3770" s="1" t="s">
        <v>22</v>
      </c>
      <c r="I3770" s="1" t="s">
        <v>23</v>
      </c>
      <c r="J3770" s="1" t="s">
        <v>2140</v>
      </c>
      <c r="K3770" s="1" t="s">
        <v>24</v>
      </c>
      <c r="L3770" s="1" t="s">
        <v>25</v>
      </c>
      <c r="M3770" s="1" t="s">
        <v>26</v>
      </c>
      <c r="N3770" s="1">
        <v>0</v>
      </c>
      <c r="O3770" s="5">
        <v>1699</v>
      </c>
      <c r="P3770" s="1">
        <v>53</v>
      </c>
      <c r="Q3770" s="5">
        <v>90047</v>
      </c>
      <c r="R3770" s="1">
        <v>466</v>
      </c>
      <c r="S3770" t="str">
        <f>IF(Q3770&gt;200000,"High_sales","Low_Sales")</f>
        <v>Low_Sales</v>
      </c>
      <c r="T3770" t="str">
        <f>IF(Q3770&gt;200000,"A Grade",IF(Q3770&gt;100000,"B Grade",IF(Q3770&gt;50000,"C Grade","D Grade")))</f>
        <v>C Grade</v>
      </c>
      <c r="U3770" t="str">
        <f>IF(P3770&gt;40,IF(Q3770&gt;300000,"Great Sales",IF(Q3770&gt;200000,"Good Sales",IF(Q3770&gt;100000,"Average Sales","Low Sales"))),"Very Poor")</f>
        <v>Low Sales</v>
      </c>
    </row>
    <row r="3771" spans="1:21" ht="15.6" x14ac:dyDescent="0.3">
      <c r="A3771" s="8">
        <v>3769</v>
      </c>
      <c r="B3771" s="1" t="s">
        <v>134</v>
      </c>
      <c r="C3771" s="1" t="s">
        <v>2045</v>
      </c>
      <c r="D3771" s="1" t="s">
        <v>28</v>
      </c>
      <c r="E3771" s="1" t="s">
        <v>75</v>
      </c>
      <c r="F3771" s="1" t="s">
        <v>46</v>
      </c>
      <c r="G3771" s="1" t="s">
        <v>76</v>
      </c>
      <c r="H3771" s="1" t="s">
        <v>69</v>
      </c>
      <c r="I3771" s="1" t="s">
        <v>32</v>
      </c>
      <c r="J3771" s="1" t="s">
        <v>435</v>
      </c>
      <c r="K3771" s="1" t="s">
        <v>24</v>
      </c>
      <c r="L3771" s="1" t="s">
        <v>2140</v>
      </c>
      <c r="M3771" s="1" t="s">
        <v>2140</v>
      </c>
      <c r="N3771" s="1">
        <v>0</v>
      </c>
      <c r="O3771" s="5">
        <v>2508.39</v>
      </c>
      <c r="P3771" s="1">
        <v>27</v>
      </c>
      <c r="Q3771" s="5">
        <v>67726.53</v>
      </c>
      <c r="R3771" s="1">
        <v>463</v>
      </c>
      <c r="S3771" t="str">
        <f>IF(Q3771&gt;200000,"High_sales","Low_Sales")</f>
        <v>Low_Sales</v>
      </c>
      <c r="T3771" t="str">
        <f>IF(Q3771&gt;200000,"A Grade",IF(Q3771&gt;100000,"B Grade",IF(Q3771&gt;50000,"C Grade","D Grade")))</f>
        <v>C Grade</v>
      </c>
      <c r="U3771" t="str">
        <f>IF(P3771&gt;40,IF(Q3771&gt;300000,"Great Sales",IF(Q3771&gt;200000,"Good Sales",IF(Q3771&gt;100000,"Average Sales","Low Sales"))),"Very Poor")</f>
        <v>Very Poor</v>
      </c>
    </row>
    <row r="3772" spans="1:21" ht="15.6" x14ac:dyDescent="0.3">
      <c r="A3772" s="8">
        <v>3770</v>
      </c>
      <c r="B3772" s="1" t="s">
        <v>134</v>
      </c>
      <c r="C3772" s="1" t="s">
        <v>1286</v>
      </c>
      <c r="D3772" s="1" t="s">
        <v>65</v>
      </c>
      <c r="E3772" s="1" t="s">
        <v>75</v>
      </c>
      <c r="F3772" s="1" t="s">
        <v>1497</v>
      </c>
      <c r="G3772" s="1" t="s">
        <v>120</v>
      </c>
      <c r="H3772" s="1" t="s">
        <v>31</v>
      </c>
      <c r="I3772" s="1" t="s">
        <v>40</v>
      </c>
      <c r="J3772" s="1" t="s">
        <v>435</v>
      </c>
      <c r="K3772" s="1" t="s">
        <v>1986</v>
      </c>
      <c r="L3772" s="1" t="s">
        <v>2140</v>
      </c>
      <c r="M3772" s="1" t="s">
        <v>2140</v>
      </c>
      <c r="N3772" s="1">
        <v>0</v>
      </c>
      <c r="O3772" s="5">
        <v>389.99</v>
      </c>
      <c r="P3772" s="1">
        <v>32</v>
      </c>
      <c r="Q3772" s="5">
        <v>12479.68</v>
      </c>
      <c r="R3772" s="1">
        <v>135</v>
      </c>
      <c r="S3772" t="str">
        <f>IF(Q3772&gt;200000,"High_sales","Low_Sales")</f>
        <v>Low_Sales</v>
      </c>
      <c r="T3772" t="str">
        <f>IF(Q3772&gt;200000,"A Grade",IF(Q3772&gt;100000,"B Grade",IF(Q3772&gt;50000,"C Grade","D Grade")))</f>
        <v>D Grade</v>
      </c>
      <c r="U3772" t="str">
        <f>IF(P3772&gt;40,IF(Q3772&gt;300000,"Great Sales",IF(Q3772&gt;200000,"Good Sales",IF(Q3772&gt;100000,"Average Sales","Low Sales"))),"Very Poor")</f>
        <v>Very Poor</v>
      </c>
    </row>
    <row r="3773" spans="1:21" ht="15.6" x14ac:dyDescent="0.3">
      <c r="A3773" s="8">
        <v>3771</v>
      </c>
      <c r="B3773" s="1" t="s">
        <v>134</v>
      </c>
      <c r="C3773" s="1" t="s">
        <v>1491</v>
      </c>
      <c r="D3773" s="1" t="s">
        <v>18</v>
      </c>
      <c r="E3773" s="1" t="s">
        <v>75</v>
      </c>
      <c r="F3773" s="1" t="s">
        <v>46</v>
      </c>
      <c r="G3773" s="1" t="s">
        <v>76</v>
      </c>
      <c r="H3773" s="1" t="s">
        <v>69</v>
      </c>
      <c r="I3773" s="1" t="s">
        <v>32</v>
      </c>
      <c r="J3773" s="1" t="s">
        <v>435</v>
      </c>
      <c r="K3773" s="1" t="s">
        <v>24</v>
      </c>
      <c r="L3773" s="1" t="s">
        <v>2140</v>
      </c>
      <c r="M3773" s="1" t="s">
        <v>2140</v>
      </c>
      <c r="N3773" s="1">
        <v>0</v>
      </c>
      <c r="O3773" s="5">
        <v>589.99</v>
      </c>
      <c r="P3773" s="1">
        <v>33</v>
      </c>
      <c r="Q3773" s="5">
        <v>19469.669999999998</v>
      </c>
      <c r="R3773" s="1">
        <v>274</v>
      </c>
      <c r="S3773" t="str">
        <f>IF(Q3773&gt;200000,"High_sales","Low_Sales")</f>
        <v>Low_Sales</v>
      </c>
      <c r="T3773" t="str">
        <f>IF(Q3773&gt;200000,"A Grade",IF(Q3773&gt;100000,"B Grade",IF(Q3773&gt;50000,"C Grade","D Grade")))</f>
        <v>D Grade</v>
      </c>
      <c r="U3773" t="str">
        <f>IF(P3773&gt;40,IF(Q3773&gt;300000,"Great Sales",IF(Q3773&gt;200000,"Good Sales",IF(Q3773&gt;100000,"Average Sales","Low Sales"))),"Very Poor")</f>
        <v>Very Poor</v>
      </c>
    </row>
    <row r="3774" spans="1:21" ht="15.6" x14ac:dyDescent="0.3">
      <c r="A3774" s="8">
        <v>3772</v>
      </c>
      <c r="B3774" s="1" t="s">
        <v>27</v>
      </c>
      <c r="C3774" s="1" t="s">
        <v>2040</v>
      </c>
      <c r="D3774" s="1" t="s">
        <v>28</v>
      </c>
      <c r="E3774" s="1" t="s">
        <v>331</v>
      </c>
      <c r="F3774" s="1" t="s">
        <v>79</v>
      </c>
      <c r="G3774" s="1" t="s">
        <v>260</v>
      </c>
      <c r="H3774" s="1" t="s">
        <v>69</v>
      </c>
      <c r="I3774" s="1" t="s">
        <v>201</v>
      </c>
      <c r="J3774" s="1" t="s">
        <v>2041</v>
      </c>
      <c r="K3774" s="1" t="s">
        <v>24</v>
      </c>
      <c r="L3774" s="1" t="s">
        <v>2140</v>
      </c>
      <c r="M3774" s="1" t="s">
        <v>2140</v>
      </c>
      <c r="N3774" s="1">
        <v>0</v>
      </c>
      <c r="O3774" s="5">
        <v>2617.36</v>
      </c>
      <c r="P3774" s="1">
        <v>64</v>
      </c>
      <c r="Q3774" s="5">
        <v>167511.04000000001</v>
      </c>
      <c r="R3774" s="1">
        <v>437</v>
      </c>
      <c r="S3774" t="str">
        <f>IF(Q3774&gt;200000,"High_sales","Low_Sales")</f>
        <v>Low_Sales</v>
      </c>
      <c r="T3774" t="str">
        <f>IF(Q3774&gt;200000,"A Grade",IF(Q3774&gt;100000,"B Grade",IF(Q3774&gt;50000,"C Grade","D Grade")))</f>
        <v>B Grade</v>
      </c>
      <c r="U3774" t="str">
        <f>IF(P3774&gt;40,IF(Q3774&gt;300000,"Great Sales",IF(Q3774&gt;200000,"Good Sales",IF(Q3774&gt;100000,"Average Sales","Low Sales"))),"Very Poor")</f>
        <v>Average Sales</v>
      </c>
    </row>
    <row r="3775" spans="1:21" ht="15.6" x14ac:dyDescent="0.3">
      <c r="A3775" s="8">
        <v>3773</v>
      </c>
      <c r="B3775" s="1" t="s">
        <v>134</v>
      </c>
      <c r="C3775" s="1" t="s">
        <v>1780</v>
      </c>
      <c r="D3775" s="1" t="s">
        <v>28</v>
      </c>
      <c r="E3775" s="1" t="s">
        <v>29</v>
      </c>
      <c r="F3775" s="1" t="s">
        <v>67</v>
      </c>
      <c r="G3775" s="1" t="s">
        <v>68</v>
      </c>
      <c r="H3775" s="1" t="s">
        <v>69</v>
      </c>
      <c r="I3775" s="1" t="s">
        <v>32</v>
      </c>
      <c r="J3775" s="1" t="s">
        <v>435</v>
      </c>
      <c r="K3775" s="1" t="s">
        <v>2025</v>
      </c>
      <c r="L3775" s="1" t="s">
        <v>2140</v>
      </c>
      <c r="M3775" s="1" t="s">
        <v>2140</v>
      </c>
      <c r="N3775" s="1">
        <v>0</v>
      </c>
      <c r="O3775" s="5">
        <v>999</v>
      </c>
      <c r="P3775" s="1">
        <v>38</v>
      </c>
      <c r="Q3775" s="5">
        <v>37962</v>
      </c>
      <c r="R3775" s="1">
        <v>439</v>
      </c>
      <c r="S3775" t="str">
        <f>IF(Q3775&gt;200000,"High_sales","Low_Sales")</f>
        <v>Low_Sales</v>
      </c>
      <c r="T3775" t="str">
        <f>IF(Q3775&gt;200000,"A Grade",IF(Q3775&gt;100000,"B Grade",IF(Q3775&gt;50000,"C Grade","D Grade")))</f>
        <v>D Grade</v>
      </c>
      <c r="U3775" t="str">
        <f>IF(P3775&gt;40,IF(Q3775&gt;300000,"Great Sales",IF(Q3775&gt;200000,"Good Sales",IF(Q3775&gt;100000,"Average Sales","Low Sales"))),"Very Poor")</f>
        <v>Very Poor</v>
      </c>
    </row>
    <row r="3776" spans="1:21" ht="15.6" x14ac:dyDescent="0.3">
      <c r="A3776" s="8">
        <v>3774</v>
      </c>
      <c r="B3776" s="1" t="s">
        <v>134</v>
      </c>
      <c r="C3776" s="1" t="s">
        <v>1008</v>
      </c>
      <c r="D3776" s="1" t="s">
        <v>28</v>
      </c>
      <c r="E3776" s="1" t="s">
        <v>610</v>
      </c>
      <c r="F3776" s="1" t="s">
        <v>1497</v>
      </c>
      <c r="G3776" s="1" t="s">
        <v>120</v>
      </c>
      <c r="H3776" s="1" t="s">
        <v>31</v>
      </c>
      <c r="I3776" s="1" t="s">
        <v>40</v>
      </c>
      <c r="J3776" s="1" t="s">
        <v>435</v>
      </c>
      <c r="K3776" s="1" t="s">
        <v>1983</v>
      </c>
      <c r="L3776" s="1" t="s">
        <v>2140</v>
      </c>
      <c r="M3776" s="1" t="s">
        <v>2140</v>
      </c>
      <c r="N3776" s="1">
        <v>0</v>
      </c>
      <c r="O3776" s="5">
        <v>999.99</v>
      </c>
      <c r="P3776" s="1">
        <v>54</v>
      </c>
      <c r="Q3776" s="5">
        <v>53999.46</v>
      </c>
      <c r="R3776" s="1">
        <v>292</v>
      </c>
      <c r="S3776" t="str">
        <f>IF(Q3776&gt;200000,"High_sales","Low_Sales")</f>
        <v>Low_Sales</v>
      </c>
      <c r="T3776" t="str">
        <f>IF(Q3776&gt;200000,"A Grade",IF(Q3776&gt;100000,"B Grade",IF(Q3776&gt;50000,"C Grade","D Grade")))</f>
        <v>C Grade</v>
      </c>
      <c r="U3776" t="str">
        <f>IF(P3776&gt;40,IF(Q3776&gt;300000,"Great Sales",IF(Q3776&gt;200000,"Good Sales",IF(Q3776&gt;100000,"Average Sales","Low Sales"))),"Very Poor")</f>
        <v>Low Sales</v>
      </c>
    </row>
    <row r="3777" spans="1:21" ht="15.6" x14ac:dyDescent="0.3">
      <c r="A3777" s="8">
        <v>3775</v>
      </c>
      <c r="B3777" s="1" t="s">
        <v>134</v>
      </c>
      <c r="C3777" s="1" t="s">
        <v>1981</v>
      </c>
      <c r="D3777" s="1" t="s">
        <v>28</v>
      </c>
      <c r="E3777" s="1" t="s">
        <v>29</v>
      </c>
      <c r="F3777" s="1" t="s">
        <v>67</v>
      </c>
      <c r="G3777" s="1" t="s">
        <v>68</v>
      </c>
      <c r="H3777" s="1" t="s">
        <v>31</v>
      </c>
      <c r="I3777" s="1" t="s">
        <v>32</v>
      </c>
      <c r="J3777" s="1" t="s">
        <v>435</v>
      </c>
      <c r="K3777" s="1" t="s">
        <v>24</v>
      </c>
      <c r="L3777" s="1" t="s">
        <v>2140</v>
      </c>
      <c r="M3777" s="1" t="s">
        <v>2140</v>
      </c>
      <c r="N3777" s="1">
        <v>0</v>
      </c>
      <c r="O3777" s="5">
        <v>459.99</v>
      </c>
      <c r="P3777" s="1">
        <v>59</v>
      </c>
      <c r="Q3777" s="5">
        <v>27139.41</v>
      </c>
      <c r="R3777" s="1">
        <v>164</v>
      </c>
      <c r="S3777" t="str">
        <f>IF(Q3777&gt;200000,"High_sales","Low_Sales")</f>
        <v>Low_Sales</v>
      </c>
      <c r="T3777" t="str">
        <f>IF(Q3777&gt;200000,"A Grade",IF(Q3777&gt;100000,"B Grade",IF(Q3777&gt;50000,"C Grade","D Grade")))</f>
        <v>D Grade</v>
      </c>
      <c r="U3777" t="str">
        <f>IF(P3777&gt;40,IF(Q3777&gt;300000,"Great Sales",IF(Q3777&gt;200000,"Good Sales",IF(Q3777&gt;100000,"Average Sales","Low Sales"))),"Very Poor")</f>
        <v>Low Sales</v>
      </c>
    </row>
    <row r="3778" spans="1:21" ht="15.6" x14ac:dyDescent="0.3">
      <c r="A3778" s="8">
        <v>3776</v>
      </c>
      <c r="B3778" s="1" t="s">
        <v>134</v>
      </c>
      <c r="C3778" s="1" t="s">
        <v>649</v>
      </c>
      <c r="D3778" s="1" t="s">
        <v>168</v>
      </c>
      <c r="E3778" s="1" t="s">
        <v>2031</v>
      </c>
      <c r="F3778" s="1" t="s">
        <v>20</v>
      </c>
      <c r="G3778" s="1" t="s">
        <v>120</v>
      </c>
      <c r="H3778" s="1" t="s">
        <v>31</v>
      </c>
      <c r="I3778" s="1" t="s">
        <v>40</v>
      </c>
      <c r="J3778" s="1" t="s">
        <v>435</v>
      </c>
      <c r="K3778" s="1" t="s">
        <v>1983</v>
      </c>
      <c r="L3778" s="1" t="s">
        <v>2140</v>
      </c>
      <c r="M3778" s="1" t="s">
        <v>2140</v>
      </c>
      <c r="N3778" s="1">
        <v>0</v>
      </c>
      <c r="O3778" s="5">
        <v>999.99</v>
      </c>
      <c r="P3778" s="1">
        <v>18</v>
      </c>
      <c r="Q3778" s="5">
        <v>17999.82</v>
      </c>
      <c r="R3778" s="1">
        <v>429</v>
      </c>
      <c r="S3778" t="str">
        <f>IF(Q3778&gt;200000,"High_sales","Low_Sales")</f>
        <v>Low_Sales</v>
      </c>
      <c r="T3778" t="str">
        <f>IF(Q3778&gt;200000,"A Grade",IF(Q3778&gt;100000,"B Grade",IF(Q3778&gt;50000,"C Grade","D Grade")))</f>
        <v>D Grade</v>
      </c>
      <c r="U3778" t="str">
        <f>IF(P3778&gt;40,IF(Q3778&gt;300000,"Great Sales",IF(Q3778&gt;200000,"Good Sales",IF(Q3778&gt;100000,"Average Sales","Low Sales"))),"Very Poor")</f>
        <v>Very Poor</v>
      </c>
    </row>
    <row r="3779" spans="1:21" ht="15.6" x14ac:dyDescent="0.3">
      <c r="A3779" s="8">
        <v>3777</v>
      </c>
      <c r="B3779" s="1" t="s">
        <v>134</v>
      </c>
      <c r="C3779" s="1" t="s">
        <v>1731</v>
      </c>
      <c r="D3779" s="1" t="s">
        <v>28</v>
      </c>
      <c r="E3779" s="1" t="s">
        <v>75</v>
      </c>
      <c r="F3779" s="1" t="s">
        <v>46</v>
      </c>
      <c r="G3779" s="1" t="s">
        <v>76</v>
      </c>
      <c r="H3779" s="1" t="s">
        <v>31</v>
      </c>
      <c r="I3779" s="1" t="s">
        <v>261</v>
      </c>
      <c r="J3779" s="1" t="s">
        <v>435</v>
      </c>
      <c r="K3779" s="1" t="s">
        <v>24</v>
      </c>
      <c r="L3779" s="1" t="s">
        <v>2140</v>
      </c>
      <c r="M3779" s="1" t="s">
        <v>2140</v>
      </c>
      <c r="N3779" s="1">
        <v>0</v>
      </c>
      <c r="O3779" s="5">
        <v>980.99</v>
      </c>
      <c r="P3779" s="1">
        <v>39</v>
      </c>
      <c r="Q3779" s="5">
        <v>38258.61</v>
      </c>
      <c r="R3779" s="1">
        <v>497</v>
      </c>
      <c r="S3779" t="str">
        <f>IF(Q3779&gt;200000,"High_sales","Low_Sales")</f>
        <v>Low_Sales</v>
      </c>
      <c r="T3779" t="str">
        <f>IF(Q3779&gt;200000,"A Grade",IF(Q3779&gt;100000,"B Grade",IF(Q3779&gt;50000,"C Grade","D Grade")))</f>
        <v>D Grade</v>
      </c>
      <c r="U3779" t="str">
        <f>IF(P3779&gt;40,IF(Q3779&gt;300000,"Great Sales",IF(Q3779&gt;200000,"Good Sales",IF(Q3779&gt;100000,"Average Sales","Low Sales"))),"Very Poor")</f>
        <v>Very Poor</v>
      </c>
    </row>
    <row r="3780" spans="1:21" ht="15.6" x14ac:dyDescent="0.3">
      <c r="A3780" s="8">
        <v>3778</v>
      </c>
      <c r="B3780" s="1" t="s">
        <v>134</v>
      </c>
      <c r="C3780" s="1" t="s">
        <v>1008</v>
      </c>
      <c r="D3780" s="1" t="s">
        <v>28</v>
      </c>
      <c r="E3780" s="1" t="s">
        <v>610</v>
      </c>
      <c r="F3780" s="1" t="s">
        <v>67</v>
      </c>
      <c r="G3780" s="1" t="s">
        <v>68</v>
      </c>
      <c r="H3780" s="1" t="s">
        <v>69</v>
      </c>
      <c r="I3780" s="1" t="s">
        <v>32</v>
      </c>
      <c r="J3780" s="1" t="s">
        <v>435</v>
      </c>
      <c r="K3780" s="1" t="s">
        <v>1983</v>
      </c>
      <c r="L3780" s="1" t="s">
        <v>2140</v>
      </c>
      <c r="M3780" s="1" t="s">
        <v>2140</v>
      </c>
      <c r="N3780" s="1">
        <v>0</v>
      </c>
      <c r="O3780" s="5">
        <v>3699.99</v>
      </c>
      <c r="P3780" s="1">
        <v>26</v>
      </c>
      <c r="Q3780" s="5">
        <v>96199.74</v>
      </c>
      <c r="R3780" s="1">
        <v>365</v>
      </c>
      <c r="S3780" t="str">
        <f>IF(Q3780&gt;200000,"High_sales","Low_Sales")</f>
        <v>Low_Sales</v>
      </c>
      <c r="T3780" t="str">
        <f>IF(Q3780&gt;200000,"A Grade",IF(Q3780&gt;100000,"B Grade",IF(Q3780&gt;50000,"C Grade","D Grade")))</f>
        <v>C Grade</v>
      </c>
      <c r="U3780" t="str">
        <f>IF(P3780&gt;40,IF(Q3780&gt;300000,"Great Sales",IF(Q3780&gt;200000,"Good Sales",IF(Q3780&gt;100000,"Average Sales","Low Sales"))),"Very Poor")</f>
        <v>Very Poor</v>
      </c>
    </row>
    <row r="3781" spans="1:21" ht="15.6" x14ac:dyDescent="0.3">
      <c r="A3781" s="8">
        <v>3779</v>
      </c>
      <c r="B3781" s="1" t="s">
        <v>134</v>
      </c>
      <c r="C3781" s="1" t="s">
        <v>1636</v>
      </c>
      <c r="D3781" s="1" t="s">
        <v>28</v>
      </c>
      <c r="E3781" s="1" t="s">
        <v>75</v>
      </c>
      <c r="F3781" s="1" t="s">
        <v>1497</v>
      </c>
      <c r="G3781" s="1" t="s">
        <v>68</v>
      </c>
      <c r="H3781" s="1" t="s">
        <v>31</v>
      </c>
      <c r="I3781" s="1" t="s">
        <v>40</v>
      </c>
      <c r="J3781" s="1" t="s">
        <v>435</v>
      </c>
      <c r="K3781" s="1" t="s">
        <v>24</v>
      </c>
      <c r="L3781" s="1" t="s">
        <v>2140</v>
      </c>
      <c r="M3781" s="1" t="s">
        <v>2140</v>
      </c>
      <c r="N3781" s="1">
        <v>0</v>
      </c>
      <c r="O3781" s="5">
        <v>2098.9899999999998</v>
      </c>
      <c r="P3781" s="1">
        <v>53</v>
      </c>
      <c r="Q3781" s="5">
        <v>111246.47</v>
      </c>
      <c r="R3781" s="1">
        <v>240</v>
      </c>
      <c r="S3781" t="str">
        <f>IF(Q3781&gt;200000,"High_sales","Low_Sales")</f>
        <v>Low_Sales</v>
      </c>
      <c r="T3781" t="str">
        <f>IF(Q3781&gt;200000,"A Grade",IF(Q3781&gt;100000,"B Grade",IF(Q3781&gt;50000,"C Grade","D Grade")))</f>
        <v>B Grade</v>
      </c>
      <c r="U3781" t="str">
        <f>IF(P3781&gt;40,IF(Q3781&gt;300000,"Great Sales",IF(Q3781&gt;200000,"Good Sales",IF(Q3781&gt;100000,"Average Sales","Low Sales"))),"Very Poor")</f>
        <v>Average Sales</v>
      </c>
    </row>
    <row r="3782" spans="1:21" ht="15.6" x14ac:dyDescent="0.3">
      <c r="A3782" s="8">
        <v>3780</v>
      </c>
      <c r="B3782" s="1" t="s">
        <v>134</v>
      </c>
      <c r="C3782" s="1" t="s">
        <v>2046</v>
      </c>
      <c r="D3782" s="1" t="s">
        <v>18</v>
      </c>
      <c r="E3782" s="1" t="s">
        <v>29</v>
      </c>
      <c r="F3782" s="1" t="s">
        <v>20</v>
      </c>
      <c r="G3782" s="1" t="s">
        <v>68</v>
      </c>
      <c r="H3782" s="1" t="s">
        <v>31</v>
      </c>
      <c r="I3782" s="1" t="s">
        <v>32</v>
      </c>
      <c r="J3782" s="1" t="s">
        <v>435</v>
      </c>
      <c r="K3782" s="1" t="s">
        <v>24</v>
      </c>
      <c r="L3782" s="1" t="s">
        <v>2140</v>
      </c>
      <c r="M3782" s="1" t="s">
        <v>2140</v>
      </c>
      <c r="N3782" s="1">
        <v>0</v>
      </c>
      <c r="O3782" s="5">
        <v>2020.99</v>
      </c>
      <c r="P3782" s="1">
        <v>30</v>
      </c>
      <c r="Q3782" s="5">
        <v>60629.7</v>
      </c>
      <c r="R3782" s="1">
        <v>451</v>
      </c>
      <c r="S3782" t="str">
        <f>IF(Q3782&gt;200000,"High_sales","Low_Sales")</f>
        <v>Low_Sales</v>
      </c>
      <c r="T3782" t="str">
        <f>IF(Q3782&gt;200000,"A Grade",IF(Q3782&gt;100000,"B Grade",IF(Q3782&gt;50000,"C Grade","D Grade")))</f>
        <v>C Grade</v>
      </c>
      <c r="U3782" t="str">
        <f>IF(P3782&gt;40,IF(Q3782&gt;300000,"Great Sales",IF(Q3782&gt;200000,"Good Sales",IF(Q3782&gt;100000,"Average Sales","Low Sales"))),"Very Poor")</f>
        <v>Very Poor</v>
      </c>
    </row>
    <row r="3783" spans="1:21" ht="15.6" x14ac:dyDescent="0.3">
      <c r="A3783" s="8">
        <v>3781</v>
      </c>
      <c r="B3783" s="1" t="s">
        <v>17</v>
      </c>
      <c r="C3783" s="1" t="s">
        <v>2140</v>
      </c>
      <c r="D3783" s="1" t="s">
        <v>28</v>
      </c>
      <c r="E3783" s="1" t="s">
        <v>19</v>
      </c>
      <c r="F3783" s="1" t="s">
        <v>82</v>
      </c>
      <c r="G3783" s="1" t="s">
        <v>83</v>
      </c>
      <c r="H3783" s="1" t="s">
        <v>84</v>
      </c>
      <c r="I3783" s="1" t="s">
        <v>23</v>
      </c>
      <c r="J3783" s="1" t="s">
        <v>2140</v>
      </c>
      <c r="K3783" s="1" t="s">
        <v>24</v>
      </c>
      <c r="L3783" s="1" t="s">
        <v>25</v>
      </c>
      <c r="M3783" s="1" t="s">
        <v>85</v>
      </c>
      <c r="N3783" s="1">
        <v>5</v>
      </c>
      <c r="O3783" s="5">
        <v>94.98</v>
      </c>
      <c r="P3783" s="1">
        <v>59</v>
      </c>
      <c r="Q3783" s="5">
        <v>5603.82</v>
      </c>
      <c r="R3783" s="1">
        <v>245</v>
      </c>
      <c r="S3783" t="str">
        <f>IF(Q3783&gt;200000,"High_sales","Low_Sales")</f>
        <v>Low_Sales</v>
      </c>
      <c r="T3783" t="str">
        <f>IF(Q3783&gt;200000,"A Grade",IF(Q3783&gt;100000,"B Grade",IF(Q3783&gt;50000,"C Grade","D Grade")))</f>
        <v>D Grade</v>
      </c>
      <c r="U3783" t="str">
        <f>IF(P3783&gt;40,IF(Q3783&gt;300000,"Great Sales",IF(Q3783&gt;200000,"Good Sales",IF(Q3783&gt;100000,"Average Sales","Low Sales"))),"Very Poor")</f>
        <v>Low Sales</v>
      </c>
    </row>
    <row r="3784" spans="1:21" ht="15.6" x14ac:dyDescent="0.3">
      <c r="A3784" s="8">
        <v>3782</v>
      </c>
      <c r="B3784" s="1" t="s">
        <v>27</v>
      </c>
      <c r="C3784" s="1" t="s">
        <v>2140</v>
      </c>
      <c r="D3784" s="1" t="s">
        <v>18</v>
      </c>
      <c r="E3784" s="1" t="s">
        <v>223</v>
      </c>
      <c r="F3784" s="1" t="s">
        <v>31</v>
      </c>
      <c r="G3784" s="1" t="s">
        <v>224</v>
      </c>
      <c r="H3784" s="1" t="s">
        <v>69</v>
      </c>
      <c r="I3784" s="1" t="s">
        <v>23</v>
      </c>
      <c r="J3784" s="1" t="s">
        <v>2140</v>
      </c>
      <c r="K3784" s="1" t="s">
        <v>24</v>
      </c>
      <c r="L3784" s="1" t="s">
        <v>25</v>
      </c>
      <c r="M3784" s="1" t="s">
        <v>85</v>
      </c>
      <c r="N3784" s="1">
        <v>4.7</v>
      </c>
      <c r="O3784" s="5">
        <v>389.99</v>
      </c>
      <c r="P3784" s="1">
        <v>14</v>
      </c>
      <c r="Q3784" s="5">
        <v>5459.86</v>
      </c>
      <c r="R3784" s="1">
        <v>158</v>
      </c>
      <c r="S3784" t="str">
        <f>IF(Q3784&gt;200000,"High_sales","Low_Sales")</f>
        <v>Low_Sales</v>
      </c>
      <c r="T3784" t="str">
        <f>IF(Q3784&gt;200000,"A Grade",IF(Q3784&gt;100000,"B Grade",IF(Q3784&gt;50000,"C Grade","D Grade")))</f>
        <v>D Grade</v>
      </c>
      <c r="U3784" t="str">
        <f>IF(P3784&gt;40,IF(Q3784&gt;300000,"Great Sales",IF(Q3784&gt;200000,"Good Sales",IF(Q3784&gt;100000,"Average Sales","Low Sales"))),"Very Poor")</f>
        <v>Very Poor</v>
      </c>
    </row>
    <row r="3785" spans="1:21" ht="15.6" x14ac:dyDescent="0.3">
      <c r="A3785" s="8">
        <v>3783</v>
      </c>
      <c r="B3785" s="1" t="s">
        <v>27</v>
      </c>
      <c r="C3785" s="1" t="s">
        <v>2140</v>
      </c>
      <c r="D3785" s="1" t="s">
        <v>28</v>
      </c>
      <c r="E3785" s="1" t="s">
        <v>75</v>
      </c>
      <c r="F3785" s="1" t="s">
        <v>20</v>
      </c>
      <c r="G3785" s="1" t="s">
        <v>86</v>
      </c>
      <c r="H3785" s="1" t="s">
        <v>69</v>
      </c>
      <c r="I3785" s="1" t="s">
        <v>23</v>
      </c>
      <c r="J3785" s="1" t="s">
        <v>2140</v>
      </c>
      <c r="K3785" s="1" t="s">
        <v>24</v>
      </c>
      <c r="L3785" s="1" t="s">
        <v>25</v>
      </c>
      <c r="M3785" s="1" t="s">
        <v>85</v>
      </c>
      <c r="N3785" s="1">
        <v>4.4000000000000004</v>
      </c>
      <c r="O3785" s="5">
        <v>399.99</v>
      </c>
      <c r="P3785" s="1">
        <v>14</v>
      </c>
      <c r="Q3785" s="5">
        <v>5599.86</v>
      </c>
      <c r="R3785" s="1">
        <v>416</v>
      </c>
      <c r="S3785" t="str">
        <f>IF(Q3785&gt;200000,"High_sales","Low_Sales")</f>
        <v>Low_Sales</v>
      </c>
      <c r="T3785" t="str">
        <f>IF(Q3785&gt;200000,"A Grade",IF(Q3785&gt;100000,"B Grade",IF(Q3785&gt;50000,"C Grade","D Grade")))</f>
        <v>D Grade</v>
      </c>
      <c r="U3785" t="str">
        <f>IF(P3785&gt;40,IF(Q3785&gt;300000,"Great Sales",IF(Q3785&gt;200000,"Good Sales",IF(Q3785&gt;100000,"Average Sales","Low Sales"))),"Very Poor")</f>
        <v>Very Poor</v>
      </c>
    </row>
    <row r="3786" spans="1:21" ht="15.6" x14ac:dyDescent="0.3">
      <c r="A3786" s="8">
        <v>3784</v>
      </c>
      <c r="B3786" s="1" t="s">
        <v>134</v>
      </c>
      <c r="C3786" s="1" t="s">
        <v>2013</v>
      </c>
      <c r="D3786" s="1" t="s">
        <v>18</v>
      </c>
      <c r="E3786" s="1" t="s">
        <v>75</v>
      </c>
      <c r="F3786" s="1" t="s">
        <v>46</v>
      </c>
      <c r="G3786" s="1" t="s">
        <v>76</v>
      </c>
      <c r="H3786" s="1" t="s">
        <v>69</v>
      </c>
      <c r="I3786" s="1" t="s">
        <v>261</v>
      </c>
      <c r="J3786" s="1" t="s">
        <v>435</v>
      </c>
      <c r="K3786" s="1" t="s">
        <v>24</v>
      </c>
      <c r="L3786" s="1" t="s">
        <v>2140</v>
      </c>
      <c r="M3786" s="1" t="s">
        <v>2140</v>
      </c>
      <c r="N3786" s="1">
        <v>0</v>
      </c>
      <c r="O3786" s="5">
        <v>979</v>
      </c>
      <c r="P3786" s="1">
        <v>58</v>
      </c>
      <c r="Q3786" s="5">
        <v>56782</v>
      </c>
      <c r="R3786" s="1">
        <v>518</v>
      </c>
      <c r="S3786" t="str">
        <f>IF(Q3786&gt;200000,"High_sales","Low_Sales")</f>
        <v>Low_Sales</v>
      </c>
      <c r="T3786" t="str">
        <f>IF(Q3786&gt;200000,"A Grade",IF(Q3786&gt;100000,"B Grade",IF(Q3786&gt;50000,"C Grade","D Grade")))</f>
        <v>C Grade</v>
      </c>
      <c r="U3786" t="str">
        <f>IF(P3786&gt;40,IF(Q3786&gt;300000,"Great Sales",IF(Q3786&gt;200000,"Good Sales",IF(Q3786&gt;100000,"Average Sales","Low Sales"))),"Very Poor")</f>
        <v>Low Sales</v>
      </c>
    </row>
    <row r="3787" spans="1:21" ht="15.6" x14ac:dyDescent="0.3">
      <c r="A3787" s="8">
        <v>3785</v>
      </c>
      <c r="B3787" s="1" t="s">
        <v>134</v>
      </c>
      <c r="C3787" s="1" t="s">
        <v>1731</v>
      </c>
      <c r="D3787" s="1" t="s">
        <v>28</v>
      </c>
      <c r="E3787" s="1" t="s">
        <v>75</v>
      </c>
      <c r="F3787" s="1" t="s">
        <v>20</v>
      </c>
      <c r="G3787" s="1" t="s">
        <v>76</v>
      </c>
      <c r="H3787" s="1" t="s">
        <v>39</v>
      </c>
      <c r="I3787" s="1" t="s">
        <v>261</v>
      </c>
      <c r="J3787" s="1" t="s">
        <v>435</v>
      </c>
      <c r="K3787" s="1" t="s">
        <v>24</v>
      </c>
      <c r="L3787" s="1" t="s">
        <v>2140</v>
      </c>
      <c r="M3787" s="1" t="s">
        <v>2140</v>
      </c>
      <c r="N3787" s="1">
        <v>0</v>
      </c>
      <c r="O3787" s="5">
        <v>389.99</v>
      </c>
      <c r="P3787" s="1">
        <v>34</v>
      </c>
      <c r="Q3787" s="5">
        <v>13259.66</v>
      </c>
      <c r="R3787" s="1">
        <v>416</v>
      </c>
      <c r="S3787" t="str">
        <f>IF(Q3787&gt;200000,"High_sales","Low_Sales")</f>
        <v>Low_Sales</v>
      </c>
      <c r="T3787" t="str">
        <f>IF(Q3787&gt;200000,"A Grade",IF(Q3787&gt;100000,"B Grade",IF(Q3787&gt;50000,"C Grade","D Grade")))</f>
        <v>D Grade</v>
      </c>
      <c r="U3787" t="str">
        <f>IF(P3787&gt;40,IF(Q3787&gt;300000,"Great Sales",IF(Q3787&gt;200000,"Good Sales",IF(Q3787&gt;100000,"Average Sales","Low Sales"))),"Very Poor")</f>
        <v>Very Poor</v>
      </c>
    </row>
    <row r="3788" spans="1:21" ht="15.6" x14ac:dyDescent="0.3">
      <c r="A3788" s="8">
        <v>3786</v>
      </c>
      <c r="B3788" s="1" t="s">
        <v>134</v>
      </c>
      <c r="C3788" s="1" t="s">
        <v>1996</v>
      </c>
      <c r="D3788" s="1" t="s">
        <v>28</v>
      </c>
      <c r="E3788" s="1" t="s">
        <v>75</v>
      </c>
      <c r="F3788" s="1" t="s">
        <v>20</v>
      </c>
      <c r="G3788" s="1" t="s">
        <v>76</v>
      </c>
      <c r="H3788" s="1" t="s">
        <v>22</v>
      </c>
      <c r="I3788" s="1" t="s">
        <v>261</v>
      </c>
      <c r="J3788" s="1" t="s">
        <v>435</v>
      </c>
      <c r="K3788" s="1" t="s">
        <v>24</v>
      </c>
      <c r="L3788" s="1" t="s">
        <v>2140</v>
      </c>
      <c r="M3788" s="1" t="s">
        <v>2140</v>
      </c>
      <c r="N3788" s="1">
        <v>0</v>
      </c>
      <c r="O3788" s="5">
        <v>988.99</v>
      </c>
      <c r="P3788" s="1">
        <v>16</v>
      </c>
      <c r="Q3788" s="5">
        <v>15823.84</v>
      </c>
      <c r="R3788" s="1">
        <v>361</v>
      </c>
      <c r="S3788" t="str">
        <f>IF(Q3788&gt;200000,"High_sales","Low_Sales")</f>
        <v>Low_Sales</v>
      </c>
      <c r="T3788" t="str">
        <f>IF(Q3788&gt;200000,"A Grade",IF(Q3788&gt;100000,"B Grade",IF(Q3788&gt;50000,"C Grade","D Grade")))</f>
        <v>D Grade</v>
      </c>
      <c r="U3788" t="str">
        <f>IF(P3788&gt;40,IF(Q3788&gt;300000,"Great Sales",IF(Q3788&gt;200000,"Good Sales",IF(Q3788&gt;100000,"Average Sales","Low Sales"))),"Very Poor")</f>
        <v>Very Poor</v>
      </c>
    </row>
    <row r="3789" spans="1:21" ht="15.6" x14ac:dyDescent="0.3">
      <c r="A3789" s="8">
        <v>3787</v>
      </c>
      <c r="B3789" s="1" t="s">
        <v>134</v>
      </c>
      <c r="C3789" s="1" t="s">
        <v>1453</v>
      </c>
      <c r="D3789" s="1" t="s">
        <v>18</v>
      </c>
      <c r="E3789" s="1" t="s">
        <v>75</v>
      </c>
      <c r="F3789" s="1" t="s">
        <v>46</v>
      </c>
      <c r="G3789" s="1" t="s">
        <v>76</v>
      </c>
      <c r="H3789" s="1" t="s">
        <v>69</v>
      </c>
      <c r="I3789" s="1" t="s">
        <v>261</v>
      </c>
      <c r="J3789" s="1" t="s">
        <v>435</v>
      </c>
      <c r="K3789" s="1" t="s">
        <v>24</v>
      </c>
      <c r="L3789" s="1" t="s">
        <v>2140</v>
      </c>
      <c r="M3789" s="1" t="s">
        <v>2140</v>
      </c>
      <c r="N3789" s="1">
        <v>0</v>
      </c>
      <c r="O3789" s="5">
        <v>1288.8800000000001</v>
      </c>
      <c r="P3789" s="1">
        <v>35</v>
      </c>
      <c r="Q3789" s="5">
        <v>45110.8</v>
      </c>
      <c r="R3789" s="1">
        <v>387</v>
      </c>
      <c r="S3789" t="str">
        <f>IF(Q3789&gt;200000,"High_sales","Low_Sales")</f>
        <v>Low_Sales</v>
      </c>
      <c r="T3789" t="str">
        <f>IF(Q3789&gt;200000,"A Grade",IF(Q3789&gt;100000,"B Grade",IF(Q3789&gt;50000,"C Grade","D Grade")))</f>
        <v>D Grade</v>
      </c>
      <c r="U3789" t="str">
        <f>IF(P3789&gt;40,IF(Q3789&gt;300000,"Great Sales",IF(Q3789&gt;200000,"Good Sales",IF(Q3789&gt;100000,"Average Sales","Low Sales"))),"Very Poor")</f>
        <v>Very Poor</v>
      </c>
    </row>
    <row r="3790" spans="1:21" ht="15.6" x14ac:dyDescent="0.3">
      <c r="A3790" s="8">
        <v>3788</v>
      </c>
      <c r="B3790" s="1" t="s">
        <v>134</v>
      </c>
      <c r="C3790" s="1" t="s">
        <v>2004</v>
      </c>
      <c r="D3790" s="1" t="s">
        <v>28</v>
      </c>
      <c r="E3790" s="1" t="s">
        <v>75</v>
      </c>
      <c r="F3790" s="1" t="s">
        <v>20</v>
      </c>
      <c r="G3790" s="1" t="s">
        <v>68</v>
      </c>
      <c r="H3790" s="1" t="s">
        <v>39</v>
      </c>
      <c r="I3790" s="1" t="s">
        <v>40</v>
      </c>
      <c r="J3790" s="1" t="s">
        <v>435</v>
      </c>
      <c r="K3790" s="1" t="s">
        <v>24</v>
      </c>
      <c r="L3790" s="1" t="s">
        <v>2140</v>
      </c>
      <c r="M3790" s="1" t="s">
        <v>2140</v>
      </c>
      <c r="N3790" s="1">
        <v>0</v>
      </c>
      <c r="O3790" s="5">
        <v>1697.23</v>
      </c>
      <c r="P3790" s="1">
        <v>14</v>
      </c>
      <c r="Q3790" s="5">
        <v>23761.22</v>
      </c>
      <c r="R3790" s="1">
        <v>488</v>
      </c>
      <c r="S3790" t="str">
        <f>IF(Q3790&gt;200000,"High_sales","Low_Sales")</f>
        <v>Low_Sales</v>
      </c>
      <c r="T3790" t="str">
        <f>IF(Q3790&gt;200000,"A Grade",IF(Q3790&gt;100000,"B Grade",IF(Q3790&gt;50000,"C Grade","D Grade")))</f>
        <v>D Grade</v>
      </c>
      <c r="U3790" t="str">
        <f>IF(P3790&gt;40,IF(Q3790&gt;300000,"Great Sales",IF(Q3790&gt;200000,"Good Sales",IF(Q3790&gt;100000,"Average Sales","Low Sales"))),"Very Poor")</f>
        <v>Very Poor</v>
      </c>
    </row>
    <row r="3791" spans="1:21" ht="15.6" x14ac:dyDescent="0.3">
      <c r="A3791" s="8">
        <v>3789</v>
      </c>
      <c r="B3791" s="1" t="s">
        <v>134</v>
      </c>
      <c r="C3791" s="1" t="s">
        <v>517</v>
      </c>
      <c r="D3791" s="1" t="s">
        <v>28</v>
      </c>
      <c r="E3791" s="1" t="s">
        <v>75</v>
      </c>
      <c r="F3791" s="1" t="s">
        <v>67</v>
      </c>
      <c r="G3791" s="1" t="s">
        <v>68</v>
      </c>
      <c r="H3791" s="1" t="s">
        <v>2140</v>
      </c>
      <c r="I3791" s="1" t="s">
        <v>32</v>
      </c>
      <c r="J3791" s="1" t="s">
        <v>2140</v>
      </c>
      <c r="K3791" s="1" t="s">
        <v>24</v>
      </c>
      <c r="L3791" s="1" t="s">
        <v>380</v>
      </c>
      <c r="M3791" s="1" t="s">
        <v>42</v>
      </c>
      <c r="N3791" s="1">
        <v>0</v>
      </c>
      <c r="O3791" s="5">
        <v>849.99</v>
      </c>
      <c r="P3791" s="1">
        <v>16</v>
      </c>
      <c r="Q3791" s="5">
        <v>13599.84</v>
      </c>
      <c r="R3791" s="1">
        <v>394</v>
      </c>
      <c r="S3791" t="str">
        <f>IF(Q3791&gt;200000,"High_sales","Low_Sales")</f>
        <v>Low_Sales</v>
      </c>
      <c r="T3791" t="str">
        <f>IF(Q3791&gt;200000,"A Grade",IF(Q3791&gt;100000,"B Grade",IF(Q3791&gt;50000,"C Grade","D Grade")))</f>
        <v>D Grade</v>
      </c>
      <c r="U3791" t="str">
        <f>IF(P3791&gt;40,IF(Q3791&gt;300000,"Great Sales",IF(Q3791&gt;200000,"Good Sales",IF(Q3791&gt;100000,"Average Sales","Low Sales"))),"Very Poor")</f>
        <v>Very Poor</v>
      </c>
    </row>
    <row r="3792" spans="1:21" ht="15.6" x14ac:dyDescent="0.3">
      <c r="A3792" s="8">
        <v>3790</v>
      </c>
      <c r="B3792" s="1" t="s">
        <v>134</v>
      </c>
      <c r="C3792" s="1" t="s">
        <v>2026</v>
      </c>
      <c r="D3792" s="1" t="s">
        <v>65</v>
      </c>
      <c r="E3792" s="1" t="s">
        <v>29</v>
      </c>
      <c r="F3792" s="1" t="s">
        <v>830</v>
      </c>
      <c r="G3792" s="1" t="s">
        <v>120</v>
      </c>
      <c r="H3792" s="1" t="s">
        <v>39</v>
      </c>
      <c r="I3792" s="1" t="s">
        <v>40</v>
      </c>
      <c r="J3792" s="1" t="s">
        <v>435</v>
      </c>
      <c r="K3792" s="1" t="s">
        <v>1986</v>
      </c>
      <c r="L3792" s="1" t="s">
        <v>2140</v>
      </c>
      <c r="M3792" s="1" t="s">
        <v>2140</v>
      </c>
      <c r="N3792" s="1">
        <v>0</v>
      </c>
      <c r="O3792" s="5">
        <v>160</v>
      </c>
      <c r="P3792" s="1">
        <v>62</v>
      </c>
      <c r="Q3792" s="5">
        <v>9920</v>
      </c>
      <c r="R3792" s="1">
        <v>461</v>
      </c>
      <c r="S3792" t="str">
        <f>IF(Q3792&gt;200000,"High_sales","Low_Sales")</f>
        <v>Low_Sales</v>
      </c>
      <c r="T3792" t="str">
        <f>IF(Q3792&gt;200000,"A Grade",IF(Q3792&gt;100000,"B Grade",IF(Q3792&gt;50000,"C Grade","D Grade")))</f>
        <v>D Grade</v>
      </c>
      <c r="U3792" t="str">
        <f>IF(P3792&gt;40,IF(Q3792&gt;300000,"Great Sales",IF(Q3792&gt;200000,"Good Sales",IF(Q3792&gt;100000,"Average Sales","Low Sales"))),"Very Poor")</f>
        <v>Low Sales</v>
      </c>
    </row>
    <row r="3793" spans="1:21" ht="15.6" x14ac:dyDescent="0.3">
      <c r="A3793" s="8">
        <v>3791</v>
      </c>
      <c r="B3793" s="1" t="s">
        <v>134</v>
      </c>
      <c r="C3793" s="1" t="s">
        <v>1636</v>
      </c>
      <c r="D3793" s="1" t="s">
        <v>28</v>
      </c>
      <c r="E3793" s="1" t="s">
        <v>75</v>
      </c>
      <c r="F3793" s="1" t="s">
        <v>1497</v>
      </c>
      <c r="G3793" s="1" t="s">
        <v>68</v>
      </c>
      <c r="H3793" s="1" t="s">
        <v>39</v>
      </c>
      <c r="I3793" s="1" t="s">
        <v>40</v>
      </c>
      <c r="J3793" s="1" t="s">
        <v>435</v>
      </c>
      <c r="K3793" s="1" t="s">
        <v>24</v>
      </c>
      <c r="L3793" s="1" t="s">
        <v>2140</v>
      </c>
      <c r="M3793" s="1" t="s">
        <v>2140</v>
      </c>
      <c r="N3793" s="1">
        <v>0</v>
      </c>
      <c r="O3793" s="5">
        <v>999.99</v>
      </c>
      <c r="P3793" s="1">
        <v>22</v>
      </c>
      <c r="Q3793" s="5">
        <v>21999.78</v>
      </c>
      <c r="R3793" s="1">
        <v>305</v>
      </c>
      <c r="S3793" t="str">
        <f>IF(Q3793&gt;200000,"High_sales","Low_Sales")</f>
        <v>Low_Sales</v>
      </c>
      <c r="T3793" t="str">
        <f>IF(Q3793&gt;200000,"A Grade",IF(Q3793&gt;100000,"B Grade",IF(Q3793&gt;50000,"C Grade","D Grade")))</f>
        <v>D Grade</v>
      </c>
      <c r="U3793" t="str">
        <f>IF(P3793&gt;40,IF(Q3793&gt;300000,"Great Sales",IF(Q3793&gt;200000,"Good Sales",IF(Q3793&gt;100000,"Average Sales","Low Sales"))),"Very Poor")</f>
        <v>Very Poor</v>
      </c>
    </row>
    <row r="3794" spans="1:21" ht="15.6" x14ac:dyDescent="0.3">
      <c r="A3794" s="8">
        <v>3792</v>
      </c>
      <c r="B3794" s="1" t="s">
        <v>134</v>
      </c>
      <c r="C3794" s="1" t="s">
        <v>2026</v>
      </c>
      <c r="D3794" s="1" t="s">
        <v>65</v>
      </c>
      <c r="E3794" s="1" t="s">
        <v>29</v>
      </c>
      <c r="F3794" s="1" t="s">
        <v>20</v>
      </c>
      <c r="G3794" s="1" t="s">
        <v>120</v>
      </c>
      <c r="H3794" s="1" t="s">
        <v>39</v>
      </c>
      <c r="I3794" s="1" t="s">
        <v>40</v>
      </c>
      <c r="J3794" s="1" t="s">
        <v>435</v>
      </c>
      <c r="K3794" s="1" t="s">
        <v>1986</v>
      </c>
      <c r="L3794" s="1" t="s">
        <v>2140</v>
      </c>
      <c r="M3794" s="1" t="s">
        <v>2140</v>
      </c>
      <c r="N3794" s="1">
        <v>0</v>
      </c>
      <c r="O3794" s="5">
        <v>389.99</v>
      </c>
      <c r="P3794" s="1">
        <v>32</v>
      </c>
      <c r="Q3794" s="5">
        <v>12479.68</v>
      </c>
      <c r="R3794" s="1">
        <v>141</v>
      </c>
      <c r="S3794" t="str">
        <f>IF(Q3794&gt;200000,"High_sales","Low_Sales")</f>
        <v>Low_Sales</v>
      </c>
      <c r="T3794" t="str">
        <f>IF(Q3794&gt;200000,"A Grade",IF(Q3794&gt;100000,"B Grade",IF(Q3794&gt;50000,"C Grade","D Grade")))</f>
        <v>D Grade</v>
      </c>
      <c r="U3794" t="str">
        <f>IF(P3794&gt;40,IF(Q3794&gt;300000,"Great Sales",IF(Q3794&gt;200000,"Good Sales",IF(Q3794&gt;100000,"Average Sales","Low Sales"))),"Very Poor")</f>
        <v>Very Poor</v>
      </c>
    </row>
    <row r="3795" spans="1:21" ht="15.6" x14ac:dyDescent="0.3">
      <c r="A3795" s="8">
        <v>3793</v>
      </c>
      <c r="B3795" s="1" t="s">
        <v>134</v>
      </c>
      <c r="C3795" s="1" t="s">
        <v>1522</v>
      </c>
      <c r="D3795" s="1" t="s">
        <v>65</v>
      </c>
      <c r="E3795" s="1" t="s">
        <v>75</v>
      </c>
      <c r="F3795" s="1" t="s">
        <v>67</v>
      </c>
      <c r="G3795" s="1" t="s">
        <v>68</v>
      </c>
      <c r="H3795" s="1" t="s">
        <v>69</v>
      </c>
      <c r="I3795" s="1" t="s">
        <v>40</v>
      </c>
      <c r="J3795" s="1" t="s">
        <v>435</v>
      </c>
      <c r="K3795" s="1" t="s">
        <v>822</v>
      </c>
      <c r="L3795" s="1" t="s">
        <v>2140</v>
      </c>
      <c r="M3795" s="1" t="s">
        <v>2140</v>
      </c>
      <c r="N3795" s="1">
        <v>0</v>
      </c>
      <c r="O3795" s="5">
        <v>299</v>
      </c>
      <c r="P3795" s="1">
        <v>22</v>
      </c>
      <c r="Q3795" s="5">
        <v>6578</v>
      </c>
      <c r="R3795" s="1">
        <v>348</v>
      </c>
      <c r="S3795" t="str">
        <f>IF(Q3795&gt;200000,"High_sales","Low_Sales")</f>
        <v>Low_Sales</v>
      </c>
      <c r="T3795" t="str">
        <f>IF(Q3795&gt;200000,"A Grade",IF(Q3795&gt;100000,"B Grade",IF(Q3795&gt;50000,"C Grade","D Grade")))</f>
        <v>D Grade</v>
      </c>
      <c r="U3795" t="str">
        <f>IF(P3795&gt;40,IF(Q3795&gt;300000,"Great Sales",IF(Q3795&gt;200000,"Good Sales",IF(Q3795&gt;100000,"Average Sales","Low Sales"))),"Very Poor")</f>
        <v>Very Poor</v>
      </c>
    </row>
    <row r="3796" spans="1:21" ht="15.6" x14ac:dyDescent="0.3">
      <c r="A3796" s="8">
        <v>3794</v>
      </c>
      <c r="B3796" s="1" t="s">
        <v>134</v>
      </c>
      <c r="C3796" s="1" t="s">
        <v>2002</v>
      </c>
      <c r="D3796" s="1" t="s">
        <v>28</v>
      </c>
      <c r="E3796" s="1" t="s">
        <v>75</v>
      </c>
      <c r="F3796" s="1" t="s">
        <v>46</v>
      </c>
      <c r="G3796" s="1" t="s">
        <v>113</v>
      </c>
      <c r="H3796" s="1" t="s">
        <v>305</v>
      </c>
      <c r="I3796" s="1" t="s">
        <v>261</v>
      </c>
      <c r="J3796" s="1" t="s">
        <v>435</v>
      </c>
      <c r="K3796" s="1" t="s">
        <v>24</v>
      </c>
      <c r="L3796" s="1" t="s">
        <v>2140</v>
      </c>
      <c r="M3796" s="1" t="s">
        <v>2140</v>
      </c>
      <c r="N3796" s="1">
        <v>0</v>
      </c>
      <c r="O3796" s="5">
        <v>1599</v>
      </c>
      <c r="P3796" s="1">
        <v>60</v>
      </c>
      <c r="Q3796" s="5">
        <v>95940</v>
      </c>
      <c r="R3796" s="1">
        <v>307</v>
      </c>
      <c r="S3796" t="str">
        <f>IF(Q3796&gt;200000,"High_sales","Low_Sales")</f>
        <v>Low_Sales</v>
      </c>
      <c r="T3796" t="str">
        <f>IF(Q3796&gt;200000,"A Grade",IF(Q3796&gt;100000,"B Grade",IF(Q3796&gt;50000,"C Grade","D Grade")))</f>
        <v>C Grade</v>
      </c>
      <c r="U3796" t="str">
        <f>IF(P3796&gt;40,IF(Q3796&gt;300000,"Great Sales",IF(Q3796&gt;200000,"Good Sales",IF(Q3796&gt;100000,"Average Sales","Low Sales"))),"Very Poor")</f>
        <v>Low Sales</v>
      </c>
    </row>
    <row r="3797" spans="1:21" ht="15.6" x14ac:dyDescent="0.3">
      <c r="A3797" s="8">
        <v>3795</v>
      </c>
      <c r="B3797" s="1" t="s">
        <v>27</v>
      </c>
      <c r="C3797" s="1" t="s">
        <v>2140</v>
      </c>
      <c r="D3797" s="1" t="s">
        <v>28</v>
      </c>
      <c r="E3797" s="1" t="s">
        <v>29</v>
      </c>
      <c r="F3797" s="1" t="s">
        <v>20</v>
      </c>
      <c r="G3797" s="1" t="s">
        <v>30</v>
      </c>
      <c r="H3797" s="1" t="s">
        <v>31</v>
      </c>
      <c r="I3797" s="1" t="s">
        <v>32</v>
      </c>
      <c r="J3797" s="1" t="s">
        <v>33</v>
      </c>
      <c r="K3797" s="1" t="s">
        <v>24</v>
      </c>
      <c r="L3797" s="1" t="s">
        <v>25</v>
      </c>
      <c r="M3797" s="1" t="s">
        <v>2140</v>
      </c>
      <c r="N3797" s="1">
        <v>4.5</v>
      </c>
      <c r="O3797" s="5">
        <v>389.99</v>
      </c>
      <c r="P3797" s="1">
        <v>49</v>
      </c>
      <c r="Q3797" s="5">
        <v>19109.509999999998</v>
      </c>
      <c r="R3797" s="1">
        <v>464</v>
      </c>
      <c r="S3797" t="str">
        <f>IF(Q3797&gt;200000,"High_sales","Low_Sales")</f>
        <v>Low_Sales</v>
      </c>
      <c r="T3797" t="str">
        <f>IF(Q3797&gt;200000,"A Grade",IF(Q3797&gt;100000,"B Grade",IF(Q3797&gt;50000,"C Grade","D Grade")))</f>
        <v>D Grade</v>
      </c>
      <c r="U3797" t="str">
        <f>IF(P3797&gt;40,IF(Q3797&gt;300000,"Great Sales",IF(Q3797&gt;200000,"Good Sales",IF(Q3797&gt;100000,"Average Sales","Low Sales"))),"Very Poor")</f>
        <v>Low Sales</v>
      </c>
    </row>
    <row r="3798" spans="1:21" ht="15.6" x14ac:dyDescent="0.3">
      <c r="A3798" s="8">
        <v>3796</v>
      </c>
      <c r="B3798" s="1" t="s">
        <v>17</v>
      </c>
      <c r="C3798" s="1" t="s">
        <v>87</v>
      </c>
      <c r="D3798" s="1" t="s">
        <v>28</v>
      </c>
      <c r="E3798" s="1" t="s">
        <v>88</v>
      </c>
      <c r="F3798" s="1" t="s">
        <v>20</v>
      </c>
      <c r="G3798" s="1" t="s">
        <v>30</v>
      </c>
      <c r="H3798" s="1" t="s">
        <v>84</v>
      </c>
      <c r="I3798" s="1" t="s">
        <v>23</v>
      </c>
      <c r="J3798" s="1" t="s">
        <v>2140</v>
      </c>
      <c r="K3798" s="1" t="s">
        <v>24</v>
      </c>
      <c r="L3798" s="1" t="s">
        <v>25</v>
      </c>
      <c r="M3798" s="1" t="s">
        <v>2140</v>
      </c>
      <c r="N3798" s="1">
        <v>0</v>
      </c>
      <c r="O3798" s="5">
        <v>1773.99</v>
      </c>
      <c r="P3798" s="1">
        <v>62</v>
      </c>
      <c r="Q3798" s="5">
        <v>109987.38</v>
      </c>
      <c r="R3798" s="1">
        <v>289</v>
      </c>
      <c r="S3798" t="str">
        <f>IF(Q3798&gt;200000,"High_sales","Low_Sales")</f>
        <v>Low_Sales</v>
      </c>
      <c r="T3798" t="str">
        <f>IF(Q3798&gt;200000,"A Grade",IF(Q3798&gt;100000,"B Grade",IF(Q3798&gt;50000,"C Grade","D Grade")))</f>
        <v>B Grade</v>
      </c>
      <c r="U3798" t="str">
        <f>IF(P3798&gt;40,IF(Q3798&gt;300000,"Great Sales",IF(Q3798&gt;200000,"Good Sales",IF(Q3798&gt;100000,"Average Sales","Low Sales"))),"Very Poor")</f>
        <v>Average Sales</v>
      </c>
    </row>
    <row r="3799" spans="1:21" ht="15.6" x14ac:dyDescent="0.3">
      <c r="A3799" s="8">
        <v>3797</v>
      </c>
      <c r="B3799" s="1" t="s">
        <v>125</v>
      </c>
      <c r="C3799" s="1" t="s">
        <v>126</v>
      </c>
      <c r="D3799" s="1" t="s">
        <v>65</v>
      </c>
      <c r="E3799" s="1" t="s">
        <v>29</v>
      </c>
      <c r="F3799" s="1" t="s">
        <v>20</v>
      </c>
      <c r="G3799" s="1" t="s">
        <v>30</v>
      </c>
      <c r="H3799" s="1" t="s">
        <v>39</v>
      </c>
      <c r="I3799" s="1" t="s">
        <v>23</v>
      </c>
      <c r="J3799" s="1" t="s">
        <v>2140</v>
      </c>
      <c r="K3799" s="1" t="s">
        <v>24</v>
      </c>
      <c r="L3799" s="1" t="s">
        <v>25</v>
      </c>
      <c r="M3799" s="1" t="s">
        <v>2140</v>
      </c>
      <c r="N3799" s="1">
        <v>0</v>
      </c>
      <c r="O3799" s="5">
        <v>1058.99</v>
      </c>
      <c r="P3799" s="1">
        <v>33</v>
      </c>
      <c r="Q3799" s="5">
        <v>34946.67</v>
      </c>
      <c r="R3799" s="1">
        <v>170</v>
      </c>
      <c r="S3799" t="str">
        <f>IF(Q3799&gt;200000,"High_sales","Low_Sales")</f>
        <v>Low_Sales</v>
      </c>
      <c r="T3799" t="str">
        <f>IF(Q3799&gt;200000,"A Grade",IF(Q3799&gt;100000,"B Grade",IF(Q3799&gt;50000,"C Grade","D Grade")))</f>
        <v>D Grade</v>
      </c>
      <c r="U3799" t="str">
        <f>IF(P3799&gt;40,IF(Q3799&gt;300000,"Great Sales",IF(Q3799&gt;200000,"Good Sales",IF(Q3799&gt;100000,"Average Sales","Low Sales"))),"Very Poor")</f>
        <v>Very Poor</v>
      </c>
    </row>
    <row r="3800" spans="1:21" ht="15.6" x14ac:dyDescent="0.3">
      <c r="A3800" s="8">
        <v>3798</v>
      </c>
      <c r="B3800" s="1" t="s">
        <v>34</v>
      </c>
      <c r="C3800" s="1" t="s">
        <v>35</v>
      </c>
      <c r="D3800" s="1" t="s">
        <v>36</v>
      </c>
      <c r="E3800" s="1" t="s">
        <v>37</v>
      </c>
      <c r="F3800" s="1" t="s">
        <v>2140</v>
      </c>
      <c r="G3800" s="1" t="s">
        <v>38</v>
      </c>
      <c r="H3800" s="1" t="s">
        <v>39</v>
      </c>
      <c r="I3800" s="1" t="s">
        <v>40</v>
      </c>
      <c r="J3800" s="1" t="s">
        <v>2140</v>
      </c>
      <c r="K3800" s="1" t="s">
        <v>41</v>
      </c>
      <c r="L3800" s="1" t="s">
        <v>2140</v>
      </c>
      <c r="M3800" s="1" t="s">
        <v>42</v>
      </c>
      <c r="N3800" s="1">
        <v>5</v>
      </c>
      <c r="O3800" s="5">
        <v>389.99</v>
      </c>
      <c r="P3800" s="1">
        <v>46</v>
      </c>
      <c r="Q3800" s="5">
        <v>17939.54</v>
      </c>
      <c r="R3800" s="1">
        <v>371</v>
      </c>
      <c r="S3800" t="str">
        <f>IF(Q3800&gt;200000,"High_sales","Low_Sales")</f>
        <v>Low_Sales</v>
      </c>
      <c r="T3800" t="str">
        <f>IF(Q3800&gt;200000,"A Grade",IF(Q3800&gt;100000,"B Grade",IF(Q3800&gt;50000,"C Grade","D Grade")))</f>
        <v>D Grade</v>
      </c>
      <c r="U3800" t="str">
        <f>IF(P3800&gt;40,IF(Q3800&gt;300000,"Great Sales",IF(Q3800&gt;200000,"Good Sales",IF(Q3800&gt;100000,"Average Sales","Low Sales"))),"Very Poor")</f>
        <v>Low Sales</v>
      </c>
    </row>
    <row r="3801" spans="1:21" ht="15.6" x14ac:dyDescent="0.3">
      <c r="A3801" s="8">
        <v>3799</v>
      </c>
      <c r="B3801" s="1" t="s">
        <v>34</v>
      </c>
      <c r="C3801" s="1" t="s">
        <v>123</v>
      </c>
      <c r="D3801" s="1" t="s">
        <v>28</v>
      </c>
      <c r="E3801" s="1" t="s">
        <v>37</v>
      </c>
      <c r="F3801" s="1" t="s">
        <v>2140</v>
      </c>
      <c r="G3801" s="1" t="s">
        <v>38</v>
      </c>
      <c r="H3801" s="1" t="s">
        <v>39</v>
      </c>
      <c r="I3801" s="1" t="s">
        <v>40</v>
      </c>
      <c r="J3801" s="1" t="s">
        <v>2140</v>
      </c>
      <c r="K3801" s="1" t="s">
        <v>41</v>
      </c>
      <c r="L3801" s="1" t="s">
        <v>124</v>
      </c>
      <c r="M3801" s="1" t="s">
        <v>42</v>
      </c>
      <c r="N3801" s="1">
        <v>1</v>
      </c>
      <c r="O3801" s="5">
        <v>3769</v>
      </c>
      <c r="P3801" s="1">
        <v>44</v>
      </c>
      <c r="Q3801" s="5">
        <v>165836</v>
      </c>
      <c r="R3801" s="1">
        <v>539</v>
      </c>
      <c r="S3801" t="str">
        <f>IF(Q3801&gt;200000,"High_sales","Low_Sales")</f>
        <v>Low_Sales</v>
      </c>
      <c r="T3801" t="str">
        <f>IF(Q3801&gt;200000,"A Grade",IF(Q3801&gt;100000,"B Grade",IF(Q3801&gt;50000,"C Grade","D Grade")))</f>
        <v>B Grade</v>
      </c>
      <c r="U3801" t="str">
        <f>IF(P3801&gt;40,IF(Q3801&gt;300000,"Great Sales",IF(Q3801&gt;200000,"Good Sales",IF(Q3801&gt;100000,"Average Sales","Low Sales"))),"Very Poor")</f>
        <v>Average Sales</v>
      </c>
    </row>
    <row r="3802" spans="1:21" ht="15.6" x14ac:dyDescent="0.3">
      <c r="A3802" s="8">
        <v>3800</v>
      </c>
      <c r="B3802" s="1" t="s">
        <v>17</v>
      </c>
      <c r="C3802" s="1" t="s">
        <v>2140</v>
      </c>
      <c r="D3802" s="1" t="s">
        <v>18</v>
      </c>
      <c r="E3802" s="1" t="s">
        <v>19</v>
      </c>
      <c r="F3802" s="1" t="s">
        <v>20</v>
      </c>
      <c r="G3802" s="1" t="s">
        <v>21</v>
      </c>
      <c r="H3802" s="1" t="s">
        <v>22</v>
      </c>
      <c r="I3802" s="1" t="s">
        <v>23</v>
      </c>
      <c r="J3802" s="1" t="s">
        <v>2140</v>
      </c>
      <c r="K3802" s="1" t="s">
        <v>24</v>
      </c>
      <c r="L3802" s="1" t="s">
        <v>25</v>
      </c>
      <c r="M3802" s="1" t="s">
        <v>26</v>
      </c>
      <c r="N3802" s="1">
        <v>0</v>
      </c>
      <c r="O3802" s="5">
        <v>589.99</v>
      </c>
      <c r="P3802" s="1">
        <v>46</v>
      </c>
      <c r="Q3802" s="5">
        <v>27139.54</v>
      </c>
      <c r="R3802" s="1">
        <v>308</v>
      </c>
      <c r="S3802" t="str">
        <f>IF(Q3802&gt;200000,"High_sales","Low_Sales")</f>
        <v>Low_Sales</v>
      </c>
      <c r="T3802" t="str">
        <f>IF(Q3802&gt;200000,"A Grade",IF(Q3802&gt;100000,"B Grade",IF(Q3802&gt;50000,"C Grade","D Grade")))</f>
        <v>D Grade</v>
      </c>
      <c r="U3802" t="str">
        <f>IF(P3802&gt;40,IF(Q3802&gt;300000,"Great Sales",IF(Q3802&gt;200000,"Good Sales",IF(Q3802&gt;100000,"Average Sales","Low Sales"))),"Very Poor")</f>
        <v>Low Sales</v>
      </c>
    </row>
    <row r="3803" spans="1:21" ht="15.6" x14ac:dyDescent="0.3">
      <c r="A3803" s="8">
        <v>3801</v>
      </c>
      <c r="B3803" s="1" t="s">
        <v>134</v>
      </c>
      <c r="C3803" s="1" t="s">
        <v>1636</v>
      </c>
      <c r="D3803" s="1" t="s">
        <v>28</v>
      </c>
      <c r="E3803" s="1" t="s">
        <v>75</v>
      </c>
      <c r="F3803" s="1" t="s">
        <v>46</v>
      </c>
      <c r="G3803" s="1" t="s">
        <v>76</v>
      </c>
      <c r="H3803" s="1" t="s">
        <v>22</v>
      </c>
      <c r="I3803" s="1" t="s">
        <v>261</v>
      </c>
      <c r="J3803" s="1" t="s">
        <v>435</v>
      </c>
      <c r="K3803" s="1" t="s">
        <v>24</v>
      </c>
      <c r="L3803" s="1" t="s">
        <v>2140</v>
      </c>
      <c r="M3803" s="1" t="s">
        <v>2140</v>
      </c>
      <c r="N3803" s="1">
        <v>0</v>
      </c>
      <c r="O3803" s="5">
        <v>389.99</v>
      </c>
      <c r="P3803" s="1">
        <v>37</v>
      </c>
      <c r="Q3803" s="5">
        <v>14429.63</v>
      </c>
      <c r="R3803" s="1">
        <v>438</v>
      </c>
      <c r="S3803" t="str">
        <f>IF(Q3803&gt;200000,"High_sales","Low_Sales")</f>
        <v>Low_Sales</v>
      </c>
      <c r="T3803" t="str">
        <f>IF(Q3803&gt;200000,"A Grade",IF(Q3803&gt;100000,"B Grade",IF(Q3803&gt;50000,"C Grade","D Grade")))</f>
        <v>D Grade</v>
      </c>
      <c r="U3803" t="str">
        <f>IF(P3803&gt;40,IF(Q3803&gt;300000,"Great Sales",IF(Q3803&gt;200000,"Good Sales",IF(Q3803&gt;100000,"Average Sales","Low Sales"))),"Very Poor")</f>
        <v>Very Poor</v>
      </c>
    </row>
    <row r="3804" spans="1:21" ht="15.6" x14ac:dyDescent="0.3">
      <c r="A3804" s="8">
        <v>3802</v>
      </c>
      <c r="B3804" s="1" t="s">
        <v>134</v>
      </c>
      <c r="C3804" s="1" t="s">
        <v>1996</v>
      </c>
      <c r="D3804" s="1" t="s">
        <v>28</v>
      </c>
      <c r="E3804" s="1" t="s">
        <v>2140</v>
      </c>
      <c r="F3804" s="1" t="s">
        <v>830</v>
      </c>
      <c r="G3804" s="1" t="s">
        <v>76</v>
      </c>
      <c r="H3804" s="1" t="s">
        <v>2140</v>
      </c>
      <c r="I3804" s="1" t="s">
        <v>32</v>
      </c>
      <c r="J3804" s="1" t="s">
        <v>2140</v>
      </c>
      <c r="K3804" s="1" t="s">
        <v>2140</v>
      </c>
      <c r="L3804" s="1" t="s">
        <v>2140</v>
      </c>
      <c r="M3804" s="1" t="s">
        <v>2140</v>
      </c>
      <c r="N3804" s="1">
        <v>0</v>
      </c>
      <c r="O3804" s="5">
        <v>999.99</v>
      </c>
      <c r="P3804" s="1">
        <v>62</v>
      </c>
      <c r="Q3804" s="5">
        <v>61999.38</v>
      </c>
      <c r="R3804" s="1">
        <v>318</v>
      </c>
      <c r="S3804" t="str">
        <f>IF(Q3804&gt;200000,"High_sales","Low_Sales")</f>
        <v>Low_Sales</v>
      </c>
      <c r="T3804" t="str">
        <f>IF(Q3804&gt;200000,"A Grade",IF(Q3804&gt;100000,"B Grade",IF(Q3804&gt;50000,"C Grade","D Grade")))</f>
        <v>C Grade</v>
      </c>
      <c r="U3804" t="str">
        <f>IF(P3804&gt;40,IF(Q3804&gt;300000,"Great Sales",IF(Q3804&gt;200000,"Good Sales",IF(Q3804&gt;100000,"Average Sales","Low Sales"))),"Very Poor")</f>
        <v>Low Sales</v>
      </c>
    </row>
    <row r="3805" spans="1:21" ht="15.6" x14ac:dyDescent="0.3">
      <c r="A3805" s="8">
        <v>3803</v>
      </c>
      <c r="B3805" s="1" t="s">
        <v>134</v>
      </c>
      <c r="C3805" s="1" t="s">
        <v>1636</v>
      </c>
      <c r="D3805" s="1" t="s">
        <v>28</v>
      </c>
      <c r="E3805" s="1" t="s">
        <v>75</v>
      </c>
      <c r="F3805" s="1" t="s">
        <v>1497</v>
      </c>
      <c r="G3805" s="1" t="s">
        <v>68</v>
      </c>
      <c r="H3805" s="1" t="s">
        <v>69</v>
      </c>
      <c r="I3805" s="1" t="s">
        <v>40</v>
      </c>
      <c r="J3805" s="1" t="s">
        <v>435</v>
      </c>
      <c r="K3805" s="1" t="s">
        <v>24</v>
      </c>
      <c r="L3805" s="1" t="s">
        <v>2140</v>
      </c>
      <c r="M3805" s="1" t="s">
        <v>2140</v>
      </c>
      <c r="N3805" s="1">
        <v>0</v>
      </c>
      <c r="O3805" s="5">
        <v>1169.77</v>
      </c>
      <c r="P3805" s="1">
        <v>57</v>
      </c>
      <c r="Q3805" s="5">
        <v>66676.89</v>
      </c>
      <c r="R3805" s="1">
        <v>295</v>
      </c>
      <c r="S3805" t="str">
        <f>IF(Q3805&gt;200000,"High_sales","Low_Sales")</f>
        <v>Low_Sales</v>
      </c>
      <c r="T3805" t="str">
        <f>IF(Q3805&gt;200000,"A Grade",IF(Q3805&gt;100000,"B Grade",IF(Q3805&gt;50000,"C Grade","D Grade")))</f>
        <v>C Grade</v>
      </c>
      <c r="U3805" t="str">
        <f>IF(P3805&gt;40,IF(Q3805&gt;300000,"Great Sales",IF(Q3805&gt;200000,"Good Sales",IF(Q3805&gt;100000,"Average Sales","Low Sales"))),"Very Poor")</f>
        <v>Low Sales</v>
      </c>
    </row>
    <row r="3806" spans="1:21" ht="15.6" x14ac:dyDescent="0.3">
      <c r="A3806" s="8">
        <v>3804</v>
      </c>
      <c r="B3806" s="1" t="s">
        <v>134</v>
      </c>
      <c r="C3806" s="1" t="s">
        <v>1453</v>
      </c>
      <c r="D3806" s="1" t="s">
        <v>18</v>
      </c>
      <c r="E3806" s="1" t="s">
        <v>75</v>
      </c>
      <c r="F3806" s="1" t="s">
        <v>20</v>
      </c>
      <c r="G3806" s="1" t="s">
        <v>76</v>
      </c>
      <c r="H3806" s="1" t="s">
        <v>39</v>
      </c>
      <c r="I3806" s="1" t="s">
        <v>261</v>
      </c>
      <c r="J3806" s="1" t="s">
        <v>435</v>
      </c>
      <c r="K3806" s="1" t="s">
        <v>24</v>
      </c>
      <c r="L3806" s="1" t="s">
        <v>2140</v>
      </c>
      <c r="M3806" s="1" t="s">
        <v>2140</v>
      </c>
      <c r="N3806" s="1">
        <v>0</v>
      </c>
      <c r="O3806" s="5">
        <v>999.99</v>
      </c>
      <c r="P3806" s="1">
        <v>34</v>
      </c>
      <c r="Q3806" s="5">
        <v>33999.660000000003</v>
      </c>
      <c r="R3806" s="1">
        <v>287</v>
      </c>
      <c r="S3806" t="str">
        <f>IF(Q3806&gt;200000,"High_sales","Low_Sales")</f>
        <v>Low_Sales</v>
      </c>
      <c r="T3806" t="str">
        <f>IF(Q3806&gt;200000,"A Grade",IF(Q3806&gt;100000,"B Grade",IF(Q3806&gt;50000,"C Grade","D Grade")))</f>
        <v>D Grade</v>
      </c>
      <c r="U3806" t="str">
        <f>IF(P3806&gt;40,IF(Q3806&gt;300000,"Great Sales",IF(Q3806&gt;200000,"Good Sales",IF(Q3806&gt;100000,"Average Sales","Low Sales"))),"Very Poor")</f>
        <v>Very Poor</v>
      </c>
    </row>
    <row r="3807" spans="1:21" ht="15.6" x14ac:dyDescent="0.3">
      <c r="A3807" s="8">
        <v>3805</v>
      </c>
      <c r="B3807" s="1" t="s">
        <v>134</v>
      </c>
      <c r="C3807" s="1" t="s">
        <v>1996</v>
      </c>
      <c r="D3807" s="1" t="s">
        <v>28</v>
      </c>
      <c r="E3807" s="1" t="s">
        <v>75</v>
      </c>
      <c r="F3807" s="1" t="s">
        <v>830</v>
      </c>
      <c r="G3807" s="1" t="s">
        <v>76</v>
      </c>
      <c r="H3807" s="1" t="s">
        <v>31</v>
      </c>
      <c r="I3807" s="1" t="s">
        <v>40</v>
      </c>
      <c r="J3807" s="1" t="s">
        <v>435</v>
      </c>
      <c r="K3807" s="1" t="s">
        <v>24</v>
      </c>
      <c r="L3807" s="1" t="s">
        <v>2140</v>
      </c>
      <c r="M3807" s="1" t="s">
        <v>2140</v>
      </c>
      <c r="N3807" s="1">
        <v>0</v>
      </c>
      <c r="O3807" s="5">
        <v>389.99</v>
      </c>
      <c r="P3807" s="1">
        <v>43</v>
      </c>
      <c r="Q3807" s="5">
        <v>16769.57</v>
      </c>
      <c r="R3807" s="1">
        <v>336</v>
      </c>
      <c r="S3807" t="str">
        <f>IF(Q3807&gt;200000,"High_sales","Low_Sales")</f>
        <v>Low_Sales</v>
      </c>
      <c r="T3807" t="str">
        <f>IF(Q3807&gt;200000,"A Grade",IF(Q3807&gt;100000,"B Grade",IF(Q3807&gt;50000,"C Grade","D Grade")))</f>
        <v>D Grade</v>
      </c>
      <c r="U3807" t="str">
        <f>IF(P3807&gt;40,IF(Q3807&gt;300000,"Great Sales",IF(Q3807&gt;200000,"Good Sales",IF(Q3807&gt;100000,"Average Sales","Low Sales"))),"Very Poor")</f>
        <v>Low Sales</v>
      </c>
    </row>
    <row r="3808" spans="1:21" ht="15.6" x14ac:dyDescent="0.3">
      <c r="A3808" s="8">
        <v>3806</v>
      </c>
      <c r="B3808" s="1" t="s">
        <v>134</v>
      </c>
      <c r="C3808" s="1" t="s">
        <v>1060</v>
      </c>
      <c r="D3808" s="1" t="s">
        <v>45</v>
      </c>
      <c r="E3808" s="1" t="s">
        <v>75</v>
      </c>
      <c r="F3808" s="1" t="s">
        <v>46</v>
      </c>
      <c r="G3808" s="1" t="s">
        <v>68</v>
      </c>
      <c r="H3808" s="1" t="s">
        <v>69</v>
      </c>
      <c r="I3808" s="1" t="s">
        <v>261</v>
      </c>
      <c r="J3808" s="1" t="s">
        <v>435</v>
      </c>
      <c r="K3808" s="1" t="s">
        <v>24</v>
      </c>
      <c r="L3808" s="1" t="s">
        <v>2140</v>
      </c>
      <c r="M3808" s="1" t="s">
        <v>2140</v>
      </c>
      <c r="N3808" s="1">
        <v>0</v>
      </c>
      <c r="O3808" s="5">
        <v>224.96</v>
      </c>
      <c r="P3808" s="1">
        <v>16</v>
      </c>
      <c r="Q3808" s="5">
        <v>3599.36</v>
      </c>
      <c r="R3808" s="1">
        <v>224</v>
      </c>
      <c r="S3808" t="str">
        <f>IF(Q3808&gt;200000,"High_sales","Low_Sales")</f>
        <v>Low_Sales</v>
      </c>
      <c r="T3808" t="str">
        <f>IF(Q3808&gt;200000,"A Grade",IF(Q3808&gt;100000,"B Grade",IF(Q3808&gt;50000,"C Grade","D Grade")))</f>
        <v>D Grade</v>
      </c>
      <c r="U3808" t="str">
        <f>IF(P3808&gt;40,IF(Q3808&gt;300000,"Great Sales",IF(Q3808&gt;200000,"Good Sales",IF(Q3808&gt;100000,"Average Sales","Low Sales"))),"Very Poor")</f>
        <v>Very Poor</v>
      </c>
    </row>
    <row r="3809" spans="1:21" ht="15.6" x14ac:dyDescent="0.3">
      <c r="A3809" s="8">
        <v>3807</v>
      </c>
      <c r="B3809" s="1" t="s">
        <v>134</v>
      </c>
      <c r="C3809" s="1" t="s">
        <v>1636</v>
      </c>
      <c r="D3809" s="1" t="s">
        <v>28</v>
      </c>
      <c r="E3809" s="1" t="s">
        <v>75</v>
      </c>
      <c r="F3809" s="1" t="s">
        <v>46</v>
      </c>
      <c r="G3809" s="1" t="s">
        <v>68</v>
      </c>
      <c r="H3809" s="1" t="s">
        <v>69</v>
      </c>
      <c r="I3809" s="1" t="s">
        <v>40</v>
      </c>
      <c r="J3809" s="1" t="s">
        <v>435</v>
      </c>
      <c r="K3809" s="1" t="s">
        <v>24</v>
      </c>
      <c r="L3809" s="1" t="s">
        <v>2140</v>
      </c>
      <c r="M3809" s="1" t="s">
        <v>2140</v>
      </c>
      <c r="N3809" s="1">
        <v>0</v>
      </c>
      <c r="O3809" s="5">
        <v>389.99</v>
      </c>
      <c r="P3809" s="1">
        <v>57</v>
      </c>
      <c r="Q3809" s="5">
        <v>22229.43</v>
      </c>
      <c r="R3809" s="1">
        <v>168</v>
      </c>
      <c r="S3809" t="str">
        <f>IF(Q3809&gt;200000,"High_sales","Low_Sales")</f>
        <v>Low_Sales</v>
      </c>
      <c r="T3809" t="str">
        <f>IF(Q3809&gt;200000,"A Grade",IF(Q3809&gt;100000,"B Grade",IF(Q3809&gt;50000,"C Grade","D Grade")))</f>
        <v>D Grade</v>
      </c>
      <c r="U3809" t="str">
        <f>IF(P3809&gt;40,IF(Q3809&gt;300000,"Great Sales",IF(Q3809&gt;200000,"Good Sales",IF(Q3809&gt;100000,"Average Sales","Low Sales"))),"Very Poor")</f>
        <v>Low Sales</v>
      </c>
    </row>
    <row r="3810" spans="1:21" ht="15.6" x14ac:dyDescent="0.3">
      <c r="A3810" s="8">
        <v>3808</v>
      </c>
      <c r="B3810" s="1" t="s">
        <v>134</v>
      </c>
      <c r="C3810" s="1" t="s">
        <v>1430</v>
      </c>
      <c r="D3810" s="1" t="s">
        <v>28</v>
      </c>
      <c r="E3810" s="1" t="s">
        <v>29</v>
      </c>
      <c r="F3810" s="1" t="s">
        <v>830</v>
      </c>
      <c r="G3810" s="1" t="s">
        <v>68</v>
      </c>
      <c r="H3810" s="1" t="s">
        <v>31</v>
      </c>
      <c r="I3810" s="1" t="s">
        <v>32</v>
      </c>
      <c r="J3810" s="1" t="s">
        <v>435</v>
      </c>
      <c r="K3810" s="1" t="s">
        <v>1431</v>
      </c>
      <c r="L3810" s="1" t="s">
        <v>2140</v>
      </c>
      <c r="M3810" s="1" t="s">
        <v>2140</v>
      </c>
      <c r="N3810" s="1">
        <v>0</v>
      </c>
      <c r="O3810" s="5">
        <v>996.99</v>
      </c>
      <c r="P3810" s="1">
        <v>62</v>
      </c>
      <c r="Q3810" s="5">
        <v>61813.38</v>
      </c>
      <c r="R3810" s="1">
        <v>530</v>
      </c>
      <c r="S3810" t="str">
        <f>IF(Q3810&gt;200000,"High_sales","Low_Sales")</f>
        <v>Low_Sales</v>
      </c>
      <c r="T3810" t="str">
        <f>IF(Q3810&gt;200000,"A Grade",IF(Q3810&gt;100000,"B Grade",IF(Q3810&gt;50000,"C Grade","D Grade")))</f>
        <v>C Grade</v>
      </c>
      <c r="U3810" t="str">
        <f>IF(P3810&gt;40,IF(Q3810&gt;300000,"Great Sales",IF(Q3810&gt;200000,"Good Sales",IF(Q3810&gt;100000,"Average Sales","Low Sales"))),"Very Poor")</f>
        <v>Low Sales</v>
      </c>
    </row>
    <row r="3811" spans="1:21" ht="15.6" x14ac:dyDescent="0.3">
      <c r="A3811" s="8">
        <v>3809</v>
      </c>
      <c r="B3811" s="1" t="s">
        <v>134</v>
      </c>
      <c r="C3811" s="1" t="s">
        <v>2047</v>
      </c>
      <c r="D3811" s="1" t="s">
        <v>28</v>
      </c>
      <c r="E3811" s="1" t="s">
        <v>2048</v>
      </c>
      <c r="F3811" s="1" t="s">
        <v>79</v>
      </c>
      <c r="G3811" s="1" t="s">
        <v>91</v>
      </c>
      <c r="H3811" s="1" t="s">
        <v>39</v>
      </c>
      <c r="I3811" s="1" t="s">
        <v>40</v>
      </c>
      <c r="J3811" s="1" t="s">
        <v>495</v>
      </c>
      <c r="K3811" s="1" t="s">
        <v>41</v>
      </c>
      <c r="L3811" s="1" t="s">
        <v>2140</v>
      </c>
      <c r="M3811" s="1" t="s">
        <v>2140</v>
      </c>
      <c r="N3811" s="1">
        <v>0</v>
      </c>
      <c r="O3811" s="5">
        <v>389.99</v>
      </c>
      <c r="P3811" s="1">
        <v>53</v>
      </c>
      <c r="Q3811" s="5">
        <v>20669.47</v>
      </c>
      <c r="R3811" s="1">
        <v>317</v>
      </c>
      <c r="S3811" t="str">
        <f>IF(Q3811&gt;200000,"High_sales","Low_Sales")</f>
        <v>Low_Sales</v>
      </c>
      <c r="T3811" t="str">
        <f>IF(Q3811&gt;200000,"A Grade",IF(Q3811&gt;100000,"B Grade",IF(Q3811&gt;50000,"C Grade","D Grade")))</f>
        <v>D Grade</v>
      </c>
      <c r="U3811" t="str">
        <f>IF(P3811&gt;40,IF(Q3811&gt;300000,"Great Sales",IF(Q3811&gt;200000,"Good Sales",IF(Q3811&gt;100000,"Average Sales","Low Sales"))),"Very Poor")</f>
        <v>Low Sales</v>
      </c>
    </row>
    <row r="3812" spans="1:21" ht="15.6" x14ac:dyDescent="0.3">
      <c r="A3812" s="8">
        <v>3810</v>
      </c>
      <c r="B3812" s="1" t="s">
        <v>134</v>
      </c>
      <c r="C3812" s="1" t="s">
        <v>1522</v>
      </c>
      <c r="D3812" s="1" t="s">
        <v>65</v>
      </c>
      <c r="E3812" s="1" t="s">
        <v>75</v>
      </c>
      <c r="F3812" s="1" t="s">
        <v>20</v>
      </c>
      <c r="G3812" s="1" t="s">
        <v>68</v>
      </c>
      <c r="H3812" s="1" t="s">
        <v>69</v>
      </c>
      <c r="I3812" s="1" t="s">
        <v>261</v>
      </c>
      <c r="J3812" s="1" t="s">
        <v>435</v>
      </c>
      <c r="K3812" s="1" t="s">
        <v>436</v>
      </c>
      <c r="L3812" s="1" t="s">
        <v>2140</v>
      </c>
      <c r="M3812" s="1" t="s">
        <v>2140</v>
      </c>
      <c r="N3812" s="1">
        <v>0</v>
      </c>
      <c r="O3812" s="5">
        <v>1699</v>
      </c>
      <c r="P3812" s="1">
        <v>37</v>
      </c>
      <c r="Q3812" s="5">
        <v>62863</v>
      </c>
      <c r="R3812" s="1">
        <v>125</v>
      </c>
      <c r="S3812" t="str">
        <f>IF(Q3812&gt;200000,"High_sales","Low_Sales")</f>
        <v>Low_Sales</v>
      </c>
      <c r="T3812" t="str">
        <f>IF(Q3812&gt;200000,"A Grade",IF(Q3812&gt;100000,"B Grade",IF(Q3812&gt;50000,"C Grade","D Grade")))</f>
        <v>C Grade</v>
      </c>
      <c r="U3812" t="str">
        <f>IF(P3812&gt;40,IF(Q3812&gt;300000,"Great Sales",IF(Q3812&gt;200000,"Good Sales",IF(Q3812&gt;100000,"Average Sales","Low Sales"))),"Very Poor")</f>
        <v>Very Poor</v>
      </c>
    </row>
    <row r="3813" spans="1:21" ht="15.6" x14ac:dyDescent="0.3">
      <c r="A3813" s="8">
        <v>3811</v>
      </c>
      <c r="B3813" s="1" t="s">
        <v>17</v>
      </c>
      <c r="C3813" s="1" t="s">
        <v>2140</v>
      </c>
      <c r="D3813" s="1" t="s">
        <v>28</v>
      </c>
      <c r="E3813" s="1" t="s">
        <v>19</v>
      </c>
      <c r="F3813" s="1" t="s">
        <v>82</v>
      </c>
      <c r="G3813" s="1" t="s">
        <v>83</v>
      </c>
      <c r="H3813" s="1" t="s">
        <v>84</v>
      </c>
      <c r="I3813" s="1" t="s">
        <v>23</v>
      </c>
      <c r="J3813" s="1" t="s">
        <v>2140</v>
      </c>
      <c r="K3813" s="1" t="s">
        <v>24</v>
      </c>
      <c r="L3813" s="1" t="s">
        <v>25</v>
      </c>
      <c r="M3813" s="1" t="s">
        <v>85</v>
      </c>
      <c r="N3813" s="1">
        <v>5</v>
      </c>
      <c r="O3813" s="5">
        <v>1241.46</v>
      </c>
      <c r="P3813" s="1">
        <v>29</v>
      </c>
      <c r="Q3813" s="5">
        <v>36002.339999999997</v>
      </c>
      <c r="R3813" s="1">
        <v>447</v>
      </c>
      <c r="S3813" t="str">
        <f>IF(Q3813&gt;200000,"High_sales","Low_Sales")</f>
        <v>Low_Sales</v>
      </c>
      <c r="T3813" t="str">
        <f>IF(Q3813&gt;200000,"A Grade",IF(Q3813&gt;100000,"B Grade",IF(Q3813&gt;50000,"C Grade","D Grade")))</f>
        <v>D Grade</v>
      </c>
      <c r="U3813" t="str">
        <f>IF(P3813&gt;40,IF(Q3813&gt;300000,"Great Sales",IF(Q3813&gt;200000,"Good Sales",IF(Q3813&gt;100000,"Average Sales","Low Sales"))),"Very Poor")</f>
        <v>Very Poor</v>
      </c>
    </row>
    <row r="3814" spans="1:21" ht="15.6" x14ac:dyDescent="0.3">
      <c r="A3814" s="8">
        <v>3812</v>
      </c>
      <c r="B3814" s="1" t="s">
        <v>27</v>
      </c>
      <c r="C3814" s="1" t="s">
        <v>2140</v>
      </c>
      <c r="D3814" s="1" t="s">
        <v>18</v>
      </c>
      <c r="E3814" s="1" t="s">
        <v>223</v>
      </c>
      <c r="F3814" s="1" t="s">
        <v>31</v>
      </c>
      <c r="G3814" s="1" t="s">
        <v>224</v>
      </c>
      <c r="H3814" s="1" t="s">
        <v>69</v>
      </c>
      <c r="I3814" s="1" t="s">
        <v>23</v>
      </c>
      <c r="J3814" s="1" t="s">
        <v>2140</v>
      </c>
      <c r="K3814" s="1" t="s">
        <v>24</v>
      </c>
      <c r="L3814" s="1" t="s">
        <v>25</v>
      </c>
      <c r="M3814" s="1" t="s">
        <v>85</v>
      </c>
      <c r="N3814" s="1">
        <v>4.7</v>
      </c>
      <c r="O3814" s="5">
        <v>1021.99</v>
      </c>
      <c r="P3814" s="1">
        <v>42</v>
      </c>
      <c r="Q3814" s="5">
        <v>42923.58</v>
      </c>
      <c r="R3814" s="1">
        <v>322</v>
      </c>
      <c r="S3814" t="str">
        <f>IF(Q3814&gt;200000,"High_sales","Low_Sales")</f>
        <v>Low_Sales</v>
      </c>
      <c r="T3814" t="str">
        <f>IF(Q3814&gt;200000,"A Grade",IF(Q3814&gt;100000,"B Grade",IF(Q3814&gt;50000,"C Grade","D Grade")))</f>
        <v>D Grade</v>
      </c>
      <c r="U3814" t="str">
        <f>IF(P3814&gt;40,IF(Q3814&gt;300000,"Great Sales",IF(Q3814&gt;200000,"Good Sales",IF(Q3814&gt;100000,"Average Sales","Low Sales"))),"Very Poor")</f>
        <v>Low Sales</v>
      </c>
    </row>
    <row r="3815" spans="1:21" ht="15.6" x14ac:dyDescent="0.3">
      <c r="A3815" s="8">
        <v>3813</v>
      </c>
      <c r="B3815" s="1" t="s">
        <v>27</v>
      </c>
      <c r="C3815" s="1" t="s">
        <v>2140</v>
      </c>
      <c r="D3815" s="1" t="s">
        <v>28</v>
      </c>
      <c r="E3815" s="1" t="s">
        <v>75</v>
      </c>
      <c r="F3815" s="1" t="s">
        <v>20</v>
      </c>
      <c r="G3815" s="1" t="s">
        <v>86</v>
      </c>
      <c r="H3815" s="1" t="s">
        <v>69</v>
      </c>
      <c r="I3815" s="1" t="s">
        <v>23</v>
      </c>
      <c r="J3815" s="1" t="s">
        <v>2140</v>
      </c>
      <c r="K3815" s="1" t="s">
        <v>24</v>
      </c>
      <c r="L3815" s="1" t="s">
        <v>25</v>
      </c>
      <c r="M3815" s="1" t="s">
        <v>85</v>
      </c>
      <c r="N3815" s="1">
        <v>4.4000000000000004</v>
      </c>
      <c r="O3815" s="5">
        <v>1284.99</v>
      </c>
      <c r="P3815" s="1">
        <v>50</v>
      </c>
      <c r="Q3815" s="5">
        <v>64249.5</v>
      </c>
      <c r="R3815" s="1">
        <v>224</v>
      </c>
      <c r="S3815" t="str">
        <f>IF(Q3815&gt;200000,"High_sales","Low_Sales")</f>
        <v>Low_Sales</v>
      </c>
      <c r="T3815" t="str">
        <f>IF(Q3815&gt;200000,"A Grade",IF(Q3815&gt;100000,"B Grade",IF(Q3815&gt;50000,"C Grade","D Grade")))</f>
        <v>C Grade</v>
      </c>
      <c r="U3815" t="str">
        <f>IF(P3815&gt;40,IF(Q3815&gt;300000,"Great Sales",IF(Q3815&gt;200000,"Good Sales",IF(Q3815&gt;100000,"Average Sales","Low Sales"))),"Very Poor")</f>
        <v>Low Sales</v>
      </c>
    </row>
    <row r="3816" spans="1:21" ht="15.6" x14ac:dyDescent="0.3">
      <c r="A3816" s="8">
        <v>3814</v>
      </c>
      <c r="B3816" s="1" t="s">
        <v>134</v>
      </c>
      <c r="C3816" s="1" t="s">
        <v>1670</v>
      </c>
      <c r="D3816" s="1" t="s">
        <v>28</v>
      </c>
      <c r="E3816" s="1" t="s">
        <v>75</v>
      </c>
      <c r="F3816" s="1" t="s">
        <v>67</v>
      </c>
      <c r="G3816" s="1" t="s">
        <v>68</v>
      </c>
      <c r="H3816" s="1" t="s">
        <v>69</v>
      </c>
      <c r="I3816" s="1" t="s">
        <v>261</v>
      </c>
      <c r="J3816" s="1" t="s">
        <v>435</v>
      </c>
      <c r="K3816" s="1" t="s">
        <v>24</v>
      </c>
      <c r="L3816" s="1" t="s">
        <v>2140</v>
      </c>
      <c r="M3816" s="1" t="s">
        <v>2140</v>
      </c>
      <c r="N3816" s="1">
        <v>0</v>
      </c>
      <c r="O3816" s="5">
        <v>1779.49</v>
      </c>
      <c r="P3816" s="1">
        <v>28</v>
      </c>
      <c r="Q3816" s="5">
        <v>49825.72</v>
      </c>
      <c r="R3816" s="1">
        <v>329</v>
      </c>
      <c r="S3816" t="str">
        <f>IF(Q3816&gt;200000,"High_sales","Low_Sales")</f>
        <v>Low_Sales</v>
      </c>
      <c r="T3816" t="str">
        <f>IF(Q3816&gt;200000,"A Grade",IF(Q3816&gt;100000,"B Grade",IF(Q3816&gt;50000,"C Grade","D Grade")))</f>
        <v>D Grade</v>
      </c>
      <c r="U3816" t="str">
        <f>IF(P3816&gt;40,IF(Q3816&gt;300000,"Great Sales",IF(Q3816&gt;200000,"Good Sales",IF(Q3816&gt;100000,"Average Sales","Low Sales"))),"Very Poor")</f>
        <v>Very Poor</v>
      </c>
    </row>
    <row r="3817" spans="1:21" ht="15.6" x14ac:dyDescent="0.3">
      <c r="A3817" s="8">
        <v>3815</v>
      </c>
      <c r="B3817" s="1" t="s">
        <v>134</v>
      </c>
      <c r="C3817" s="1" t="s">
        <v>2004</v>
      </c>
      <c r="D3817" s="1" t="s">
        <v>28</v>
      </c>
      <c r="E3817" s="1" t="s">
        <v>75</v>
      </c>
      <c r="F3817" s="1" t="s">
        <v>20</v>
      </c>
      <c r="G3817" s="1" t="s">
        <v>68</v>
      </c>
      <c r="H3817" s="1" t="s">
        <v>69</v>
      </c>
      <c r="I3817" s="1" t="s">
        <v>261</v>
      </c>
      <c r="J3817" s="1" t="s">
        <v>435</v>
      </c>
      <c r="K3817" s="1" t="s">
        <v>24</v>
      </c>
      <c r="L3817" s="1" t="s">
        <v>2140</v>
      </c>
      <c r="M3817" s="1" t="s">
        <v>2140</v>
      </c>
      <c r="N3817" s="1">
        <v>0</v>
      </c>
      <c r="O3817" s="5">
        <v>683.99</v>
      </c>
      <c r="P3817" s="1">
        <v>28</v>
      </c>
      <c r="Q3817" s="5">
        <v>19151.72</v>
      </c>
      <c r="R3817" s="1">
        <v>496</v>
      </c>
      <c r="S3817" t="str">
        <f>IF(Q3817&gt;200000,"High_sales","Low_Sales")</f>
        <v>Low_Sales</v>
      </c>
      <c r="T3817" t="str">
        <f>IF(Q3817&gt;200000,"A Grade",IF(Q3817&gt;100000,"B Grade",IF(Q3817&gt;50000,"C Grade","D Grade")))</f>
        <v>D Grade</v>
      </c>
      <c r="U3817" t="str">
        <f>IF(P3817&gt;40,IF(Q3817&gt;300000,"Great Sales",IF(Q3817&gt;200000,"Good Sales",IF(Q3817&gt;100000,"Average Sales","Low Sales"))),"Very Poor")</f>
        <v>Very Poor</v>
      </c>
    </row>
    <row r="3818" spans="1:21" ht="15.6" x14ac:dyDescent="0.3">
      <c r="A3818" s="8">
        <v>3816</v>
      </c>
      <c r="B3818" s="1" t="s">
        <v>34</v>
      </c>
      <c r="C3818" s="1" t="s">
        <v>2049</v>
      </c>
      <c r="D3818" s="1" t="s">
        <v>28</v>
      </c>
      <c r="E3818" s="1" t="s">
        <v>75</v>
      </c>
      <c r="F3818" s="1" t="s">
        <v>166</v>
      </c>
      <c r="G3818" s="1" t="s">
        <v>286</v>
      </c>
      <c r="H3818" s="1" t="s">
        <v>1029</v>
      </c>
      <c r="I3818" s="1" t="s">
        <v>32</v>
      </c>
      <c r="J3818" s="1" t="s">
        <v>997</v>
      </c>
      <c r="K3818" s="1" t="s">
        <v>41</v>
      </c>
      <c r="L3818" s="1" t="s">
        <v>2140</v>
      </c>
      <c r="M3818" s="1" t="s">
        <v>2140</v>
      </c>
      <c r="N3818" s="1">
        <v>0</v>
      </c>
      <c r="O3818" s="5">
        <v>508.74</v>
      </c>
      <c r="P3818" s="1">
        <v>39</v>
      </c>
      <c r="Q3818" s="5">
        <v>19840.86</v>
      </c>
      <c r="R3818" s="1">
        <v>306</v>
      </c>
      <c r="S3818" t="str">
        <f>IF(Q3818&gt;200000,"High_sales","Low_Sales")</f>
        <v>Low_Sales</v>
      </c>
      <c r="T3818" t="str">
        <f>IF(Q3818&gt;200000,"A Grade",IF(Q3818&gt;100000,"B Grade",IF(Q3818&gt;50000,"C Grade","D Grade")))</f>
        <v>D Grade</v>
      </c>
      <c r="U3818" t="str">
        <f>IF(P3818&gt;40,IF(Q3818&gt;300000,"Great Sales",IF(Q3818&gt;200000,"Good Sales",IF(Q3818&gt;100000,"Average Sales","Low Sales"))),"Very Poor")</f>
        <v>Very Poor</v>
      </c>
    </row>
    <row r="3819" spans="1:21" ht="15.6" x14ac:dyDescent="0.3">
      <c r="A3819" s="8">
        <v>3817</v>
      </c>
      <c r="B3819" s="1" t="s">
        <v>134</v>
      </c>
      <c r="C3819" s="1" t="s">
        <v>1996</v>
      </c>
      <c r="D3819" s="1" t="s">
        <v>28</v>
      </c>
      <c r="E3819" s="1" t="s">
        <v>75</v>
      </c>
      <c r="F3819" s="1" t="s">
        <v>20</v>
      </c>
      <c r="G3819" s="1" t="s">
        <v>76</v>
      </c>
      <c r="H3819" s="1" t="s">
        <v>22</v>
      </c>
      <c r="I3819" s="1" t="s">
        <v>40</v>
      </c>
      <c r="J3819" s="1" t="s">
        <v>435</v>
      </c>
      <c r="K3819" s="1" t="s">
        <v>24</v>
      </c>
      <c r="L3819" s="1" t="s">
        <v>2140</v>
      </c>
      <c r="M3819" s="1" t="s">
        <v>2140</v>
      </c>
      <c r="N3819" s="1">
        <v>0</v>
      </c>
      <c r="O3819" s="5">
        <v>1699</v>
      </c>
      <c r="P3819" s="1">
        <v>47</v>
      </c>
      <c r="Q3819" s="5">
        <v>79853</v>
      </c>
      <c r="R3819" s="1">
        <v>148</v>
      </c>
      <c r="S3819" t="str">
        <f>IF(Q3819&gt;200000,"High_sales","Low_Sales")</f>
        <v>Low_Sales</v>
      </c>
      <c r="T3819" t="str">
        <f>IF(Q3819&gt;200000,"A Grade",IF(Q3819&gt;100000,"B Grade",IF(Q3819&gt;50000,"C Grade","D Grade")))</f>
        <v>C Grade</v>
      </c>
      <c r="U3819" t="str">
        <f>IF(P3819&gt;40,IF(Q3819&gt;300000,"Great Sales",IF(Q3819&gt;200000,"Good Sales",IF(Q3819&gt;100000,"Average Sales","Low Sales"))),"Very Poor")</f>
        <v>Low Sales</v>
      </c>
    </row>
    <row r="3820" spans="1:21" ht="15.6" x14ac:dyDescent="0.3">
      <c r="A3820" s="8">
        <v>3818</v>
      </c>
      <c r="B3820" s="1" t="s">
        <v>51</v>
      </c>
      <c r="C3820" s="1" t="s">
        <v>2050</v>
      </c>
      <c r="D3820" s="1" t="s">
        <v>28</v>
      </c>
      <c r="E3820" s="1" t="s">
        <v>632</v>
      </c>
      <c r="F3820" s="1" t="s">
        <v>79</v>
      </c>
      <c r="G3820" s="1" t="s">
        <v>286</v>
      </c>
      <c r="H3820" s="1" t="s">
        <v>39</v>
      </c>
      <c r="I3820" s="1" t="s">
        <v>40</v>
      </c>
      <c r="J3820" s="1" t="s">
        <v>495</v>
      </c>
      <c r="K3820" s="1" t="s">
        <v>41</v>
      </c>
      <c r="L3820" s="1" t="s">
        <v>2140</v>
      </c>
      <c r="M3820" s="1" t="s">
        <v>2140</v>
      </c>
      <c r="N3820" s="1">
        <v>0</v>
      </c>
      <c r="O3820" s="5">
        <v>459.99</v>
      </c>
      <c r="P3820" s="1">
        <v>15</v>
      </c>
      <c r="Q3820" s="5">
        <v>6899.85</v>
      </c>
      <c r="R3820" s="1">
        <v>310</v>
      </c>
      <c r="S3820" t="str">
        <f>IF(Q3820&gt;200000,"High_sales","Low_Sales")</f>
        <v>Low_Sales</v>
      </c>
      <c r="T3820" t="str">
        <f>IF(Q3820&gt;200000,"A Grade",IF(Q3820&gt;100000,"B Grade",IF(Q3820&gt;50000,"C Grade","D Grade")))</f>
        <v>D Grade</v>
      </c>
      <c r="U3820" t="str">
        <f>IF(P3820&gt;40,IF(Q3820&gt;300000,"Great Sales",IF(Q3820&gt;200000,"Good Sales",IF(Q3820&gt;100000,"Average Sales","Low Sales"))),"Very Poor")</f>
        <v>Very Poor</v>
      </c>
    </row>
    <row r="3821" spans="1:21" ht="15.6" x14ac:dyDescent="0.3">
      <c r="A3821" s="8">
        <v>3819</v>
      </c>
      <c r="B3821" s="1" t="s">
        <v>34</v>
      </c>
      <c r="C3821" s="1" t="s">
        <v>1337</v>
      </c>
      <c r="D3821" s="1" t="s">
        <v>90</v>
      </c>
      <c r="E3821" s="1" t="s">
        <v>1182</v>
      </c>
      <c r="F3821" s="1" t="s">
        <v>79</v>
      </c>
      <c r="G3821" s="1" t="s">
        <v>286</v>
      </c>
      <c r="H3821" s="1" t="s">
        <v>31</v>
      </c>
      <c r="I3821" s="1" t="s">
        <v>261</v>
      </c>
      <c r="J3821" s="1" t="s">
        <v>1151</v>
      </c>
      <c r="K3821" s="1" t="s">
        <v>41</v>
      </c>
      <c r="L3821" s="1" t="s">
        <v>2140</v>
      </c>
      <c r="M3821" s="1" t="s">
        <v>2140</v>
      </c>
      <c r="N3821" s="1">
        <v>0</v>
      </c>
      <c r="O3821" s="5">
        <v>2954.63</v>
      </c>
      <c r="P3821" s="1">
        <v>25</v>
      </c>
      <c r="Q3821" s="5">
        <v>73865.75</v>
      </c>
      <c r="R3821" s="1">
        <v>434</v>
      </c>
      <c r="S3821" t="str">
        <f>IF(Q3821&gt;200000,"High_sales","Low_Sales")</f>
        <v>Low_Sales</v>
      </c>
      <c r="T3821" t="str">
        <f>IF(Q3821&gt;200000,"A Grade",IF(Q3821&gt;100000,"B Grade",IF(Q3821&gt;50000,"C Grade","D Grade")))</f>
        <v>C Grade</v>
      </c>
      <c r="U3821" t="str">
        <f>IF(P3821&gt;40,IF(Q3821&gt;300000,"Great Sales",IF(Q3821&gt;200000,"Good Sales",IF(Q3821&gt;100000,"Average Sales","Low Sales"))),"Very Poor")</f>
        <v>Very Poor</v>
      </c>
    </row>
    <row r="3822" spans="1:21" ht="15.6" x14ac:dyDescent="0.3">
      <c r="A3822" s="8">
        <v>3820</v>
      </c>
      <c r="B3822" s="1" t="s">
        <v>134</v>
      </c>
      <c r="C3822" s="1" t="s">
        <v>2026</v>
      </c>
      <c r="D3822" s="1" t="s">
        <v>65</v>
      </c>
      <c r="E3822" s="1" t="s">
        <v>29</v>
      </c>
      <c r="F3822" s="1" t="s">
        <v>830</v>
      </c>
      <c r="G3822" s="1" t="s">
        <v>120</v>
      </c>
      <c r="H3822" s="1" t="s">
        <v>39</v>
      </c>
      <c r="I3822" s="1" t="s">
        <v>32</v>
      </c>
      <c r="J3822" s="1" t="s">
        <v>435</v>
      </c>
      <c r="K3822" s="1" t="s">
        <v>1986</v>
      </c>
      <c r="L3822" s="1" t="s">
        <v>2140</v>
      </c>
      <c r="M3822" s="1" t="s">
        <v>2140</v>
      </c>
      <c r="N3822" s="1">
        <v>0</v>
      </c>
      <c r="O3822" s="5">
        <v>1548.38</v>
      </c>
      <c r="P3822" s="1">
        <v>12</v>
      </c>
      <c r="Q3822" s="5">
        <v>18580.560000000001</v>
      </c>
      <c r="R3822" s="1">
        <v>96</v>
      </c>
      <c r="S3822" t="str">
        <f>IF(Q3822&gt;200000,"High_sales","Low_Sales")</f>
        <v>Low_Sales</v>
      </c>
      <c r="T3822" t="str">
        <f>IF(Q3822&gt;200000,"A Grade",IF(Q3822&gt;100000,"B Grade",IF(Q3822&gt;50000,"C Grade","D Grade")))</f>
        <v>D Grade</v>
      </c>
      <c r="U3822" t="str">
        <f>IF(P3822&gt;40,IF(Q3822&gt;300000,"Great Sales",IF(Q3822&gt;200000,"Good Sales",IF(Q3822&gt;100000,"Average Sales","Low Sales"))),"Very Poor")</f>
        <v>Very Poor</v>
      </c>
    </row>
    <row r="3823" spans="1:21" ht="15.6" x14ac:dyDescent="0.3">
      <c r="A3823" s="8">
        <v>3821</v>
      </c>
      <c r="B3823" s="1" t="s">
        <v>134</v>
      </c>
      <c r="C3823" s="1" t="s">
        <v>1636</v>
      </c>
      <c r="D3823" s="1" t="s">
        <v>28</v>
      </c>
      <c r="E3823" s="1" t="s">
        <v>75</v>
      </c>
      <c r="F3823" s="1" t="s">
        <v>20</v>
      </c>
      <c r="G3823" s="1" t="s">
        <v>68</v>
      </c>
      <c r="H3823" s="1" t="s">
        <v>39</v>
      </c>
      <c r="I3823" s="1" t="s">
        <v>261</v>
      </c>
      <c r="J3823" s="1" t="s">
        <v>435</v>
      </c>
      <c r="K3823" s="1" t="s">
        <v>24</v>
      </c>
      <c r="L3823" s="1" t="s">
        <v>2140</v>
      </c>
      <c r="M3823" s="1" t="s">
        <v>2140</v>
      </c>
      <c r="N3823" s="1">
        <v>0</v>
      </c>
      <c r="O3823" s="5">
        <v>1324.31</v>
      </c>
      <c r="P3823" s="1">
        <v>20</v>
      </c>
      <c r="Q3823" s="5">
        <v>26486.2</v>
      </c>
      <c r="R3823" s="1">
        <v>329</v>
      </c>
      <c r="S3823" t="str">
        <f>IF(Q3823&gt;200000,"High_sales","Low_Sales")</f>
        <v>Low_Sales</v>
      </c>
      <c r="T3823" t="str">
        <f>IF(Q3823&gt;200000,"A Grade",IF(Q3823&gt;100000,"B Grade",IF(Q3823&gt;50000,"C Grade","D Grade")))</f>
        <v>D Grade</v>
      </c>
      <c r="U3823" t="str">
        <f>IF(P3823&gt;40,IF(Q3823&gt;300000,"Great Sales",IF(Q3823&gt;200000,"Good Sales",IF(Q3823&gt;100000,"Average Sales","Low Sales"))),"Very Poor")</f>
        <v>Very Poor</v>
      </c>
    </row>
    <row r="3824" spans="1:21" ht="15.6" x14ac:dyDescent="0.3">
      <c r="A3824" s="8">
        <v>3822</v>
      </c>
      <c r="B3824" s="1" t="s">
        <v>134</v>
      </c>
      <c r="C3824" s="1" t="s">
        <v>2051</v>
      </c>
      <c r="D3824" s="1" t="s">
        <v>18</v>
      </c>
      <c r="E3824" s="1" t="s">
        <v>1729</v>
      </c>
      <c r="F3824" s="1" t="s">
        <v>53</v>
      </c>
      <c r="G3824" s="1" t="s">
        <v>68</v>
      </c>
      <c r="H3824" s="1" t="s">
        <v>60</v>
      </c>
      <c r="I3824" s="1" t="s">
        <v>201</v>
      </c>
      <c r="J3824" s="1" t="s">
        <v>435</v>
      </c>
      <c r="K3824" s="1" t="s">
        <v>24</v>
      </c>
      <c r="L3824" s="1" t="s">
        <v>2140</v>
      </c>
      <c r="M3824" s="1" t="s">
        <v>2140</v>
      </c>
      <c r="N3824" s="1">
        <v>0</v>
      </c>
      <c r="O3824" s="5">
        <v>1376.99</v>
      </c>
      <c r="P3824" s="1">
        <v>19</v>
      </c>
      <c r="Q3824" s="5">
        <v>26162.81</v>
      </c>
      <c r="R3824" s="1">
        <v>345</v>
      </c>
      <c r="S3824" t="str">
        <f>IF(Q3824&gt;200000,"High_sales","Low_Sales")</f>
        <v>Low_Sales</v>
      </c>
      <c r="T3824" t="str">
        <f>IF(Q3824&gt;200000,"A Grade",IF(Q3824&gt;100000,"B Grade",IF(Q3824&gt;50000,"C Grade","D Grade")))</f>
        <v>D Grade</v>
      </c>
      <c r="U3824" t="str">
        <f>IF(P3824&gt;40,IF(Q3824&gt;300000,"Great Sales",IF(Q3824&gt;200000,"Good Sales",IF(Q3824&gt;100000,"Average Sales","Low Sales"))),"Very Poor")</f>
        <v>Very Poor</v>
      </c>
    </row>
    <row r="3825" spans="1:21" ht="15.6" x14ac:dyDescent="0.3">
      <c r="A3825" s="8">
        <v>3823</v>
      </c>
      <c r="B3825" s="1" t="s">
        <v>134</v>
      </c>
      <c r="C3825" s="1" t="s">
        <v>1538</v>
      </c>
      <c r="D3825" s="1" t="s">
        <v>90</v>
      </c>
      <c r="E3825" s="1" t="s">
        <v>29</v>
      </c>
      <c r="F3825" s="1" t="s">
        <v>20</v>
      </c>
      <c r="G3825" s="1" t="s">
        <v>68</v>
      </c>
      <c r="H3825" s="1" t="s">
        <v>69</v>
      </c>
      <c r="I3825" s="1" t="s">
        <v>32</v>
      </c>
      <c r="J3825" s="1" t="s">
        <v>435</v>
      </c>
      <c r="K3825" s="1" t="s">
        <v>1705</v>
      </c>
      <c r="L3825" s="1" t="s">
        <v>2140</v>
      </c>
      <c r="M3825" s="1" t="s">
        <v>2140</v>
      </c>
      <c r="N3825" s="1">
        <v>0</v>
      </c>
      <c r="O3825" s="5">
        <v>899.99</v>
      </c>
      <c r="P3825" s="1">
        <v>13</v>
      </c>
      <c r="Q3825" s="5">
        <v>11699.87</v>
      </c>
      <c r="R3825" s="1">
        <v>402</v>
      </c>
      <c r="S3825" t="str">
        <f>IF(Q3825&gt;200000,"High_sales","Low_Sales")</f>
        <v>Low_Sales</v>
      </c>
      <c r="T3825" t="str">
        <f>IF(Q3825&gt;200000,"A Grade",IF(Q3825&gt;100000,"B Grade",IF(Q3825&gt;50000,"C Grade","D Grade")))</f>
        <v>D Grade</v>
      </c>
      <c r="U3825" t="str">
        <f>IF(P3825&gt;40,IF(Q3825&gt;300000,"Great Sales",IF(Q3825&gt;200000,"Good Sales",IF(Q3825&gt;100000,"Average Sales","Low Sales"))),"Very Poor")</f>
        <v>Very Poor</v>
      </c>
    </row>
    <row r="3826" spans="1:21" ht="15.6" x14ac:dyDescent="0.3">
      <c r="A3826" s="8">
        <v>3824</v>
      </c>
      <c r="B3826" s="1" t="s">
        <v>27</v>
      </c>
      <c r="C3826" s="1" t="s">
        <v>2140</v>
      </c>
      <c r="D3826" s="1" t="s">
        <v>28</v>
      </c>
      <c r="E3826" s="1" t="s">
        <v>29</v>
      </c>
      <c r="F3826" s="1" t="s">
        <v>20</v>
      </c>
      <c r="G3826" s="1" t="s">
        <v>30</v>
      </c>
      <c r="H3826" s="1" t="s">
        <v>31</v>
      </c>
      <c r="I3826" s="1" t="s">
        <v>32</v>
      </c>
      <c r="J3826" s="1" t="s">
        <v>33</v>
      </c>
      <c r="K3826" s="1" t="s">
        <v>24</v>
      </c>
      <c r="L3826" s="1" t="s">
        <v>25</v>
      </c>
      <c r="M3826" s="1" t="s">
        <v>2140</v>
      </c>
      <c r="N3826" s="1">
        <v>4.5</v>
      </c>
      <c r="O3826" s="5">
        <v>1799</v>
      </c>
      <c r="P3826" s="1">
        <v>39</v>
      </c>
      <c r="Q3826" s="5">
        <v>70161</v>
      </c>
      <c r="R3826" s="1">
        <v>169</v>
      </c>
      <c r="S3826" t="str">
        <f>IF(Q3826&gt;200000,"High_sales","Low_Sales")</f>
        <v>Low_Sales</v>
      </c>
      <c r="T3826" t="str">
        <f>IF(Q3826&gt;200000,"A Grade",IF(Q3826&gt;100000,"B Grade",IF(Q3826&gt;50000,"C Grade","D Grade")))</f>
        <v>C Grade</v>
      </c>
      <c r="U3826" t="str">
        <f>IF(P3826&gt;40,IF(Q3826&gt;300000,"Great Sales",IF(Q3826&gt;200000,"Good Sales",IF(Q3826&gt;100000,"Average Sales","Low Sales"))),"Very Poor")</f>
        <v>Very Poor</v>
      </c>
    </row>
    <row r="3827" spans="1:21" ht="15.6" x14ac:dyDescent="0.3">
      <c r="A3827" s="8">
        <v>3825</v>
      </c>
      <c r="B3827" s="1" t="s">
        <v>34</v>
      </c>
      <c r="C3827" s="1" t="s">
        <v>35</v>
      </c>
      <c r="D3827" s="1" t="s">
        <v>36</v>
      </c>
      <c r="E3827" s="1" t="s">
        <v>37</v>
      </c>
      <c r="F3827" s="1" t="s">
        <v>2140</v>
      </c>
      <c r="G3827" s="1" t="s">
        <v>38</v>
      </c>
      <c r="H3827" s="1" t="s">
        <v>39</v>
      </c>
      <c r="I3827" s="1" t="s">
        <v>40</v>
      </c>
      <c r="J3827" s="1" t="s">
        <v>2140</v>
      </c>
      <c r="K3827" s="1" t="s">
        <v>41</v>
      </c>
      <c r="L3827" s="1" t="s">
        <v>2140</v>
      </c>
      <c r="M3827" s="1" t="s">
        <v>42</v>
      </c>
      <c r="N3827" s="1">
        <v>5</v>
      </c>
      <c r="O3827" s="5">
        <v>1231.99</v>
      </c>
      <c r="P3827" s="1">
        <v>24</v>
      </c>
      <c r="Q3827" s="5">
        <v>29567.759999999998</v>
      </c>
      <c r="R3827" s="1">
        <v>350</v>
      </c>
      <c r="S3827" t="str">
        <f>IF(Q3827&gt;200000,"High_sales","Low_Sales")</f>
        <v>Low_Sales</v>
      </c>
      <c r="T3827" t="str">
        <f>IF(Q3827&gt;200000,"A Grade",IF(Q3827&gt;100000,"B Grade",IF(Q3827&gt;50000,"C Grade","D Grade")))</f>
        <v>D Grade</v>
      </c>
      <c r="U3827" t="str">
        <f>IF(P3827&gt;40,IF(Q3827&gt;300000,"Great Sales",IF(Q3827&gt;200000,"Good Sales",IF(Q3827&gt;100000,"Average Sales","Low Sales"))),"Very Poor")</f>
        <v>Very Poor</v>
      </c>
    </row>
    <row r="3828" spans="1:21" ht="15.6" x14ac:dyDescent="0.3">
      <c r="A3828" s="8">
        <v>3826</v>
      </c>
      <c r="B3828" s="1" t="s">
        <v>34</v>
      </c>
      <c r="C3828" s="1" t="s">
        <v>123</v>
      </c>
      <c r="D3828" s="1" t="s">
        <v>28</v>
      </c>
      <c r="E3828" s="1" t="s">
        <v>37</v>
      </c>
      <c r="F3828" s="1" t="s">
        <v>2140</v>
      </c>
      <c r="G3828" s="1" t="s">
        <v>38</v>
      </c>
      <c r="H3828" s="1" t="s">
        <v>39</v>
      </c>
      <c r="I3828" s="1" t="s">
        <v>40</v>
      </c>
      <c r="J3828" s="1" t="s">
        <v>2140</v>
      </c>
      <c r="K3828" s="1" t="s">
        <v>41</v>
      </c>
      <c r="L3828" s="1" t="s">
        <v>124</v>
      </c>
      <c r="M3828" s="1" t="s">
        <v>42</v>
      </c>
      <c r="N3828" s="1">
        <v>1</v>
      </c>
      <c r="O3828" s="5">
        <v>1558.96</v>
      </c>
      <c r="P3828" s="1">
        <v>62</v>
      </c>
      <c r="Q3828" s="5">
        <v>96655.52</v>
      </c>
      <c r="R3828" s="1">
        <v>399</v>
      </c>
      <c r="S3828" t="str">
        <f>IF(Q3828&gt;200000,"High_sales","Low_Sales")</f>
        <v>Low_Sales</v>
      </c>
      <c r="T3828" t="str">
        <f>IF(Q3828&gt;200000,"A Grade",IF(Q3828&gt;100000,"B Grade",IF(Q3828&gt;50000,"C Grade","D Grade")))</f>
        <v>C Grade</v>
      </c>
      <c r="U3828" t="str">
        <f>IF(P3828&gt;40,IF(Q3828&gt;300000,"Great Sales",IF(Q3828&gt;200000,"Good Sales",IF(Q3828&gt;100000,"Average Sales","Low Sales"))),"Very Poor")</f>
        <v>Low Sales</v>
      </c>
    </row>
    <row r="3829" spans="1:21" ht="15.6" x14ac:dyDescent="0.3">
      <c r="A3829" s="8">
        <v>3827</v>
      </c>
      <c r="B3829" s="1" t="s">
        <v>17</v>
      </c>
      <c r="C3829" s="1" t="s">
        <v>2140</v>
      </c>
      <c r="D3829" s="1" t="s">
        <v>18</v>
      </c>
      <c r="E3829" s="1" t="s">
        <v>19</v>
      </c>
      <c r="F3829" s="1" t="s">
        <v>20</v>
      </c>
      <c r="G3829" s="1" t="s">
        <v>21</v>
      </c>
      <c r="H3829" s="1" t="s">
        <v>22</v>
      </c>
      <c r="I3829" s="1" t="s">
        <v>23</v>
      </c>
      <c r="J3829" s="1" t="s">
        <v>2140</v>
      </c>
      <c r="K3829" s="1" t="s">
        <v>24</v>
      </c>
      <c r="L3829" s="1" t="s">
        <v>25</v>
      </c>
      <c r="M3829" s="1" t="s">
        <v>26</v>
      </c>
      <c r="N3829" s="1">
        <v>0</v>
      </c>
      <c r="O3829" s="5">
        <v>589.99</v>
      </c>
      <c r="P3829" s="1">
        <v>15</v>
      </c>
      <c r="Q3829" s="5">
        <v>8849.85</v>
      </c>
      <c r="R3829" s="1">
        <v>487</v>
      </c>
      <c r="S3829" t="str">
        <f>IF(Q3829&gt;200000,"High_sales","Low_Sales")</f>
        <v>Low_Sales</v>
      </c>
      <c r="T3829" t="str">
        <f>IF(Q3829&gt;200000,"A Grade",IF(Q3829&gt;100000,"B Grade",IF(Q3829&gt;50000,"C Grade","D Grade")))</f>
        <v>D Grade</v>
      </c>
      <c r="U3829" t="str">
        <f>IF(P3829&gt;40,IF(Q3829&gt;300000,"Great Sales",IF(Q3829&gt;200000,"Good Sales",IF(Q3829&gt;100000,"Average Sales","Low Sales"))),"Very Poor")</f>
        <v>Very Poor</v>
      </c>
    </row>
    <row r="3830" spans="1:21" ht="15.6" x14ac:dyDescent="0.3">
      <c r="A3830" s="8">
        <v>3828</v>
      </c>
      <c r="B3830" s="1" t="s">
        <v>134</v>
      </c>
      <c r="C3830" s="1" t="s">
        <v>821</v>
      </c>
      <c r="D3830" s="1" t="s">
        <v>28</v>
      </c>
      <c r="E3830" s="1" t="s">
        <v>610</v>
      </c>
      <c r="F3830" s="1" t="s">
        <v>67</v>
      </c>
      <c r="G3830" s="1" t="s">
        <v>68</v>
      </c>
      <c r="H3830" s="1" t="s">
        <v>31</v>
      </c>
      <c r="I3830" s="1" t="s">
        <v>40</v>
      </c>
      <c r="J3830" s="1" t="s">
        <v>435</v>
      </c>
      <c r="K3830" s="1" t="s">
        <v>822</v>
      </c>
      <c r="L3830" s="1" t="s">
        <v>2140</v>
      </c>
      <c r="M3830" s="1" t="s">
        <v>2140</v>
      </c>
      <c r="N3830" s="1">
        <v>0</v>
      </c>
      <c r="O3830" s="5">
        <v>2301.9899999999998</v>
      </c>
      <c r="P3830" s="1">
        <v>53</v>
      </c>
      <c r="Q3830" s="5">
        <v>122005.47</v>
      </c>
      <c r="R3830" s="1">
        <v>467</v>
      </c>
      <c r="S3830" t="str">
        <f>IF(Q3830&gt;200000,"High_sales","Low_Sales")</f>
        <v>Low_Sales</v>
      </c>
      <c r="T3830" t="str">
        <f>IF(Q3830&gt;200000,"A Grade",IF(Q3830&gt;100000,"B Grade",IF(Q3830&gt;50000,"C Grade","D Grade")))</f>
        <v>B Grade</v>
      </c>
      <c r="U3830" t="str">
        <f>IF(P3830&gt;40,IF(Q3830&gt;300000,"Great Sales",IF(Q3830&gt;200000,"Good Sales",IF(Q3830&gt;100000,"Average Sales","Low Sales"))),"Very Poor")</f>
        <v>Average Sales</v>
      </c>
    </row>
    <row r="3831" spans="1:21" ht="15.6" x14ac:dyDescent="0.3">
      <c r="A3831" s="8">
        <v>3829</v>
      </c>
      <c r="B3831" s="1" t="s">
        <v>104</v>
      </c>
      <c r="C3831" s="1" t="s">
        <v>2052</v>
      </c>
      <c r="D3831" s="1" t="s">
        <v>45</v>
      </c>
      <c r="E3831" s="1" t="s">
        <v>133</v>
      </c>
      <c r="F3831" s="1" t="s">
        <v>67</v>
      </c>
      <c r="G3831" s="1" t="s">
        <v>286</v>
      </c>
      <c r="H3831" s="1" t="s">
        <v>69</v>
      </c>
      <c r="I3831" s="1" t="s">
        <v>201</v>
      </c>
      <c r="J3831" s="1" t="s">
        <v>800</v>
      </c>
      <c r="K3831" s="1" t="s">
        <v>24</v>
      </c>
      <c r="L3831" s="1" t="s">
        <v>2140</v>
      </c>
      <c r="M3831" s="1" t="s">
        <v>2140</v>
      </c>
      <c r="N3831" s="1">
        <v>0</v>
      </c>
      <c r="O3831" s="5">
        <v>739.99</v>
      </c>
      <c r="P3831" s="1">
        <v>63</v>
      </c>
      <c r="Q3831" s="5">
        <v>46619.37</v>
      </c>
      <c r="R3831" s="1">
        <v>196</v>
      </c>
      <c r="S3831" t="str">
        <f>IF(Q3831&gt;200000,"High_sales","Low_Sales")</f>
        <v>Low_Sales</v>
      </c>
      <c r="T3831" t="str">
        <f>IF(Q3831&gt;200000,"A Grade",IF(Q3831&gt;100000,"B Grade",IF(Q3831&gt;50000,"C Grade","D Grade")))</f>
        <v>D Grade</v>
      </c>
      <c r="U3831" t="str">
        <f>IF(P3831&gt;40,IF(Q3831&gt;300000,"Great Sales",IF(Q3831&gt;200000,"Good Sales",IF(Q3831&gt;100000,"Average Sales","Low Sales"))),"Very Poor")</f>
        <v>Low Sales</v>
      </c>
    </row>
    <row r="3832" spans="1:21" ht="15.6" x14ac:dyDescent="0.3">
      <c r="A3832" s="8">
        <v>3830</v>
      </c>
      <c r="B3832" s="1" t="s">
        <v>104</v>
      </c>
      <c r="C3832" s="1" t="s">
        <v>2053</v>
      </c>
      <c r="D3832" s="1" t="s">
        <v>65</v>
      </c>
      <c r="E3832" s="1" t="s">
        <v>133</v>
      </c>
      <c r="F3832" s="1" t="s">
        <v>67</v>
      </c>
      <c r="G3832" s="1" t="s">
        <v>286</v>
      </c>
      <c r="H3832" s="1" t="s">
        <v>69</v>
      </c>
      <c r="I3832" s="1" t="s">
        <v>40</v>
      </c>
      <c r="J3832" s="1" t="s">
        <v>2054</v>
      </c>
      <c r="K3832" s="1" t="s">
        <v>24</v>
      </c>
      <c r="L3832" s="1" t="s">
        <v>2140</v>
      </c>
      <c r="M3832" s="1" t="s">
        <v>2140</v>
      </c>
      <c r="N3832" s="1">
        <v>0</v>
      </c>
      <c r="O3832" s="5">
        <v>459.99</v>
      </c>
      <c r="P3832" s="1">
        <v>40</v>
      </c>
      <c r="Q3832" s="5">
        <v>18399.599999999999</v>
      </c>
      <c r="R3832" s="1">
        <v>417</v>
      </c>
      <c r="S3832" t="str">
        <f>IF(Q3832&gt;200000,"High_sales","Low_Sales")</f>
        <v>Low_Sales</v>
      </c>
      <c r="T3832" t="str">
        <f>IF(Q3832&gt;200000,"A Grade",IF(Q3832&gt;100000,"B Grade",IF(Q3832&gt;50000,"C Grade","D Grade")))</f>
        <v>D Grade</v>
      </c>
      <c r="U3832" t="str">
        <f>IF(P3832&gt;40,IF(Q3832&gt;300000,"Great Sales",IF(Q3832&gt;200000,"Good Sales",IF(Q3832&gt;100000,"Average Sales","Low Sales"))),"Very Poor")</f>
        <v>Very Poor</v>
      </c>
    </row>
    <row r="3833" spans="1:21" ht="15.6" x14ac:dyDescent="0.3">
      <c r="A3833" s="8">
        <v>3831</v>
      </c>
      <c r="B3833" s="1" t="s">
        <v>134</v>
      </c>
      <c r="C3833" s="1" t="s">
        <v>1069</v>
      </c>
      <c r="D3833" s="1" t="s">
        <v>159</v>
      </c>
      <c r="E3833" s="1" t="s">
        <v>88</v>
      </c>
      <c r="F3833" s="1" t="s">
        <v>20</v>
      </c>
      <c r="G3833" s="1" t="s">
        <v>68</v>
      </c>
      <c r="H3833" s="1" t="s">
        <v>69</v>
      </c>
      <c r="I3833" s="1" t="s">
        <v>32</v>
      </c>
      <c r="J3833" s="1" t="s">
        <v>435</v>
      </c>
      <c r="K3833" s="1" t="s">
        <v>24</v>
      </c>
      <c r="L3833" s="1" t="s">
        <v>2140</v>
      </c>
      <c r="M3833" s="1" t="s">
        <v>2140</v>
      </c>
      <c r="N3833" s="1">
        <v>0</v>
      </c>
      <c r="O3833" s="5">
        <v>820.99</v>
      </c>
      <c r="P3833" s="1">
        <v>46</v>
      </c>
      <c r="Q3833" s="5">
        <v>37765.54</v>
      </c>
      <c r="R3833" s="1">
        <v>282</v>
      </c>
      <c r="S3833" t="str">
        <f>IF(Q3833&gt;200000,"High_sales","Low_Sales")</f>
        <v>Low_Sales</v>
      </c>
      <c r="T3833" t="str">
        <f>IF(Q3833&gt;200000,"A Grade",IF(Q3833&gt;100000,"B Grade",IF(Q3833&gt;50000,"C Grade","D Grade")))</f>
        <v>D Grade</v>
      </c>
      <c r="U3833" t="str">
        <f>IF(P3833&gt;40,IF(Q3833&gt;300000,"Great Sales",IF(Q3833&gt;200000,"Good Sales",IF(Q3833&gt;100000,"Average Sales","Low Sales"))),"Very Poor")</f>
        <v>Low Sales</v>
      </c>
    </row>
    <row r="3834" spans="1:21" ht="15.6" x14ac:dyDescent="0.3">
      <c r="A3834" s="8">
        <v>3832</v>
      </c>
      <c r="B3834" s="1" t="s">
        <v>134</v>
      </c>
      <c r="C3834" s="1" t="s">
        <v>1432</v>
      </c>
      <c r="D3834" s="1" t="s">
        <v>171</v>
      </c>
      <c r="E3834" s="1" t="s">
        <v>29</v>
      </c>
      <c r="F3834" s="1" t="s">
        <v>20</v>
      </c>
      <c r="G3834" s="1" t="s">
        <v>68</v>
      </c>
      <c r="H3834" s="1" t="s">
        <v>31</v>
      </c>
      <c r="I3834" s="1" t="s">
        <v>32</v>
      </c>
      <c r="J3834" s="1" t="s">
        <v>435</v>
      </c>
      <c r="K3834" s="1" t="s">
        <v>1705</v>
      </c>
      <c r="L3834" s="1" t="s">
        <v>2140</v>
      </c>
      <c r="M3834" s="1" t="s">
        <v>2140</v>
      </c>
      <c r="N3834" s="1">
        <v>0</v>
      </c>
      <c r="O3834" s="5">
        <v>1599</v>
      </c>
      <c r="P3834" s="1">
        <v>18</v>
      </c>
      <c r="Q3834" s="5">
        <v>28782</v>
      </c>
      <c r="R3834" s="1">
        <v>162</v>
      </c>
      <c r="S3834" t="str">
        <f>IF(Q3834&gt;200000,"High_sales","Low_Sales")</f>
        <v>Low_Sales</v>
      </c>
      <c r="T3834" t="str">
        <f>IF(Q3834&gt;200000,"A Grade",IF(Q3834&gt;100000,"B Grade",IF(Q3834&gt;50000,"C Grade","D Grade")))</f>
        <v>D Grade</v>
      </c>
      <c r="U3834" t="str">
        <f>IF(P3834&gt;40,IF(Q3834&gt;300000,"Great Sales",IF(Q3834&gt;200000,"Good Sales",IF(Q3834&gt;100000,"Average Sales","Low Sales"))),"Very Poor")</f>
        <v>Very Poor</v>
      </c>
    </row>
    <row r="3835" spans="1:21" ht="15.6" x14ac:dyDescent="0.3">
      <c r="A3835" s="8">
        <v>3833</v>
      </c>
      <c r="B3835" s="1" t="s">
        <v>134</v>
      </c>
      <c r="C3835" s="1" t="s">
        <v>649</v>
      </c>
      <c r="D3835" s="1" t="s">
        <v>168</v>
      </c>
      <c r="E3835" s="1" t="s">
        <v>2031</v>
      </c>
      <c r="F3835" s="1" t="s">
        <v>20</v>
      </c>
      <c r="G3835" s="1" t="s">
        <v>120</v>
      </c>
      <c r="H3835" s="1" t="s">
        <v>39</v>
      </c>
      <c r="I3835" s="1" t="s">
        <v>32</v>
      </c>
      <c r="J3835" s="1" t="s">
        <v>435</v>
      </c>
      <c r="K3835" s="1" t="s">
        <v>740</v>
      </c>
      <c r="L3835" s="1" t="s">
        <v>2140</v>
      </c>
      <c r="M3835" s="1" t="s">
        <v>2140</v>
      </c>
      <c r="N3835" s="1">
        <v>0</v>
      </c>
      <c r="O3835" s="5">
        <v>1354.99</v>
      </c>
      <c r="P3835" s="1">
        <v>51</v>
      </c>
      <c r="Q3835" s="5">
        <v>69104.490000000005</v>
      </c>
      <c r="R3835" s="1">
        <v>546</v>
      </c>
      <c r="S3835" t="str">
        <f>IF(Q3835&gt;200000,"High_sales","Low_Sales")</f>
        <v>Low_Sales</v>
      </c>
      <c r="T3835" t="str">
        <f>IF(Q3835&gt;200000,"A Grade",IF(Q3835&gt;100000,"B Grade",IF(Q3835&gt;50000,"C Grade","D Grade")))</f>
        <v>C Grade</v>
      </c>
      <c r="U3835" t="str">
        <f>IF(P3835&gt;40,IF(Q3835&gt;300000,"Great Sales",IF(Q3835&gt;200000,"Good Sales",IF(Q3835&gt;100000,"Average Sales","Low Sales"))),"Very Poor")</f>
        <v>Low Sales</v>
      </c>
    </row>
    <row r="3836" spans="1:21" ht="15.6" x14ac:dyDescent="0.3">
      <c r="A3836" s="8">
        <v>3834</v>
      </c>
      <c r="B3836" s="1" t="s">
        <v>134</v>
      </c>
      <c r="C3836" s="1" t="s">
        <v>1636</v>
      </c>
      <c r="D3836" s="1" t="s">
        <v>28</v>
      </c>
      <c r="E3836" s="1" t="s">
        <v>75</v>
      </c>
      <c r="F3836" s="1" t="s">
        <v>1497</v>
      </c>
      <c r="G3836" s="1" t="s">
        <v>68</v>
      </c>
      <c r="H3836" s="1" t="s">
        <v>31</v>
      </c>
      <c r="I3836" s="1" t="s">
        <v>261</v>
      </c>
      <c r="J3836" s="1" t="s">
        <v>435</v>
      </c>
      <c r="K3836" s="1" t="s">
        <v>24</v>
      </c>
      <c r="L3836" s="1" t="s">
        <v>2140</v>
      </c>
      <c r="M3836" s="1" t="s">
        <v>2140</v>
      </c>
      <c r="N3836" s="1">
        <v>0</v>
      </c>
      <c r="O3836" s="5">
        <v>838.7</v>
      </c>
      <c r="P3836" s="1">
        <v>28</v>
      </c>
      <c r="Q3836" s="5">
        <v>23483.599999999999</v>
      </c>
      <c r="R3836" s="1">
        <v>395</v>
      </c>
      <c r="S3836" t="str">
        <f>IF(Q3836&gt;200000,"High_sales","Low_Sales")</f>
        <v>Low_Sales</v>
      </c>
      <c r="T3836" t="str">
        <f>IF(Q3836&gt;200000,"A Grade",IF(Q3836&gt;100000,"B Grade",IF(Q3836&gt;50000,"C Grade","D Grade")))</f>
        <v>D Grade</v>
      </c>
      <c r="U3836" t="str">
        <f>IF(P3836&gt;40,IF(Q3836&gt;300000,"Great Sales",IF(Q3836&gt;200000,"Good Sales",IF(Q3836&gt;100000,"Average Sales","Low Sales"))),"Very Poor")</f>
        <v>Very Poor</v>
      </c>
    </row>
    <row r="3837" spans="1:21" ht="15.6" x14ac:dyDescent="0.3">
      <c r="A3837" s="8">
        <v>3835</v>
      </c>
      <c r="B3837" s="1" t="s">
        <v>134</v>
      </c>
      <c r="C3837" s="1" t="s">
        <v>1636</v>
      </c>
      <c r="D3837" s="1" t="s">
        <v>28</v>
      </c>
      <c r="E3837" s="1" t="s">
        <v>75</v>
      </c>
      <c r="F3837" s="1" t="s">
        <v>67</v>
      </c>
      <c r="G3837" s="1" t="s">
        <v>68</v>
      </c>
      <c r="H3837" s="1" t="s">
        <v>69</v>
      </c>
      <c r="I3837" s="1" t="s">
        <v>261</v>
      </c>
      <c r="J3837" s="1" t="s">
        <v>435</v>
      </c>
      <c r="K3837" s="1" t="s">
        <v>24</v>
      </c>
      <c r="L3837" s="1" t="s">
        <v>2140</v>
      </c>
      <c r="M3837" s="1" t="s">
        <v>2140</v>
      </c>
      <c r="N3837" s="1">
        <v>0</v>
      </c>
      <c r="O3837" s="5">
        <v>4274.55</v>
      </c>
      <c r="P3837" s="1">
        <v>40</v>
      </c>
      <c r="Q3837" s="5">
        <v>170982</v>
      </c>
      <c r="R3837" s="1">
        <v>396</v>
      </c>
      <c r="S3837" t="str">
        <f>IF(Q3837&gt;200000,"High_sales","Low_Sales")</f>
        <v>Low_Sales</v>
      </c>
      <c r="T3837" t="str">
        <f>IF(Q3837&gt;200000,"A Grade",IF(Q3837&gt;100000,"B Grade",IF(Q3837&gt;50000,"C Grade","D Grade")))</f>
        <v>B Grade</v>
      </c>
      <c r="U3837" t="str">
        <f>IF(P3837&gt;40,IF(Q3837&gt;300000,"Great Sales",IF(Q3837&gt;200000,"Good Sales",IF(Q3837&gt;100000,"Average Sales","Low Sales"))),"Very Poor")</f>
        <v>Very Poor</v>
      </c>
    </row>
    <row r="3838" spans="1:21" ht="15.6" x14ac:dyDescent="0.3">
      <c r="A3838" s="8">
        <v>3836</v>
      </c>
      <c r="B3838" s="1" t="s">
        <v>134</v>
      </c>
      <c r="C3838" s="1" t="s">
        <v>1996</v>
      </c>
      <c r="D3838" s="1" t="s">
        <v>28</v>
      </c>
      <c r="E3838" s="1" t="s">
        <v>75</v>
      </c>
      <c r="F3838" s="1" t="s">
        <v>20</v>
      </c>
      <c r="G3838" s="1" t="s">
        <v>68</v>
      </c>
      <c r="H3838" s="1" t="s">
        <v>31</v>
      </c>
      <c r="I3838" s="1" t="s">
        <v>40</v>
      </c>
      <c r="J3838" s="1" t="s">
        <v>435</v>
      </c>
      <c r="K3838" s="1" t="s">
        <v>24</v>
      </c>
      <c r="L3838" s="1" t="s">
        <v>2140</v>
      </c>
      <c r="M3838" s="1" t="s">
        <v>2140</v>
      </c>
      <c r="N3838" s="1">
        <v>0</v>
      </c>
      <c r="O3838" s="5">
        <v>899.99</v>
      </c>
      <c r="P3838" s="1">
        <v>20</v>
      </c>
      <c r="Q3838" s="5">
        <v>17999.8</v>
      </c>
      <c r="R3838" s="1">
        <v>419</v>
      </c>
      <c r="S3838" t="str">
        <f>IF(Q3838&gt;200000,"High_sales","Low_Sales")</f>
        <v>Low_Sales</v>
      </c>
      <c r="T3838" t="str">
        <f>IF(Q3838&gt;200000,"A Grade",IF(Q3838&gt;100000,"B Grade",IF(Q3838&gt;50000,"C Grade","D Grade")))</f>
        <v>D Grade</v>
      </c>
      <c r="U3838" t="str">
        <f>IF(P3838&gt;40,IF(Q3838&gt;300000,"Great Sales",IF(Q3838&gt;200000,"Good Sales",IF(Q3838&gt;100000,"Average Sales","Low Sales"))),"Very Poor")</f>
        <v>Very Poor</v>
      </c>
    </row>
    <row r="3839" spans="1:21" ht="15.6" x14ac:dyDescent="0.3">
      <c r="A3839" s="8">
        <v>3837</v>
      </c>
      <c r="B3839" s="1" t="s">
        <v>134</v>
      </c>
      <c r="C3839" s="1" t="s">
        <v>1731</v>
      </c>
      <c r="D3839" s="1" t="s">
        <v>28</v>
      </c>
      <c r="E3839" s="1" t="s">
        <v>75</v>
      </c>
      <c r="F3839" s="1" t="s">
        <v>830</v>
      </c>
      <c r="G3839" s="1" t="s">
        <v>76</v>
      </c>
      <c r="H3839" s="1" t="s">
        <v>39</v>
      </c>
      <c r="I3839" s="1" t="s">
        <v>261</v>
      </c>
      <c r="J3839" s="1" t="s">
        <v>435</v>
      </c>
      <c r="K3839" s="1" t="s">
        <v>24</v>
      </c>
      <c r="L3839" s="1" t="s">
        <v>2140</v>
      </c>
      <c r="M3839" s="1" t="s">
        <v>2140</v>
      </c>
      <c r="N3839" s="1">
        <v>0</v>
      </c>
      <c r="O3839" s="5">
        <v>928.68</v>
      </c>
      <c r="P3839" s="1">
        <v>43</v>
      </c>
      <c r="Q3839" s="5">
        <v>39933.24</v>
      </c>
      <c r="R3839" s="1">
        <v>407</v>
      </c>
      <c r="S3839" t="str">
        <f>IF(Q3839&gt;200000,"High_sales","Low_Sales")</f>
        <v>Low_Sales</v>
      </c>
      <c r="T3839" t="str">
        <f>IF(Q3839&gt;200000,"A Grade",IF(Q3839&gt;100000,"B Grade",IF(Q3839&gt;50000,"C Grade","D Grade")))</f>
        <v>D Grade</v>
      </c>
      <c r="U3839" t="str">
        <f>IF(P3839&gt;40,IF(Q3839&gt;300000,"Great Sales",IF(Q3839&gt;200000,"Good Sales",IF(Q3839&gt;100000,"Average Sales","Low Sales"))),"Very Poor")</f>
        <v>Low Sales</v>
      </c>
    </row>
    <row r="3840" spans="1:21" ht="15.6" x14ac:dyDescent="0.3">
      <c r="A3840" s="8">
        <v>3838</v>
      </c>
      <c r="B3840" s="1" t="s">
        <v>17</v>
      </c>
      <c r="C3840" s="1" t="s">
        <v>2140</v>
      </c>
      <c r="D3840" s="1" t="s">
        <v>28</v>
      </c>
      <c r="E3840" s="1" t="s">
        <v>19</v>
      </c>
      <c r="F3840" s="1" t="s">
        <v>82</v>
      </c>
      <c r="G3840" s="1" t="s">
        <v>83</v>
      </c>
      <c r="H3840" s="1" t="s">
        <v>84</v>
      </c>
      <c r="I3840" s="1" t="s">
        <v>23</v>
      </c>
      <c r="J3840" s="1" t="s">
        <v>2140</v>
      </c>
      <c r="K3840" s="1" t="s">
        <v>24</v>
      </c>
      <c r="L3840" s="1" t="s">
        <v>25</v>
      </c>
      <c r="M3840" s="1" t="s">
        <v>85</v>
      </c>
      <c r="N3840" s="1">
        <v>5</v>
      </c>
      <c r="O3840" s="5">
        <v>1347.47</v>
      </c>
      <c r="P3840" s="1">
        <v>22</v>
      </c>
      <c r="Q3840" s="5">
        <v>29644.34</v>
      </c>
      <c r="R3840" s="1">
        <v>110</v>
      </c>
      <c r="S3840" t="str">
        <f>IF(Q3840&gt;200000,"High_sales","Low_Sales")</f>
        <v>Low_Sales</v>
      </c>
      <c r="T3840" t="str">
        <f>IF(Q3840&gt;200000,"A Grade",IF(Q3840&gt;100000,"B Grade",IF(Q3840&gt;50000,"C Grade","D Grade")))</f>
        <v>D Grade</v>
      </c>
      <c r="U3840" t="str">
        <f>IF(P3840&gt;40,IF(Q3840&gt;300000,"Great Sales",IF(Q3840&gt;200000,"Good Sales",IF(Q3840&gt;100000,"Average Sales","Low Sales"))),"Very Poor")</f>
        <v>Very Poor</v>
      </c>
    </row>
    <row r="3841" spans="1:21" ht="15.6" x14ac:dyDescent="0.3">
      <c r="A3841" s="8">
        <v>3839</v>
      </c>
      <c r="B3841" s="1" t="s">
        <v>27</v>
      </c>
      <c r="C3841" s="1" t="s">
        <v>2140</v>
      </c>
      <c r="D3841" s="1" t="s">
        <v>18</v>
      </c>
      <c r="E3841" s="1" t="s">
        <v>223</v>
      </c>
      <c r="F3841" s="1" t="s">
        <v>31</v>
      </c>
      <c r="G3841" s="1" t="s">
        <v>224</v>
      </c>
      <c r="H3841" s="1" t="s">
        <v>69</v>
      </c>
      <c r="I3841" s="1" t="s">
        <v>23</v>
      </c>
      <c r="J3841" s="1" t="s">
        <v>2140</v>
      </c>
      <c r="K3841" s="1" t="s">
        <v>24</v>
      </c>
      <c r="L3841" s="1" t="s">
        <v>25</v>
      </c>
      <c r="M3841" s="1" t="s">
        <v>85</v>
      </c>
      <c r="N3841" s="1">
        <v>4.7</v>
      </c>
      <c r="O3841" s="5">
        <v>389.99</v>
      </c>
      <c r="P3841" s="1">
        <v>29</v>
      </c>
      <c r="Q3841" s="5">
        <v>11309.71</v>
      </c>
      <c r="R3841" s="1">
        <v>417</v>
      </c>
      <c r="S3841" t="str">
        <f>IF(Q3841&gt;200000,"High_sales","Low_Sales")</f>
        <v>Low_Sales</v>
      </c>
      <c r="T3841" t="str">
        <f>IF(Q3841&gt;200000,"A Grade",IF(Q3841&gt;100000,"B Grade",IF(Q3841&gt;50000,"C Grade","D Grade")))</f>
        <v>D Grade</v>
      </c>
      <c r="U3841" t="str">
        <f>IF(P3841&gt;40,IF(Q3841&gt;300000,"Great Sales",IF(Q3841&gt;200000,"Good Sales",IF(Q3841&gt;100000,"Average Sales","Low Sales"))),"Very Poor")</f>
        <v>Very Poor</v>
      </c>
    </row>
    <row r="3842" spans="1:21" ht="15.6" x14ac:dyDescent="0.3">
      <c r="A3842" s="8">
        <v>3840</v>
      </c>
      <c r="B3842" s="1" t="s">
        <v>27</v>
      </c>
      <c r="C3842" s="1" t="s">
        <v>2140</v>
      </c>
      <c r="D3842" s="1" t="s">
        <v>28</v>
      </c>
      <c r="E3842" s="1" t="s">
        <v>29</v>
      </c>
      <c r="F3842" s="1" t="s">
        <v>20</v>
      </c>
      <c r="G3842" s="1" t="s">
        <v>30</v>
      </c>
      <c r="H3842" s="1" t="s">
        <v>31</v>
      </c>
      <c r="I3842" s="1" t="s">
        <v>32</v>
      </c>
      <c r="J3842" s="1" t="s">
        <v>33</v>
      </c>
      <c r="K3842" s="1" t="s">
        <v>24</v>
      </c>
      <c r="L3842" s="1" t="s">
        <v>25</v>
      </c>
      <c r="M3842" s="1" t="s">
        <v>2140</v>
      </c>
      <c r="N3842" s="1">
        <v>4.5</v>
      </c>
      <c r="O3842" s="5">
        <v>1626.99</v>
      </c>
      <c r="P3842" s="1">
        <v>17</v>
      </c>
      <c r="Q3842" s="5">
        <v>27658.83</v>
      </c>
      <c r="R3842" s="1">
        <v>144</v>
      </c>
      <c r="S3842" t="str">
        <f>IF(Q3842&gt;200000,"High_sales","Low_Sales")</f>
        <v>Low_Sales</v>
      </c>
      <c r="T3842" t="str">
        <f>IF(Q3842&gt;200000,"A Grade",IF(Q3842&gt;100000,"B Grade",IF(Q3842&gt;50000,"C Grade","D Grade")))</f>
        <v>D Grade</v>
      </c>
      <c r="U3842" t="str">
        <f>IF(P3842&gt;40,IF(Q3842&gt;300000,"Great Sales",IF(Q3842&gt;200000,"Good Sales",IF(Q3842&gt;100000,"Average Sales","Low Sales"))),"Very Poor")</f>
        <v>Very Poor</v>
      </c>
    </row>
    <row r="3843" spans="1:21" ht="15.6" x14ac:dyDescent="0.3">
      <c r="A3843" s="8">
        <v>3841</v>
      </c>
      <c r="B3843" s="1" t="s">
        <v>134</v>
      </c>
      <c r="C3843" s="1" t="s">
        <v>1453</v>
      </c>
      <c r="D3843" s="1" t="s">
        <v>18</v>
      </c>
      <c r="E3843" s="1" t="s">
        <v>75</v>
      </c>
      <c r="F3843" s="1" t="s">
        <v>67</v>
      </c>
      <c r="G3843" s="1" t="s">
        <v>76</v>
      </c>
      <c r="H3843" s="1" t="s">
        <v>69</v>
      </c>
      <c r="I3843" s="1" t="s">
        <v>261</v>
      </c>
      <c r="J3843" s="1" t="s">
        <v>435</v>
      </c>
      <c r="K3843" s="1" t="s">
        <v>24</v>
      </c>
      <c r="L3843" s="1" t="s">
        <v>2140</v>
      </c>
      <c r="M3843" s="1" t="s">
        <v>2140</v>
      </c>
      <c r="N3843" s="1">
        <v>0</v>
      </c>
      <c r="O3843" s="5">
        <v>459.99</v>
      </c>
      <c r="P3843" s="1">
        <v>34</v>
      </c>
      <c r="Q3843" s="5">
        <v>15639.66</v>
      </c>
      <c r="R3843" s="1">
        <v>150</v>
      </c>
      <c r="S3843" t="str">
        <f>IF(Q3843&gt;200000,"High_sales","Low_Sales")</f>
        <v>Low_Sales</v>
      </c>
      <c r="T3843" t="str">
        <f>IF(Q3843&gt;200000,"A Grade",IF(Q3843&gt;100000,"B Grade",IF(Q3843&gt;50000,"C Grade","D Grade")))</f>
        <v>D Grade</v>
      </c>
      <c r="U3843" t="str">
        <f>IF(P3843&gt;40,IF(Q3843&gt;300000,"Great Sales",IF(Q3843&gt;200000,"Good Sales",IF(Q3843&gt;100000,"Average Sales","Low Sales"))),"Very Poor")</f>
        <v>Very Poor</v>
      </c>
    </row>
    <row r="3844" spans="1:21" ht="15.6" x14ac:dyDescent="0.3">
      <c r="A3844" s="8">
        <v>3842</v>
      </c>
      <c r="B3844" s="1" t="s">
        <v>134</v>
      </c>
      <c r="C3844" s="1" t="s">
        <v>1996</v>
      </c>
      <c r="D3844" s="1" t="s">
        <v>28</v>
      </c>
      <c r="E3844" s="1" t="s">
        <v>75</v>
      </c>
      <c r="F3844" s="1" t="s">
        <v>20</v>
      </c>
      <c r="G3844" s="1" t="s">
        <v>68</v>
      </c>
      <c r="H3844" s="1" t="s">
        <v>69</v>
      </c>
      <c r="I3844" s="1" t="s">
        <v>261</v>
      </c>
      <c r="J3844" s="1" t="s">
        <v>435</v>
      </c>
      <c r="K3844" s="1" t="s">
        <v>24</v>
      </c>
      <c r="L3844" s="1" t="s">
        <v>2140</v>
      </c>
      <c r="M3844" s="1" t="s">
        <v>2140</v>
      </c>
      <c r="N3844" s="1">
        <v>0</v>
      </c>
      <c r="O3844" s="5">
        <v>298.7</v>
      </c>
      <c r="P3844" s="1">
        <v>48</v>
      </c>
      <c r="Q3844" s="5">
        <v>14337.6</v>
      </c>
      <c r="R3844" s="1">
        <v>238</v>
      </c>
      <c r="S3844" t="str">
        <f>IF(Q3844&gt;200000,"High_sales","Low_Sales")</f>
        <v>Low_Sales</v>
      </c>
      <c r="T3844" t="str">
        <f>IF(Q3844&gt;200000,"A Grade",IF(Q3844&gt;100000,"B Grade",IF(Q3844&gt;50000,"C Grade","D Grade")))</f>
        <v>D Grade</v>
      </c>
      <c r="U3844" t="str">
        <f>IF(P3844&gt;40,IF(Q3844&gt;300000,"Great Sales",IF(Q3844&gt;200000,"Good Sales",IF(Q3844&gt;100000,"Average Sales","Low Sales"))),"Very Poor")</f>
        <v>Low Sales</v>
      </c>
    </row>
    <row r="3845" spans="1:21" ht="15.6" x14ac:dyDescent="0.3">
      <c r="A3845" s="8">
        <v>3843</v>
      </c>
      <c r="B3845" s="1" t="s">
        <v>134</v>
      </c>
      <c r="C3845" s="1" t="s">
        <v>1731</v>
      </c>
      <c r="D3845" s="1" t="s">
        <v>28</v>
      </c>
      <c r="E3845" s="1" t="s">
        <v>75</v>
      </c>
      <c r="F3845" s="1" t="s">
        <v>20</v>
      </c>
      <c r="G3845" s="1" t="s">
        <v>76</v>
      </c>
      <c r="H3845" s="1" t="s">
        <v>69</v>
      </c>
      <c r="I3845" s="1" t="s">
        <v>261</v>
      </c>
      <c r="J3845" s="1" t="s">
        <v>435</v>
      </c>
      <c r="K3845" s="1" t="s">
        <v>24</v>
      </c>
      <c r="L3845" s="1" t="s">
        <v>2140</v>
      </c>
      <c r="M3845" s="1" t="s">
        <v>2140</v>
      </c>
      <c r="N3845" s="1">
        <v>0</v>
      </c>
      <c r="O3845" s="5">
        <v>589.99</v>
      </c>
      <c r="P3845" s="1">
        <v>50</v>
      </c>
      <c r="Q3845" s="5">
        <v>29499.5</v>
      </c>
      <c r="R3845" s="1">
        <v>426</v>
      </c>
      <c r="S3845" t="str">
        <f>IF(Q3845&gt;200000,"High_sales","Low_Sales")</f>
        <v>Low_Sales</v>
      </c>
      <c r="T3845" t="str">
        <f>IF(Q3845&gt;200000,"A Grade",IF(Q3845&gt;100000,"B Grade",IF(Q3845&gt;50000,"C Grade","D Grade")))</f>
        <v>D Grade</v>
      </c>
      <c r="U3845" t="str">
        <f>IF(P3845&gt;40,IF(Q3845&gt;300000,"Great Sales",IF(Q3845&gt;200000,"Good Sales",IF(Q3845&gt;100000,"Average Sales","Low Sales"))),"Very Poor")</f>
        <v>Low Sales</v>
      </c>
    </row>
    <row r="3846" spans="1:21" ht="15.6" x14ac:dyDescent="0.3">
      <c r="A3846" s="8">
        <v>3844</v>
      </c>
      <c r="B3846" s="1" t="s">
        <v>134</v>
      </c>
      <c r="C3846" s="1" t="s">
        <v>2004</v>
      </c>
      <c r="D3846" s="1" t="s">
        <v>28</v>
      </c>
      <c r="E3846" s="1" t="s">
        <v>75</v>
      </c>
      <c r="F3846" s="1" t="s">
        <v>46</v>
      </c>
      <c r="G3846" s="1" t="s">
        <v>76</v>
      </c>
      <c r="H3846" s="1" t="s">
        <v>60</v>
      </c>
      <c r="I3846" s="1" t="s">
        <v>32</v>
      </c>
      <c r="J3846" s="1" t="s">
        <v>435</v>
      </c>
      <c r="K3846" s="1" t="s">
        <v>24</v>
      </c>
      <c r="L3846" s="1" t="s">
        <v>2140</v>
      </c>
      <c r="M3846" s="1" t="s">
        <v>2140</v>
      </c>
      <c r="N3846" s="1">
        <v>0</v>
      </c>
      <c r="O3846" s="5">
        <v>1788.99</v>
      </c>
      <c r="P3846" s="1">
        <v>52</v>
      </c>
      <c r="Q3846" s="5">
        <v>93027.48</v>
      </c>
      <c r="R3846" s="1">
        <v>485</v>
      </c>
      <c r="S3846" t="str">
        <f>IF(Q3846&gt;200000,"High_sales","Low_Sales")</f>
        <v>Low_Sales</v>
      </c>
      <c r="T3846" t="str">
        <f>IF(Q3846&gt;200000,"A Grade",IF(Q3846&gt;100000,"B Grade",IF(Q3846&gt;50000,"C Grade","D Grade")))</f>
        <v>C Grade</v>
      </c>
      <c r="U3846" t="str">
        <f>IF(P3846&gt;40,IF(Q3846&gt;300000,"Great Sales",IF(Q3846&gt;200000,"Good Sales",IF(Q3846&gt;100000,"Average Sales","Low Sales"))),"Very Poor")</f>
        <v>Low Sales</v>
      </c>
    </row>
    <row r="3847" spans="1:21" ht="15.6" x14ac:dyDescent="0.3">
      <c r="A3847" s="8">
        <v>3845</v>
      </c>
      <c r="B3847" s="1" t="s">
        <v>134</v>
      </c>
      <c r="C3847" s="1" t="s">
        <v>821</v>
      </c>
      <c r="D3847" s="1" t="s">
        <v>28</v>
      </c>
      <c r="E3847" s="1" t="s">
        <v>610</v>
      </c>
      <c r="F3847" s="1" t="s">
        <v>2003</v>
      </c>
      <c r="G3847" s="1" t="s">
        <v>120</v>
      </c>
      <c r="H3847" s="1" t="s">
        <v>39</v>
      </c>
      <c r="I3847" s="1" t="s">
        <v>40</v>
      </c>
      <c r="J3847" s="1" t="s">
        <v>435</v>
      </c>
      <c r="K3847" s="1" t="s">
        <v>1399</v>
      </c>
      <c r="L3847" s="1" t="s">
        <v>2140</v>
      </c>
      <c r="M3847" s="1" t="s">
        <v>2140</v>
      </c>
      <c r="N3847" s="1">
        <v>0</v>
      </c>
      <c r="O3847" s="5">
        <v>1399.95</v>
      </c>
      <c r="P3847" s="1">
        <v>58</v>
      </c>
      <c r="Q3847" s="5">
        <v>81197.100000000006</v>
      </c>
      <c r="R3847" s="1">
        <v>492</v>
      </c>
      <c r="S3847" t="str">
        <f>IF(Q3847&gt;200000,"High_sales","Low_Sales")</f>
        <v>Low_Sales</v>
      </c>
      <c r="T3847" t="str">
        <f>IF(Q3847&gt;200000,"A Grade",IF(Q3847&gt;100000,"B Grade",IF(Q3847&gt;50000,"C Grade","D Grade")))</f>
        <v>C Grade</v>
      </c>
      <c r="U3847" t="str">
        <f>IF(P3847&gt;40,IF(Q3847&gt;300000,"Great Sales",IF(Q3847&gt;200000,"Good Sales",IF(Q3847&gt;100000,"Average Sales","Low Sales"))),"Very Poor")</f>
        <v>Low Sales</v>
      </c>
    </row>
    <row r="3848" spans="1:21" ht="15.6" x14ac:dyDescent="0.3">
      <c r="A3848" s="8">
        <v>3846</v>
      </c>
      <c r="B3848" s="1" t="s">
        <v>134</v>
      </c>
      <c r="C3848" s="1" t="s">
        <v>2045</v>
      </c>
      <c r="D3848" s="1" t="s">
        <v>28</v>
      </c>
      <c r="E3848" s="1" t="s">
        <v>75</v>
      </c>
      <c r="F3848" s="1" t="s">
        <v>46</v>
      </c>
      <c r="G3848" s="1" t="s">
        <v>76</v>
      </c>
      <c r="H3848" s="1" t="s">
        <v>69</v>
      </c>
      <c r="I3848" s="1" t="s">
        <v>32</v>
      </c>
      <c r="J3848" s="1" t="s">
        <v>435</v>
      </c>
      <c r="K3848" s="1" t="s">
        <v>24</v>
      </c>
      <c r="L3848" s="1" t="s">
        <v>2140</v>
      </c>
      <c r="M3848" s="1" t="s">
        <v>2140</v>
      </c>
      <c r="N3848" s="1">
        <v>0</v>
      </c>
      <c r="O3848" s="5">
        <v>389.99</v>
      </c>
      <c r="P3848" s="1">
        <v>57</v>
      </c>
      <c r="Q3848" s="5">
        <v>22229.43</v>
      </c>
      <c r="R3848" s="1">
        <v>502</v>
      </c>
      <c r="S3848" t="str">
        <f>IF(Q3848&gt;200000,"High_sales","Low_Sales")</f>
        <v>Low_Sales</v>
      </c>
      <c r="T3848" t="str">
        <f>IF(Q3848&gt;200000,"A Grade",IF(Q3848&gt;100000,"B Grade",IF(Q3848&gt;50000,"C Grade","D Grade")))</f>
        <v>D Grade</v>
      </c>
      <c r="U3848" t="str">
        <f>IF(P3848&gt;40,IF(Q3848&gt;300000,"Great Sales",IF(Q3848&gt;200000,"Good Sales",IF(Q3848&gt;100000,"Average Sales","Low Sales"))),"Very Poor")</f>
        <v>Low Sales</v>
      </c>
    </row>
    <row r="3849" spans="1:21" ht="15.6" x14ac:dyDescent="0.3">
      <c r="A3849" s="8">
        <v>3847</v>
      </c>
      <c r="B3849" s="1" t="s">
        <v>134</v>
      </c>
      <c r="C3849" s="1" t="s">
        <v>1069</v>
      </c>
      <c r="D3849" s="1" t="s">
        <v>159</v>
      </c>
      <c r="E3849" s="1" t="s">
        <v>88</v>
      </c>
      <c r="F3849" s="1" t="s">
        <v>67</v>
      </c>
      <c r="G3849" s="1" t="s">
        <v>68</v>
      </c>
      <c r="H3849" s="1" t="s">
        <v>39</v>
      </c>
      <c r="I3849" s="1" t="s">
        <v>40</v>
      </c>
      <c r="J3849" s="1" t="s">
        <v>435</v>
      </c>
      <c r="K3849" s="1" t="s">
        <v>24</v>
      </c>
      <c r="L3849" s="1" t="s">
        <v>2140</v>
      </c>
      <c r="M3849" s="1" t="s">
        <v>2140</v>
      </c>
      <c r="N3849" s="1">
        <v>0</v>
      </c>
      <c r="O3849" s="5">
        <v>1455.66</v>
      </c>
      <c r="P3849" s="1">
        <v>25</v>
      </c>
      <c r="Q3849" s="5">
        <v>36391.5</v>
      </c>
      <c r="R3849" s="1">
        <v>140</v>
      </c>
      <c r="S3849" t="str">
        <f>IF(Q3849&gt;200000,"High_sales","Low_Sales")</f>
        <v>Low_Sales</v>
      </c>
      <c r="T3849" t="str">
        <f>IF(Q3849&gt;200000,"A Grade",IF(Q3849&gt;100000,"B Grade",IF(Q3849&gt;50000,"C Grade","D Grade")))</f>
        <v>D Grade</v>
      </c>
      <c r="U3849" t="str">
        <f>IF(P3849&gt;40,IF(Q3849&gt;300000,"Great Sales",IF(Q3849&gt;200000,"Good Sales",IF(Q3849&gt;100000,"Average Sales","Low Sales"))),"Very Poor")</f>
        <v>Very Poor</v>
      </c>
    </row>
    <row r="3850" spans="1:21" ht="15.6" x14ac:dyDescent="0.3">
      <c r="A3850" s="8">
        <v>3848</v>
      </c>
      <c r="B3850" s="1" t="s">
        <v>368</v>
      </c>
      <c r="C3850" s="1" t="s">
        <v>2023</v>
      </c>
      <c r="D3850" s="1" t="s">
        <v>65</v>
      </c>
      <c r="E3850" s="1" t="s">
        <v>2024</v>
      </c>
      <c r="F3850" s="1" t="s">
        <v>79</v>
      </c>
      <c r="G3850" s="1" t="s">
        <v>38</v>
      </c>
      <c r="H3850" s="1" t="s">
        <v>1029</v>
      </c>
      <c r="I3850" s="1" t="s">
        <v>40</v>
      </c>
      <c r="J3850" s="1" t="s">
        <v>1910</v>
      </c>
      <c r="K3850" s="1" t="s">
        <v>41</v>
      </c>
      <c r="L3850" s="1" t="s">
        <v>2140</v>
      </c>
      <c r="M3850" s="1" t="s">
        <v>2140</v>
      </c>
      <c r="N3850" s="1">
        <v>0</v>
      </c>
      <c r="O3850" s="5">
        <v>899.99</v>
      </c>
      <c r="P3850" s="1">
        <v>28</v>
      </c>
      <c r="Q3850" s="5">
        <v>25199.72</v>
      </c>
      <c r="R3850" s="1">
        <v>483</v>
      </c>
      <c r="S3850" t="str">
        <f>IF(Q3850&gt;200000,"High_sales","Low_Sales")</f>
        <v>Low_Sales</v>
      </c>
      <c r="T3850" t="str">
        <f>IF(Q3850&gt;200000,"A Grade",IF(Q3850&gt;100000,"B Grade",IF(Q3850&gt;50000,"C Grade","D Grade")))</f>
        <v>D Grade</v>
      </c>
      <c r="U3850" t="str">
        <f>IF(P3850&gt;40,IF(Q3850&gt;300000,"Great Sales",IF(Q3850&gt;200000,"Good Sales",IF(Q3850&gt;100000,"Average Sales","Low Sales"))),"Very Poor")</f>
        <v>Very Poor</v>
      </c>
    </row>
    <row r="3851" spans="1:21" ht="15.6" x14ac:dyDescent="0.3">
      <c r="A3851" s="8">
        <v>3849</v>
      </c>
      <c r="B3851" s="1" t="s">
        <v>134</v>
      </c>
      <c r="C3851" s="1" t="s">
        <v>1996</v>
      </c>
      <c r="D3851" s="1" t="s">
        <v>28</v>
      </c>
      <c r="E3851" s="1" t="s">
        <v>75</v>
      </c>
      <c r="F3851" s="1" t="s">
        <v>830</v>
      </c>
      <c r="G3851" s="1" t="s">
        <v>76</v>
      </c>
      <c r="H3851" s="1" t="s">
        <v>39</v>
      </c>
      <c r="I3851" s="1" t="s">
        <v>40</v>
      </c>
      <c r="J3851" s="1" t="s">
        <v>435</v>
      </c>
      <c r="K3851" s="1" t="s">
        <v>24</v>
      </c>
      <c r="L3851" s="1" t="s">
        <v>2140</v>
      </c>
      <c r="M3851" s="1" t="s">
        <v>2140</v>
      </c>
      <c r="N3851" s="1">
        <v>0</v>
      </c>
      <c r="O3851" s="5">
        <v>1549</v>
      </c>
      <c r="P3851" s="1">
        <v>44</v>
      </c>
      <c r="Q3851" s="5">
        <v>68156</v>
      </c>
      <c r="R3851" s="1">
        <v>208</v>
      </c>
      <c r="S3851" t="str">
        <f>IF(Q3851&gt;200000,"High_sales","Low_Sales")</f>
        <v>Low_Sales</v>
      </c>
      <c r="T3851" t="str">
        <f>IF(Q3851&gt;200000,"A Grade",IF(Q3851&gt;100000,"B Grade",IF(Q3851&gt;50000,"C Grade","D Grade")))</f>
        <v>C Grade</v>
      </c>
      <c r="U3851" t="str">
        <f>IF(P3851&gt;40,IF(Q3851&gt;300000,"Great Sales",IF(Q3851&gt;200000,"Good Sales",IF(Q3851&gt;100000,"Average Sales","Low Sales"))),"Very Poor")</f>
        <v>Low Sales</v>
      </c>
    </row>
    <row r="3852" spans="1:21" ht="15.6" x14ac:dyDescent="0.3">
      <c r="A3852" s="8">
        <v>3850</v>
      </c>
      <c r="B3852" s="1" t="s">
        <v>134</v>
      </c>
      <c r="C3852" s="1" t="s">
        <v>2007</v>
      </c>
      <c r="D3852" s="1" t="s">
        <v>18</v>
      </c>
      <c r="E3852" s="1" t="s">
        <v>75</v>
      </c>
      <c r="F3852" s="1" t="s">
        <v>20</v>
      </c>
      <c r="G3852" s="1" t="s">
        <v>68</v>
      </c>
      <c r="H3852" s="1" t="s">
        <v>39</v>
      </c>
      <c r="I3852" s="1" t="s">
        <v>261</v>
      </c>
      <c r="J3852" s="1" t="s">
        <v>435</v>
      </c>
      <c r="K3852" s="1" t="s">
        <v>24</v>
      </c>
      <c r="L3852" s="1" t="s">
        <v>2140</v>
      </c>
      <c r="M3852" s="1" t="s">
        <v>2140</v>
      </c>
      <c r="N3852" s="1">
        <v>0</v>
      </c>
      <c r="O3852" s="5">
        <v>637.99</v>
      </c>
      <c r="P3852" s="1">
        <v>39</v>
      </c>
      <c r="Q3852" s="5">
        <v>24881.61</v>
      </c>
      <c r="R3852" s="1">
        <v>353</v>
      </c>
      <c r="S3852" t="str">
        <f>IF(Q3852&gt;200000,"High_sales","Low_Sales")</f>
        <v>Low_Sales</v>
      </c>
      <c r="T3852" t="str">
        <f>IF(Q3852&gt;200000,"A Grade",IF(Q3852&gt;100000,"B Grade",IF(Q3852&gt;50000,"C Grade","D Grade")))</f>
        <v>D Grade</v>
      </c>
      <c r="U3852" t="str">
        <f>IF(P3852&gt;40,IF(Q3852&gt;300000,"Great Sales",IF(Q3852&gt;200000,"Good Sales",IF(Q3852&gt;100000,"Average Sales","Low Sales"))),"Very Poor")</f>
        <v>Very Poor</v>
      </c>
    </row>
    <row r="3853" spans="1:21" ht="15.6" x14ac:dyDescent="0.3">
      <c r="A3853" s="8">
        <v>3851</v>
      </c>
      <c r="B3853" s="1" t="s">
        <v>134</v>
      </c>
      <c r="C3853" s="1" t="s">
        <v>1462</v>
      </c>
      <c r="D3853" s="1" t="s">
        <v>45</v>
      </c>
      <c r="E3853" s="1" t="s">
        <v>75</v>
      </c>
      <c r="F3853" s="1" t="s">
        <v>46</v>
      </c>
      <c r="G3853" s="1" t="s">
        <v>76</v>
      </c>
      <c r="H3853" s="1" t="s">
        <v>69</v>
      </c>
      <c r="I3853" s="1" t="s">
        <v>32</v>
      </c>
      <c r="J3853" s="1" t="s">
        <v>435</v>
      </c>
      <c r="K3853" s="1" t="s">
        <v>24</v>
      </c>
      <c r="L3853" s="1" t="s">
        <v>2140</v>
      </c>
      <c r="M3853" s="1" t="s">
        <v>2140</v>
      </c>
      <c r="N3853" s="1">
        <v>0</v>
      </c>
      <c r="O3853" s="5">
        <v>179.55</v>
      </c>
      <c r="P3853" s="1">
        <v>23</v>
      </c>
      <c r="Q3853" s="5">
        <v>4129.6499999999996</v>
      </c>
      <c r="R3853" s="1">
        <v>207</v>
      </c>
      <c r="S3853" t="str">
        <f>IF(Q3853&gt;200000,"High_sales","Low_Sales")</f>
        <v>Low_Sales</v>
      </c>
      <c r="T3853" t="str">
        <f>IF(Q3853&gt;200000,"A Grade",IF(Q3853&gt;100000,"B Grade",IF(Q3853&gt;50000,"C Grade","D Grade")))</f>
        <v>D Grade</v>
      </c>
      <c r="U3853" t="str">
        <f>IF(P3853&gt;40,IF(Q3853&gt;300000,"Great Sales",IF(Q3853&gt;200000,"Good Sales",IF(Q3853&gt;100000,"Average Sales","Low Sales"))),"Very Poor")</f>
        <v>Very Poor</v>
      </c>
    </row>
    <row r="3854" spans="1:21" ht="15.6" x14ac:dyDescent="0.3">
      <c r="A3854" s="8">
        <v>3852</v>
      </c>
      <c r="B3854" s="1" t="s">
        <v>134</v>
      </c>
      <c r="C3854" s="1" t="s">
        <v>1453</v>
      </c>
      <c r="D3854" s="1" t="s">
        <v>18</v>
      </c>
      <c r="E3854" s="1" t="s">
        <v>75</v>
      </c>
      <c r="F3854" s="1" t="s">
        <v>20</v>
      </c>
      <c r="G3854" s="1" t="s">
        <v>76</v>
      </c>
      <c r="H3854" s="1" t="s">
        <v>22</v>
      </c>
      <c r="I3854" s="1" t="s">
        <v>261</v>
      </c>
      <c r="J3854" s="1" t="s">
        <v>435</v>
      </c>
      <c r="K3854" s="1" t="s">
        <v>24</v>
      </c>
      <c r="L3854" s="1" t="s">
        <v>2140</v>
      </c>
      <c r="M3854" s="1" t="s">
        <v>2140</v>
      </c>
      <c r="N3854" s="1">
        <v>0</v>
      </c>
      <c r="O3854" s="5">
        <v>2316.9899999999998</v>
      </c>
      <c r="P3854" s="1">
        <v>53</v>
      </c>
      <c r="Q3854" s="5">
        <v>122800.47</v>
      </c>
      <c r="R3854" s="1">
        <v>168</v>
      </c>
      <c r="S3854" t="str">
        <f>IF(Q3854&gt;200000,"High_sales","Low_Sales")</f>
        <v>Low_Sales</v>
      </c>
      <c r="T3854" t="str">
        <f>IF(Q3854&gt;200000,"A Grade",IF(Q3854&gt;100000,"B Grade",IF(Q3854&gt;50000,"C Grade","D Grade")))</f>
        <v>B Grade</v>
      </c>
      <c r="U3854" t="str">
        <f>IF(P3854&gt;40,IF(Q3854&gt;300000,"Great Sales",IF(Q3854&gt;200000,"Good Sales",IF(Q3854&gt;100000,"Average Sales","Low Sales"))),"Very Poor")</f>
        <v>Average Sales</v>
      </c>
    </row>
    <row r="3855" spans="1:21" ht="15.6" x14ac:dyDescent="0.3">
      <c r="A3855" s="8">
        <v>3853</v>
      </c>
      <c r="B3855" s="1" t="s">
        <v>27</v>
      </c>
      <c r="C3855" s="1" t="s">
        <v>2140</v>
      </c>
      <c r="D3855" s="1" t="s">
        <v>28</v>
      </c>
      <c r="E3855" s="1" t="s">
        <v>75</v>
      </c>
      <c r="F3855" s="1" t="s">
        <v>20</v>
      </c>
      <c r="G3855" s="1" t="s">
        <v>86</v>
      </c>
      <c r="H3855" s="1" t="s">
        <v>69</v>
      </c>
      <c r="I3855" s="1" t="s">
        <v>23</v>
      </c>
      <c r="J3855" s="1" t="s">
        <v>2140</v>
      </c>
      <c r="K3855" s="1" t="s">
        <v>24</v>
      </c>
      <c r="L3855" s="1" t="s">
        <v>25</v>
      </c>
      <c r="M3855" s="1" t="s">
        <v>85</v>
      </c>
      <c r="N3855" s="1">
        <v>4.4000000000000004</v>
      </c>
      <c r="O3855" s="5">
        <v>1889.99</v>
      </c>
      <c r="P3855" s="1">
        <v>55</v>
      </c>
      <c r="Q3855" s="5">
        <v>103949.45</v>
      </c>
      <c r="R3855" s="1">
        <v>189</v>
      </c>
      <c r="S3855" t="str">
        <f>IF(Q3855&gt;200000,"High_sales","Low_Sales")</f>
        <v>Low_Sales</v>
      </c>
      <c r="T3855" t="str">
        <f>IF(Q3855&gt;200000,"A Grade",IF(Q3855&gt;100000,"B Grade",IF(Q3855&gt;50000,"C Grade","D Grade")))</f>
        <v>B Grade</v>
      </c>
      <c r="U3855" t="str">
        <f>IF(P3855&gt;40,IF(Q3855&gt;300000,"Great Sales",IF(Q3855&gt;200000,"Good Sales",IF(Q3855&gt;100000,"Average Sales","Low Sales"))),"Very Poor")</f>
        <v>Average Sales</v>
      </c>
    </row>
    <row r="3856" spans="1:21" ht="15.6" x14ac:dyDescent="0.3">
      <c r="A3856" s="8">
        <v>3854</v>
      </c>
      <c r="B3856" s="1" t="s">
        <v>125</v>
      </c>
      <c r="C3856" s="1" t="s">
        <v>126</v>
      </c>
      <c r="D3856" s="1" t="s">
        <v>65</v>
      </c>
      <c r="E3856" s="1" t="s">
        <v>29</v>
      </c>
      <c r="F3856" s="1" t="s">
        <v>20</v>
      </c>
      <c r="G3856" s="1" t="s">
        <v>30</v>
      </c>
      <c r="H3856" s="1" t="s">
        <v>39</v>
      </c>
      <c r="I3856" s="1" t="s">
        <v>23</v>
      </c>
      <c r="J3856" s="1" t="s">
        <v>2140</v>
      </c>
      <c r="K3856" s="1" t="s">
        <v>24</v>
      </c>
      <c r="L3856" s="1" t="s">
        <v>25</v>
      </c>
      <c r="M3856" s="1" t="s">
        <v>2140</v>
      </c>
      <c r="N3856" s="1">
        <v>0</v>
      </c>
      <c r="O3856" s="5">
        <v>1999</v>
      </c>
      <c r="P3856" s="1">
        <v>30</v>
      </c>
      <c r="Q3856" s="5">
        <v>59970</v>
      </c>
      <c r="R3856" s="1">
        <v>166</v>
      </c>
      <c r="S3856" t="str">
        <f>IF(Q3856&gt;200000,"High_sales","Low_Sales")</f>
        <v>Low_Sales</v>
      </c>
      <c r="T3856" t="str">
        <f>IF(Q3856&gt;200000,"A Grade",IF(Q3856&gt;100000,"B Grade",IF(Q3856&gt;50000,"C Grade","D Grade")))</f>
        <v>C Grade</v>
      </c>
      <c r="U3856" t="str">
        <f>IF(P3856&gt;40,IF(Q3856&gt;300000,"Great Sales",IF(Q3856&gt;200000,"Good Sales",IF(Q3856&gt;100000,"Average Sales","Low Sales"))),"Very Poor")</f>
        <v>Very Poor</v>
      </c>
    </row>
    <row r="3857" spans="1:21" ht="15.6" x14ac:dyDescent="0.3">
      <c r="A3857" s="8">
        <v>3855</v>
      </c>
      <c r="B3857" s="1" t="s">
        <v>17</v>
      </c>
      <c r="C3857" s="1" t="s">
        <v>87</v>
      </c>
      <c r="D3857" s="1" t="s">
        <v>28</v>
      </c>
      <c r="E3857" s="1" t="s">
        <v>88</v>
      </c>
      <c r="F3857" s="1" t="s">
        <v>20</v>
      </c>
      <c r="G3857" s="1" t="s">
        <v>30</v>
      </c>
      <c r="H3857" s="1" t="s">
        <v>84</v>
      </c>
      <c r="I3857" s="1" t="s">
        <v>23</v>
      </c>
      <c r="J3857" s="1" t="s">
        <v>2140</v>
      </c>
      <c r="K3857" s="1" t="s">
        <v>24</v>
      </c>
      <c r="L3857" s="1" t="s">
        <v>25</v>
      </c>
      <c r="M3857" s="1" t="s">
        <v>2140</v>
      </c>
      <c r="N3857" s="1">
        <v>0</v>
      </c>
      <c r="O3857" s="5">
        <v>1099</v>
      </c>
      <c r="P3857" s="1">
        <v>60</v>
      </c>
      <c r="Q3857" s="5">
        <v>65940</v>
      </c>
      <c r="R3857" s="1">
        <v>392</v>
      </c>
      <c r="S3857" t="str">
        <f>IF(Q3857&gt;200000,"High_sales","Low_Sales")</f>
        <v>Low_Sales</v>
      </c>
      <c r="T3857" t="str">
        <f>IF(Q3857&gt;200000,"A Grade",IF(Q3857&gt;100000,"B Grade",IF(Q3857&gt;50000,"C Grade","D Grade")))</f>
        <v>C Grade</v>
      </c>
      <c r="U3857" t="str">
        <f>IF(P3857&gt;40,IF(Q3857&gt;300000,"Great Sales",IF(Q3857&gt;200000,"Good Sales",IF(Q3857&gt;100000,"Average Sales","Low Sales"))),"Very Poor")</f>
        <v>Low Sales</v>
      </c>
    </row>
    <row r="3858" spans="1:21" ht="15.6" x14ac:dyDescent="0.3">
      <c r="A3858" s="8">
        <v>3856</v>
      </c>
      <c r="B3858" s="1" t="s">
        <v>34</v>
      </c>
      <c r="C3858" s="1" t="s">
        <v>35</v>
      </c>
      <c r="D3858" s="1" t="s">
        <v>36</v>
      </c>
      <c r="E3858" s="1" t="s">
        <v>37</v>
      </c>
      <c r="F3858" s="1" t="s">
        <v>2140</v>
      </c>
      <c r="G3858" s="1" t="s">
        <v>38</v>
      </c>
      <c r="H3858" s="1" t="s">
        <v>39</v>
      </c>
      <c r="I3858" s="1" t="s">
        <v>40</v>
      </c>
      <c r="J3858" s="1" t="s">
        <v>2140</v>
      </c>
      <c r="K3858" s="1" t="s">
        <v>41</v>
      </c>
      <c r="L3858" s="1" t="s">
        <v>2140</v>
      </c>
      <c r="M3858" s="1" t="s">
        <v>42</v>
      </c>
      <c r="N3858" s="1">
        <v>5</v>
      </c>
      <c r="O3858" s="5">
        <v>270.27999999999997</v>
      </c>
      <c r="P3858" s="1">
        <v>54</v>
      </c>
      <c r="Q3858" s="5">
        <v>14595.12</v>
      </c>
      <c r="R3858" s="1">
        <v>329</v>
      </c>
      <c r="S3858" t="str">
        <f>IF(Q3858&gt;200000,"High_sales","Low_Sales")</f>
        <v>Low_Sales</v>
      </c>
      <c r="T3858" t="str">
        <f>IF(Q3858&gt;200000,"A Grade",IF(Q3858&gt;100000,"B Grade",IF(Q3858&gt;50000,"C Grade","D Grade")))</f>
        <v>D Grade</v>
      </c>
      <c r="U3858" t="str">
        <f>IF(P3858&gt;40,IF(Q3858&gt;300000,"Great Sales",IF(Q3858&gt;200000,"Good Sales",IF(Q3858&gt;100000,"Average Sales","Low Sales"))),"Very Poor")</f>
        <v>Low Sales</v>
      </c>
    </row>
    <row r="3859" spans="1:21" ht="15.6" x14ac:dyDescent="0.3">
      <c r="A3859" s="8">
        <v>3857</v>
      </c>
      <c r="B3859" s="1" t="s">
        <v>34</v>
      </c>
      <c r="C3859" s="1" t="s">
        <v>123</v>
      </c>
      <c r="D3859" s="1" t="s">
        <v>28</v>
      </c>
      <c r="E3859" s="1" t="s">
        <v>37</v>
      </c>
      <c r="F3859" s="1" t="s">
        <v>2140</v>
      </c>
      <c r="G3859" s="1" t="s">
        <v>38</v>
      </c>
      <c r="H3859" s="1" t="s">
        <v>39</v>
      </c>
      <c r="I3859" s="1" t="s">
        <v>40</v>
      </c>
      <c r="J3859" s="1" t="s">
        <v>2140</v>
      </c>
      <c r="K3859" s="1" t="s">
        <v>41</v>
      </c>
      <c r="L3859" s="1" t="s">
        <v>124</v>
      </c>
      <c r="M3859" s="1" t="s">
        <v>42</v>
      </c>
      <c r="N3859" s="1">
        <v>1</v>
      </c>
      <c r="O3859" s="5">
        <v>981.99</v>
      </c>
      <c r="P3859" s="1">
        <v>57</v>
      </c>
      <c r="Q3859" s="5">
        <v>55973.43</v>
      </c>
      <c r="R3859" s="1">
        <v>326</v>
      </c>
      <c r="S3859" t="str">
        <f>IF(Q3859&gt;200000,"High_sales","Low_Sales")</f>
        <v>Low_Sales</v>
      </c>
      <c r="T3859" t="str">
        <f>IF(Q3859&gt;200000,"A Grade",IF(Q3859&gt;100000,"B Grade",IF(Q3859&gt;50000,"C Grade","D Grade")))</f>
        <v>C Grade</v>
      </c>
      <c r="U3859" t="str">
        <f>IF(P3859&gt;40,IF(Q3859&gt;300000,"Great Sales",IF(Q3859&gt;200000,"Good Sales",IF(Q3859&gt;100000,"Average Sales","Low Sales"))),"Very Poor")</f>
        <v>Low Sales</v>
      </c>
    </row>
    <row r="3860" spans="1:21" ht="15.6" x14ac:dyDescent="0.3">
      <c r="A3860" s="8">
        <v>3858</v>
      </c>
      <c r="B3860" s="1" t="s">
        <v>17</v>
      </c>
      <c r="C3860" s="1" t="s">
        <v>2140</v>
      </c>
      <c r="D3860" s="1" t="s">
        <v>18</v>
      </c>
      <c r="E3860" s="1" t="s">
        <v>19</v>
      </c>
      <c r="F3860" s="1" t="s">
        <v>20</v>
      </c>
      <c r="G3860" s="1" t="s">
        <v>21</v>
      </c>
      <c r="H3860" s="1" t="s">
        <v>22</v>
      </c>
      <c r="I3860" s="1" t="s">
        <v>23</v>
      </c>
      <c r="J3860" s="1" t="s">
        <v>2140</v>
      </c>
      <c r="K3860" s="1" t="s">
        <v>24</v>
      </c>
      <c r="L3860" s="1" t="s">
        <v>25</v>
      </c>
      <c r="M3860" s="1" t="s">
        <v>26</v>
      </c>
      <c r="N3860" s="1">
        <v>0</v>
      </c>
      <c r="O3860" s="5">
        <v>1699</v>
      </c>
      <c r="P3860" s="1">
        <v>60</v>
      </c>
      <c r="Q3860" s="5">
        <v>101940</v>
      </c>
      <c r="R3860" s="1">
        <v>230</v>
      </c>
      <c r="S3860" t="str">
        <f>IF(Q3860&gt;200000,"High_sales","Low_Sales")</f>
        <v>Low_Sales</v>
      </c>
      <c r="T3860" t="str">
        <f>IF(Q3860&gt;200000,"A Grade",IF(Q3860&gt;100000,"B Grade",IF(Q3860&gt;50000,"C Grade","D Grade")))</f>
        <v>B Grade</v>
      </c>
      <c r="U3860" t="str">
        <f>IF(P3860&gt;40,IF(Q3860&gt;300000,"Great Sales",IF(Q3860&gt;200000,"Good Sales",IF(Q3860&gt;100000,"Average Sales","Low Sales"))),"Very Poor")</f>
        <v>Average Sales</v>
      </c>
    </row>
    <row r="3861" spans="1:21" ht="15.6" x14ac:dyDescent="0.3">
      <c r="A3861" s="8">
        <v>3859</v>
      </c>
      <c r="B3861" s="1" t="s">
        <v>34</v>
      </c>
      <c r="C3861" s="1" t="s">
        <v>35</v>
      </c>
      <c r="D3861" s="1" t="s">
        <v>36</v>
      </c>
      <c r="E3861" s="1" t="s">
        <v>37</v>
      </c>
      <c r="F3861" s="1" t="s">
        <v>2140</v>
      </c>
      <c r="G3861" s="1" t="s">
        <v>38</v>
      </c>
      <c r="H3861" s="1" t="s">
        <v>39</v>
      </c>
      <c r="I3861" s="1" t="s">
        <v>40</v>
      </c>
      <c r="J3861" s="1" t="s">
        <v>2140</v>
      </c>
      <c r="K3861" s="1" t="s">
        <v>41</v>
      </c>
      <c r="L3861" s="1" t="s">
        <v>2140</v>
      </c>
      <c r="M3861" s="1" t="s">
        <v>42</v>
      </c>
      <c r="N3861" s="1">
        <v>5</v>
      </c>
      <c r="O3861" s="5">
        <v>1168.52</v>
      </c>
      <c r="P3861" s="1">
        <v>53</v>
      </c>
      <c r="Q3861" s="5">
        <v>61931.56</v>
      </c>
      <c r="R3861" s="1">
        <v>190</v>
      </c>
      <c r="S3861" t="str">
        <f>IF(Q3861&gt;200000,"High_sales","Low_Sales")</f>
        <v>Low_Sales</v>
      </c>
      <c r="T3861" t="str">
        <f>IF(Q3861&gt;200000,"A Grade",IF(Q3861&gt;100000,"B Grade",IF(Q3861&gt;50000,"C Grade","D Grade")))</f>
        <v>C Grade</v>
      </c>
      <c r="U3861" t="str">
        <f>IF(P3861&gt;40,IF(Q3861&gt;300000,"Great Sales",IF(Q3861&gt;200000,"Good Sales",IF(Q3861&gt;100000,"Average Sales","Low Sales"))),"Very Poor")</f>
        <v>Low Sales</v>
      </c>
    </row>
    <row r="3862" spans="1:21" ht="15.6" x14ac:dyDescent="0.3">
      <c r="A3862" s="8">
        <v>3860</v>
      </c>
      <c r="B3862" s="1" t="s">
        <v>34</v>
      </c>
      <c r="C3862" s="1" t="s">
        <v>123</v>
      </c>
      <c r="D3862" s="1" t="s">
        <v>28</v>
      </c>
      <c r="E3862" s="1" t="s">
        <v>37</v>
      </c>
      <c r="F3862" s="1" t="s">
        <v>2140</v>
      </c>
      <c r="G3862" s="1" t="s">
        <v>38</v>
      </c>
      <c r="H3862" s="1" t="s">
        <v>39</v>
      </c>
      <c r="I3862" s="1" t="s">
        <v>40</v>
      </c>
      <c r="J3862" s="1" t="s">
        <v>2140</v>
      </c>
      <c r="K3862" s="1" t="s">
        <v>41</v>
      </c>
      <c r="L3862" s="1" t="s">
        <v>124</v>
      </c>
      <c r="M3862" s="1" t="s">
        <v>42</v>
      </c>
      <c r="N3862" s="1">
        <v>1</v>
      </c>
      <c r="O3862" s="5">
        <v>1449.81</v>
      </c>
      <c r="P3862" s="1">
        <v>27</v>
      </c>
      <c r="Q3862" s="5">
        <v>39144.870000000003</v>
      </c>
      <c r="R3862" s="1">
        <v>245</v>
      </c>
      <c r="S3862" t="str">
        <f>IF(Q3862&gt;200000,"High_sales","Low_Sales")</f>
        <v>Low_Sales</v>
      </c>
      <c r="T3862" t="str">
        <f>IF(Q3862&gt;200000,"A Grade",IF(Q3862&gt;100000,"B Grade",IF(Q3862&gt;50000,"C Grade","D Grade")))</f>
        <v>D Grade</v>
      </c>
      <c r="U3862" t="str">
        <f>IF(P3862&gt;40,IF(Q3862&gt;300000,"Great Sales",IF(Q3862&gt;200000,"Good Sales",IF(Q3862&gt;100000,"Average Sales","Low Sales"))),"Very Poor")</f>
        <v>Very Poor</v>
      </c>
    </row>
    <row r="3863" spans="1:21" ht="15.6" x14ac:dyDescent="0.3">
      <c r="A3863" s="8">
        <v>3861</v>
      </c>
      <c r="B3863" s="1" t="s">
        <v>17</v>
      </c>
      <c r="C3863" s="1" t="s">
        <v>2140</v>
      </c>
      <c r="D3863" s="1" t="s">
        <v>18</v>
      </c>
      <c r="E3863" s="1" t="s">
        <v>19</v>
      </c>
      <c r="F3863" s="1" t="s">
        <v>20</v>
      </c>
      <c r="G3863" s="1" t="s">
        <v>21</v>
      </c>
      <c r="H3863" s="1" t="s">
        <v>22</v>
      </c>
      <c r="I3863" s="1" t="s">
        <v>23</v>
      </c>
      <c r="J3863" s="1" t="s">
        <v>2140</v>
      </c>
      <c r="K3863" s="1" t="s">
        <v>24</v>
      </c>
      <c r="L3863" s="1" t="s">
        <v>25</v>
      </c>
      <c r="M3863" s="1" t="s">
        <v>26</v>
      </c>
      <c r="N3863" s="1">
        <v>0</v>
      </c>
      <c r="O3863" s="5">
        <v>659.99</v>
      </c>
      <c r="P3863" s="1">
        <v>29</v>
      </c>
      <c r="Q3863" s="5">
        <v>19139.71</v>
      </c>
      <c r="R3863" s="1">
        <v>140</v>
      </c>
      <c r="S3863" t="str">
        <f>IF(Q3863&gt;200000,"High_sales","Low_Sales")</f>
        <v>Low_Sales</v>
      </c>
      <c r="T3863" t="str">
        <f>IF(Q3863&gt;200000,"A Grade",IF(Q3863&gt;100000,"B Grade",IF(Q3863&gt;50000,"C Grade","D Grade")))</f>
        <v>D Grade</v>
      </c>
      <c r="U3863" t="str">
        <f>IF(P3863&gt;40,IF(Q3863&gt;300000,"Great Sales",IF(Q3863&gt;200000,"Good Sales",IF(Q3863&gt;100000,"Average Sales","Low Sales"))),"Very Poor")</f>
        <v>Very Poor</v>
      </c>
    </row>
    <row r="3864" spans="1:21" ht="15.6" x14ac:dyDescent="0.3">
      <c r="A3864" s="8">
        <v>3862</v>
      </c>
      <c r="B3864" s="1" t="s">
        <v>134</v>
      </c>
      <c r="C3864" s="1" t="s">
        <v>1538</v>
      </c>
      <c r="D3864" s="1" t="s">
        <v>90</v>
      </c>
      <c r="E3864" s="1" t="s">
        <v>29</v>
      </c>
      <c r="F3864" s="1" t="s">
        <v>20</v>
      </c>
      <c r="G3864" s="1" t="s">
        <v>120</v>
      </c>
      <c r="H3864" s="1" t="s">
        <v>69</v>
      </c>
      <c r="I3864" s="1" t="s">
        <v>32</v>
      </c>
      <c r="J3864" s="1" t="s">
        <v>435</v>
      </c>
      <c r="K3864" s="1" t="s">
        <v>1189</v>
      </c>
      <c r="L3864" s="1" t="s">
        <v>2140</v>
      </c>
      <c r="M3864" s="1" t="s">
        <v>2140</v>
      </c>
      <c r="N3864" s="1">
        <v>0</v>
      </c>
      <c r="O3864" s="5">
        <v>899.99</v>
      </c>
      <c r="P3864" s="1">
        <v>20</v>
      </c>
      <c r="Q3864" s="5">
        <v>17999.8</v>
      </c>
      <c r="R3864" s="1">
        <v>269</v>
      </c>
      <c r="S3864" t="str">
        <f>IF(Q3864&gt;200000,"High_sales","Low_Sales")</f>
        <v>Low_Sales</v>
      </c>
      <c r="T3864" t="str">
        <f>IF(Q3864&gt;200000,"A Grade",IF(Q3864&gt;100000,"B Grade",IF(Q3864&gt;50000,"C Grade","D Grade")))</f>
        <v>D Grade</v>
      </c>
      <c r="U3864" t="str">
        <f>IF(P3864&gt;40,IF(Q3864&gt;300000,"Great Sales",IF(Q3864&gt;200000,"Good Sales",IF(Q3864&gt;100000,"Average Sales","Low Sales"))),"Very Poor")</f>
        <v>Very Poor</v>
      </c>
    </row>
    <row r="3865" spans="1:21" ht="15.6" x14ac:dyDescent="0.3">
      <c r="A3865" s="8">
        <v>3863</v>
      </c>
      <c r="B3865" s="1" t="s">
        <v>104</v>
      </c>
      <c r="C3865" s="1" t="s">
        <v>2055</v>
      </c>
      <c r="D3865" s="1" t="s">
        <v>28</v>
      </c>
      <c r="E3865" s="1" t="s">
        <v>1155</v>
      </c>
      <c r="F3865" s="1" t="s">
        <v>484</v>
      </c>
      <c r="G3865" s="1" t="s">
        <v>286</v>
      </c>
      <c r="H3865" s="1" t="s">
        <v>305</v>
      </c>
      <c r="I3865" s="1" t="s">
        <v>201</v>
      </c>
      <c r="J3865" s="1" t="s">
        <v>2015</v>
      </c>
      <c r="K3865" s="1" t="s">
        <v>24</v>
      </c>
      <c r="L3865" s="1" t="s">
        <v>2140</v>
      </c>
      <c r="M3865" s="1" t="s">
        <v>2140</v>
      </c>
      <c r="N3865" s="1">
        <v>0</v>
      </c>
      <c r="O3865" s="5">
        <v>1046.99</v>
      </c>
      <c r="P3865" s="1">
        <v>18</v>
      </c>
      <c r="Q3865" s="5">
        <v>18845.82</v>
      </c>
      <c r="R3865" s="1">
        <v>257</v>
      </c>
      <c r="S3865" t="str">
        <f>IF(Q3865&gt;200000,"High_sales","Low_Sales")</f>
        <v>Low_Sales</v>
      </c>
      <c r="T3865" t="str">
        <f>IF(Q3865&gt;200000,"A Grade",IF(Q3865&gt;100000,"B Grade",IF(Q3865&gt;50000,"C Grade","D Grade")))</f>
        <v>D Grade</v>
      </c>
      <c r="U3865" t="str">
        <f>IF(P3865&gt;40,IF(Q3865&gt;300000,"Great Sales",IF(Q3865&gt;200000,"Good Sales",IF(Q3865&gt;100000,"Average Sales","Low Sales"))),"Very Poor")</f>
        <v>Very Poor</v>
      </c>
    </row>
    <row r="3866" spans="1:21" ht="15.6" x14ac:dyDescent="0.3">
      <c r="A3866" s="8">
        <v>3864</v>
      </c>
      <c r="B3866" s="1" t="s">
        <v>134</v>
      </c>
      <c r="C3866" s="1" t="s">
        <v>2056</v>
      </c>
      <c r="D3866" s="1" t="s">
        <v>28</v>
      </c>
      <c r="E3866" s="1" t="s">
        <v>610</v>
      </c>
      <c r="F3866" s="1" t="s">
        <v>166</v>
      </c>
      <c r="G3866" s="1" t="s">
        <v>91</v>
      </c>
      <c r="H3866" s="1" t="s">
        <v>31</v>
      </c>
      <c r="I3866" s="1" t="s">
        <v>201</v>
      </c>
      <c r="J3866" s="1" t="s">
        <v>2041</v>
      </c>
      <c r="K3866" s="1" t="s">
        <v>41</v>
      </c>
      <c r="L3866" s="1" t="s">
        <v>2140</v>
      </c>
      <c r="M3866" s="1" t="s">
        <v>2140</v>
      </c>
      <c r="N3866" s="1">
        <v>0</v>
      </c>
      <c r="O3866" s="5">
        <v>459.99</v>
      </c>
      <c r="P3866" s="1">
        <v>18</v>
      </c>
      <c r="Q3866" s="5">
        <v>8279.82</v>
      </c>
      <c r="R3866" s="1">
        <v>391</v>
      </c>
      <c r="S3866" t="str">
        <f>IF(Q3866&gt;200000,"High_sales","Low_Sales")</f>
        <v>Low_Sales</v>
      </c>
      <c r="T3866" t="str">
        <f>IF(Q3866&gt;200000,"A Grade",IF(Q3866&gt;100000,"B Grade",IF(Q3866&gt;50000,"C Grade","D Grade")))</f>
        <v>D Grade</v>
      </c>
      <c r="U3866" t="str">
        <f>IF(P3866&gt;40,IF(Q3866&gt;300000,"Great Sales",IF(Q3866&gt;200000,"Good Sales",IF(Q3866&gt;100000,"Average Sales","Low Sales"))),"Very Poor")</f>
        <v>Very Poor</v>
      </c>
    </row>
    <row r="3867" spans="1:21" ht="15.6" x14ac:dyDescent="0.3">
      <c r="A3867" s="8">
        <v>3865</v>
      </c>
      <c r="B3867" s="1" t="s">
        <v>134</v>
      </c>
      <c r="C3867" s="1" t="s">
        <v>1977</v>
      </c>
      <c r="D3867" s="1" t="s">
        <v>171</v>
      </c>
      <c r="E3867" s="1" t="s">
        <v>29</v>
      </c>
      <c r="F3867" s="1" t="s">
        <v>20</v>
      </c>
      <c r="G3867" s="1" t="s">
        <v>68</v>
      </c>
      <c r="H3867" s="1" t="s">
        <v>39</v>
      </c>
      <c r="I3867" s="1" t="s">
        <v>40</v>
      </c>
      <c r="J3867" s="1" t="s">
        <v>435</v>
      </c>
      <c r="K3867" s="1" t="s">
        <v>24</v>
      </c>
      <c r="L3867" s="1" t="s">
        <v>2140</v>
      </c>
      <c r="M3867" s="1" t="s">
        <v>2140</v>
      </c>
      <c r="N3867" s="1">
        <v>0</v>
      </c>
      <c r="O3867" s="5">
        <v>389.99</v>
      </c>
      <c r="P3867" s="1">
        <v>32</v>
      </c>
      <c r="Q3867" s="5">
        <v>12479.68</v>
      </c>
      <c r="R3867" s="1">
        <v>313</v>
      </c>
      <c r="S3867" t="str">
        <f>IF(Q3867&gt;200000,"High_sales","Low_Sales")</f>
        <v>Low_Sales</v>
      </c>
      <c r="T3867" t="str">
        <f>IF(Q3867&gt;200000,"A Grade",IF(Q3867&gt;100000,"B Grade",IF(Q3867&gt;50000,"C Grade","D Grade")))</f>
        <v>D Grade</v>
      </c>
      <c r="U3867" t="str">
        <f>IF(P3867&gt;40,IF(Q3867&gt;300000,"Great Sales",IF(Q3867&gt;200000,"Good Sales",IF(Q3867&gt;100000,"Average Sales","Low Sales"))),"Very Poor")</f>
        <v>Very Poor</v>
      </c>
    </row>
    <row r="3868" spans="1:21" ht="15.6" x14ac:dyDescent="0.3">
      <c r="A3868" s="8">
        <v>3866</v>
      </c>
      <c r="B3868" s="1" t="s">
        <v>134</v>
      </c>
      <c r="C3868" s="1" t="s">
        <v>1769</v>
      </c>
      <c r="D3868" s="1" t="s">
        <v>18</v>
      </c>
      <c r="E3868" s="1" t="s">
        <v>75</v>
      </c>
      <c r="F3868" s="1" t="s">
        <v>67</v>
      </c>
      <c r="G3868" s="1" t="s">
        <v>68</v>
      </c>
      <c r="H3868" s="1" t="s">
        <v>69</v>
      </c>
      <c r="I3868" s="1" t="s">
        <v>40</v>
      </c>
      <c r="J3868" s="1" t="s">
        <v>435</v>
      </c>
      <c r="K3868" s="1" t="s">
        <v>41</v>
      </c>
      <c r="L3868" s="1" t="s">
        <v>2140</v>
      </c>
      <c r="M3868" s="1" t="s">
        <v>2140</v>
      </c>
      <c r="N3868" s="1">
        <v>0</v>
      </c>
      <c r="O3868" s="5">
        <v>1699</v>
      </c>
      <c r="P3868" s="1">
        <v>42</v>
      </c>
      <c r="Q3868" s="5">
        <v>71358</v>
      </c>
      <c r="R3868" s="1">
        <v>338</v>
      </c>
      <c r="S3868" t="str">
        <f>IF(Q3868&gt;200000,"High_sales","Low_Sales")</f>
        <v>Low_Sales</v>
      </c>
      <c r="T3868" t="str">
        <f>IF(Q3868&gt;200000,"A Grade",IF(Q3868&gt;100000,"B Grade",IF(Q3868&gt;50000,"C Grade","D Grade")))</f>
        <v>C Grade</v>
      </c>
      <c r="U3868" t="str">
        <f>IF(P3868&gt;40,IF(Q3868&gt;300000,"Great Sales",IF(Q3868&gt;200000,"Good Sales",IF(Q3868&gt;100000,"Average Sales","Low Sales"))),"Very Poor")</f>
        <v>Low Sales</v>
      </c>
    </row>
    <row r="3869" spans="1:21" ht="15.6" x14ac:dyDescent="0.3">
      <c r="A3869" s="8">
        <v>3867</v>
      </c>
      <c r="B3869" s="1" t="s">
        <v>134</v>
      </c>
      <c r="C3869" s="1" t="s">
        <v>1996</v>
      </c>
      <c r="D3869" s="1" t="s">
        <v>28</v>
      </c>
      <c r="E3869" s="1" t="s">
        <v>75</v>
      </c>
      <c r="F3869" s="1" t="s">
        <v>67</v>
      </c>
      <c r="G3869" s="1" t="s">
        <v>76</v>
      </c>
      <c r="H3869" s="1" t="s">
        <v>39</v>
      </c>
      <c r="I3869" s="1" t="s">
        <v>32</v>
      </c>
      <c r="J3869" s="1" t="s">
        <v>435</v>
      </c>
      <c r="K3869" s="1" t="s">
        <v>24</v>
      </c>
      <c r="L3869" s="1" t="s">
        <v>2140</v>
      </c>
      <c r="M3869" s="1" t="s">
        <v>2140</v>
      </c>
      <c r="N3869" s="1">
        <v>0</v>
      </c>
      <c r="O3869" s="5">
        <v>639.99</v>
      </c>
      <c r="P3869" s="1">
        <v>64</v>
      </c>
      <c r="Q3869" s="5">
        <v>40959.360000000001</v>
      </c>
      <c r="R3869" s="1">
        <v>361</v>
      </c>
      <c r="S3869" t="str">
        <f>IF(Q3869&gt;200000,"High_sales","Low_Sales")</f>
        <v>Low_Sales</v>
      </c>
      <c r="T3869" t="str">
        <f>IF(Q3869&gt;200000,"A Grade",IF(Q3869&gt;100000,"B Grade",IF(Q3869&gt;50000,"C Grade","D Grade")))</f>
        <v>D Grade</v>
      </c>
      <c r="U3869" t="str">
        <f>IF(P3869&gt;40,IF(Q3869&gt;300000,"Great Sales",IF(Q3869&gt;200000,"Good Sales",IF(Q3869&gt;100000,"Average Sales","Low Sales"))),"Very Poor")</f>
        <v>Low Sales</v>
      </c>
    </row>
    <row r="3870" spans="1:21" ht="15.6" x14ac:dyDescent="0.3">
      <c r="A3870" s="8">
        <v>3868</v>
      </c>
      <c r="B3870" s="1" t="s">
        <v>134</v>
      </c>
      <c r="C3870" s="1" t="s">
        <v>1996</v>
      </c>
      <c r="D3870" s="1" t="s">
        <v>28</v>
      </c>
      <c r="E3870" s="1" t="s">
        <v>75</v>
      </c>
      <c r="F3870" s="1" t="s">
        <v>1497</v>
      </c>
      <c r="G3870" s="1" t="s">
        <v>76</v>
      </c>
      <c r="H3870" s="1" t="s">
        <v>69</v>
      </c>
      <c r="I3870" s="1" t="s">
        <v>261</v>
      </c>
      <c r="J3870" s="1" t="s">
        <v>435</v>
      </c>
      <c r="K3870" s="1" t="s">
        <v>24</v>
      </c>
      <c r="L3870" s="1" t="s">
        <v>2140</v>
      </c>
      <c r="M3870" s="1" t="s">
        <v>2140</v>
      </c>
      <c r="N3870" s="1">
        <v>0</v>
      </c>
      <c r="O3870" s="5">
        <v>999.99</v>
      </c>
      <c r="P3870" s="1">
        <v>56</v>
      </c>
      <c r="Q3870" s="5">
        <v>55999.44</v>
      </c>
      <c r="R3870" s="1">
        <v>447</v>
      </c>
      <c r="S3870" t="str">
        <f>IF(Q3870&gt;200000,"High_sales","Low_Sales")</f>
        <v>Low_Sales</v>
      </c>
      <c r="T3870" t="str">
        <f>IF(Q3870&gt;200000,"A Grade",IF(Q3870&gt;100000,"B Grade",IF(Q3870&gt;50000,"C Grade","D Grade")))</f>
        <v>C Grade</v>
      </c>
      <c r="U3870" t="str">
        <f>IF(P3870&gt;40,IF(Q3870&gt;300000,"Great Sales",IF(Q3870&gt;200000,"Good Sales",IF(Q3870&gt;100000,"Average Sales","Low Sales"))),"Very Poor")</f>
        <v>Low Sales</v>
      </c>
    </row>
    <row r="3871" spans="1:21" ht="15.6" x14ac:dyDescent="0.3">
      <c r="A3871" s="8">
        <v>3869</v>
      </c>
      <c r="B3871" s="1" t="s">
        <v>134</v>
      </c>
      <c r="C3871" s="1" t="s">
        <v>1731</v>
      </c>
      <c r="D3871" s="1" t="s">
        <v>28</v>
      </c>
      <c r="E3871" s="1" t="s">
        <v>75</v>
      </c>
      <c r="F3871" s="1" t="s">
        <v>67</v>
      </c>
      <c r="G3871" s="1" t="s">
        <v>76</v>
      </c>
      <c r="H3871" s="1" t="s">
        <v>31</v>
      </c>
      <c r="I3871" s="1" t="s">
        <v>261</v>
      </c>
      <c r="J3871" s="1" t="s">
        <v>435</v>
      </c>
      <c r="K3871" s="1" t="s">
        <v>24</v>
      </c>
      <c r="L3871" s="1" t="s">
        <v>2140</v>
      </c>
      <c r="M3871" s="1" t="s">
        <v>2140</v>
      </c>
      <c r="N3871" s="1">
        <v>0</v>
      </c>
      <c r="O3871" s="5">
        <v>459.99</v>
      </c>
      <c r="P3871" s="1">
        <v>21</v>
      </c>
      <c r="Q3871" s="5">
        <v>9659.7900000000009</v>
      </c>
      <c r="R3871" s="1">
        <v>197</v>
      </c>
      <c r="S3871" t="str">
        <f>IF(Q3871&gt;200000,"High_sales","Low_Sales")</f>
        <v>Low_Sales</v>
      </c>
      <c r="T3871" t="str">
        <f>IF(Q3871&gt;200000,"A Grade",IF(Q3871&gt;100000,"B Grade",IF(Q3871&gt;50000,"C Grade","D Grade")))</f>
        <v>D Grade</v>
      </c>
      <c r="U3871" t="str">
        <f>IF(P3871&gt;40,IF(Q3871&gt;300000,"Great Sales",IF(Q3871&gt;200000,"Good Sales",IF(Q3871&gt;100000,"Average Sales","Low Sales"))),"Very Poor")</f>
        <v>Very Poor</v>
      </c>
    </row>
    <row r="3872" spans="1:21" ht="15.6" x14ac:dyDescent="0.3">
      <c r="A3872" s="8">
        <v>3870</v>
      </c>
      <c r="B3872" s="1" t="s">
        <v>134</v>
      </c>
      <c r="C3872" s="1" t="s">
        <v>821</v>
      </c>
      <c r="D3872" s="1" t="s">
        <v>28</v>
      </c>
      <c r="E3872" s="1" t="s">
        <v>610</v>
      </c>
      <c r="F3872" s="1" t="s">
        <v>67</v>
      </c>
      <c r="G3872" s="1" t="s">
        <v>76</v>
      </c>
      <c r="H3872" s="1" t="s">
        <v>69</v>
      </c>
      <c r="I3872" s="1" t="s">
        <v>261</v>
      </c>
      <c r="J3872" s="1" t="s">
        <v>435</v>
      </c>
      <c r="K3872" s="1" t="s">
        <v>24</v>
      </c>
      <c r="L3872" s="1" t="s">
        <v>2140</v>
      </c>
      <c r="M3872" s="1" t="s">
        <v>2140</v>
      </c>
      <c r="N3872" s="1">
        <v>0</v>
      </c>
      <c r="O3872" s="5">
        <v>589.99</v>
      </c>
      <c r="P3872" s="1">
        <v>60</v>
      </c>
      <c r="Q3872" s="5">
        <v>35399.4</v>
      </c>
      <c r="R3872" s="1">
        <v>375</v>
      </c>
      <c r="S3872" t="str">
        <f>IF(Q3872&gt;200000,"High_sales","Low_Sales")</f>
        <v>Low_Sales</v>
      </c>
      <c r="T3872" t="str">
        <f>IF(Q3872&gt;200000,"A Grade",IF(Q3872&gt;100000,"B Grade",IF(Q3872&gt;50000,"C Grade","D Grade")))</f>
        <v>D Grade</v>
      </c>
      <c r="U3872" t="str">
        <f>IF(P3872&gt;40,IF(Q3872&gt;300000,"Great Sales",IF(Q3872&gt;200000,"Good Sales",IF(Q3872&gt;100000,"Average Sales","Low Sales"))),"Very Poor")</f>
        <v>Low Sales</v>
      </c>
    </row>
    <row r="3873" spans="1:21" ht="15.6" x14ac:dyDescent="0.3">
      <c r="A3873" s="8">
        <v>3871</v>
      </c>
      <c r="B3873" s="1" t="s">
        <v>134</v>
      </c>
      <c r="C3873" s="1" t="s">
        <v>1731</v>
      </c>
      <c r="D3873" s="1" t="s">
        <v>28</v>
      </c>
      <c r="E3873" s="1" t="s">
        <v>75</v>
      </c>
      <c r="F3873" s="1" t="s">
        <v>830</v>
      </c>
      <c r="G3873" s="1" t="s">
        <v>76</v>
      </c>
      <c r="H3873" s="1" t="s">
        <v>69</v>
      </c>
      <c r="I3873" s="1" t="s">
        <v>261</v>
      </c>
      <c r="J3873" s="1" t="s">
        <v>435</v>
      </c>
      <c r="K3873" s="1" t="s">
        <v>24</v>
      </c>
      <c r="L3873" s="1" t="s">
        <v>2140</v>
      </c>
      <c r="M3873" s="1" t="s">
        <v>2140</v>
      </c>
      <c r="N3873" s="1">
        <v>0</v>
      </c>
      <c r="O3873" s="5">
        <v>589.99</v>
      </c>
      <c r="P3873" s="1">
        <v>16</v>
      </c>
      <c r="Q3873" s="5">
        <v>9439.84</v>
      </c>
      <c r="R3873" s="1">
        <v>266</v>
      </c>
      <c r="S3873" t="str">
        <f>IF(Q3873&gt;200000,"High_sales","Low_Sales")</f>
        <v>Low_Sales</v>
      </c>
      <c r="T3873" t="str">
        <f>IF(Q3873&gt;200000,"A Grade",IF(Q3873&gt;100000,"B Grade",IF(Q3873&gt;50000,"C Grade","D Grade")))</f>
        <v>D Grade</v>
      </c>
      <c r="U3873" t="str">
        <f>IF(P3873&gt;40,IF(Q3873&gt;300000,"Great Sales",IF(Q3873&gt;200000,"Good Sales",IF(Q3873&gt;100000,"Average Sales","Low Sales"))),"Very Poor")</f>
        <v>Very Poor</v>
      </c>
    </row>
    <row r="3874" spans="1:21" ht="15.6" x14ac:dyDescent="0.3">
      <c r="A3874" s="8">
        <v>3872</v>
      </c>
      <c r="B3874" s="1" t="s">
        <v>17</v>
      </c>
      <c r="C3874" s="1" t="s">
        <v>2140</v>
      </c>
      <c r="D3874" s="1" t="s">
        <v>28</v>
      </c>
      <c r="E3874" s="1" t="s">
        <v>19</v>
      </c>
      <c r="F3874" s="1" t="s">
        <v>82</v>
      </c>
      <c r="G3874" s="1" t="s">
        <v>83</v>
      </c>
      <c r="H3874" s="1" t="s">
        <v>84</v>
      </c>
      <c r="I3874" s="1" t="s">
        <v>23</v>
      </c>
      <c r="J3874" s="1" t="s">
        <v>2140</v>
      </c>
      <c r="K3874" s="1" t="s">
        <v>24</v>
      </c>
      <c r="L3874" s="1" t="s">
        <v>25</v>
      </c>
      <c r="M3874" s="1" t="s">
        <v>85</v>
      </c>
      <c r="N3874" s="1">
        <v>5</v>
      </c>
      <c r="O3874" s="5">
        <v>389.99</v>
      </c>
      <c r="P3874" s="1">
        <v>25</v>
      </c>
      <c r="Q3874" s="5">
        <v>9749.75</v>
      </c>
      <c r="R3874" s="1">
        <v>115</v>
      </c>
      <c r="S3874" t="str">
        <f>IF(Q3874&gt;200000,"High_sales","Low_Sales")</f>
        <v>Low_Sales</v>
      </c>
      <c r="T3874" t="str">
        <f>IF(Q3874&gt;200000,"A Grade",IF(Q3874&gt;100000,"B Grade",IF(Q3874&gt;50000,"C Grade","D Grade")))</f>
        <v>D Grade</v>
      </c>
      <c r="U3874" t="str">
        <f>IF(P3874&gt;40,IF(Q3874&gt;300000,"Great Sales",IF(Q3874&gt;200000,"Good Sales",IF(Q3874&gt;100000,"Average Sales","Low Sales"))),"Very Poor")</f>
        <v>Very Poor</v>
      </c>
    </row>
    <row r="3875" spans="1:21" ht="15.6" x14ac:dyDescent="0.3">
      <c r="A3875" s="8">
        <v>3873</v>
      </c>
      <c r="B3875" s="1" t="s">
        <v>27</v>
      </c>
      <c r="C3875" s="1" t="s">
        <v>2140</v>
      </c>
      <c r="D3875" s="1" t="s">
        <v>18</v>
      </c>
      <c r="E3875" s="1" t="s">
        <v>223</v>
      </c>
      <c r="F3875" s="1" t="s">
        <v>31</v>
      </c>
      <c r="G3875" s="1" t="s">
        <v>224</v>
      </c>
      <c r="H3875" s="1" t="s">
        <v>69</v>
      </c>
      <c r="I3875" s="1" t="s">
        <v>23</v>
      </c>
      <c r="J3875" s="1" t="s">
        <v>2140</v>
      </c>
      <c r="K3875" s="1" t="s">
        <v>24</v>
      </c>
      <c r="L3875" s="1" t="s">
        <v>25</v>
      </c>
      <c r="M3875" s="1" t="s">
        <v>85</v>
      </c>
      <c r="N3875" s="1">
        <v>4.7</v>
      </c>
      <c r="O3875" s="5">
        <v>959.99</v>
      </c>
      <c r="P3875" s="1">
        <v>46</v>
      </c>
      <c r="Q3875" s="5">
        <v>44159.54</v>
      </c>
      <c r="R3875" s="1">
        <v>209</v>
      </c>
      <c r="S3875" t="str">
        <f>IF(Q3875&gt;200000,"High_sales","Low_Sales")</f>
        <v>Low_Sales</v>
      </c>
      <c r="T3875" t="str">
        <f>IF(Q3875&gt;200000,"A Grade",IF(Q3875&gt;100000,"B Grade",IF(Q3875&gt;50000,"C Grade","D Grade")))</f>
        <v>D Grade</v>
      </c>
      <c r="U3875" t="str">
        <f>IF(P3875&gt;40,IF(Q3875&gt;300000,"Great Sales",IF(Q3875&gt;200000,"Good Sales",IF(Q3875&gt;100000,"Average Sales","Low Sales"))),"Very Poor")</f>
        <v>Low Sales</v>
      </c>
    </row>
    <row r="3876" spans="1:21" ht="15.6" x14ac:dyDescent="0.3">
      <c r="A3876" s="8">
        <v>3874</v>
      </c>
      <c r="B3876" s="1" t="s">
        <v>27</v>
      </c>
      <c r="C3876" s="1" t="s">
        <v>2140</v>
      </c>
      <c r="D3876" s="1" t="s">
        <v>28</v>
      </c>
      <c r="E3876" s="1" t="s">
        <v>75</v>
      </c>
      <c r="F3876" s="1" t="s">
        <v>20</v>
      </c>
      <c r="G3876" s="1" t="s">
        <v>86</v>
      </c>
      <c r="H3876" s="1" t="s">
        <v>69</v>
      </c>
      <c r="I3876" s="1" t="s">
        <v>23</v>
      </c>
      <c r="J3876" s="1" t="s">
        <v>2140</v>
      </c>
      <c r="K3876" s="1" t="s">
        <v>24</v>
      </c>
      <c r="L3876" s="1" t="s">
        <v>25</v>
      </c>
      <c r="M3876" s="1" t="s">
        <v>85</v>
      </c>
      <c r="N3876" s="1">
        <v>4.4000000000000004</v>
      </c>
      <c r="O3876" s="5">
        <v>885.99</v>
      </c>
      <c r="P3876" s="1">
        <v>26</v>
      </c>
      <c r="Q3876" s="5">
        <v>23035.74</v>
      </c>
      <c r="R3876" s="1">
        <v>406</v>
      </c>
      <c r="S3876" t="str">
        <f>IF(Q3876&gt;200000,"High_sales","Low_Sales")</f>
        <v>Low_Sales</v>
      </c>
      <c r="T3876" t="str">
        <f>IF(Q3876&gt;200000,"A Grade",IF(Q3876&gt;100000,"B Grade",IF(Q3876&gt;50000,"C Grade","D Grade")))</f>
        <v>D Grade</v>
      </c>
      <c r="U3876" t="str">
        <f>IF(P3876&gt;40,IF(Q3876&gt;300000,"Great Sales",IF(Q3876&gt;200000,"Good Sales",IF(Q3876&gt;100000,"Average Sales","Low Sales"))),"Very Poor")</f>
        <v>Very Poor</v>
      </c>
    </row>
    <row r="3877" spans="1:21" ht="15.6" x14ac:dyDescent="0.3">
      <c r="A3877" s="8">
        <v>3875</v>
      </c>
      <c r="B3877" s="1" t="s">
        <v>134</v>
      </c>
      <c r="C3877" s="1" t="s">
        <v>1731</v>
      </c>
      <c r="D3877" s="1" t="s">
        <v>28</v>
      </c>
      <c r="E3877" s="1" t="s">
        <v>75</v>
      </c>
      <c r="F3877" s="1" t="s">
        <v>20</v>
      </c>
      <c r="G3877" s="1" t="s">
        <v>76</v>
      </c>
      <c r="H3877" s="1" t="s">
        <v>22</v>
      </c>
      <c r="I3877" s="1" t="s">
        <v>261</v>
      </c>
      <c r="J3877" s="1" t="s">
        <v>435</v>
      </c>
      <c r="K3877" s="1" t="s">
        <v>24</v>
      </c>
      <c r="L3877" s="1" t="s">
        <v>2140</v>
      </c>
      <c r="M3877" s="1" t="s">
        <v>2140</v>
      </c>
      <c r="N3877" s="1">
        <v>0</v>
      </c>
      <c r="O3877" s="5">
        <v>1495.99</v>
      </c>
      <c r="P3877" s="1">
        <v>56</v>
      </c>
      <c r="Q3877" s="5">
        <v>83775.44</v>
      </c>
      <c r="R3877" s="1">
        <v>211</v>
      </c>
      <c r="S3877" t="str">
        <f>IF(Q3877&gt;200000,"High_sales","Low_Sales")</f>
        <v>Low_Sales</v>
      </c>
      <c r="T3877" t="str">
        <f>IF(Q3877&gt;200000,"A Grade",IF(Q3877&gt;100000,"B Grade",IF(Q3877&gt;50000,"C Grade","D Grade")))</f>
        <v>C Grade</v>
      </c>
      <c r="U3877" t="str">
        <f>IF(P3877&gt;40,IF(Q3877&gt;300000,"Great Sales",IF(Q3877&gt;200000,"Good Sales",IF(Q3877&gt;100000,"Average Sales","Low Sales"))),"Very Poor")</f>
        <v>Low Sales</v>
      </c>
    </row>
    <row r="3878" spans="1:21" ht="15.6" x14ac:dyDescent="0.3">
      <c r="A3878" s="8">
        <v>3876</v>
      </c>
      <c r="B3878" s="1" t="s">
        <v>134</v>
      </c>
      <c r="C3878" s="1" t="s">
        <v>1996</v>
      </c>
      <c r="D3878" s="1" t="s">
        <v>28</v>
      </c>
      <c r="E3878" s="1" t="s">
        <v>75</v>
      </c>
      <c r="F3878" s="1" t="s">
        <v>1497</v>
      </c>
      <c r="G3878" s="1" t="s">
        <v>68</v>
      </c>
      <c r="H3878" s="1" t="s">
        <v>69</v>
      </c>
      <c r="I3878" s="1" t="s">
        <v>40</v>
      </c>
      <c r="J3878" s="1" t="s">
        <v>435</v>
      </c>
      <c r="K3878" s="1" t="s">
        <v>24</v>
      </c>
      <c r="L3878" s="1" t="s">
        <v>2140</v>
      </c>
      <c r="M3878" s="1" t="s">
        <v>2140</v>
      </c>
      <c r="N3878" s="1">
        <v>0</v>
      </c>
      <c r="O3878" s="5">
        <v>319</v>
      </c>
      <c r="P3878" s="1">
        <v>38</v>
      </c>
      <c r="Q3878" s="5">
        <v>12122</v>
      </c>
      <c r="R3878" s="1">
        <v>349</v>
      </c>
      <c r="S3878" t="str">
        <f>IF(Q3878&gt;200000,"High_sales","Low_Sales")</f>
        <v>Low_Sales</v>
      </c>
      <c r="T3878" t="str">
        <f>IF(Q3878&gt;200000,"A Grade",IF(Q3878&gt;100000,"B Grade",IF(Q3878&gt;50000,"C Grade","D Grade")))</f>
        <v>D Grade</v>
      </c>
      <c r="U3878" t="str">
        <f>IF(P3878&gt;40,IF(Q3878&gt;300000,"Great Sales",IF(Q3878&gt;200000,"Good Sales",IF(Q3878&gt;100000,"Average Sales","Low Sales"))),"Very Poor")</f>
        <v>Very Poor</v>
      </c>
    </row>
    <row r="3879" spans="1:21" ht="15.6" x14ac:dyDescent="0.3">
      <c r="A3879" s="8">
        <v>3877</v>
      </c>
      <c r="B3879" s="1" t="s">
        <v>134</v>
      </c>
      <c r="C3879" s="1" t="s">
        <v>1731</v>
      </c>
      <c r="D3879" s="1" t="s">
        <v>28</v>
      </c>
      <c r="E3879" s="1" t="s">
        <v>75</v>
      </c>
      <c r="F3879" s="1" t="s">
        <v>20</v>
      </c>
      <c r="G3879" s="1" t="s">
        <v>76</v>
      </c>
      <c r="H3879" s="1" t="s">
        <v>69</v>
      </c>
      <c r="I3879" s="1" t="s">
        <v>261</v>
      </c>
      <c r="J3879" s="1" t="s">
        <v>435</v>
      </c>
      <c r="K3879" s="1" t="s">
        <v>24</v>
      </c>
      <c r="L3879" s="1" t="s">
        <v>2140</v>
      </c>
      <c r="M3879" s="1" t="s">
        <v>2140</v>
      </c>
      <c r="N3879" s="1">
        <v>0</v>
      </c>
      <c r="O3879" s="5">
        <v>1049.99</v>
      </c>
      <c r="P3879" s="1">
        <v>16</v>
      </c>
      <c r="Q3879" s="5">
        <v>16799.84</v>
      </c>
      <c r="R3879" s="1">
        <v>123</v>
      </c>
      <c r="S3879" t="str">
        <f>IF(Q3879&gt;200000,"High_sales","Low_Sales")</f>
        <v>Low_Sales</v>
      </c>
      <c r="T3879" t="str">
        <f>IF(Q3879&gt;200000,"A Grade",IF(Q3879&gt;100000,"B Grade",IF(Q3879&gt;50000,"C Grade","D Grade")))</f>
        <v>D Grade</v>
      </c>
      <c r="U3879" t="str">
        <f>IF(P3879&gt;40,IF(Q3879&gt;300000,"Great Sales",IF(Q3879&gt;200000,"Good Sales",IF(Q3879&gt;100000,"Average Sales","Low Sales"))),"Very Poor")</f>
        <v>Very Poor</v>
      </c>
    </row>
    <row r="3880" spans="1:21" ht="15.6" x14ac:dyDescent="0.3">
      <c r="A3880" s="8">
        <v>3878</v>
      </c>
      <c r="B3880" s="1" t="s">
        <v>70</v>
      </c>
      <c r="C3880" s="1" t="s">
        <v>89</v>
      </c>
      <c r="D3880" s="1" t="s">
        <v>90</v>
      </c>
      <c r="E3880" s="1" t="s">
        <v>632</v>
      </c>
      <c r="F3880" s="1" t="s">
        <v>484</v>
      </c>
      <c r="G3880" s="1" t="s">
        <v>185</v>
      </c>
      <c r="H3880" s="1" t="s">
        <v>31</v>
      </c>
      <c r="I3880" s="1" t="s">
        <v>201</v>
      </c>
      <c r="J3880" s="1" t="s">
        <v>1151</v>
      </c>
      <c r="K3880" s="1" t="s">
        <v>41</v>
      </c>
      <c r="L3880" s="1" t="s">
        <v>2140</v>
      </c>
      <c r="M3880" s="1" t="s">
        <v>2140</v>
      </c>
      <c r="N3880" s="1">
        <v>0</v>
      </c>
      <c r="O3880" s="5">
        <v>3431.25</v>
      </c>
      <c r="P3880" s="1">
        <v>50</v>
      </c>
      <c r="Q3880" s="5">
        <v>171562.5</v>
      </c>
      <c r="R3880" s="1">
        <v>493</v>
      </c>
      <c r="S3880" t="str">
        <f>IF(Q3880&gt;200000,"High_sales","Low_Sales")</f>
        <v>Low_Sales</v>
      </c>
      <c r="T3880" t="str">
        <f>IF(Q3880&gt;200000,"A Grade",IF(Q3880&gt;100000,"B Grade",IF(Q3880&gt;50000,"C Grade","D Grade")))</f>
        <v>B Grade</v>
      </c>
      <c r="U3880" t="str">
        <f>IF(P3880&gt;40,IF(Q3880&gt;300000,"Great Sales",IF(Q3880&gt;200000,"Good Sales",IF(Q3880&gt;100000,"Average Sales","Low Sales"))),"Very Poor")</f>
        <v>Average Sales</v>
      </c>
    </row>
    <row r="3881" spans="1:21" ht="15.6" x14ac:dyDescent="0.3">
      <c r="A3881" s="8">
        <v>3879</v>
      </c>
      <c r="B3881" s="1" t="s">
        <v>134</v>
      </c>
      <c r="C3881" s="1" t="s">
        <v>1133</v>
      </c>
      <c r="D3881" s="1" t="s">
        <v>18</v>
      </c>
      <c r="E3881" s="1" t="s">
        <v>75</v>
      </c>
      <c r="F3881" s="1" t="s">
        <v>830</v>
      </c>
      <c r="G3881" s="1" t="s">
        <v>76</v>
      </c>
      <c r="H3881" s="1" t="s">
        <v>69</v>
      </c>
      <c r="I3881" s="1" t="s">
        <v>261</v>
      </c>
      <c r="J3881" s="1" t="s">
        <v>435</v>
      </c>
      <c r="K3881" s="1" t="s">
        <v>24</v>
      </c>
      <c r="L3881" s="1" t="s">
        <v>2140</v>
      </c>
      <c r="M3881" s="1" t="s">
        <v>2140</v>
      </c>
      <c r="N3881" s="1">
        <v>0</v>
      </c>
      <c r="O3881" s="5">
        <v>2790.04</v>
      </c>
      <c r="P3881" s="1">
        <v>27</v>
      </c>
      <c r="Q3881" s="5">
        <v>75331.08</v>
      </c>
      <c r="R3881" s="1">
        <v>406</v>
      </c>
      <c r="S3881" t="str">
        <f>IF(Q3881&gt;200000,"High_sales","Low_Sales")</f>
        <v>Low_Sales</v>
      </c>
      <c r="T3881" t="str">
        <f>IF(Q3881&gt;200000,"A Grade",IF(Q3881&gt;100000,"B Grade",IF(Q3881&gt;50000,"C Grade","D Grade")))</f>
        <v>C Grade</v>
      </c>
      <c r="U3881" t="str">
        <f>IF(P3881&gt;40,IF(Q3881&gt;300000,"Great Sales",IF(Q3881&gt;200000,"Good Sales",IF(Q3881&gt;100000,"Average Sales","Low Sales"))),"Very Poor")</f>
        <v>Very Poor</v>
      </c>
    </row>
    <row r="3882" spans="1:21" ht="15.6" x14ac:dyDescent="0.3">
      <c r="A3882" s="8">
        <v>3880</v>
      </c>
      <c r="B3882" s="1" t="s">
        <v>134</v>
      </c>
      <c r="C3882" s="1" t="s">
        <v>1731</v>
      </c>
      <c r="D3882" s="1" t="s">
        <v>28</v>
      </c>
      <c r="E3882" s="1" t="s">
        <v>75</v>
      </c>
      <c r="F3882" s="1" t="s">
        <v>67</v>
      </c>
      <c r="G3882" s="1" t="s">
        <v>76</v>
      </c>
      <c r="H3882" s="1" t="s">
        <v>39</v>
      </c>
      <c r="I3882" s="1" t="s">
        <v>261</v>
      </c>
      <c r="J3882" s="1" t="s">
        <v>435</v>
      </c>
      <c r="K3882" s="1" t="s">
        <v>24</v>
      </c>
      <c r="L3882" s="1" t="s">
        <v>2140</v>
      </c>
      <c r="M3882" s="1" t="s">
        <v>2140</v>
      </c>
      <c r="N3882" s="1">
        <v>0</v>
      </c>
      <c r="O3882" s="5">
        <v>1729.98</v>
      </c>
      <c r="P3882" s="1">
        <v>15</v>
      </c>
      <c r="Q3882" s="5">
        <v>25949.7</v>
      </c>
      <c r="R3882" s="1">
        <v>331</v>
      </c>
      <c r="S3882" t="str">
        <f>IF(Q3882&gt;200000,"High_sales","Low_Sales")</f>
        <v>Low_Sales</v>
      </c>
      <c r="T3882" t="str">
        <f>IF(Q3882&gt;200000,"A Grade",IF(Q3882&gt;100000,"B Grade",IF(Q3882&gt;50000,"C Grade","D Grade")))</f>
        <v>D Grade</v>
      </c>
      <c r="U3882" t="str">
        <f>IF(P3882&gt;40,IF(Q3882&gt;300000,"Great Sales",IF(Q3882&gt;200000,"Good Sales",IF(Q3882&gt;100000,"Average Sales","Low Sales"))),"Very Poor")</f>
        <v>Very Poor</v>
      </c>
    </row>
    <row r="3883" spans="1:21" ht="15.6" x14ac:dyDescent="0.3">
      <c r="A3883" s="8">
        <v>3881</v>
      </c>
      <c r="B3883" s="1" t="s">
        <v>134</v>
      </c>
      <c r="C3883" s="1" t="s">
        <v>1996</v>
      </c>
      <c r="D3883" s="1" t="s">
        <v>28</v>
      </c>
      <c r="E3883" s="1" t="s">
        <v>75</v>
      </c>
      <c r="F3883" s="1" t="s">
        <v>1497</v>
      </c>
      <c r="G3883" s="1" t="s">
        <v>76</v>
      </c>
      <c r="H3883" s="1" t="s">
        <v>31</v>
      </c>
      <c r="I3883" s="1" t="s">
        <v>40</v>
      </c>
      <c r="J3883" s="1" t="s">
        <v>435</v>
      </c>
      <c r="K3883" s="1" t="s">
        <v>24</v>
      </c>
      <c r="L3883" s="1" t="s">
        <v>2140</v>
      </c>
      <c r="M3883" s="1" t="s">
        <v>2140</v>
      </c>
      <c r="N3883" s="1">
        <v>0</v>
      </c>
      <c r="O3883" s="5">
        <v>244</v>
      </c>
      <c r="P3883" s="1">
        <v>12</v>
      </c>
      <c r="Q3883" s="5">
        <v>2928</v>
      </c>
      <c r="R3883" s="1">
        <v>223</v>
      </c>
      <c r="S3883" t="str">
        <f>IF(Q3883&gt;200000,"High_sales","Low_Sales")</f>
        <v>Low_Sales</v>
      </c>
      <c r="T3883" t="str">
        <f>IF(Q3883&gt;200000,"A Grade",IF(Q3883&gt;100000,"B Grade",IF(Q3883&gt;50000,"C Grade","D Grade")))</f>
        <v>D Grade</v>
      </c>
      <c r="U3883" t="str">
        <f>IF(P3883&gt;40,IF(Q3883&gt;300000,"Great Sales",IF(Q3883&gt;200000,"Good Sales",IF(Q3883&gt;100000,"Average Sales","Low Sales"))),"Very Poor")</f>
        <v>Very Poor</v>
      </c>
    </row>
    <row r="3884" spans="1:21" ht="15.6" x14ac:dyDescent="0.3">
      <c r="A3884" s="8">
        <v>3882</v>
      </c>
      <c r="B3884" s="1" t="s">
        <v>134</v>
      </c>
      <c r="C3884" s="1" t="s">
        <v>1133</v>
      </c>
      <c r="D3884" s="1" t="s">
        <v>18</v>
      </c>
      <c r="E3884" s="1" t="s">
        <v>2140</v>
      </c>
      <c r="F3884" s="1" t="s">
        <v>20</v>
      </c>
      <c r="G3884" s="1" t="s">
        <v>76</v>
      </c>
      <c r="H3884" s="1" t="s">
        <v>69</v>
      </c>
      <c r="I3884" s="1" t="s">
        <v>40</v>
      </c>
      <c r="J3884" s="1" t="s">
        <v>2140</v>
      </c>
      <c r="K3884" s="1" t="s">
        <v>24</v>
      </c>
      <c r="L3884" s="1" t="s">
        <v>2140</v>
      </c>
      <c r="M3884" s="1" t="s">
        <v>2140</v>
      </c>
      <c r="N3884" s="1">
        <v>0</v>
      </c>
      <c r="O3884" s="5">
        <v>204.95</v>
      </c>
      <c r="P3884" s="1">
        <v>37</v>
      </c>
      <c r="Q3884" s="5">
        <v>7583.15</v>
      </c>
      <c r="R3884" s="1">
        <v>245</v>
      </c>
      <c r="S3884" t="str">
        <f>IF(Q3884&gt;200000,"High_sales","Low_Sales")</f>
        <v>Low_Sales</v>
      </c>
      <c r="T3884" t="str">
        <f>IF(Q3884&gt;200000,"A Grade",IF(Q3884&gt;100000,"B Grade",IF(Q3884&gt;50000,"C Grade","D Grade")))</f>
        <v>D Grade</v>
      </c>
      <c r="U3884" t="str">
        <f>IF(P3884&gt;40,IF(Q3884&gt;300000,"Great Sales",IF(Q3884&gt;200000,"Good Sales",IF(Q3884&gt;100000,"Average Sales","Low Sales"))),"Very Poor")</f>
        <v>Very Poor</v>
      </c>
    </row>
    <row r="3885" spans="1:21" ht="15.6" x14ac:dyDescent="0.3">
      <c r="A3885" s="8">
        <v>3883</v>
      </c>
      <c r="B3885" s="1" t="s">
        <v>134</v>
      </c>
      <c r="C3885" s="1" t="s">
        <v>1008</v>
      </c>
      <c r="D3885" s="1" t="s">
        <v>28</v>
      </c>
      <c r="E3885" s="1" t="s">
        <v>610</v>
      </c>
      <c r="F3885" s="1" t="s">
        <v>1497</v>
      </c>
      <c r="G3885" s="1" t="s">
        <v>68</v>
      </c>
      <c r="H3885" s="1" t="s">
        <v>39</v>
      </c>
      <c r="I3885" s="1" t="s">
        <v>40</v>
      </c>
      <c r="J3885" s="1" t="s">
        <v>435</v>
      </c>
      <c r="K3885" s="1" t="s">
        <v>1983</v>
      </c>
      <c r="L3885" s="1" t="s">
        <v>2140</v>
      </c>
      <c r="M3885" s="1" t="s">
        <v>2140</v>
      </c>
      <c r="N3885" s="1">
        <v>0</v>
      </c>
      <c r="O3885" s="5">
        <v>247.05</v>
      </c>
      <c r="P3885" s="1">
        <v>64</v>
      </c>
      <c r="Q3885" s="5">
        <v>15811.2</v>
      </c>
      <c r="R3885" s="1">
        <v>339</v>
      </c>
      <c r="S3885" t="str">
        <f>IF(Q3885&gt;200000,"High_sales","Low_Sales")</f>
        <v>Low_Sales</v>
      </c>
      <c r="T3885" t="str">
        <f>IF(Q3885&gt;200000,"A Grade",IF(Q3885&gt;100000,"B Grade",IF(Q3885&gt;50000,"C Grade","D Grade")))</f>
        <v>D Grade</v>
      </c>
      <c r="U3885" t="str">
        <f>IF(P3885&gt;40,IF(Q3885&gt;300000,"Great Sales",IF(Q3885&gt;200000,"Good Sales",IF(Q3885&gt;100000,"Average Sales","Low Sales"))),"Very Poor")</f>
        <v>Low Sales</v>
      </c>
    </row>
    <row r="3886" spans="1:21" ht="15.6" x14ac:dyDescent="0.3">
      <c r="A3886" s="8">
        <v>3884</v>
      </c>
      <c r="B3886" s="1" t="s">
        <v>134</v>
      </c>
      <c r="C3886" s="1" t="s">
        <v>2008</v>
      </c>
      <c r="D3886" s="1" t="s">
        <v>28</v>
      </c>
      <c r="E3886" s="1" t="s">
        <v>75</v>
      </c>
      <c r="F3886" s="1" t="s">
        <v>53</v>
      </c>
      <c r="G3886" s="1" t="s">
        <v>76</v>
      </c>
      <c r="H3886" s="1" t="s">
        <v>60</v>
      </c>
      <c r="I3886" s="1" t="s">
        <v>40</v>
      </c>
      <c r="J3886" s="1" t="s">
        <v>435</v>
      </c>
      <c r="K3886" s="1" t="s">
        <v>24</v>
      </c>
      <c r="L3886" s="1" t="s">
        <v>2140</v>
      </c>
      <c r="M3886" s="1" t="s">
        <v>2140</v>
      </c>
      <c r="N3886" s="1">
        <v>0</v>
      </c>
      <c r="O3886" s="5">
        <v>1357.99</v>
      </c>
      <c r="P3886" s="1">
        <v>63</v>
      </c>
      <c r="Q3886" s="5">
        <v>85553.37</v>
      </c>
      <c r="R3886" s="1">
        <v>280</v>
      </c>
      <c r="S3886" t="str">
        <f>IF(Q3886&gt;200000,"High_sales","Low_Sales")</f>
        <v>Low_Sales</v>
      </c>
      <c r="T3886" t="str">
        <f>IF(Q3886&gt;200000,"A Grade",IF(Q3886&gt;100000,"B Grade",IF(Q3886&gt;50000,"C Grade","D Grade")))</f>
        <v>C Grade</v>
      </c>
      <c r="U3886" t="str">
        <f>IF(P3886&gt;40,IF(Q3886&gt;300000,"Great Sales",IF(Q3886&gt;200000,"Good Sales",IF(Q3886&gt;100000,"Average Sales","Low Sales"))),"Very Poor")</f>
        <v>Low Sales</v>
      </c>
    </row>
    <row r="3887" spans="1:21" ht="15.6" x14ac:dyDescent="0.3">
      <c r="A3887" s="8">
        <v>3885</v>
      </c>
      <c r="B3887" s="1" t="s">
        <v>134</v>
      </c>
      <c r="C3887" s="1" t="s">
        <v>1344</v>
      </c>
      <c r="D3887" s="1" t="s">
        <v>18</v>
      </c>
      <c r="E3887" s="1" t="s">
        <v>75</v>
      </c>
      <c r="F3887" s="1" t="s">
        <v>46</v>
      </c>
      <c r="G3887" s="1" t="s">
        <v>76</v>
      </c>
      <c r="H3887" s="1" t="s">
        <v>69</v>
      </c>
      <c r="I3887" s="1" t="s">
        <v>261</v>
      </c>
      <c r="J3887" s="1" t="s">
        <v>435</v>
      </c>
      <c r="K3887" s="1" t="s">
        <v>24</v>
      </c>
      <c r="L3887" s="1" t="s">
        <v>2140</v>
      </c>
      <c r="M3887" s="1" t="s">
        <v>2140</v>
      </c>
      <c r="N3887" s="1">
        <v>0</v>
      </c>
      <c r="O3887" s="5">
        <v>589.99</v>
      </c>
      <c r="P3887" s="1">
        <v>12</v>
      </c>
      <c r="Q3887" s="5">
        <v>7079.88</v>
      </c>
      <c r="R3887" s="1">
        <v>191</v>
      </c>
      <c r="S3887" t="str">
        <f>IF(Q3887&gt;200000,"High_sales","Low_Sales")</f>
        <v>Low_Sales</v>
      </c>
      <c r="T3887" t="str">
        <f>IF(Q3887&gt;200000,"A Grade",IF(Q3887&gt;100000,"B Grade",IF(Q3887&gt;50000,"C Grade","D Grade")))</f>
        <v>D Grade</v>
      </c>
      <c r="U3887" t="str">
        <f>IF(P3887&gt;40,IF(Q3887&gt;300000,"Great Sales",IF(Q3887&gt;200000,"Good Sales",IF(Q3887&gt;100000,"Average Sales","Low Sales"))),"Very Poor")</f>
        <v>Very Poor</v>
      </c>
    </row>
    <row r="3888" spans="1:21" ht="15.6" x14ac:dyDescent="0.3">
      <c r="A3888" s="8">
        <v>3886</v>
      </c>
      <c r="B3888" s="1" t="s">
        <v>134</v>
      </c>
      <c r="C3888" s="1" t="s">
        <v>1453</v>
      </c>
      <c r="D3888" s="1" t="s">
        <v>18</v>
      </c>
      <c r="E3888" s="1" t="s">
        <v>75</v>
      </c>
      <c r="F3888" s="1" t="s">
        <v>20</v>
      </c>
      <c r="G3888" s="1" t="s">
        <v>68</v>
      </c>
      <c r="H3888" s="1" t="s">
        <v>69</v>
      </c>
      <c r="I3888" s="1" t="s">
        <v>40</v>
      </c>
      <c r="J3888" s="1" t="s">
        <v>435</v>
      </c>
      <c r="K3888" s="1" t="s">
        <v>24</v>
      </c>
      <c r="L3888" s="1" t="s">
        <v>2140</v>
      </c>
      <c r="M3888" s="1" t="s">
        <v>2140</v>
      </c>
      <c r="N3888" s="1">
        <v>0</v>
      </c>
      <c r="O3888" s="5">
        <v>1670.17</v>
      </c>
      <c r="P3888" s="1">
        <v>29</v>
      </c>
      <c r="Q3888" s="5">
        <v>48434.93</v>
      </c>
      <c r="R3888" s="1">
        <v>222</v>
      </c>
      <c r="S3888" t="str">
        <f>IF(Q3888&gt;200000,"High_sales","Low_Sales")</f>
        <v>Low_Sales</v>
      </c>
      <c r="T3888" t="str">
        <f>IF(Q3888&gt;200000,"A Grade",IF(Q3888&gt;100000,"B Grade",IF(Q3888&gt;50000,"C Grade","D Grade")))</f>
        <v>D Grade</v>
      </c>
      <c r="U3888" t="str">
        <f>IF(P3888&gt;40,IF(Q3888&gt;300000,"Great Sales",IF(Q3888&gt;200000,"Good Sales",IF(Q3888&gt;100000,"Average Sales","Low Sales"))),"Very Poor")</f>
        <v>Very Poor</v>
      </c>
    </row>
    <row r="3889" spans="1:21" ht="15.6" x14ac:dyDescent="0.3">
      <c r="A3889" s="8">
        <v>3887</v>
      </c>
      <c r="B3889" s="1" t="s">
        <v>27</v>
      </c>
      <c r="C3889" s="1" t="s">
        <v>2140</v>
      </c>
      <c r="D3889" s="1" t="s">
        <v>28</v>
      </c>
      <c r="E3889" s="1" t="s">
        <v>29</v>
      </c>
      <c r="F3889" s="1" t="s">
        <v>20</v>
      </c>
      <c r="G3889" s="1" t="s">
        <v>30</v>
      </c>
      <c r="H3889" s="1" t="s">
        <v>31</v>
      </c>
      <c r="I3889" s="1" t="s">
        <v>32</v>
      </c>
      <c r="J3889" s="1" t="s">
        <v>33</v>
      </c>
      <c r="K3889" s="1" t="s">
        <v>24</v>
      </c>
      <c r="L3889" s="1" t="s">
        <v>25</v>
      </c>
      <c r="M3889" s="1" t="s">
        <v>2140</v>
      </c>
      <c r="N3889" s="1">
        <v>4.5</v>
      </c>
      <c r="O3889" s="5">
        <v>425.99</v>
      </c>
      <c r="P3889" s="1">
        <v>59</v>
      </c>
      <c r="Q3889" s="5">
        <v>25133.41</v>
      </c>
      <c r="R3889" s="1">
        <v>525</v>
      </c>
      <c r="S3889" t="str">
        <f>IF(Q3889&gt;200000,"High_sales","Low_Sales")</f>
        <v>Low_Sales</v>
      </c>
      <c r="T3889" t="str">
        <f>IF(Q3889&gt;200000,"A Grade",IF(Q3889&gt;100000,"B Grade",IF(Q3889&gt;50000,"C Grade","D Grade")))</f>
        <v>D Grade</v>
      </c>
      <c r="U3889" t="str">
        <f>IF(P3889&gt;40,IF(Q3889&gt;300000,"Great Sales",IF(Q3889&gt;200000,"Good Sales",IF(Q3889&gt;100000,"Average Sales","Low Sales"))),"Very Poor")</f>
        <v>Low Sales</v>
      </c>
    </row>
    <row r="3890" spans="1:21" ht="15.6" x14ac:dyDescent="0.3">
      <c r="A3890" s="8">
        <v>3888</v>
      </c>
      <c r="B3890" s="1" t="s">
        <v>17</v>
      </c>
      <c r="C3890" s="1" t="s">
        <v>87</v>
      </c>
      <c r="D3890" s="1" t="s">
        <v>28</v>
      </c>
      <c r="E3890" s="1" t="s">
        <v>88</v>
      </c>
      <c r="F3890" s="1" t="s">
        <v>20</v>
      </c>
      <c r="G3890" s="1" t="s">
        <v>30</v>
      </c>
      <c r="H3890" s="1" t="s">
        <v>84</v>
      </c>
      <c r="I3890" s="1" t="s">
        <v>23</v>
      </c>
      <c r="J3890" s="1" t="s">
        <v>2140</v>
      </c>
      <c r="K3890" s="1" t="s">
        <v>24</v>
      </c>
      <c r="L3890" s="1" t="s">
        <v>25</v>
      </c>
      <c r="M3890" s="1" t="s">
        <v>2140</v>
      </c>
      <c r="N3890" s="1">
        <v>0</v>
      </c>
      <c r="O3890" s="5">
        <v>589.99</v>
      </c>
      <c r="P3890" s="1">
        <v>49</v>
      </c>
      <c r="Q3890" s="5">
        <v>28909.51</v>
      </c>
      <c r="R3890" s="1">
        <v>405</v>
      </c>
      <c r="S3890" t="str">
        <f>IF(Q3890&gt;200000,"High_sales","Low_Sales")</f>
        <v>Low_Sales</v>
      </c>
      <c r="T3890" t="str">
        <f>IF(Q3890&gt;200000,"A Grade",IF(Q3890&gt;100000,"B Grade",IF(Q3890&gt;50000,"C Grade","D Grade")))</f>
        <v>D Grade</v>
      </c>
      <c r="U3890" t="str">
        <f>IF(P3890&gt;40,IF(Q3890&gt;300000,"Great Sales",IF(Q3890&gt;200000,"Good Sales",IF(Q3890&gt;100000,"Average Sales","Low Sales"))),"Very Poor")</f>
        <v>Low Sales</v>
      </c>
    </row>
    <row r="3891" spans="1:21" ht="15.6" x14ac:dyDescent="0.3">
      <c r="A3891" s="8">
        <v>3889</v>
      </c>
      <c r="B3891" s="1" t="s">
        <v>125</v>
      </c>
      <c r="C3891" s="1" t="s">
        <v>126</v>
      </c>
      <c r="D3891" s="1" t="s">
        <v>65</v>
      </c>
      <c r="E3891" s="1" t="s">
        <v>29</v>
      </c>
      <c r="F3891" s="1" t="s">
        <v>20</v>
      </c>
      <c r="G3891" s="1" t="s">
        <v>30</v>
      </c>
      <c r="H3891" s="1" t="s">
        <v>39</v>
      </c>
      <c r="I3891" s="1" t="s">
        <v>23</v>
      </c>
      <c r="J3891" s="1" t="s">
        <v>2140</v>
      </c>
      <c r="K3891" s="1" t="s">
        <v>24</v>
      </c>
      <c r="L3891" s="1" t="s">
        <v>25</v>
      </c>
      <c r="M3891" s="1" t="s">
        <v>2140</v>
      </c>
      <c r="N3891" s="1">
        <v>0</v>
      </c>
      <c r="O3891" s="5">
        <v>1699</v>
      </c>
      <c r="P3891" s="1">
        <v>18</v>
      </c>
      <c r="Q3891" s="5">
        <v>30582</v>
      </c>
      <c r="R3891" s="1">
        <v>170</v>
      </c>
      <c r="S3891" t="str">
        <f>IF(Q3891&gt;200000,"High_sales","Low_Sales")</f>
        <v>Low_Sales</v>
      </c>
      <c r="T3891" t="str">
        <f>IF(Q3891&gt;200000,"A Grade",IF(Q3891&gt;100000,"B Grade",IF(Q3891&gt;50000,"C Grade","D Grade")))</f>
        <v>D Grade</v>
      </c>
      <c r="U3891" t="str">
        <f>IF(P3891&gt;40,IF(Q3891&gt;300000,"Great Sales",IF(Q3891&gt;200000,"Good Sales",IF(Q3891&gt;100000,"Average Sales","Low Sales"))),"Very Poor")</f>
        <v>Very Poor</v>
      </c>
    </row>
    <row r="3892" spans="1:21" ht="15.6" x14ac:dyDescent="0.3">
      <c r="A3892" s="8">
        <v>3890</v>
      </c>
      <c r="B3892" s="1" t="s">
        <v>34</v>
      </c>
      <c r="C3892" s="1" t="s">
        <v>35</v>
      </c>
      <c r="D3892" s="1" t="s">
        <v>36</v>
      </c>
      <c r="E3892" s="1" t="s">
        <v>37</v>
      </c>
      <c r="F3892" s="1" t="s">
        <v>2140</v>
      </c>
      <c r="G3892" s="1" t="s">
        <v>38</v>
      </c>
      <c r="H3892" s="1" t="s">
        <v>39</v>
      </c>
      <c r="I3892" s="1" t="s">
        <v>40</v>
      </c>
      <c r="J3892" s="1" t="s">
        <v>2140</v>
      </c>
      <c r="K3892" s="1" t="s">
        <v>41</v>
      </c>
      <c r="L3892" s="1" t="s">
        <v>2140</v>
      </c>
      <c r="M3892" s="1" t="s">
        <v>42</v>
      </c>
      <c r="N3892" s="1">
        <v>5</v>
      </c>
      <c r="O3892" s="5">
        <v>999.99</v>
      </c>
      <c r="P3892" s="1">
        <v>64</v>
      </c>
      <c r="Q3892" s="5">
        <v>63999.360000000001</v>
      </c>
      <c r="R3892" s="1">
        <v>273</v>
      </c>
      <c r="S3892" t="str">
        <f>IF(Q3892&gt;200000,"High_sales","Low_Sales")</f>
        <v>Low_Sales</v>
      </c>
      <c r="T3892" t="str">
        <f>IF(Q3892&gt;200000,"A Grade",IF(Q3892&gt;100000,"B Grade",IF(Q3892&gt;50000,"C Grade","D Grade")))</f>
        <v>C Grade</v>
      </c>
      <c r="U3892" t="str">
        <f>IF(P3892&gt;40,IF(Q3892&gt;300000,"Great Sales",IF(Q3892&gt;200000,"Good Sales",IF(Q3892&gt;100000,"Average Sales","Low Sales"))),"Very Poor")</f>
        <v>Low Sales</v>
      </c>
    </row>
    <row r="3893" spans="1:21" ht="15.6" x14ac:dyDescent="0.3">
      <c r="A3893" s="8">
        <v>3891</v>
      </c>
      <c r="B3893" s="1" t="s">
        <v>34</v>
      </c>
      <c r="C3893" s="1" t="s">
        <v>123</v>
      </c>
      <c r="D3893" s="1" t="s">
        <v>28</v>
      </c>
      <c r="E3893" s="1" t="s">
        <v>37</v>
      </c>
      <c r="F3893" s="1" t="s">
        <v>2140</v>
      </c>
      <c r="G3893" s="1" t="s">
        <v>38</v>
      </c>
      <c r="H3893" s="1" t="s">
        <v>39</v>
      </c>
      <c r="I3893" s="1" t="s">
        <v>40</v>
      </c>
      <c r="J3893" s="1" t="s">
        <v>2140</v>
      </c>
      <c r="K3893" s="1" t="s">
        <v>41</v>
      </c>
      <c r="L3893" s="1" t="s">
        <v>124</v>
      </c>
      <c r="M3893" s="1" t="s">
        <v>42</v>
      </c>
      <c r="N3893" s="1">
        <v>1</v>
      </c>
      <c r="O3893" s="5">
        <v>1457.99</v>
      </c>
      <c r="P3893" s="1">
        <v>19</v>
      </c>
      <c r="Q3893" s="5">
        <v>27701.81</v>
      </c>
      <c r="R3893" s="1">
        <v>295</v>
      </c>
      <c r="S3893" t="str">
        <f>IF(Q3893&gt;200000,"High_sales","Low_Sales")</f>
        <v>Low_Sales</v>
      </c>
      <c r="T3893" t="str">
        <f>IF(Q3893&gt;200000,"A Grade",IF(Q3893&gt;100000,"B Grade",IF(Q3893&gt;50000,"C Grade","D Grade")))</f>
        <v>D Grade</v>
      </c>
      <c r="U3893" t="str">
        <f>IF(P3893&gt;40,IF(Q3893&gt;300000,"Great Sales",IF(Q3893&gt;200000,"Good Sales",IF(Q3893&gt;100000,"Average Sales","Low Sales"))),"Very Poor")</f>
        <v>Very Poor</v>
      </c>
    </row>
    <row r="3894" spans="1:21" ht="15.6" x14ac:dyDescent="0.3">
      <c r="A3894" s="8">
        <v>3892</v>
      </c>
      <c r="B3894" s="1" t="s">
        <v>17</v>
      </c>
      <c r="C3894" s="1" t="s">
        <v>2140</v>
      </c>
      <c r="D3894" s="1" t="s">
        <v>18</v>
      </c>
      <c r="E3894" s="1" t="s">
        <v>19</v>
      </c>
      <c r="F3894" s="1" t="s">
        <v>20</v>
      </c>
      <c r="G3894" s="1" t="s">
        <v>21</v>
      </c>
      <c r="H3894" s="1" t="s">
        <v>22</v>
      </c>
      <c r="I3894" s="1" t="s">
        <v>23</v>
      </c>
      <c r="J3894" s="1" t="s">
        <v>2140</v>
      </c>
      <c r="K3894" s="1" t="s">
        <v>24</v>
      </c>
      <c r="L3894" s="1" t="s">
        <v>25</v>
      </c>
      <c r="M3894" s="1" t="s">
        <v>26</v>
      </c>
      <c r="N3894" s="1">
        <v>0</v>
      </c>
      <c r="O3894" s="5">
        <v>3182.99</v>
      </c>
      <c r="P3894" s="1">
        <v>60</v>
      </c>
      <c r="Q3894" s="5">
        <v>190979.4</v>
      </c>
      <c r="R3894" s="1">
        <v>360</v>
      </c>
      <c r="S3894" t="str">
        <f>IF(Q3894&gt;200000,"High_sales","Low_Sales")</f>
        <v>Low_Sales</v>
      </c>
      <c r="T3894" t="str">
        <f>IF(Q3894&gt;200000,"A Grade",IF(Q3894&gt;100000,"B Grade",IF(Q3894&gt;50000,"C Grade","D Grade")))</f>
        <v>B Grade</v>
      </c>
      <c r="U3894" t="str">
        <f>IF(P3894&gt;40,IF(Q3894&gt;300000,"Great Sales",IF(Q3894&gt;200000,"Good Sales",IF(Q3894&gt;100000,"Average Sales","Low Sales"))),"Very Poor")</f>
        <v>Average Sales</v>
      </c>
    </row>
    <row r="3895" spans="1:21" ht="15.6" x14ac:dyDescent="0.3">
      <c r="A3895" s="8">
        <v>3893</v>
      </c>
      <c r="B3895" s="1" t="s">
        <v>134</v>
      </c>
      <c r="C3895" s="1" t="s">
        <v>1731</v>
      </c>
      <c r="D3895" s="1" t="s">
        <v>28</v>
      </c>
      <c r="E3895" s="1" t="s">
        <v>75</v>
      </c>
      <c r="F3895" s="1" t="s">
        <v>929</v>
      </c>
      <c r="G3895" s="1" t="s">
        <v>76</v>
      </c>
      <c r="H3895" s="1" t="s">
        <v>22</v>
      </c>
      <c r="I3895" s="1" t="s">
        <v>261</v>
      </c>
      <c r="J3895" s="1" t="s">
        <v>435</v>
      </c>
      <c r="K3895" s="1" t="s">
        <v>24</v>
      </c>
      <c r="L3895" s="1" t="s">
        <v>2140</v>
      </c>
      <c r="M3895" s="1" t="s">
        <v>2140</v>
      </c>
      <c r="N3895" s="1">
        <v>0</v>
      </c>
      <c r="O3895" s="5">
        <v>2299</v>
      </c>
      <c r="P3895" s="1">
        <v>36</v>
      </c>
      <c r="Q3895" s="5">
        <v>82764</v>
      </c>
      <c r="R3895" s="1">
        <v>533</v>
      </c>
      <c r="S3895" t="str">
        <f>IF(Q3895&gt;200000,"High_sales","Low_Sales")</f>
        <v>Low_Sales</v>
      </c>
      <c r="T3895" t="str">
        <f>IF(Q3895&gt;200000,"A Grade",IF(Q3895&gt;100000,"B Grade",IF(Q3895&gt;50000,"C Grade","D Grade")))</f>
        <v>C Grade</v>
      </c>
      <c r="U3895" t="str">
        <f>IF(P3895&gt;40,IF(Q3895&gt;300000,"Great Sales",IF(Q3895&gt;200000,"Good Sales",IF(Q3895&gt;100000,"Average Sales","Low Sales"))),"Very Poor")</f>
        <v>Very Poor</v>
      </c>
    </row>
    <row r="3896" spans="1:21" ht="15.6" x14ac:dyDescent="0.3">
      <c r="A3896" s="8">
        <v>3894</v>
      </c>
      <c r="B3896" s="1" t="s">
        <v>134</v>
      </c>
      <c r="C3896" s="1" t="s">
        <v>1731</v>
      </c>
      <c r="D3896" s="1" t="s">
        <v>28</v>
      </c>
      <c r="E3896" s="1" t="s">
        <v>75</v>
      </c>
      <c r="F3896" s="1" t="s">
        <v>1497</v>
      </c>
      <c r="G3896" s="1" t="s">
        <v>76</v>
      </c>
      <c r="H3896" s="1" t="s">
        <v>39</v>
      </c>
      <c r="I3896" s="1" t="s">
        <v>261</v>
      </c>
      <c r="J3896" s="1" t="s">
        <v>435</v>
      </c>
      <c r="K3896" s="1" t="s">
        <v>24</v>
      </c>
      <c r="L3896" s="1" t="s">
        <v>2140</v>
      </c>
      <c r="M3896" s="1" t="s">
        <v>2140</v>
      </c>
      <c r="N3896" s="1">
        <v>0</v>
      </c>
      <c r="O3896" s="5">
        <v>1599</v>
      </c>
      <c r="P3896" s="1">
        <v>50</v>
      </c>
      <c r="Q3896" s="5">
        <v>79950</v>
      </c>
      <c r="R3896" s="1">
        <v>134</v>
      </c>
      <c r="S3896" t="str">
        <f>IF(Q3896&gt;200000,"High_sales","Low_Sales")</f>
        <v>Low_Sales</v>
      </c>
      <c r="T3896" t="str">
        <f>IF(Q3896&gt;200000,"A Grade",IF(Q3896&gt;100000,"B Grade",IF(Q3896&gt;50000,"C Grade","D Grade")))</f>
        <v>C Grade</v>
      </c>
      <c r="U3896" t="str">
        <f>IF(P3896&gt;40,IF(Q3896&gt;300000,"Great Sales",IF(Q3896&gt;200000,"Good Sales",IF(Q3896&gt;100000,"Average Sales","Low Sales"))),"Very Poor")</f>
        <v>Low Sales</v>
      </c>
    </row>
    <row r="3897" spans="1:21" ht="15.6" x14ac:dyDescent="0.3">
      <c r="A3897" s="8">
        <v>3895</v>
      </c>
      <c r="B3897" s="1" t="s">
        <v>134</v>
      </c>
      <c r="C3897" s="1" t="s">
        <v>1133</v>
      </c>
      <c r="D3897" s="1" t="s">
        <v>18</v>
      </c>
      <c r="E3897" s="1" t="s">
        <v>75</v>
      </c>
      <c r="F3897" s="1" t="s">
        <v>20</v>
      </c>
      <c r="G3897" s="1" t="s">
        <v>76</v>
      </c>
      <c r="H3897" s="1" t="s">
        <v>69</v>
      </c>
      <c r="I3897" s="1" t="s">
        <v>261</v>
      </c>
      <c r="J3897" s="1" t="s">
        <v>435</v>
      </c>
      <c r="K3897" s="1" t="s">
        <v>24</v>
      </c>
      <c r="L3897" s="1" t="s">
        <v>2140</v>
      </c>
      <c r="M3897" s="1" t="s">
        <v>2140</v>
      </c>
      <c r="N3897" s="1">
        <v>0</v>
      </c>
      <c r="O3897" s="5">
        <v>899.99</v>
      </c>
      <c r="P3897" s="1">
        <v>40</v>
      </c>
      <c r="Q3897" s="5">
        <v>35999.599999999999</v>
      </c>
      <c r="R3897" s="1">
        <v>265</v>
      </c>
      <c r="S3897" t="str">
        <f>IF(Q3897&gt;200000,"High_sales","Low_Sales")</f>
        <v>Low_Sales</v>
      </c>
      <c r="T3897" t="str">
        <f>IF(Q3897&gt;200000,"A Grade",IF(Q3897&gt;100000,"B Grade",IF(Q3897&gt;50000,"C Grade","D Grade")))</f>
        <v>D Grade</v>
      </c>
      <c r="U3897" t="str">
        <f>IF(P3897&gt;40,IF(Q3897&gt;300000,"Great Sales",IF(Q3897&gt;200000,"Good Sales",IF(Q3897&gt;100000,"Average Sales","Low Sales"))),"Very Poor")</f>
        <v>Very Poor</v>
      </c>
    </row>
    <row r="3898" spans="1:21" ht="15.6" x14ac:dyDescent="0.3">
      <c r="A3898" s="8">
        <v>3896</v>
      </c>
      <c r="B3898" s="1" t="s">
        <v>134</v>
      </c>
      <c r="C3898" s="1" t="s">
        <v>1731</v>
      </c>
      <c r="D3898" s="1" t="s">
        <v>28</v>
      </c>
      <c r="E3898" s="1" t="s">
        <v>75</v>
      </c>
      <c r="F3898" s="1" t="s">
        <v>2009</v>
      </c>
      <c r="G3898" s="1" t="s">
        <v>76</v>
      </c>
      <c r="H3898" s="1" t="s">
        <v>69</v>
      </c>
      <c r="I3898" s="1" t="s">
        <v>261</v>
      </c>
      <c r="J3898" s="1" t="s">
        <v>435</v>
      </c>
      <c r="K3898" s="1" t="s">
        <v>24</v>
      </c>
      <c r="L3898" s="1" t="s">
        <v>2140</v>
      </c>
      <c r="M3898" s="1" t="s">
        <v>2140</v>
      </c>
      <c r="N3898" s="1">
        <v>0</v>
      </c>
      <c r="O3898" s="5">
        <v>535.99</v>
      </c>
      <c r="P3898" s="1">
        <v>59</v>
      </c>
      <c r="Q3898" s="5">
        <v>31623.41</v>
      </c>
      <c r="R3898" s="1">
        <v>287</v>
      </c>
      <c r="S3898" t="str">
        <f>IF(Q3898&gt;200000,"High_sales","Low_Sales")</f>
        <v>Low_Sales</v>
      </c>
      <c r="T3898" t="str">
        <f>IF(Q3898&gt;200000,"A Grade",IF(Q3898&gt;100000,"B Grade",IF(Q3898&gt;50000,"C Grade","D Grade")))</f>
        <v>D Grade</v>
      </c>
      <c r="U3898" t="str">
        <f>IF(P3898&gt;40,IF(Q3898&gt;300000,"Great Sales",IF(Q3898&gt;200000,"Good Sales",IF(Q3898&gt;100000,"Average Sales","Low Sales"))),"Very Poor")</f>
        <v>Low Sales</v>
      </c>
    </row>
    <row r="3899" spans="1:21" ht="15.6" x14ac:dyDescent="0.3">
      <c r="A3899" s="8">
        <v>3897</v>
      </c>
      <c r="B3899" s="1" t="s">
        <v>134</v>
      </c>
      <c r="C3899" s="1" t="s">
        <v>1636</v>
      </c>
      <c r="D3899" s="1" t="s">
        <v>28</v>
      </c>
      <c r="E3899" s="1" t="s">
        <v>75</v>
      </c>
      <c r="F3899" s="1" t="s">
        <v>46</v>
      </c>
      <c r="G3899" s="1" t="s">
        <v>68</v>
      </c>
      <c r="H3899" s="1" t="s">
        <v>69</v>
      </c>
      <c r="I3899" s="1" t="s">
        <v>261</v>
      </c>
      <c r="J3899" s="1" t="s">
        <v>435</v>
      </c>
      <c r="K3899" s="1" t="s">
        <v>24</v>
      </c>
      <c r="L3899" s="1" t="s">
        <v>2140</v>
      </c>
      <c r="M3899" s="1" t="s">
        <v>2140</v>
      </c>
      <c r="N3899" s="1">
        <v>0</v>
      </c>
      <c r="O3899" s="5">
        <v>939.99</v>
      </c>
      <c r="P3899" s="1">
        <v>44</v>
      </c>
      <c r="Q3899" s="5">
        <v>41359.56</v>
      </c>
      <c r="R3899" s="1">
        <v>256</v>
      </c>
      <c r="S3899" t="str">
        <f>IF(Q3899&gt;200000,"High_sales","Low_Sales")</f>
        <v>Low_Sales</v>
      </c>
      <c r="T3899" t="str">
        <f>IF(Q3899&gt;200000,"A Grade",IF(Q3899&gt;100000,"B Grade",IF(Q3899&gt;50000,"C Grade","D Grade")))</f>
        <v>D Grade</v>
      </c>
      <c r="U3899" t="str">
        <f>IF(P3899&gt;40,IF(Q3899&gt;300000,"Great Sales",IF(Q3899&gt;200000,"Good Sales",IF(Q3899&gt;100000,"Average Sales","Low Sales"))),"Very Poor")</f>
        <v>Low Sales</v>
      </c>
    </row>
    <row r="3900" spans="1:21" ht="15.6" x14ac:dyDescent="0.3">
      <c r="A3900" s="8">
        <v>3898</v>
      </c>
      <c r="B3900" s="1" t="s">
        <v>134</v>
      </c>
      <c r="C3900" s="1" t="s">
        <v>1996</v>
      </c>
      <c r="D3900" s="1" t="s">
        <v>28</v>
      </c>
      <c r="E3900" s="1" t="s">
        <v>75</v>
      </c>
      <c r="F3900" s="1" t="s">
        <v>67</v>
      </c>
      <c r="G3900" s="1" t="s">
        <v>76</v>
      </c>
      <c r="H3900" s="1" t="s">
        <v>39</v>
      </c>
      <c r="I3900" s="1" t="s">
        <v>40</v>
      </c>
      <c r="J3900" s="1" t="s">
        <v>435</v>
      </c>
      <c r="K3900" s="1" t="s">
        <v>24</v>
      </c>
      <c r="L3900" s="1" t="s">
        <v>2140</v>
      </c>
      <c r="M3900" s="1" t="s">
        <v>2140</v>
      </c>
      <c r="N3900" s="1">
        <v>0</v>
      </c>
      <c r="O3900" s="5">
        <v>459.99</v>
      </c>
      <c r="P3900" s="1">
        <v>51</v>
      </c>
      <c r="Q3900" s="5">
        <v>23459.49</v>
      </c>
      <c r="R3900" s="1">
        <v>400</v>
      </c>
      <c r="S3900" t="str">
        <f>IF(Q3900&gt;200000,"High_sales","Low_Sales")</f>
        <v>Low_Sales</v>
      </c>
      <c r="T3900" t="str">
        <f>IF(Q3900&gt;200000,"A Grade",IF(Q3900&gt;100000,"B Grade",IF(Q3900&gt;50000,"C Grade","D Grade")))</f>
        <v>D Grade</v>
      </c>
      <c r="U3900" t="str">
        <f>IF(P3900&gt;40,IF(Q3900&gt;300000,"Great Sales",IF(Q3900&gt;200000,"Good Sales",IF(Q3900&gt;100000,"Average Sales","Low Sales"))),"Very Poor")</f>
        <v>Low Sales</v>
      </c>
    </row>
    <row r="3901" spans="1:21" ht="15.6" x14ac:dyDescent="0.3">
      <c r="A3901" s="8">
        <v>3899</v>
      </c>
      <c r="B3901" s="1" t="s">
        <v>34</v>
      </c>
      <c r="C3901" s="1" t="s">
        <v>35</v>
      </c>
      <c r="D3901" s="1" t="s">
        <v>36</v>
      </c>
      <c r="E3901" s="1" t="s">
        <v>37</v>
      </c>
      <c r="F3901" s="1" t="s">
        <v>2140</v>
      </c>
      <c r="G3901" s="1" t="s">
        <v>38</v>
      </c>
      <c r="H3901" s="1" t="s">
        <v>39</v>
      </c>
      <c r="I3901" s="1" t="s">
        <v>40</v>
      </c>
      <c r="J3901" s="1" t="s">
        <v>2140</v>
      </c>
      <c r="K3901" s="1" t="s">
        <v>41</v>
      </c>
      <c r="L3901" s="1" t="s">
        <v>2140</v>
      </c>
      <c r="M3901" s="1" t="s">
        <v>42</v>
      </c>
      <c r="N3901" s="1">
        <v>5</v>
      </c>
      <c r="O3901" s="5">
        <v>2439.9899999999998</v>
      </c>
      <c r="P3901" s="1">
        <v>39</v>
      </c>
      <c r="Q3901" s="5">
        <v>95159.61</v>
      </c>
      <c r="R3901" s="1">
        <v>171</v>
      </c>
      <c r="S3901" t="str">
        <f>IF(Q3901&gt;200000,"High_sales","Low_Sales")</f>
        <v>Low_Sales</v>
      </c>
      <c r="T3901" t="str">
        <f>IF(Q3901&gt;200000,"A Grade",IF(Q3901&gt;100000,"B Grade",IF(Q3901&gt;50000,"C Grade","D Grade")))</f>
        <v>C Grade</v>
      </c>
      <c r="U3901" t="str">
        <f>IF(P3901&gt;40,IF(Q3901&gt;300000,"Great Sales",IF(Q3901&gt;200000,"Good Sales",IF(Q3901&gt;100000,"Average Sales","Low Sales"))),"Very Poor")</f>
        <v>Very Poor</v>
      </c>
    </row>
    <row r="3902" spans="1:21" ht="15.6" x14ac:dyDescent="0.3">
      <c r="A3902" s="8">
        <v>3900</v>
      </c>
      <c r="B3902" s="1" t="s">
        <v>34</v>
      </c>
      <c r="C3902" s="1" t="s">
        <v>123</v>
      </c>
      <c r="D3902" s="1" t="s">
        <v>28</v>
      </c>
      <c r="E3902" s="1" t="s">
        <v>37</v>
      </c>
      <c r="F3902" s="1" t="s">
        <v>2140</v>
      </c>
      <c r="G3902" s="1" t="s">
        <v>38</v>
      </c>
      <c r="H3902" s="1" t="s">
        <v>39</v>
      </c>
      <c r="I3902" s="1" t="s">
        <v>40</v>
      </c>
      <c r="J3902" s="1" t="s">
        <v>2140</v>
      </c>
      <c r="K3902" s="1" t="s">
        <v>41</v>
      </c>
      <c r="L3902" s="1" t="s">
        <v>124</v>
      </c>
      <c r="M3902" s="1" t="s">
        <v>42</v>
      </c>
      <c r="N3902" s="1">
        <v>1</v>
      </c>
      <c r="O3902" s="5">
        <v>1183.99</v>
      </c>
      <c r="P3902" s="1">
        <v>20</v>
      </c>
      <c r="Q3902" s="5">
        <v>23679.8</v>
      </c>
      <c r="R3902" s="1">
        <v>507</v>
      </c>
      <c r="S3902" t="str">
        <f>IF(Q3902&gt;200000,"High_sales","Low_Sales")</f>
        <v>Low_Sales</v>
      </c>
      <c r="T3902" t="str">
        <f>IF(Q3902&gt;200000,"A Grade",IF(Q3902&gt;100000,"B Grade",IF(Q3902&gt;50000,"C Grade","D Grade")))</f>
        <v>D Grade</v>
      </c>
      <c r="U3902" t="str">
        <f>IF(P3902&gt;40,IF(Q3902&gt;300000,"Great Sales",IF(Q3902&gt;200000,"Good Sales",IF(Q3902&gt;100000,"Average Sales","Low Sales"))),"Very Poor")</f>
        <v>Very Poor</v>
      </c>
    </row>
    <row r="3903" spans="1:21" ht="15.6" x14ac:dyDescent="0.3">
      <c r="A3903" s="8">
        <v>3901</v>
      </c>
      <c r="B3903" s="1" t="s">
        <v>17</v>
      </c>
      <c r="C3903" s="1" t="s">
        <v>2140</v>
      </c>
      <c r="D3903" s="1" t="s">
        <v>18</v>
      </c>
      <c r="E3903" s="1" t="s">
        <v>19</v>
      </c>
      <c r="F3903" s="1" t="s">
        <v>20</v>
      </c>
      <c r="G3903" s="1" t="s">
        <v>21</v>
      </c>
      <c r="H3903" s="1" t="s">
        <v>22</v>
      </c>
      <c r="I3903" s="1" t="s">
        <v>23</v>
      </c>
      <c r="J3903" s="1" t="s">
        <v>2140</v>
      </c>
      <c r="K3903" s="1" t="s">
        <v>24</v>
      </c>
      <c r="L3903" s="1" t="s">
        <v>25</v>
      </c>
      <c r="M3903" s="1" t="s">
        <v>26</v>
      </c>
      <c r="N3903" s="1">
        <v>0</v>
      </c>
      <c r="O3903" s="5">
        <v>589.99</v>
      </c>
      <c r="P3903" s="1">
        <v>51</v>
      </c>
      <c r="Q3903" s="5">
        <v>30089.49</v>
      </c>
      <c r="R3903" s="1">
        <v>306</v>
      </c>
      <c r="S3903" t="str">
        <f>IF(Q3903&gt;200000,"High_sales","Low_Sales")</f>
        <v>Low_Sales</v>
      </c>
      <c r="T3903" t="str">
        <f>IF(Q3903&gt;200000,"A Grade",IF(Q3903&gt;100000,"B Grade",IF(Q3903&gt;50000,"C Grade","D Grade")))</f>
        <v>D Grade</v>
      </c>
      <c r="U3903" t="str">
        <f>IF(P3903&gt;40,IF(Q3903&gt;300000,"Great Sales",IF(Q3903&gt;200000,"Good Sales",IF(Q3903&gt;100000,"Average Sales","Low Sales"))),"Very Poor")</f>
        <v>Low Sales</v>
      </c>
    </row>
    <row r="3904" spans="1:21" ht="15.6" x14ac:dyDescent="0.3">
      <c r="A3904" s="8">
        <v>3902</v>
      </c>
      <c r="B3904" s="1" t="s">
        <v>134</v>
      </c>
      <c r="C3904" s="1" t="s">
        <v>1453</v>
      </c>
      <c r="D3904" s="1" t="s">
        <v>18</v>
      </c>
      <c r="E3904" s="1" t="s">
        <v>75</v>
      </c>
      <c r="F3904" s="1" t="s">
        <v>53</v>
      </c>
      <c r="G3904" s="1" t="s">
        <v>76</v>
      </c>
      <c r="H3904" s="1" t="s">
        <v>60</v>
      </c>
      <c r="I3904" s="1" t="s">
        <v>40</v>
      </c>
      <c r="J3904" s="1" t="s">
        <v>435</v>
      </c>
      <c r="K3904" s="1" t="s">
        <v>24</v>
      </c>
      <c r="L3904" s="1" t="s">
        <v>2140</v>
      </c>
      <c r="M3904" s="1" t="s">
        <v>2140</v>
      </c>
      <c r="N3904" s="1">
        <v>0</v>
      </c>
      <c r="O3904" s="5">
        <v>254.98</v>
      </c>
      <c r="P3904" s="1">
        <v>14</v>
      </c>
      <c r="Q3904" s="5">
        <v>3569.72</v>
      </c>
      <c r="R3904" s="1">
        <v>129</v>
      </c>
      <c r="S3904" t="str">
        <f>IF(Q3904&gt;200000,"High_sales","Low_Sales")</f>
        <v>Low_Sales</v>
      </c>
      <c r="T3904" t="str">
        <f>IF(Q3904&gt;200000,"A Grade",IF(Q3904&gt;100000,"B Grade",IF(Q3904&gt;50000,"C Grade","D Grade")))</f>
        <v>D Grade</v>
      </c>
      <c r="U3904" t="str">
        <f>IF(P3904&gt;40,IF(Q3904&gt;300000,"Great Sales",IF(Q3904&gt;200000,"Good Sales",IF(Q3904&gt;100000,"Average Sales","Low Sales"))),"Very Poor")</f>
        <v>Very Poor</v>
      </c>
    </row>
    <row r="3905" spans="1:21" ht="15.6" x14ac:dyDescent="0.3">
      <c r="A3905" s="8">
        <v>3903</v>
      </c>
      <c r="B3905" s="1" t="s">
        <v>134</v>
      </c>
      <c r="C3905" s="1" t="s">
        <v>899</v>
      </c>
      <c r="D3905" s="1" t="s">
        <v>144</v>
      </c>
      <c r="E3905" s="1" t="s">
        <v>75</v>
      </c>
      <c r="F3905" s="1" t="s">
        <v>67</v>
      </c>
      <c r="G3905" s="1" t="s">
        <v>68</v>
      </c>
      <c r="H3905" s="1" t="s">
        <v>69</v>
      </c>
      <c r="I3905" s="1" t="s">
        <v>261</v>
      </c>
      <c r="J3905" s="1" t="s">
        <v>435</v>
      </c>
      <c r="K3905" s="1" t="s">
        <v>24</v>
      </c>
      <c r="L3905" s="1" t="s">
        <v>2140</v>
      </c>
      <c r="M3905" s="1" t="s">
        <v>2140</v>
      </c>
      <c r="N3905" s="1">
        <v>0</v>
      </c>
      <c r="O3905" s="5">
        <v>395</v>
      </c>
      <c r="P3905" s="1">
        <v>34</v>
      </c>
      <c r="Q3905" s="5">
        <v>13430</v>
      </c>
      <c r="R3905" s="1">
        <v>338</v>
      </c>
      <c r="S3905" t="str">
        <f>IF(Q3905&gt;200000,"High_sales","Low_Sales")</f>
        <v>Low_Sales</v>
      </c>
      <c r="T3905" t="str">
        <f>IF(Q3905&gt;200000,"A Grade",IF(Q3905&gt;100000,"B Grade",IF(Q3905&gt;50000,"C Grade","D Grade")))</f>
        <v>D Grade</v>
      </c>
      <c r="U3905" t="str">
        <f>IF(P3905&gt;40,IF(Q3905&gt;300000,"Great Sales",IF(Q3905&gt;200000,"Good Sales",IF(Q3905&gt;100000,"Average Sales","Low Sales"))),"Very Poor")</f>
        <v>Very Poor</v>
      </c>
    </row>
    <row r="3906" spans="1:21" ht="15.6" x14ac:dyDescent="0.3">
      <c r="A3906" s="8">
        <v>3904</v>
      </c>
      <c r="B3906" s="1" t="s">
        <v>134</v>
      </c>
      <c r="C3906" s="1" t="s">
        <v>1462</v>
      </c>
      <c r="D3906" s="1" t="s">
        <v>45</v>
      </c>
      <c r="E3906" s="1" t="s">
        <v>75</v>
      </c>
      <c r="F3906" s="1" t="s">
        <v>46</v>
      </c>
      <c r="G3906" s="1" t="s">
        <v>76</v>
      </c>
      <c r="H3906" s="1" t="s">
        <v>69</v>
      </c>
      <c r="I3906" s="1" t="s">
        <v>261</v>
      </c>
      <c r="J3906" s="1" t="s">
        <v>435</v>
      </c>
      <c r="K3906" s="1" t="s">
        <v>24</v>
      </c>
      <c r="L3906" s="1" t="s">
        <v>2140</v>
      </c>
      <c r="M3906" s="1" t="s">
        <v>2140</v>
      </c>
      <c r="N3906" s="1">
        <v>0</v>
      </c>
      <c r="O3906" s="5">
        <v>389.99</v>
      </c>
      <c r="P3906" s="1">
        <v>48</v>
      </c>
      <c r="Q3906" s="5">
        <v>18719.52</v>
      </c>
      <c r="R3906" s="1">
        <v>456</v>
      </c>
      <c r="S3906" t="str">
        <f>IF(Q3906&gt;200000,"High_sales","Low_Sales")</f>
        <v>Low_Sales</v>
      </c>
      <c r="T3906" t="str">
        <f>IF(Q3906&gt;200000,"A Grade",IF(Q3906&gt;100000,"B Grade",IF(Q3906&gt;50000,"C Grade","D Grade")))</f>
        <v>D Grade</v>
      </c>
      <c r="U3906" t="str">
        <f>IF(P3906&gt;40,IF(Q3906&gt;300000,"Great Sales",IF(Q3906&gt;200000,"Good Sales",IF(Q3906&gt;100000,"Average Sales","Low Sales"))),"Very Poor")</f>
        <v>Low Sales</v>
      </c>
    </row>
    <row r="3907" spans="1:21" ht="15.6" x14ac:dyDescent="0.3">
      <c r="A3907" s="8">
        <v>3905</v>
      </c>
      <c r="B3907" s="1" t="s">
        <v>134</v>
      </c>
      <c r="C3907" s="1" t="s">
        <v>1453</v>
      </c>
      <c r="D3907" s="1" t="s">
        <v>18</v>
      </c>
      <c r="E3907" s="1" t="s">
        <v>75</v>
      </c>
      <c r="F3907" s="1" t="s">
        <v>67</v>
      </c>
      <c r="G3907" s="1" t="s">
        <v>76</v>
      </c>
      <c r="H3907" s="1" t="s">
        <v>39</v>
      </c>
      <c r="I3907" s="1" t="s">
        <v>40</v>
      </c>
      <c r="J3907" s="1" t="s">
        <v>435</v>
      </c>
      <c r="K3907" s="1" t="s">
        <v>24</v>
      </c>
      <c r="L3907" s="1" t="s">
        <v>2140</v>
      </c>
      <c r="M3907" s="1" t="s">
        <v>2140</v>
      </c>
      <c r="N3907" s="1">
        <v>0</v>
      </c>
      <c r="O3907" s="5">
        <v>1125.99</v>
      </c>
      <c r="P3907" s="1">
        <v>50</v>
      </c>
      <c r="Q3907" s="5">
        <v>0</v>
      </c>
      <c r="R3907" s="1">
        <v>0</v>
      </c>
      <c r="S3907" t="str">
        <f>IF(Q3907&gt;200000,"High_sales","Low_Sales")</f>
        <v>Low_Sales</v>
      </c>
      <c r="T3907" t="str">
        <f>IF(Q3907&gt;200000,"A Grade",IF(Q3907&gt;100000,"B Grade",IF(Q3907&gt;50000,"C Grade","D Grade")))</f>
        <v>D Grade</v>
      </c>
      <c r="U3907" t="str">
        <f>IF(P3907&gt;40,IF(Q3907&gt;300000,"Great Sales",IF(Q3907&gt;200000,"Good Sales",IF(Q3907&gt;100000,"Average Sales","Low Sales"))),"Very Poor")</f>
        <v>Low Sales</v>
      </c>
    </row>
    <row r="3908" spans="1:21" ht="15.6" x14ac:dyDescent="0.3">
      <c r="A3908" s="8">
        <v>3906</v>
      </c>
      <c r="B3908" s="1" t="s">
        <v>134</v>
      </c>
      <c r="C3908" s="1" t="s">
        <v>1133</v>
      </c>
      <c r="D3908" s="1" t="s">
        <v>18</v>
      </c>
      <c r="E3908" s="1" t="s">
        <v>2140</v>
      </c>
      <c r="F3908" s="1" t="s">
        <v>830</v>
      </c>
      <c r="G3908" s="1" t="s">
        <v>76</v>
      </c>
      <c r="H3908" s="1" t="s">
        <v>2140</v>
      </c>
      <c r="I3908" s="1" t="s">
        <v>40</v>
      </c>
      <c r="J3908" s="1" t="s">
        <v>2140</v>
      </c>
      <c r="K3908" s="1" t="s">
        <v>2140</v>
      </c>
      <c r="L3908" s="1" t="s">
        <v>2140</v>
      </c>
      <c r="M3908" s="1" t="s">
        <v>2140</v>
      </c>
      <c r="N3908" s="1">
        <v>0</v>
      </c>
      <c r="O3908" s="5">
        <v>1328.99</v>
      </c>
      <c r="P3908" s="1">
        <v>24</v>
      </c>
      <c r="Q3908" s="5">
        <v>39521.79</v>
      </c>
      <c r="R3908" s="1">
        <v>0</v>
      </c>
      <c r="S3908" t="str">
        <f>IF(Q3908&gt;200000,"High_sales","Low_Sales")</f>
        <v>Low_Sales</v>
      </c>
      <c r="T3908" t="str">
        <f>IF(Q3908&gt;200000,"A Grade",IF(Q3908&gt;100000,"B Grade",IF(Q3908&gt;50000,"C Grade","D Grade")))</f>
        <v>D Grade</v>
      </c>
      <c r="U3908" t="str">
        <f>IF(P3908&gt;40,IF(Q3908&gt;300000,"Great Sales",IF(Q3908&gt;200000,"Good Sales",IF(Q3908&gt;100000,"Average Sales","Low Sales"))),"Very Poor")</f>
        <v>Very Poor</v>
      </c>
    </row>
    <row r="3909" spans="1:21" ht="15.6" x14ac:dyDescent="0.3">
      <c r="A3909" s="8">
        <v>3907</v>
      </c>
      <c r="B3909" s="1" t="s">
        <v>134</v>
      </c>
      <c r="C3909" s="1" t="s">
        <v>1731</v>
      </c>
      <c r="D3909" s="1" t="s">
        <v>28</v>
      </c>
      <c r="E3909" s="1" t="s">
        <v>75</v>
      </c>
      <c r="F3909" s="1" t="s">
        <v>830</v>
      </c>
      <c r="G3909" s="1" t="s">
        <v>76</v>
      </c>
      <c r="H3909" s="1" t="s">
        <v>69</v>
      </c>
      <c r="I3909" s="1" t="s">
        <v>261</v>
      </c>
      <c r="J3909" s="1" t="s">
        <v>435</v>
      </c>
      <c r="K3909" s="1" t="s">
        <v>24</v>
      </c>
      <c r="L3909" s="1" t="s">
        <v>2140</v>
      </c>
      <c r="M3909" s="1" t="s">
        <v>2140</v>
      </c>
      <c r="N3909" s="1">
        <v>0</v>
      </c>
      <c r="O3909" s="5">
        <v>714.99</v>
      </c>
      <c r="P3909" s="1">
        <v>50</v>
      </c>
      <c r="Q3909" s="5">
        <v>45873</v>
      </c>
      <c r="R3909" s="1">
        <v>0</v>
      </c>
      <c r="S3909" t="str">
        <f>IF(Q3909&gt;200000,"High_sales","Low_Sales")</f>
        <v>Low_Sales</v>
      </c>
      <c r="T3909" t="str">
        <f>IF(Q3909&gt;200000,"A Grade",IF(Q3909&gt;100000,"B Grade",IF(Q3909&gt;50000,"C Grade","D Grade")))</f>
        <v>D Grade</v>
      </c>
      <c r="U3909" t="str">
        <f>IF(P3909&gt;40,IF(Q3909&gt;300000,"Great Sales",IF(Q3909&gt;200000,"Good Sales",IF(Q3909&gt;100000,"Average Sales","Low Sales"))),"Very Poor")</f>
        <v>Low Sales</v>
      </c>
    </row>
    <row r="3910" spans="1:21" ht="15.6" x14ac:dyDescent="0.3">
      <c r="A3910" s="8">
        <v>3908</v>
      </c>
      <c r="B3910" s="1" t="s">
        <v>134</v>
      </c>
      <c r="C3910" s="1" t="s">
        <v>1538</v>
      </c>
      <c r="D3910" s="1" t="s">
        <v>90</v>
      </c>
      <c r="E3910" s="1" t="s">
        <v>29</v>
      </c>
      <c r="F3910" s="1" t="s">
        <v>20</v>
      </c>
      <c r="G3910" s="1" t="s">
        <v>76</v>
      </c>
      <c r="H3910" s="1" t="s">
        <v>39</v>
      </c>
      <c r="I3910" s="1" t="s">
        <v>32</v>
      </c>
      <c r="J3910" s="1" t="s">
        <v>435</v>
      </c>
      <c r="K3910" s="1" t="s">
        <v>2057</v>
      </c>
      <c r="L3910" s="1" t="s">
        <v>2140</v>
      </c>
      <c r="M3910" s="1" t="s">
        <v>2140</v>
      </c>
      <c r="N3910" s="1">
        <v>0</v>
      </c>
      <c r="O3910" s="5">
        <v>3176.99</v>
      </c>
      <c r="P3910" s="1">
        <v>21</v>
      </c>
      <c r="Q3910" s="5">
        <v>71128.850000000006</v>
      </c>
      <c r="R3910" s="1">
        <v>0</v>
      </c>
      <c r="S3910" t="str">
        <f>IF(Q3910&gt;200000,"High_sales","Low_Sales")</f>
        <v>Low_Sales</v>
      </c>
      <c r="T3910" t="str">
        <f>IF(Q3910&gt;200000,"A Grade",IF(Q3910&gt;100000,"B Grade",IF(Q3910&gt;50000,"C Grade","D Grade")))</f>
        <v>C Grade</v>
      </c>
      <c r="U3910" t="str">
        <f>IF(P3910&gt;40,IF(Q3910&gt;300000,"Great Sales",IF(Q3910&gt;200000,"Good Sales",IF(Q3910&gt;100000,"Average Sales","Low Sales"))),"Very Poor")</f>
        <v>Very Poor</v>
      </c>
    </row>
    <row r="3911" spans="1:21" ht="15.6" x14ac:dyDescent="0.3">
      <c r="A3911" s="8">
        <v>3909</v>
      </c>
      <c r="B3911" s="1" t="s">
        <v>34</v>
      </c>
      <c r="C3911" s="1" t="s">
        <v>35</v>
      </c>
      <c r="D3911" s="1" t="s">
        <v>36</v>
      </c>
      <c r="E3911" s="1" t="s">
        <v>37</v>
      </c>
      <c r="F3911" s="1" t="s">
        <v>2140</v>
      </c>
      <c r="G3911" s="1" t="s">
        <v>38</v>
      </c>
      <c r="H3911" s="1" t="s">
        <v>39</v>
      </c>
      <c r="I3911" s="1" t="s">
        <v>40</v>
      </c>
      <c r="J3911" s="1" t="s">
        <v>2140</v>
      </c>
      <c r="K3911" s="1" t="s">
        <v>41</v>
      </c>
      <c r="L3911" s="1" t="s">
        <v>2140</v>
      </c>
      <c r="M3911" s="1" t="s">
        <v>42</v>
      </c>
      <c r="N3911" s="1">
        <v>5</v>
      </c>
      <c r="O3911" s="5">
        <v>1599</v>
      </c>
      <c r="P3911" s="1">
        <v>31</v>
      </c>
      <c r="Q3911" s="5">
        <v>24569.37</v>
      </c>
      <c r="R3911" s="1">
        <v>0</v>
      </c>
      <c r="S3911" t="str">
        <f>IF(Q3911&gt;200000,"High_sales","Low_Sales")</f>
        <v>Low_Sales</v>
      </c>
      <c r="T3911" t="str">
        <f>IF(Q3911&gt;200000,"A Grade",IF(Q3911&gt;100000,"B Grade",IF(Q3911&gt;50000,"C Grade","D Grade")))</f>
        <v>D Grade</v>
      </c>
      <c r="U3911" t="str">
        <f>IF(P3911&gt;40,IF(Q3911&gt;300000,"Great Sales",IF(Q3911&gt;200000,"Good Sales",IF(Q3911&gt;100000,"Average Sales","Low Sales"))),"Very Poor")</f>
        <v>Very Poor</v>
      </c>
    </row>
    <row r="3912" spans="1:21" ht="15.6" x14ac:dyDescent="0.3">
      <c r="A3912" s="8">
        <v>3910</v>
      </c>
      <c r="B3912" s="1" t="s">
        <v>34</v>
      </c>
      <c r="C3912" s="1" t="s">
        <v>123</v>
      </c>
      <c r="D3912" s="1" t="s">
        <v>28</v>
      </c>
      <c r="E3912" s="1" t="s">
        <v>37</v>
      </c>
      <c r="F3912" s="1" t="s">
        <v>2140</v>
      </c>
      <c r="G3912" s="1" t="s">
        <v>38</v>
      </c>
      <c r="H3912" s="1" t="s">
        <v>39</v>
      </c>
      <c r="I3912" s="1" t="s">
        <v>40</v>
      </c>
      <c r="J3912" s="1" t="s">
        <v>2140</v>
      </c>
      <c r="K3912" s="1" t="s">
        <v>41</v>
      </c>
      <c r="L3912" s="1" t="s">
        <v>124</v>
      </c>
      <c r="M3912" s="1" t="s">
        <v>42</v>
      </c>
      <c r="N3912" s="1">
        <v>1</v>
      </c>
      <c r="O3912" s="5">
        <v>1699</v>
      </c>
      <c r="P3912" s="1">
        <v>49</v>
      </c>
      <c r="Q3912" s="5">
        <v>50799</v>
      </c>
      <c r="R3912" s="1">
        <v>0</v>
      </c>
      <c r="S3912" t="str">
        <f>IF(Q3912&gt;200000,"High_sales","Low_Sales")</f>
        <v>Low_Sales</v>
      </c>
      <c r="T3912" t="str">
        <f>IF(Q3912&gt;200000,"A Grade",IF(Q3912&gt;100000,"B Grade",IF(Q3912&gt;50000,"C Grade","D Grade")))</f>
        <v>C Grade</v>
      </c>
      <c r="U3912" t="str">
        <f>IF(P3912&gt;40,IF(Q3912&gt;300000,"Great Sales",IF(Q3912&gt;200000,"Good Sales",IF(Q3912&gt;100000,"Average Sales","Low Sales"))),"Very Poor")</f>
        <v>Low Sales</v>
      </c>
    </row>
    <row r="3913" spans="1:21" ht="15.6" x14ac:dyDescent="0.3">
      <c r="A3913" s="8">
        <v>3911</v>
      </c>
      <c r="B3913" s="1" t="s">
        <v>17</v>
      </c>
      <c r="C3913" s="1" t="s">
        <v>2140</v>
      </c>
      <c r="D3913" s="1" t="s">
        <v>18</v>
      </c>
      <c r="E3913" s="1" t="s">
        <v>19</v>
      </c>
      <c r="F3913" s="1" t="s">
        <v>20</v>
      </c>
      <c r="G3913" s="1" t="s">
        <v>21</v>
      </c>
      <c r="H3913" s="1" t="s">
        <v>22</v>
      </c>
      <c r="I3913" s="1" t="s">
        <v>23</v>
      </c>
      <c r="J3913" s="1" t="s">
        <v>2140</v>
      </c>
      <c r="K3913" s="1" t="s">
        <v>24</v>
      </c>
      <c r="L3913" s="1" t="s">
        <v>25</v>
      </c>
      <c r="M3913" s="1" t="s">
        <v>26</v>
      </c>
      <c r="N3913" s="1">
        <v>0</v>
      </c>
      <c r="O3913" s="5">
        <v>589.99</v>
      </c>
      <c r="P3913" s="1">
        <v>40</v>
      </c>
      <c r="Q3913" s="5">
        <v>56999.43</v>
      </c>
      <c r="R3913" s="1">
        <v>0</v>
      </c>
      <c r="S3913" t="str">
        <f>IF(Q3913&gt;200000,"High_sales","Low_Sales")</f>
        <v>Low_Sales</v>
      </c>
      <c r="T3913" t="str">
        <f>IF(Q3913&gt;200000,"A Grade",IF(Q3913&gt;100000,"B Grade",IF(Q3913&gt;50000,"C Grade","D Grade")))</f>
        <v>C Grade</v>
      </c>
      <c r="U3913" t="str">
        <f>IF(P3913&gt;40,IF(Q3913&gt;300000,"Great Sales",IF(Q3913&gt;200000,"Good Sales",IF(Q3913&gt;100000,"Average Sales","Low Sales"))),"Very Poor")</f>
        <v>Very Poor</v>
      </c>
    </row>
    <row r="3914" spans="1:21" ht="15.6" x14ac:dyDescent="0.3">
      <c r="A3914" s="8">
        <v>3912</v>
      </c>
      <c r="B3914" s="1" t="s">
        <v>134</v>
      </c>
      <c r="C3914" s="1" t="s">
        <v>1430</v>
      </c>
      <c r="D3914" s="1" t="s">
        <v>28</v>
      </c>
      <c r="E3914" s="1" t="s">
        <v>29</v>
      </c>
      <c r="F3914" s="1" t="s">
        <v>67</v>
      </c>
      <c r="G3914" s="1" t="s">
        <v>68</v>
      </c>
      <c r="H3914" s="1" t="s">
        <v>69</v>
      </c>
      <c r="I3914" s="1" t="s">
        <v>40</v>
      </c>
      <c r="J3914" s="1" t="s">
        <v>435</v>
      </c>
      <c r="K3914" s="1" t="s">
        <v>1431</v>
      </c>
      <c r="L3914" s="1" t="s">
        <v>2140</v>
      </c>
      <c r="M3914" s="1" t="s">
        <v>2140</v>
      </c>
      <c r="N3914" s="1">
        <v>0</v>
      </c>
      <c r="O3914" s="5">
        <v>2126.9899999999998</v>
      </c>
      <c r="P3914" s="1">
        <v>22</v>
      </c>
      <c r="Q3914" s="5">
        <v>59963.28</v>
      </c>
      <c r="R3914" s="1">
        <v>0</v>
      </c>
      <c r="S3914" t="str">
        <f>IF(Q3914&gt;200000,"High_sales","Low_Sales")</f>
        <v>Low_Sales</v>
      </c>
      <c r="T3914" t="str">
        <f>IF(Q3914&gt;200000,"A Grade",IF(Q3914&gt;100000,"B Grade",IF(Q3914&gt;50000,"C Grade","D Grade")))</f>
        <v>C Grade</v>
      </c>
      <c r="U3914" t="str">
        <f>IF(P3914&gt;40,IF(Q3914&gt;300000,"Great Sales",IF(Q3914&gt;200000,"Good Sales",IF(Q3914&gt;100000,"Average Sales","Low Sales"))),"Very Poor")</f>
        <v>Very Poor</v>
      </c>
    </row>
    <row r="3915" spans="1:21" ht="15.6" x14ac:dyDescent="0.3">
      <c r="A3915" s="8">
        <v>3913</v>
      </c>
      <c r="B3915" s="1" t="s">
        <v>134</v>
      </c>
      <c r="C3915" s="1" t="s">
        <v>1996</v>
      </c>
      <c r="D3915" s="1" t="s">
        <v>28</v>
      </c>
      <c r="E3915" s="1" t="s">
        <v>75</v>
      </c>
      <c r="F3915" s="1" t="s">
        <v>67</v>
      </c>
      <c r="G3915" s="1" t="s">
        <v>76</v>
      </c>
      <c r="H3915" s="1" t="s">
        <v>39</v>
      </c>
      <c r="I3915" s="1" t="s">
        <v>40</v>
      </c>
      <c r="J3915" s="1" t="s">
        <v>435</v>
      </c>
      <c r="K3915" s="1" t="s">
        <v>24</v>
      </c>
      <c r="L3915" s="1" t="s">
        <v>2140</v>
      </c>
      <c r="M3915" s="1" t="s">
        <v>2140</v>
      </c>
      <c r="N3915" s="1">
        <v>0</v>
      </c>
      <c r="O3915" s="5">
        <v>953.82</v>
      </c>
      <c r="P3915" s="1">
        <v>44</v>
      </c>
      <c r="Q3915" s="5">
        <v>32281</v>
      </c>
      <c r="R3915" s="1">
        <v>0</v>
      </c>
      <c r="S3915" t="str">
        <f>IF(Q3915&gt;200000,"High_sales","Low_Sales")</f>
        <v>Low_Sales</v>
      </c>
      <c r="T3915" t="str">
        <f>IF(Q3915&gt;200000,"A Grade",IF(Q3915&gt;100000,"B Grade",IF(Q3915&gt;50000,"C Grade","D Grade")))</f>
        <v>D Grade</v>
      </c>
      <c r="U3915" t="str">
        <f>IF(P3915&gt;40,IF(Q3915&gt;300000,"Great Sales",IF(Q3915&gt;200000,"Good Sales",IF(Q3915&gt;100000,"Average Sales","Low Sales"))),"Very Poor")</f>
        <v>Low Sales</v>
      </c>
    </row>
    <row r="3916" spans="1:21" ht="15.6" x14ac:dyDescent="0.3">
      <c r="A3916" s="8">
        <v>3914</v>
      </c>
      <c r="B3916" s="1" t="s">
        <v>134</v>
      </c>
      <c r="C3916" s="1" t="s">
        <v>1996</v>
      </c>
      <c r="D3916" s="1" t="s">
        <v>28</v>
      </c>
      <c r="E3916" s="1" t="s">
        <v>75</v>
      </c>
      <c r="F3916" s="1" t="s">
        <v>67</v>
      </c>
      <c r="G3916" s="1" t="s">
        <v>68</v>
      </c>
      <c r="H3916" s="1" t="s">
        <v>22</v>
      </c>
      <c r="I3916" s="1" t="s">
        <v>40</v>
      </c>
      <c r="J3916" s="1" t="s">
        <v>435</v>
      </c>
      <c r="K3916" s="1" t="s">
        <v>24</v>
      </c>
      <c r="L3916" s="1" t="s">
        <v>2140</v>
      </c>
      <c r="M3916" s="1" t="s">
        <v>2140</v>
      </c>
      <c r="N3916" s="1">
        <v>0</v>
      </c>
      <c r="O3916" s="5">
        <v>1584.99</v>
      </c>
      <c r="P3916" s="1">
        <v>17</v>
      </c>
      <c r="Q3916" s="5">
        <v>39535.839999999997</v>
      </c>
      <c r="R3916" s="1">
        <v>0</v>
      </c>
      <c r="S3916" t="str">
        <f>IF(Q3916&gt;200000,"High_sales","Low_Sales")</f>
        <v>Low_Sales</v>
      </c>
      <c r="T3916" t="str">
        <f>IF(Q3916&gt;200000,"A Grade",IF(Q3916&gt;100000,"B Grade",IF(Q3916&gt;50000,"C Grade","D Grade")))</f>
        <v>D Grade</v>
      </c>
      <c r="U3916" t="str">
        <f>IF(P3916&gt;40,IF(Q3916&gt;300000,"Great Sales",IF(Q3916&gt;200000,"Good Sales",IF(Q3916&gt;100000,"Average Sales","Low Sales"))),"Very Poor")</f>
        <v>Very Poor</v>
      </c>
    </row>
    <row r="3917" spans="1:21" ht="15.6" x14ac:dyDescent="0.3">
      <c r="A3917" s="8">
        <v>3915</v>
      </c>
      <c r="B3917" s="1" t="s">
        <v>134</v>
      </c>
      <c r="C3917" s="1" t="s">
        <v>2004</v>
      </c>
      <c r="D3917" s="1" t="s">
        <v>28</v>
      </c>
      <c r="E3917" s="1" t="s">
        <v>75</v>
      </c>
      <c r="F3917" s="1" t="s">
        <v>67</v>
      </c>
      <c r="G3917" s="1" t="s">
        <v>68</v>
      </c>
      <c r="H3917" s="1" t="s">
        <v>22</v>
      </c>
      <c r="I3917" s="1" t="s">
        <v>40</v>
      </c>
      <c r="J3917" s="1" t="s">
        <v>435</v>
      </c>
      <c r="K3917" s="1" t="s">
        <v>24</v>
      </c>
      <c r="L3917" s="1" t="s">
        <v>2140</v>
      </c>
      <c r="M3917" s="1" t="s">
        <v>2140</v>
      </c>
      <c r="N3917" s="1">
        <v>0</v>
      </c>
      <c r="O3917" s="5">
        <v>921.99</v>
      </c>
      <c r="P3917" s="1">
        <v>23</v>
      </c>
      <c r="Q3917" s="5">
        <v>12975</v>
      </c>
      <c r="R3917" s="1">
        <v>0</v>
      </c>
      <c r="S3917" t="str">
        <f>IF(Q3917&gt;200000,"High_sales","Low_Sales")</f>
        <v>Low_Sales</v>
      </c>
      <c r="T3917" t="str">
        <f>IF(Q3917&gt;200000,"A Grade",IF(Q3917&gt;100000,"B Grade",IF(Q3917&gt;50000,"C Grade","D Grade")))</f>
        <v>D Grade</v>
      </c>
      <c r="U3917" t="str">
        <f>IF(P3917&gt;40,IF(Q3917&gt;300000,"Great Sales",IF(Q3917&gt;200000,"Good Sales",IF(Q3917&gt;100000,"Average Sales","Low Sales"))),"Very Poor")</f>
        <v>Very Poor</v>
      </c>
    </row>
    <row r="3918" spans="1:21" ht="15.6" x14ac:dyDescent="0.3">
      <c r="A3918" s="8">
        <v>3916</v>
      </c>
      <c r="B3918" s="1" t="s">
        <v>134</v>
      </c>
      <c r="C3918" s="1" t="s">
        <v>2004</v>
      </c>
      <c r="D3918" s="1" t="s">
        <v>28</v>
      </c>
      <c r="E3918" s="1" t="s">
        <v>75</v>
      </c>
      <c r="F3918" s="1" t="s">
        <v>46</v>
      </c>
      <c r="G3918" s="1" t="s">
        <v>76</v>
      </c>
      <c r="H3918" s="1" t="s">
        <v>69</v>
      </c>
      <c r="I3918" s="1" t="s">
        <v>261</v>
      </c>
      <c r="J3918" s="1" t="s">
        <v>435</v>
      </c>
      <c r="K3918" s="1" t="s">
        <v>24</v>
      </c>
      <c r="L3918" s="1" t="s">
        <v>2140</v>
      </c>
      <c r="M3918" s="1" t="s">
        <v>2140</v>
      </c>
      <c r="N3918" s="1">
        <v>0</v>
      </c>
      <c r="O3918" s="5">
        <v>719.99</v>
      </c>
      <c r="P3918" s="1">
        <v>26</v>
      </c>
      <c r="Q3918" s="5">
        <v>88199.37</v>
      </c>
      <c r="R3918" s="1">
        <v>0</v>
      </c>
      <c r="S3918" t="str">
        <f>IF(Q3918&gt;200000,"High_sales","Low_Sales")</f>
        <v>Low_Sales</v>
      </c>
      <c r="T3918" t="str">
        <f>IF(Q3918&gt;200000,"A Grade",IF(Q3918&gt;100000,"B Grade",IF(Q3918&gt;50000,"C Grade","D Grade")))</f>
        <v>C Grade</v>
      </c>
      <c r="U3918" t="str">
        <f>IF(P3918&gt;40,IF(Q3918&gt;300000,"Great Sales",IF(Q3918&gt;200000,"Good Sales",IF(Q3918&gt;100000,"Average Sales","Low Sales"))),"Very Poor")</f>
        <v>Very Poor</v>
      </c>
    </row>
    <row r="3919" spans="1:21" ht="15.6" x14ac:dyDescent="0.3">
      <c r="A3919" s="8">
        <v>3917</v>
      </c>
      <c r="B3919" s="1" t="s">
        <v>134</v>
      </c>
      <c r="C3919" s="1" t="s">
        <v>821</v>
      </c>
      <c r="D3919" s="1" t="s">
        <v>28</v>
      </c>
      <c r="E3919" s="1" t="s">
        <v>610</v>
      </c>
      <c r="F3919" s="1" t="s">
        <v>67</v>
      </c>
      <c r="G3919" s="1" t="s">
        <v>68</v>
      </c>
      <c r="H3919" s="1" t="s">
        <v>31</v>
      </c>
      <c r="I3919" s="1" t="s">
        <v>261</v>
      </c>
      <c r="J3919" s="1" t="s">
        <v>435</v>
      </c>
      <c r="K3919" s="1" t="s">
        <v>822</v>
      </c>
      <c r="L3919" s="1" t="s">
        <v>2140</v>
      </c>
      <c r="M3919" s="1" t="s">
        <v>2140</v>
      </c>
      <c r="N3919" s="1">
        <v>0</v>
      </c>
      <c r="O3919" s="5">
        <v>2877.06</v>
      </c>
      <c r="P3919" s="1">
        <v>30</v>
      </c>
      <c r="Q3919" s="5">
        <v>40280.94</v>
      </c>
      <c r="R3919" s="1">
        <v>0</v>
      </c>
      <c r="S3919" t="str">
        <f>IF(Q3919&gt;200000,"High_sales","Low_Sales")</f>
        <v>Low_Sales</v>
      </c>
      <c r="T3919" t="str">
        <f>IF(Q3919&gt;200000,"A Grade",IF(Q3919&gt;100000,"B Grade",IF(Q3919&gt;50000,"C Grade","D Grade")))</f>
        <v>D Grade</v>
      </c>
      <c r="U3919" t="str">
        <f>IF(P3919&gt;40,IF(Q3919&gt;300000,"Great Sales",IF(Q3919&gt;200000,"Good Sales",IF(Q3919&gt;100000,"Average Sales","Low Sales"))),"Very Poor")</f>
        <v>Very Poor</v>
      </c>
    </row>
    <row r="3920" spans="1:21" ht="15.6" x14ac:dyDescent="0.3">
      <c r="A3920" s="8">
        <v>3918</v>
      </c>
      <c r="B3920" s="1" t="s">
        <v>134</v>
      </c>
      <c r="C3920" s="1" t="s">
        <v>1731</v>
      </c>
      <c r="D3920" s="1" t="s">
        <v>28</v>
      </c>
      <c r="E3920" s="1" t="s">
        <v>75</v>
      </c>
      <c r="F3920" s="1" t="s">
        <v>830</v>
      </c>
      <c r="G3920" s="1" t="s">
        <v>76</v>
      </c>
      <c r="H3920" s="1" t="s">
        <v>31</v>
      </c>
      <c r="I3920" s="1" t="s">
        <v>261</v>
      </c>
      <c r="J3920" s="1" t="s">
        <v>435</v>
      </c>
      <c r="K3920" s="1" t="s">
        <v>24</v>
      </c>
      <c r="L3920" s="1" t="s">
        <v>2140</v>
      </c>
      <c r="M3920" s="1" t="s">
        <v>2140</v>
      </c>
      <c r="N3920" s="1">
        <v>0</v>
      </c>
      <c r="O3920" s="5">
        <v>821.99</v>
      </c>
      <c r="P3920" s="1">
        <v>59</v>
      </c>
      <c r="Q3920" s="5">
        <v>17939.54</v>
      </c>
      <c r="R3920" s="1">
        <v>0</v>
      </c>
      <c r="S3920" t="str">
        <f>IF(Q3920&gt;200000,"High_sales","Low_Sales")</f>
        <v>Low_Sales</v>
      </c>
      <c r="T3920" t="str">
        <f>IF(Q3920&gt;200000,"A Grade",IF(Q3920&gt;100000,"B Grade",IF(Q3920&gt;50000,"C Grade","D Grade")))</f>
        <v>D Grade</v>
      </c>
      <c r="U3920" t="str">
        <f>IF(P3920&gt;40,IF(Q3920&gt;300000,"Great Sales",IF(Q3920&gt;200000,"Good Sales",IF(Q3920&gt;100000,"Average Sales","Low Sales"))),"Very Poor")</f>
        <v>Low Sales</v>
      </c>
    </row>
    <row r="3921" spans="1:21" ht="15.6" x14ac:dyDescent="0.3">
      <c r="A3921" s="8">
        <v>3919</v>
      </c>
      <c r="B3921" s="1" t="s">
        <v>134</v>
      </c>
      <c r="C3921" s="1" t="s">
        <v>1731</v>
      </c>
      <c r="D3921" s="1" t="s">
        <v>28</v>
      </c>
      <c r="E3921" s="1" t="s">
        <v>75</v>
      </c>
      <c r="F3921" s="1" t="s">
        <v>67</v>
      </c>
      <c r="G3921" s="1" t="s">
        <v>76</v>
      </c>
      <c r="H3921" s="1" t="s">
        <v>69</v>
      </c>
      <c r="I3921" s="1" t="s">
        <v>261</v>
      </c>
      <c r="J3921" s="1" t="s">
        <v>435</v>
      </c>
      <c r="K3921" s="1" t="s">
        <v>24</v>
      </c>
      <c r="L3921" s="1" t="s">
        <v>2140</v>
      </c>
      <c r="M3921" s="1" t="s">
        <v>2140</v>
      </c>
      <c r="N3921" s="1">
        <v>0</v>
      </c>
      <c r="O3921" s="5">
        <v>660.99</v>
      </c>
      <c r="P3921" s="1">
        <v>51</v>
      </c>
      <c r="Q3921" s="5">
        <v>21779.82</v>
      </c>
      <c r="R3921" s="1">
        <v>0</v>
      </c>
      <c r="S3921" t="str">
        <f>IF(Q3921&gt;200000,"High_sales","Low_Sales")</f>
        <v>Low_Sales</v>
      </c>
      <c r="T3921" t="str">
        <f>IF(Q3921&gt;200000,"A Grade",IF(Q3921&gt;100000,"B Grade",IF(Q3921&gt;50000,"C Grade","D Grade")))</f>
        <v>D Grade</v>
      </c>
      <c r="U3921" t="str">
        <f>IF(P3921&gt;40,IF(Q3921&gt;300000,"Great Sales",IF(Q3921&gt;200000,"Good Sales",IF(Q3921&gt;100000,"Average Sales","Low Sales"))),"Very Poor")</f>
        <v>Low Sales</v>
      </c>
    </row>
    <row r="3922" spans="1:21" ht="15.6" x14ac:dyDescent="0.3">
      <c r="A3922" s="8">
        <v>3920</v>
      </c>
      <c r="B3922" s="1" t="s">
        <v>134</v>
      </c>
      <c r="C3922" s="1" t="s">
        <v>649</v>
      </c>
      <c r="D3922" s="1" t="s">
        <v>168</v>
      </c>
      <c r="E3922" s="1" t="s">
        <v>75</v>
      </c>
      <c r="F3922" s="1" t="s">
        <v>20</v>
      </c>
      <c r="G3922" s="1" t="s">
        <v>120</v>
      </c>
      <c r="H3922" s="1" t="s">
        <v>39</v>
      </c>
      <c r="I3922" s="1" t="s">
        <v>40</v>
      </c>
      <c r="J3922" s="1" t="s">
        <v>435</v>
      </c>
      <c r="K3922" s="1" t="s">
        <v>2058</v>
      </c>
      <c r="L3922" s="1" t="s">
        <v>2140</v>
      </c>
      <c r="M3922" s="1" t="s">
        <v>2140</v>
      </c>
      <c r="N3922" s="1">
        <v>0</v>
      </c>
      <c r="O3922" s="5">
        <v>2675.28</v>
      </c>
      <c r="P3922" s="1">
        <v>26</v>
      </c>
      <c r="Q3922" s="5">
        <v>19739.53</v>
      </c>
      <c r="R3922" s="1">
        <v>0</v>
      </c>
      <c r="S3922" t="str">
        <f>IF(Q3922&gt;200000,"High_sales","Low_Sales")</f>
        <v>Low_Sales</v>
      </c>
      <c r="T3922" t="str">
        <f>IF(Q3922&gt;200000,"A Grade",IF(Q3922&gt;100000,"B Grade",IF(Q3922&gt;50000,"C Grade","D Grade")))</f>
        <v>D Grade</v>
      </c>
      <c r="U3922" t="str">
        <f>IF(P3922&gt;40,IF(Q3922&gt;300000,"Great Sales",IF(Q3922&gt;200000,"Good Sales",IF(Q3922&gt;100000,"Average Sales","Low Sales"))),"Very Poor")</f>
        <v>Very Poor</v>
      </c>
    </row>
    <row r="3923" spans="1:21" ht="15.6" x14ac:dyDescent="0.3">
      <c r="A3923" s="8">
        <v>3921</v>
      </c>
      <c r="B3923" s="1" t="s">
        <v>134</v>
      </c>
      <c r="C3923" s="1" t="s">
        <v>1286</v>
      </c>
      <c r="D3923" s="1" t="s">
        <v>65</v>
      </c>
      <c r="E3923" s="1" t="s">
        <v>75</v>
      </c>
      <c r="F3923" s="1" t="s">
        <v>67</v>
      </c>
      <c r="G3923" s="1" t="s">
        <v>68</v>
      </c>
      <c r="H3923" s="1" t="s">
        <v>39</v>
      </c>
      <c r="I3923" s="1" t="s">
        <v>32</v>
      </c>
      <c r="J3923" s="1" t="s">
        <v>435</v>
      </c>
      <c r="K3923" s="1" t="s">
        <v>1984</v>
      </c>
      <c r="L3923" s="1" t="s">
        <v>2140</v>
      </c>
      <c r="M3923" s="1" t="s">
        <v>2140</v>
      </c>
      <c r="N3923" s="1">
        <v>0</v>
      </c>
      <c r="O3923" s="5">
        <v>1989.85</v>
      </c>
      <c r="P3923" s="1">
        <v>51</v>
      </c>
      <c r="Q3923" s="5">
        <v>38751.440000000002</v>
      </c>
      <c r="R3923" s="1">
        <v>0</v>
      </c>
      <c r="S3923" t="str">
        <f>IF(Q3923&gt;200000,"High_sales","Low_Sales")</f>
        <v>Low_Sales</v>
      </c>
      <c r="T3923" t="str">
        <f>IF(Q3923&gt;200000,"A Grade",IF(Q3923&gt;100000,"B Grade",IF(Q3923&gt;50000,"C Grade","D Grade")))</f>
        <v>D Grade</v>
      </c>
      <c r="U3923" t="str">
        <f>IF(P3923&gt;40,IF(Q3923&gt;300000,"Great Sales",IF(Q3923&gt;200000,"Good Sales",IF(Q3923&gt;100000,"Average Sales","Low Sales"))),"Very Poor")</f>
        <v>Low Sales</v>
      </c>
    </row>
    <row r="3924" spans="1:21" ht="15.6" x14ac:dyDescent="0.3">
      <c r="A3924" s="8">
        <v>3922</v>
      </c>
      <c r="B3924" s="1" t="s">
        <v>134</v>
      </c>
      <c r="C3924" s="1" t="s">
        <v>649</v>
      </c>
      <c r="D3924" s="1" t="s">
        <v>168</v>
      </c>
      <c r="E3924" s="1" t="s">
        <v>75</v>
      </c>
      <c r="F3924" s="1" t="s">
        <v>67</v>
      </c>
      <c r="G3924" s="1" t="s">
        <v>68</v>
      </c>
      <c r="H3924" s="1" t="s">
        <v>69</v>
      </c>
      <c r="I3924" s="1" t="s">
        <v>32</v>
      </c>
      <c r="J3924" s="1" t="s">
        <v>435</v>
      </c>
      <c r="K3924" s="1" t="s">
        <v>1983</v>
      </c>
      <c r="L3924" s="1" t="s">
        <v>2140</v>
      </c>
      <c r="M3924" s="1" t="s">
        <v>2140</v>
      </c>
      <c r="N3924" s="1">
        <v>0</v>
      </c>
      <c r="O3924" s="5">
        <v>2244.54</v>
      </c>
      <c r="P3924" s="1">
        <v>46</v>
      </c>
      <c r="Q3924" s="5">
        <v>51999.48</v>
      </c>
      <c r="R3924" s="1">
        <v>0</v>
      </c>
      <c r="S3924" t="str">
        <f>IF(Q3924&gt;200000,"High_sales","Low_Sales")</f>
        <v>Low_Sales</v>
      </c>
      <c r="T3924" t="str">
        <f>IF(Q3924&gt;200000,"A Grade",IF(Q3924&gt;100000,"B Grade",IF(Q3924&gt;50000,"C Grade","D Grade")))</f>
        <v>C Grade</v>
      </c>
      <c r="U3924" t="str">
        <f>IF(P3924&gt;40,IF(Q3924&gt;300000,"Great Sales",IF(Q3924&gt;200000,"Good Sales",IF(Q3924&gt;100000,"Average Sales","Low Sales"))),"Very Poor")</f>
        <v>Low Sales</v>
      </c>
    </row>
    <row r="3925" spans="1:21" ht="15.6" x14ac:dyDescent="0.3">
      <c r="A3925" s="8">
        <v>3923</v>
      </c>
      <c r="B3925" s="1" t="s">
        <v>17</v>
      </c>
      <c r="C3925" s="1" t="s">
        <v>2140</v>
      </c>
      <c r="D3925" s="1" t="s">
        <v>28</v>
      </c>
      <c r="E3925" s="1" t="s">
        <v>19</v>
      </c>
      <c r="F3925" s="1" t="s">
        <v>82</v>
      </c>
      <c r="G3925" s="1" t="s">
        <v>83</v>
      </c>
      <c r="H3925" s="1" t="s">
        <v>84</v>
      </c>
      <c r="I3925" s="1" t="s">
        <v>23</v>
      </c>
      <c r="J3925" s="1" t="s">
        <v>2140</v>
      </c>
      <c r="K3925" s="1" t="s">
        <v>24</v>
      </c>
      <c r="L3925" s="1" t="s">
        <v>25</v>
      </c>
      <c r="M3925" s="1" t="s">
        <v>85</v>
      </c>
      <c r="N3925" s="1">
        <v>5</v>
      </c>
      <c r="O3925" s="5">
        <v>389.99</v>
      </c>
      <c r="P3925" s="1">
        <v>44</v>
      </c>
      <c r="Q3925" s="5">
        <v>106553.41</v>
      </c>
      <c r="R3925" s="1">
        <v>0</v>
      </c>
      <c r="S3925" t="str">
        <f>IF(Q3925&gt;200000,"High_sales","Low_Sales")</f>
        <v>Low_Sales</v>
      </c>
      <c r="T3925" t="str">
        <f>IF(Q3925&gt;200000,"A Grade",IF(Q3925&gt;100000,"B Grade",IF(Q3925&gt;50000,"C Grade","D Grade")))</f>
        <v>B Grade</v>
      </c>
      <c r="U3925" t="str">
        <f>IF(P3925&gt;40,IF(Q3925&gt;300000,"Great Sales",IF(Q3925&gt;200000,"Good Sales",IF(Q3925&gt;100000,"Average Sales","Low Sales"))),"Very Poor")</f>
        <v>Average Sales</v>
      </c>
    </row>
    <row r="3926" spans="1:21" ht="15.6" x14ac:dyDescent="0.3">
      <c r="A3926" s="8">
        <v>3924</v>
      </c>
      <c r="B3926" s="1" t="s">
        <v>27</v>
      </c>
      <c r="C3926" s="1" t="s">
        <v>2140</v>
      </c>
      <c r="D3926" s="1" t="s">
        <v>18</v>
      </c>
      <c r="E3926" s="1" t="s">
        <v>223</v>
      </c>
      <c r="F3926" s="1" t="s">
        <v>31</v>
      </c>
      <c r="G3926" s="1" t="s">
        <v>224</v>
      </c>
      <c r="H3926" s="1" t="s">
        <v>69</v>
      </c>
      <c r="I3926" s="1" t="s">
        <v>23</v>
      </c>
      <c r="J3926" s="1" t="s">
        <v>2140</v>
      </c>
      <c r="K3926" s="1" t="s">
        <v>24</v>
      </c>
      <c r="L3926" s="1" t="s">
        <v>25</v>
      </c>
      <c r="M3926" s="1" t="s">
        <v>85</v>
      </c>
      <c r="N3926" s="1">
        <v>4.7</v>
      </c>
      <c r="O3926" s="5">
        <v>389.99</v>
      </c>
      <c r="P3926" s="1">
        <v>44</v>
      </c>
      <c r="Q3926" s="5">
        <v>13339.71</v>
      </c>
      <c r="R3926" s="1">
        <v>0</v>
      </c>
      <c r="S3926" t="str">
        <f>IF(Q3926&gt;200000,"High_sales","Low_Sales")</f>
        <v>Low_Sales</v>
      </c>
      <c r="T3926" t="str">
        <f>IF(Q3926&gt;200000,"A Grade",IF(Q3926&gt;100000,"B Grade",IF(Q3926&gt;50000,"C Grade","D Grade")))</f>
        <v>D Grade</v>
      </c>
      <c r="U3926" t="str">
        <f>IF(P3926&gt;40,IF(Q3926&gt;300000,"Great Sales",IF(Q3926&gt;200000,"Good Sales",IF(Q3926&gt;100000,"Average Sales","Low Sales"))),"Very Poor")</f>
        <v>Low Sales</v>
      </c>
    </row>
    <row r="3927" spans="1:21" ht="15.6" x14ac:dyDescent="0.3">
      <c r="A3927" s="8">
        <v>3925</v>
      </c>
      <c r="B3927" s="1" t="s">
        <v>27</v>
      </c>
      <c r="C3927" s="1" t="s">
        <v>2140</v>
      </c>
      <c r="D3927" s="1" t="s">
        <v>28</v>
      </c>
      <c r="E3927" s="1" t="s">
        <v>75</v>
      </c>
      <c r="F3927" s="1" t="s">
        <v>20</v>
      </c>
      <c r="G3927" s="1" t="s">
        <v>86</v>
      </c>
      <c r="H3927" s="1" t="s">
        <v>69</v>
      </c>
      <c r="I3927" s="1" t="s">
        <v>23</v>
      </c>
      <c r="J3927" s="1" t="s">
        <v>2140</v>
      </c>
      <c r="K3927" s="1" t="s">
        <v>24</v>
      </c>
      <c r="L3927" s="1" t="s">
        <v>25</v>
      </c>
      <c r="M3927" s="1" t="s">
        <v>85</v>
      </c>
      <c r="N3927" s="1">
        <v>4.4000000000000004</v>
      </c>
      <c r="O3927" s="5">
        <v>459.99</v>
      </c>
      <c r="P3927" s="1">
        <v>54</v>
      </c>
      <c r="Q3927" s="5">
        <v>17843.88</v>
      </c>
      <c r="R3927" s="1">
        <v>0</v>
      </c>
      <c r="S3927" t="str">
        <f>IF(Q3927&gt;200000,"High_sales","Low_Sales")</f>
        <v>Low_Sales</v>
      </c>
      <c r="T3927" t="str">
        <f>IF(Q3927&gt;200000,"A Grade",IF(Q3927&gt;100000,"B Grade",IF(Q3927&gt;50000,"C Grade","D Grade")))</f>
        <v>D Grade</v>
      </c>
      <c r="U3927" t="str">
        <f>IF(P3927&gt;40,IF(Q3927&gt;300000,"Great Sales",IF(Q3927&gt;200000,"Good Sales",IF(Q3927&gt;100000,"Average Sales","Low Sales"))),"Very Poor")</f>
        <v>Low Sales</v>
      </c>
    </row>
    <row r="3928" spans="1:21" ht="15.6" x14ac:dyDescent="0.3">
      <c r="A3928" s="8">
        <v>3926</v>
      </c>
      <c r="B3928" s="1" t="s">
        <v>134</v>
      </c>
      <c r="C3928" s="1" t="s">
        <v>1636</v>
      </c>
      <c r="D3928" s="1" t="s">
        <v>28</v>
      </c>
      <c r="E3928" s="1" t="s">
        <v>75</v>
      </c>
      <c r="F3928" s="1" t="s">
        <v>1497</v>
      </c>
      <c r="G3928" s="1" t="s">
        <v>68</v>
      </c>
      <c r="H3928" s="1" t="s">
        <v>39</v>
      </c>
      <c r="I3928" s="1" t="s">
        <v>261</v>
      </c>
      <c r="J3928" s="1" t="s">
        <v>435</v>
      </c>
      <c r="K3928" s="1" t="s">
        <v>24</v>
      </c>
      <c r="L3928" s="1" t="s">
        <v>2140</v>
      </c>
      <c r="M3928" s="1" t="s">
        <v>2140</v>
      </c>
      <c r="N3928" s="1">
        <v>0</v>
      </c>
      <c r="O3928" s="5">
        <v>2109.9899999999998</v>
      </c>
      <c r="P3928" s="1">
        <v>18</v>
      </c>
      <c r="Q3928" s="5">
        <v>100241</v>
      </c>
      <c r="R3928" s="1">
        <v>0</v>
      </c>
      <c r="S3928" t="str">
        <f>IF(Q3928&gt;200000,"High_sales","Low_Sales")</f>
        <v>Low_Sales</v>
      </c>
      <c r="T3928" t="str">
        <f>IF(Q3928&gt;200000,"A Grade",IF(Q3928&gt;100000,"B Grade",IF(Q3928&gt;50000,"C Grade","D Grade")))</f>
        <v>B Grade</v>
      </c>
      <c r="U3928" t="str">
        <f>IF(P3928&gt;40,IF(Q3928&gt;300000,"Great Sales",IF(Q3928&gt;200000,"Good Sales",IF(Q3928&gt;100000,"Average Sales","Low Sales"))),"Very Poor")</f>
        <v>Very Poor</v>
      </c>
    </row>
    <row r="3929" spans="1:21" ht="15.6" x14ac:dyDescent="0.3">
      <c r="A3929" s="8">
        <v>3927</v>
      </c>
      <c r="B3929" s="1" t="s">
        <v>134</v>
      </c>
      <c r="C3929" s="1" t="s">
        <v>1996</v>
      </c>
      <c r="D3929" s="1" t="s">
        <v>28</v>
      </c>
      <c r="E3929" s="1" t="s">
        <v>75</v>
      </c>
      <c r="F3929" s="1" t="s">
        <v>830</v>
      </c>
      <c r="G3929" s="1" t="s">
        <v>68</v>
      </c>
      <c r="H3929" s="1" t="s">
        <v>39</v>
      </c>
      <c r="I3929" s="1" t="s">
        <v>40</v>
      </c>
      <c r="J3929" s="1" t="s">
        <v>435</v>
      </c>
      <c r="K3929" s="1" t="s">
        <v>24</v>
      </c>
      <c r="L3929" s="1" t="s">
        <v>2140</v>
      </c>
      <c r="M3929" s="1" t="s">
        <v>2140</v>
      </c>
      <c r="N3929" s="1">
        <v>0</v>
      </c>
      <c r="O3929" s="5">
        <v>1761.99</v>
      </c>
      <c r="P3929" s="1">
        <v>63</v>
      </c>
      <c r="Q3929" s="5">
        <v>23816.52</v>
      </c>
      <c r="R3929" s="1">
        <v>0</v>
      </c>
      <c r="S3929" t="str">
        <f>IF(Q3929&gt;200000,"High_sales","Low_Sales")</f>
        <v>Low_Sales</v>
      </c>
      <c r="T3929" t="str">
        <f>IF(Q3929&gt;200000,"A Grade",IF(Q3929&gt;100000,"B Grade",IF(Q3929&gt;50000,"C Grade","D Grade")))</f>
        <v>D Grade</v>
      </c>
      <c r="U3929" t="str">
        <f>IF(P3929&gt;40,IF(Q3929&gt;300000,"Great Sales",IF(Q3929&gt;200000,"Good Sales",IF(Q3929&gt;100000,"Average Sales","Low Sales"))),"Very Poor")</f>
        <v>Low Sales</v>
      </c>
    </row>
    <row r="3930" spans="1:21" ht="15.6" x14ac:dyDescent="0.3">
      <c r="A3930" s="8">
        <v>3928</v>
      </c>
      <c r="B3930" s="1" t="s">
        <v>134</v>
      </c>
      <c r="C3930" s="1" t="s">
        <v>1453</v>
      </c>
      <c r="D3930" s="1" t="s">
        <v>18</v>
      </c>
      <c r="E3930" s="1" t="s">
        <v>75</v>
      </c>
      <c r="F3930" s="1" t="s">
        <v>830</v>
      </c>
      <c r="G3930" s="1" t="s">
        <v>76</v>
      </c>
      <c r="H3930" s="1" t="s">
        <v>69</v>
      </c>
      <c r="I3930" s="1" t="s">
        <v>40</v>
      </c>
      <c r="J3930" s="1" t="s">
        <v>435</v>
      </c>
      <c r="K3930" s="1" t="s">
        <v>24</v>
      </c>
      <c r="L3930" s="1" t="s">
        <v>2140</v>
      </c>
      <c r="M3930" s="1" t="s">
        <v>2140</v>
      </c>
      <c r="N3930" s="1">
        <v>0</v>
      </c>
      <c r="O3930" s="5">
        <v>1283.99</v>
      </c>
      <c r="P3930" s="1">
        <v>31</v>
      </c>
      <c r="Q3930" s="5">
        <v>28013.040000000001</v>
      </c>
      <c r="R3930" s="1">
        <v>0</v>
      </c>
      <c r="S3930" t="str">
        <f>IF(Q3930&gt;200000,"High_sales","Low_Sales")</f>
        <v>Low_Sales</v>
      </c>
      <c r="T3930" t="str">
        <f>IF(Q3930&gt;200000,"A Grade",IF(Q3930&gt;100000,"B Grade",IF(Q3930&gt;50000,"C Grade","D Grade")))</f>
        <v>D Grade</v>
      </c>
      <c r="U3930" t="str">
        <f>IF(P3930&gt;40,IF(Q3930&gt;300000,"Great Sales",IF(Q3930&gt;200000,"Good Sales",IF(Q3930&gt;100000,"Average Sales","Low Sales"))),"Very Poor")</f>
        <v>Very Poor</v>
      </c>
    </row>
    <row r="3931" spans="1:21" ht="15.6" x14ac:dyDescent="0.3">
      <c r="A3931" s="8">
        <v>3929</v>
      </c>
      <c r="B3931" s="1" t="s">
        <v>134</v>
      </c>
      <c r="C3931" s="1" t="s">
        <v>2004</v>
      </c>
      <c r="D3931" s="1" t="s">
        <v>28</v>
      </c>
      <c r="E3931" s="1" t="s">
        <v>75</v>
      </c>
      <c r="F3931" s="1" t="s">
        <v>830</v>
      </c>
      <c r="G3931" s="1" t="s">
        <v>76</v>
      </c>
      <c r="H3931" s="1" t="s">
        <v>39</v>
      </c>
      <c r="I3931" s="1" t="s">
        <v>40</v>
      </c>
      <c r="J3931" s="1" t="s">
        <v>435</v>
      </c>
      <c r="K3931" s="1" t="s">
        <v>24</v>
      </c>
      <c r="L3931" s="1" t="s">
        <v>2140</v>
      </c>
      <c r="M3931" s="1" t="s">
        <v>2140</v>
      </c>
      <c r="N3931" s="1">
        <v>0</v>
      </c>
      <c r="O3931" s="5">
        <v>877.99</v>
      </c>
      <c r="P3931" s="1">
        <v>25</v>
      </c>
      <c r="Q3931" s="5">
        <v>31149.360000000001</v>
      </c>
      <c r="R3931" s="1">
        <v>0</v>
      </c>
      <c r="S3931" t="str">
        <f>IF(Q3931&gt;200000,"High_sales","Low_Sales")</f>
        <v>Low_Sales</v>
      </c>
      <c r="T3931" t="str">
        <f>IF(Q3931&gt;200000,"A Grade",IF(Q3931&gt;100000,"B Grade",IF(Q3931&gt;50000,"C Grade","D Grade")))</f>
        <v>D Grade</v>
      </c>
      <c r="U3931" t="str">
        <f>IF(P3931&gt;40,IF(Q3931&gt;300000,"Great Sales",IF(Q3931&gt;200000,"Good Sales",IF(Q3931&gt;100000,"Average Sales","Low Sales"))),"Very Poor")</f>
        <v>Very Poor</v>
      </c>
    </row>
    <row r="3932" spans="1:21" ht="15.6" x14ac:dyDescent="0.3">
      <c r="A3932" s="8">
        <v>3930</v>
      </c>
      <c r="B3932" s="1" t="s">
        <v>134</v>
      </c>
      <c r="C3932" s="1" t="s">
        <v>1453</v>
      </c>
      <c r="D3932" s="1" t="s">
        <v>18</v>
      </c>
      <c r="E3932" s="1" t="s">
        <v>75</v>
      </c>
      <c r="F3932" s="1" t="s">
        <v>67</v>
      </c>
      <c r="G3932" s="1" t="s">
        <v>76</v>
      </c>
      <c r="H3932" s="1" t="s">
        <v>39</v>
      </c>
      <c r="I3932" s="1" t="s">
        <v>261</v>
      </c>
      <c r="J3932" s="1" t="s">
        <v>435</v>
      </c>
      <c r="K3932" s="1" t="s">
        <v>24</v>
      </c>
      <c r="L3932" s="1" t="s">
        <v>2140</v>
      </c>
      <c r="M3932" s="1" t="s">
        <v>2140</v>
      </c>
      <c r="N3932" s="1">
        <v>0</v>
      </c>
      <c r="O3932" s="5">
        <v>1231.99</v>
      </c>
      <c r="P3932" s="1">
        <v>24</v>
      </c>
      <c r="Q3932" s="5">
        <v>151487.35999999999</v>
      </c>
      <c r="R3932" s="1">
        <v>0</v>
      </c>
      <c r="S3932" t="str">
        <f>IF(Q3932&gt;200000,"High_sales","Low_Sales")</f>
        <v>Low_Sales</v>
      </c>
      <c r="T3932" t="str">
        <f>IF(Q3932&gt;200000,"A Grade",IF(Q3932&gt;100000,"B Grade",IF(Q3932&gt;50000,"C Grade","D Grade")))</f>
        <v>B Grade</v>
      </c>
      <c r="U3932" t="str">
        <f>IF(P3932&gt;40,IF(Q3932&gt;300000,"Great Sales",IF(Q3932&gt;200000,"Good Sales",IF(Q3932&gt;100000,"Average Sales","Low Sales"))),"Very Poor")</f>
        <v>Very Poor</v>
      </c>
    </row>
    <row r="3933" spans="1:21" ht="15.6" x14ac:dyDescent="0.3">
      <c r="A3933" s="8">
        <v>3931</v>
      </c>
      <c r="B3933" s="1" t="s">
        <v>134</v>
      </c>
      <c r="C3933" s="1" t="s">
        <v>1731</v>
      </c>
      <c r="D3933" s="1" t="s">
        <v>28</v>
      </c>
      <c r="E3933" s="1" t="s">
        <v>75</v>
      </c>
      <c r="F3933" s="1" t="s">
        <v>67</v>
      </c>
      <c r="G3933" s="1" t="s">
        <v>76</v>
      </c>
      <c r="H3933" s="1" t="s">
        <v>22</v>
      </c>
      <c r="I3933" s="1" t="s">
        <v>261</v>
      </c>
      <c r="J3933" s="1" t="s">
        <v>435</v>
      </c>
      <c r="K3933" s="1" t="s">
        <v>24</v>
      </c>
      <c r="L3933" s="1" t="s">
        <v>2140</v>
      </c>
      <c r="M3933" s="1" t="s">
        <v>2140</v>
      </c>
      <c r="N3933" s="1">
        <v>0</v>
      </c>
      <c r="O3933" s="5">
        <v>647.99</v>
      </c>
      <c r="P3933" s="1">
        <v>57</v>
      </c>
      <c r="Q3933" s="5">
        <v>11103.12</v>
      </c>
      <c r="R3933" s="1">
        <v>0</v>
      </c>
      <c r="S3933" t="str">
        <f>IF(Q3933&gt;200000,"High_sales","Low_Sales")</f>
        <v>Low_Sales</v>
      </c>
      <c r="T3933" t="str">
        <f>IF(Q3933&gt;200000,"A Grade",IF(Q3933&gt;100000,"B Grade",IF(Q3933&gt;50000,"C Grade","D Grade")))</f>
        <v>D Grade</v>
      </c>
      <c r="U3933" t="str">
        <f>IF(P3933&gt;40,IF(Q3933&gt;300000,"Great Sales",IF(Q3933&gt;200000,"Good Sales",IF(Q3933&gt;100000,"Average Sales","Low Sales"))),"Very Poor")</f>
        <v>Low Sales</v>
      </c>
    </row>
    <row r="3934" spans="1:21" ht="15.6" x14ac:dyDescent="0.3">
      <c r="A3934" s="8">
        <v>3932</v>
      </c>
      <c r="B3934" s="1" t="s">
        <v>125</v>
      </c>
      <c r="C3934" s="1" t="s">
        <v>2016</v>
      </c>
      <c r="D3934" s="1" t="s">
        <v>65</v>
      </c>
      <c r="E3934" s="1" t="s">
        <v>610</v>
      </c>
      <c r="F3934" s="1" t="s">
        <v>166</v>
      </c>
      <c r="G3934" s="1" t="s">
        <v>286</v>
      </c>
      <c r="H3934" s="1" t="s">
        <v>69</v>
      </c>
      <c r="I3934" s="1" t="s">
        <v>261</v>
      </c>
      <c r="J3934" s="1" t="s">
        <v>503</v>
      </c>
      <c r="K3934" s="1" t="s">
        <v>41</v>
      </c>
      <c r="L3934" s="1" t="s">
        <v>2140</v>
      </c>
      <c r="M3934" s="1" t="s">
        <v>2140</v>
      </c>
      <c r="N3934" s="1">
        <v>0</v>
      </c>
      <c r="O3934" s="5">
        <v>1479</v>
      </c>
      <c r="P3934" s="1">
        <v>34</v>
      </c>
      <c r="Q3934" s="5">
        <v>88381.41</v>
      </c>
      <c r="R3934" s="1">
        <v>0</v>
      </c>
      <c r="S3934" t="str">
        <f>IF(Q3934&gt;200000,"High_sales","Low_Sales")</f>
        <v>Low_Sales</v>
      </c>
      <c r="T3934" t="str">
        <f>IF(Q3934&gt;200000,"A Grade",IF(Q3934&gt;100000,"B Grade",IF(Q3934&gt;50000,"C Grade","D Grade")))</f>
        <v>C Grade</v>
      </c>
      <c r="U3934" t="str">
        <f>IF(P3934&gt;40,IF(Q3934&gt;300000,"Great Sales",IF(Q3934&gt;200000,"Good Sales",IF(Q3934&gt;100000,"Average Sales","Low Sales"))),"Very Poor")</f>
        <v>Very Poor</v>
      </c>
    </row>
    <row r="3935" spans="1:21" ht="15.6" x14ac:dyDescent="0.3">
      <c r="A3935" s="8">
        <v>3933</v>
      </c>
      <c r="B3935" s="1" t="s">
        <v>134</v>
      </c>
      <c r="C3935" s="1" t="s">
        <v>1257</v>
      </c>
      <c r="D3935" s="1" t="s">
        <v>18</v>
      </c>
      <c r="E3935" s="1" t="s">
        <v>75</v>
      </c>
      <c r="F3935" s="1" t="s">
        <v>20</v>
      </c>
      <c r="G3935" s="1" t="s">
        <v>68</v>
      </c>
      <c r="H3935" s="1" t="s">
        <v>69</v>
      </c>
      <c r="I3935" s="1" t="s">
        <v>40</v>
      </c>
      <c r="J3935" s="1" t="s">
        <v>435</v>
      </c>
      <c r="K3935" s="1" t="s">
        <v>24</v>
      </c>
      <c r="L3935" s="1" t="s">
        <v>2140</v>
      </c>
      <c r="M3935" s="1" t="s">
        <v>2140</v>
      </c>
      <c r="N3935" s="1">
        <v>0</v>
      </c>
      <c r="O3935" s="5">
        <v>1305.17</v>
      </c>
      <c r="P3935" s="1">
        <v>13</v>
      </c>
      <c r="Q3935" s="5">
        <v>21449.45</v>
      </c>
      <c r="R3935" s="1">
        <v>0</v>
      </c>
      <c r="S3935" t="str">
        <f>IF(Q3935&gt;200000,"High_sales","Low_Sales")</f>
        <v>Low_Sales</v>
      </c>
      <c r="T3935" t="str">
        <f>IF(Q3935&gt;200000,"A Grade",IF(Q3935&gt;100000,"B Grade",IF(Q3935&gt;50000,"C Grade","D Grade")))</f>
        <v>D Grade</v>
      </c>
      <c r="U3935" t="str">
        <f>IF(P3935&gt;40,IF(Q3935&gt;300000,"Great Sales",IF(Q3935&gt;200000,"Good Sales",IF(Q3935&gt;100000,"Average Sales","Low Sales"))),"Very Poor")</f>
        <v>Very Poor</v>
      </c>
    </row>
    <row r="3936" spans="1:21" ht="15.6" x14ac:dyDescent="0.3">
      <c r="A3936" s="8">
        <v>3934</v>
      </c>
      <c r="B3936" s="1" t="s">
        <v>134</v>
      </c>
      <c r="C3936" s="1" t="s">
        <v>378</v>
      </c>
      <c r="D3936" s="1" t="s">
        <v>65</v>
      </c>
      <c r="E3936" s="1" t="s">
        <v>1653</v>
      </c>
      <c r="F3936" s="1" t="s">
        <v>46</v>
      </c>
      <c r="G3936" s="1" t="s">
        <v>76</v>
      </c>
      <c r="H3936" s="1" t="s">
        <v>305</v>
      </c>
      <c r="I3936" s="1" t="s">
        <v>261</v>
      </c>
      <c r="J3936" s="1" t="s">
        <v>435</v>
      </c>
      <c r="K3936" s="1" t="s">
        <v>24</v>
      </c>
      <c r="L3936" s="1" t="s">
        <v>2140</v>
      </c>
      <c r="M3936" s="1" t="s">
        <v>2140</v>
      </c>
      <c r="N3936" s="1">
        <v>0</v>
      </c>
      <c r="O3936" s="5">
        <v>739.99</v>
      </c>
      <c r="P3936" s="1">
        <v>63</v>
      </c>
      <c r="Q3936" s="5">
        <v>11519.82</v>
      </c>
      <c r="R3936" s="1">
        <v>0</v>
      </c>
      <c r="S3936" t="str">
        <f>IF(Q3936&gt;200000,"High_sales","Low_Sales")</f>
        <v>Low_Sales</v>
      </c>
      <c r="T3936" t="str">
        <f>IF(Q3936&gt;200000,"A Grade",IF(Q3936&gt;100000,"B Grade",IF(Q3936&gt;50000,"C Grade","D Grade")))</f>
        <v>D Grade</v>
      </c>
      <c r="U3936" t="str">
        <f>IF(P3936&gt;40,IF(Q3936&gt;300000,"Great Sales",IF(Q3936&gt;200000,"Good Sales",IF(Q3936&gt;100000,"Average Sales","Low Sales"))),"Very Poor")</f>
        <v>Low Sales</v>
      </c>
    </row>
    <row r="3937" spans="1:21" ht="15.6" x14ac:dyDescent="0.3">
      <c r="A3937" s="8">
        <v>3935</v>
      </c>
      <c r="B3937" s="1" t="s">
        <v>134</v>
      </c>
      <c r="C3937" s="1" t="s">
        <v>1636</v>
      </c>
      <c r="D3937" s="1" t="s">
        <v>28</v>
      </c>
      <c r="E3937" s="1" t="s">
        <v>75</v>
      </c>
      <c r="F3937" s="1" t="s">
        <v>67</v>
      </c>
      <c r="G3937" s="1" t="s">
        <v>76</v>
      </c>
      <c r="H3937" s="1" t="s">
        <v>39</v>
      </c>
      <c r="I3937" s="1" t="s">
        <v>40</v>
      </c>
      <c r="J3937" s="1" t="s">
        <v>435</v>
      </c>
      <c r="K3937" s="1" t="s">
        <v>24</v>
      </c>
      <c r="L3937" s="1" t="s">
        <v>2140</v>
      </c>
      <c r="M3937" s="1" t="s">
        <v>2140</v>
      </c>
      <c r="N3937" s="1">
        <v>0</v>
      </c>
      <c r="O3937" s="5">
        <v>953.82</v>
      </c>
      <c r="P3937" s="1">
        <v>14</v>
      </c>
      <c r="Q3937" s="5">
        <v>19839.689999999999</v>
      </c>
      <c r="R3937" s="1">
        <v>0</v>
      </c>
      <c r="S3937" t="str">
        <f>IF(Q3937&gt;200000,"High_sales","Low_Sales")</f>
        <v>Low_Sales</v>
      </c>
      <c r="T3937" t="str">
        <f>IF(Q3937&gt;200000,"A Grade",IF(Q3937&gt;100000,"B Grade",IF(Q3937&gt;50000,"C Grade","D Grade")))</f>
        <v>D Grade</v>
      </c>
      <c r="U3937" t="str">
        <f>IF(P3937&gt;40,IF(Q3937&gt;300000,"Great Sales",IF(Q3937&gt;200000,"Good Sales",IF(Q3937&gt;100000,"Average Sales","Low Sales"))),"Very Poor")</f>
        <v>Very Poor</v>
      </c>
    </row>
    <row r="3938" spans="1:21" ht="15.6" x14ac:dyDescent="0.3">
      <c r="A3938" s="8">
        <v>3936</v>
      </c>
      <c r="B3938" s="1" t="s">
        <v>27</v>
      </c>
      <c r="C3938" s="1" t="s">
        <v>2140</v>
      </c>
      <c r="D3938" s="1" t="s">
        <v>28</v>
      </c>
      <c r="E3938" s="1" t="s">
        <v>29</v>
      </c>
      <c r="F3938" s="1" t="s">
        <v>20</v>
      </c>
      <c r="G3938" s="1" t="s">
        <v>30</v>
      </c>
      <c r="H3938" s="1" t="s">
        <v>31</v>
      </c>
      <c r="I3938" s="1" t="s">
        <v>32</v>
      </c>
      <c r="J3938" s="1" t="s">
        <v>33</v>
      </c>
      <c r="K3938" s="1" t="s">
        <v>24</v>
      </c>
      <c r="L3938" s="1" t="s">
        <v>25</v>
      </c>
      <c r="M3938" s="1" t="s">
        <v>2140</v>
      </c>
      <c r="N3938" s="1">
        <v>4.5</v>
      </c>
      <c r="O3938" s="5">
        <v>999.99</v>
      </c>
      <c r="P3938" s="1">
        <v>26</v>
      </c>
      <c r="Q3938" s="5">
        <v>77961</v>
      </c>
      <c r="R3938" s="1">
        <v>0</v>
      </c>
      <c r="S3938" t="str">
        <f>IF(Q3938&gt;200000,"High_sales","Low_Sales")</f>
        <v>Low_Sales</v>
      </c>
      <c r="T3938" t="str">
        <f>IF(Q3938&gt;200000,"A Grade",IF(Q3938&gt;100000,"B Grade",IF(Q3938&gt;50000,"C Grade","D Grade")))</f>
        <v>C Grade</v>
      </c>
      <c r="U3938" t="str">
        <f>IF(P3938&gt;40,IF(Q3938&gt;300000,"Great Sales",IF(Q3938&gt;200000,"Good Sales",IF(Q3938&gt;100000,"Average Sales","Low Sales"))),"Very Poor")</f>
        <v>Very Poor</v>
      </c>
    </row>
    <row r="3939" spans="1:21" ht="15.6" x14ac:dyDescent="0.3">
      <c r="A3939" s="8">
        <v>3937</v>
      </c>
      <c r="B3939" s="1" t="s">
        <v>125</v>
      </c>
      <c r="C3939" s="1" t="s">
        <v>126</v>
      </c>
      <c r="D3939" s="1" t="s">
        <v>65</v>
      </c>
      <c r="E3939" s="1" t="s">
        <v>29</v>
      </c>
      <c r="F3939" s="1" t="s">
        <v>20</v>
      </c>
      <c r="G3939" s="1" t="s">
        <v>30</v>
      </c>
      <c r="H3939" s="1" t="s">
        <v>39</v>
      </c>
      <c r="I3939" s="1" t="s">
        <v>23</v>
      </c>
      <c r="J3939" s="1" t="s">
        <v>2140</v>
      </c>
      <c r="K3939" s="1" t="s">
        <v>24</v>
      </c>
      <c r="L3939" s="1" t="s">
        <v>25</v>
      </c>
      <c r="M3939" s="1" t="s">
        <v>2140</v>
      </c>
      <c r="N3939" s="1">
        <v>0</v>
      </c>
      <c r="O3939" s="5">
        <v>899.99</v>
      </c>
      <c r="P3939" s="1">
        <v>26</v>
      </c>
      <c r="Q3939" s="5">
        <v>20669.47</v>
      </c>
      <c r="R3939" s="1">
        <v>0</v>
      </c>
      <c r="S3939" t="str">
        <f>IF(Q3939&gt;200000,"High_sales","Low_Sales")</f>
        <v>Low_Sales</v>
      </c>
      <c r="T3939" t="str">
        <f>IF(Q3939&gt;200000,"A Grade",IF(Q3939&gt;100000,"B Grade",IF(Q3939&gt;50000,"C Grade","D Grade")))</f>
        <v>D Grade</v>
      </c>
      <c r="U3939" t="str">
        <f>IF(P3939&gt;40,IF(Q3939&gt;300000,"Great Sales",IF(Q3939&gt;200000,"Good Sales",IF(Q3939&gt;100000,"Average Sales","Low Sales"))),"Very Poor")</f>
        <v>Very Poor</v>
      </c>
    </row>
    <row r="3940" spans="1:21" ht="15.6" x14ac:dyDescent="0.3">
      <c r="A3940" s="8">
        <v>3938</v>
      </c>
      <c r="B3940" s="1" t="s">
        <v>17</v>
      </c>
      <c r="C3940" s="1" t="s">
        <v>87</v>
      </c>
      <c r="D3940" s="1" t="s">
        <v>28</v>
      </c>
      <c r="E3940" s="1" t="s">
        <v>88</v>
      </c>
      <c r="F3940" s="1" t="s">
        <v>20</v>
      </c>
      <c r="G3940" s="1" t="s">
        <v>30</v>
      </c>
      <c r="H3940" s="1" t="s">
        <v>84</v>
      </c>
      <c r="I3940" s="1" t="s">
        <v>23</v>
      </c>
      <c r="J3940" s="1" t="s">
        <v>2140</v>
      </c>
      <c r="K3940" s="1" t="s">
        <v>24</v>
      </c>
      <c r="L3940" s="1" t="s">
        <v>25</v>
      </c>
      <c r="M3940" s="1" t="s">
        <v>2140</v>
      </c>
      <c r="N3940" s="1">
        <v>0</v>
      </c>
      <c r="O3940" s="5">
        <v>639.99</v>
      </c>
      <c r="P3940" s="1">
        <v>22</v>
      </c>
      <c r="Q3940" s="5">
        <v>20669.47</v>
      </c>
      <c r="R3940" s="1">
        <v>0</v>
      </c>
      <c r="S3940" t="str">
        <f>IF(Q3940&gt;200000,"High_sales","Low_Sales")</f>
        <v>Low_Sales</v>
      </c>
      <c r="T3940" t="str">
        <f>IF(Q3940&gt;200000,"A Grade",IF(Q3940&gt;100000,"B Grade",IF(Q3940&gt;50000,"C Grade","D Grade")))</f>
        <v>D Grade</v>
      </c>
      <c r="U3940" t="str">
        <f>IF(P3940&gt;40,IF(Q3940&gt;300000,"Great Sales",IF(Q3940&gt;200000,"Good Sales",IF(Q3940&gt;100000,"Average Sales","Low Sales"))),"Very Poor")</f>
        <v>Very Poor</v>
      </c>
    </row>
    <row r="3941" spans="1:21" ht="15.6" x14ac:dyDescent="0.3">
      <c r="A3941" s="8">
        <v>3939</v>
      </c>
      <c r="B3941" s="1" t="s">
        <v>34</v>
      </c>
      <c r="C3941" s="1" t="s">
        <v>35</v>
      </c>
      <c r="D3941" s="1" t="s">
        <v>36</v>
      </c>
      <c r="E3941" s="1" t="s">
        <v>37</v>
      </c>
      <c r="F3941" s="1" t="s">
        <v>2140</v>
      </c>
      <c r="G3941" s="1" t="s">
        <v>38</v>
      </c>
      <c r="H3941" s="1" t="s">
        <v>39</v>
      </c>
      <c r="I3941" s="1" t="s">
        <v>40</v>
      </c>
      <c r="J3941" s="1" t="s">
        <v>2140</v>
      </c>
      <c r="K3941" s="1" t="s">
        <v>41</v>
      </c>
      <c r="L3941" s="1" t="s">
        <v>2140</v>
      </c>
      <c r="M3941" s="1" t="s">
        <v>42</v>
      </c>
      <c r="N3941" s="1">
        <v>5</v>
      </c>
      <c r="O3941" s="5">
        <v>1599</v>
      </c>
      <c r="P3941" s="1">
        <v>34</v>
      </c>
      <c r="Q3941" s="5">
        <v>72757.279999999999</v>
      </c>
      <c r="R3941" s="1">
        <v>0</v>
      </c>
      <c r="S3941" t="str">
        <f>IF(Q3941&gt;200000,"High_sales","Low_Sales")</f>
        <v>Low_Sales</v>
      </c>
      <c r="T3941" t="str">
        <f>IF(Q3941&gt;200000,"A Grade",IF(Q3941&gt;100000,"B Grade",IF(Q3941&gt;50000,"C Grade","D Grade")))</f>
        <v>C Grade</v>
      </c>
      <c r="U3941" t="str">
        <f>IF(P3941&gt;40,IF(Q3941&gt;300000,"Great Sales",IF(Q3941&gt;200000,"Good Sales",IF(Q3941&gt;100000,"Average Sales","Low Sales"))),"Very Poor")</f>
        <v>Very Poor</v>
      </c>
    </row>
    <row r="3942" spans="1:21" ht="15.6" x14ac:dyDescent="0.3">
      <c r="A3942" s="8">
        <v>3940</v>
      </c>
      <c r="B3942" s="1" t="s">
        <v>34</v>
      </c>
      <c r="C3942" s="1" t="s">
        <v>123</v>
      </c>
      <c r="D3942" s="1" t="s">
        <v>28</v>
      </c>
      <c r="E3942" s="1" t="s">
        <v>37</v>
      </c>
      <c r="F3942" s="1" t="s">
        <v>2140</v>
      </c>
      <c r="G3942" s="1" t="s">
        <v>38</v>
      </c>
      <c r="H3942" s="1" t="s">
        <v>39</v>
      </c>
      <c r="I3942" s="1" t="s">
        <v>40</v>
      </c>
      <c r="J3942" s="1" t="s">
        <v>2140</v>
      </c>
      <c r="K3942" s="1" t="s">
        <v>41</v>
      </c>
      <c r="L3942" s="1" t="s">
        <v>124</v>
      </c>
      <c r="M3942" s="1" t="s">
        <v>42</v>
      </c>
      <c r="N3942" s="1">
        <v>1</v>
      </c>
      <c r="O3942" s="5">
        <v>1699</v>
      </c>
      <c r="P3942" s="1">
        <v>50</v>
      </c>
      <c r="Q3942" s="5">
        <v>36309</v>
      </c>
      <c r="R3942" s="1">
        <v>0</v>
      </c>
      <c r="S3942" t="str">
        <f>IF(Q3942&gt;200000,"High_sales","Low_Sales")</f>
        <v>Low_Sales</v>
      </c>
      <c r="T3942" t="str">
        <f>IF(Q3942&gt;200000,"A Grade",IF(Q3942&gt;100000,"B Grade",IF(Q3942&gt;50000,"C Grade","D Grade")))</f>
        <v>D Grade</v>
      </c>
      <c r="U3942" t="str">
        <f>IF(P3942&gt;40,IF(Q3942&gt;300000,"Great Sales",IF(Q3942&gt;200000,"Good Sales",IF(Q3942&gt;100000,"Average Sales","Low Sales"))),"Very Poor")</f>
        <v>Low Sales</v>
      </c>
    </row>
    <row r="3943" spans="1:21" ht="15.6" x14ac:dyDescent="0.3">
      <c r="A3943" s="8">
        <v>3941</v>
      </c>
      <c r="B3943" s="1" t="s">
        <v>17</v>
      </c>
      <c r="C3943" s="1" t="s">
        <v>2140</v>
      </c>
      <c r="D3943" s="1" t="s">
        <v>18</v>
      </c>
      <c r="E3943" s="1" t="s">
        <v>19</v>
      </c>
      <c r="F3943" s="1" t="s">
        <v>20</v>
      </c>
      <c r="G3943" s="1" t="s">
        <v>21</v>
      </c>
      <c r="H3943" s="1" t="s">
        <v>22</v>
      </c>
      <c r="I3943" s="1" t="s">
        <v>23</v>
      </c>
      <c r="J3943" s="1" t="s">
        <v>2140</v>
      </c>
      <c r="K3943" s="1" t="s">
        <v>24</v>
      </c>
      <c r="L3943" s="1" t="s">
        <v>25</v>
      </c>
      <c r="M3943" s="1" t="s">
        <v>26</v>
      </c>
      <c r="N3943" s="1">
        <v>0</v>
      </c>
      <c r="O3943" s="5">
        <v>589.99</v>
      </c>
      <c r="P3943" s="1">
        <v>56</v>
      </c>
      <c r="Q3943" s="5">
        <v>42503.76</v>
      </c>
      <c r="R3943" s="1">
        <v>0</v>
      </c>
      <c r="S3943" t="str">
        <f>IF(Q3943&gt;200000,"High_sales","Low_Sales")</f>
        <v>Low_Sales</v>
      </c>
      <c r="T3943" t="str">
        <f>IF(Q3943&gt;200000,"A Grade",IF(Q3943&gt;100000,"B Grade",IF(Q3943&gt;50000,"C Grade","D Grade")))</f>
        <v>D Grade</v>
      </c>
      <c r="U3943" t="str">
        <f>IF(P3943&gt;40,IF(Q3943&gt;300000,"Great Sales",IF(Q3943&gt;200000,"Good Sales",IF(Q3943&gt;100000,"Average Sales","Low Sales"))),"Very Poor")</f>
        <v>Low Sales</v>
      </c>
    </row>
    <row r="3944" spans="1:21" ht="15.6" x14ac:dyDescent="0.3">
      <c r="A3944" s="8">
        <v>3942</v>
      </c>
      <c r="B3944" s="1" t="s">
        <v>134</v>
      </c>
      <c r="C3944" s="1" t="s">
        <v>1225</v>
      </c>
      <c r="D3944" s="1" t="s">
        <v>45</v>
      </c>
      <c r="E3944" s="1" t="s">
        <v>75</v>
      </c>
      <c r="F3944" s="1" t="s">
        <v>46</v>
      </c>
      <c r="G3944" s="1" t="s">
        <v>68</v>
      </c>
      <c r="H3944" s="1" t="s">
        <v>69</v>
      </c>
      <c r="I3944" s="1" t="s">
        <v>261</v>
      </c>
      <c r="J3944" s="1" t="s">
        <v>435</v>
      </c>
      <c r="K3944" s="1" t="s">
        <v>24</v>
      </c>
      <c r="L3944" s="1" t="s">
        <v>2140</v>
      </c>
      <c r="M3944" s="1" t="s">
        <v>2140</v>
      </c>
      <c r="N3944" s="1">
        <v>0</v>
      </c>
      <c r="O3944" s="5">
        <v>821.99</v>
      </c>
      <c r="P3944" s="1">
        <v>21</v>
      </c>
      <c r="Q3944" s="5">
        <v>51299.43</v>
      </c>
      <c r="R3944" s="1">
        <v>0</v>
      </c>
      <c r="S3944" t="str">
        <f>IF(Q3944&gt;200000,"High_sales","Low_Sales")</f>
        <v>Low_Sales</v>
      </c>
      <c r="T3944" t="str">
        <f>IF(Q3944&gt;200000,"A Grade",IF(Q3944&gt;100000,"B Grade",IF(Q3944&gt;50000,"C Grade","D Grade")))</f>
        <v>C Grade</v>
      </c>
      <c r="U3944" t="str">
        <f>IF(P3944&gt;40,IF(Q3944&gt;300000,"Great Sales",IF(Q3944&gt;200000,"Good Sales",IF(Q3944&gt;100000,"Average Sales","Low Sales"))),"Very Poor")</f>
        <v>Very Poor</v>
      </c>
    </row>
    <row r="3945" spans="1:21" ht="15.6" x14ac:dyDescent="0.3">
      <c r="A3945" s="8">
        <v>3943</v>
      </c>
      <c r="B3945" s="1" t="s">
        <v>134</v>
      </c>
      <c r="C3945" s="1" t="s">
        <v>739</v>
      </c>
      <c r="D3945" s="1" t="s">
        <v>18</v>
      </c>
      <c r="E3945" s="1" t="s">
        <v>29</v>
      </c>
      <c r="F3945" s="1" t="s">
        <v>20</v>
      </c>
      <c r="G3945" s="1" t="s">
        <v>68</v>
      </c>
      <c r="H3945" s="1" t="s">
        <v>39</v>
      </c>
      <c r="I3945" s="1" t="s">
        <v>40</v>
      </c>
      <c r="J3945" s="1" t="s">
        <v>435</v>
      </c>
      <c r="K3945" s="1" t="s">
        <v>740</v>
      </c>
      <c r="L3945" s="1" t="s">
        <v>2140</v>
      </c>
      <c r="M3945" s="1" t="s">
        <v>2140</v>
      </c>
      <c r="N3945" s="1">
        <v>0</v>
      </c>
      <c r="O3945" s="5">
        <v>2033.26</v>
      </c>
      <c r="P3945" s="1">
        <v>48</v>
      </c>
      <c r="Q3945" s="5">
        <v>63999.360000000001</v>
      </c>
      <c r="R3945" s="1">
        <v>0</v>
      </c>
      <c r="S3945" t="str">
        <f>IF(Q3945&gt;200000,"High_sales","Low_Sales")</f>
        <v>Low_Sales</v>
      </c>
      <c r="T3945" t="str">
        <f>IF(Q3945&gt;200000,"A Grade",IF(Q3945&gt;100000,"B Grade",IF(Q3945&gt;50000,"C Grade","D Grade")))</f>
        <v>C Grade</v>
      </c>
      <c r="U3945" t="str">
        <f>IF(P3945&gt;40,IF(Q3945&gt;300000,"Great Sales",IF(Q3945&gt;200000,"Good Sales",IF(Q3945&gt;100000,"Average Sales","Low Sales"))),"Very Poor")</f>
        <v>Low Sales</v>
      </c>
    </row>
    <row r="3946" spans="1:21" ht="15.6" x14ac:dyDescent="0.3">
      <c r="A3946" s="8">
        <v>3944</v>
      </c>
      <c r="B3946" s="1" t="s">
        <v>63</v>
      </c>
      <c r="C3946" s="1" t="s">
        <v>2059</v>
      </c>
      <c r="D3946" s="1" t="s">
        <v>90</v>
      </c>
      <c r="E3946" s="1" t="s">
        <v>101</v>
      </c>
      <c r="F3946" s="1" t="s">
        <v>79</v>
      </c>
      <c r="G3946" s="1" t="s">
        <v>2060</v>
      </c>
      <c r="H3946" s="1" t="s">
        <v>1106</v>
      </c>
      <c r="I3946" s="1" t="s">
        <v>201</v>
      </c>
      <c r="J3946" s="1" t="s">
        <v>495</v>
      </c>
      <c r="K3946" s="1" t="s">
        <v>41</v>
      </c>
      <c r="L3946" s="1" t="s">
        <v>2140</v>
      </c>
      <c r="M3946" s="1" t="s">
        <v>2140</v>
      </c>
      <c r="N3946" s="1">
        <v>0</v>
      </c>
      <c r="O3946" s="5">
        <v>1139</v>
      </c>
      <c r="P3946" s="1">
        <v>32</v>
      </c>
      <c r="Q3946" s="5">
        <v>57999.42</v>
      </c>
      <c r="R3946" s="1">
        <v>0</v>
      </c>
      <c r="S3946" t="str">
        <f>IF(Q3946&gt;200000,"High_sales","Low_Sales")</f>
        <v>Low_Sales</v>
      </c>
      <c r="T3946" t="str">
        <f>IF(Q3946&gt;200000,"A Grade",IF(Q3946&gt;100000,"B Grade",IF(Q3946&gt;50000,"C Grade","D Grade")))</f>
        <v>C Grade</v>
      </c>
      <c r="U3946" t="str">
        <f>IF(P3946&gt;40,IF(Q3946&gt;300000,"Great Sales",IF(Q3946&gt;200000,"Good Sales",IF(Q3946&gt;100000,"Average Sales","Low Sales"))),"Very Poor")</f>
        <v>Very Poor</v>
      </c>
    </row>
    <row r="3947" spans="1:21" ht="15.6" x14ac:dyDescent="0.3">
      <c r="A3947" s="8">
        <v>3945</v>
      </c>
      <c r="B3947" s="1" t="s">
        <v>169</v>
      </c>
      <c r="C3947" s="1" t="s">
        <v>2061</v>
      </c>
      <c r="D3947" s="1" t="s">
        <v>65</v>
      </c>
      <c r="E3947" s="1" t="s">
        <v>75</v>
      </c>
      <c r="F3947" s="1" t="s">
        <v>1468</v>
      </c>
      <c r="G3947" s="1" t="s">
        <v>286</v>
      </c>
      <c r="H3947" s="1" t="s">
        <v>39</v>
      </c>
      <c r="I3947" s="1" t="s">
        <v>261</v>
      </c>
      <c r="J3947" s="1" t="s">
        <v>1151</v>
      </c>
      <c r="K3947" s="1" t="s">
        <v>41</v>
      </c>
      <c r="L3947" s="1" t="s">
        <v>2140</v>
      </c>
      <c r="M3947" s="1" t="s">
        <v>2140</v>
      </c>
      <c r="N3947" s="1">
        <v>0</v>
      </c>
      <c r="O3947" s="5">
        <v>2489.9899999999998</v>
      </c>
      <c r="P3947" s="1">
        <v>26</v>
      </c>
      <c r="Q3947" s="5">
        <v>15080</v>
      </c>
      <c r="R3947" s="1">
        <v>0</v>
      </c>
      <c r="S3947" t="str">
        <f>IF(Q3947&gt;200000,"High_sales","Low_Sales")</f>
        <v>Low_Sales</v>
      </c>
      <c r="T3947" t="str">
        <f>IF(Q3947&gt;200000,"A Grade",IF(Q3947&gt;100000,"B Grade",IF(Q3947&gt;50000,"C Grade","D Grade")))</f>
        <v>D Grade</v>
      </c>
      <c r="U3947" t="str">
        <f>IF(P3947&gt;40,IF(Q3947&gt;300000,"Great Sales",IF(Q3947&gt;200000,"Good Sales",IF(Q3947&gt;100000,"Average Sales","Low Sales"))),"Very Poor")</f>
        <v>Very Poor</v>
      </c>
    </row>
    <row r="3948" spans="1:21" ht="15.6" x14ac:dyDescent="0.3">
      <c r="A3948" s="8">
        <v>3946</v>
      </c>
      <c r="B3948" s="1" t="s">
        <v>134</v>
      </c>
      <c r="C3948" s="1" t="s">
        <v>1257</v>
      </c>
      <c r="D3948" s="1" t="s">
        <v>18</v>
      </c>
      <c r="E3948" s="1" t="s">
        <v>75</v>
      </c>
      <c r="F3948" s="1" t="s">
        <v>20</v>
      </c>
      <c r="G3948" s="1" t="s">
        <v>68</v>
      </c>
      <c r="H3948" s="1" t="s">
        <v>69</v>
      </c>
      <c r="I3948" s="1" t="s">
        <v>40</v>
      </c>
      <c r="J3948" s="1" t="s">
        <v>435</v>
      </c>
      <c r="K3948" s="1" t="s">
        <v>24</v>
      </c>
      <c r="L3948" s="1" t="s">
        <v>2140</v>
      </c>
      <c r="M3948" s="1" t="s">
        <v>2140</v>
      </c>
      <c r="N3948" s="1">
        <v>0</v>
      </c>
      <c r="O3948" s="5">
        <v>1305.17</v>
      </c>
      <c r="P3948" s="1">
        <v>54</v>
      </c>
      <c r="Q3948" s="5">
        <v>123156</v>
      </c>
      <c r="R3948" s="1">
        <v>0</v>
      </c>
      <c r="S3948" t="str">
        <f>IF(Q3948&gt;200000,"High_sales","Low_Sales")</f>
        <v>Low_Sales</v>
      </c>
      <c r="T3948" t="str">
        <f>IF(Q3948&gt;200000,"A Grade",IF(Q3948&gt;100000,"B Grade",IF(Q3948&gt;50000,"C Grade","D Grade")))</f>
        <v>B Grade</v>
      </c>
      <c r="U3948" t="str">
        <f>IF(P3948&gt;40,IF(Q3948&gt;300000,"Great Sales",IF(Q3948&gt;200000,"Good Sales",IF(Q3948&gt;100000,"Average Sales","Low Sales"))),"Very Poor")</f>
        <v>Average Sales</v>
      </c>
    </row>
    <row r="3949" spans="1:21" ht="15.6" x14ac:dyDescent="0.3">
      <c r="A3949" s="8">
        <v>3947</v>
      </c>
      <c r="B3949" s="1" t="s">
        <v>134</v>
      </c>
      <c r="C3949" s="1" t="s">
        <v>767</v>
      </c>
      <c r="D3949" s="1" t="s">
        <v>65</v>
      </c>
      <c r="E3949" s="1" t="s">
        <v>29</v>
      </c>
      <c r="F3949" s="1" t="s">
        <v>20</v>
      </c>
      <c r="G3949" s="1" t="s">
        <v>68</v>
      </c>
      <c r="H3949" s="1" t="s">
        <v>39</v>
      </c>
      <c r="I3949" s="1" t="s">
        <v>32</v>
      </c>
      <c r="J3949" s="1" t="s">
        <v>435</v>
      </c>
      <c r="K3949" s="1" t="s">
        <v>1978</v>
      </c>
      <c r="L3949" s="1" t="s">
        <v>2140</v>
      </c>
      <c r="M3949" s="1" t="s">
        <v>2140</v>
      </c>
      <c r="N3949" s="1">
        <v>0</v>
      </c>
      <c r="O3949" s="5">
        <v>2400.9899999999998</v>
      </c>
      <c r="P3949" s="1">
        <v>58</v>
      </c>
      <c r="Q3949" s="5">
        <v>44099.37</v>
      </c>
      <c r="R3949" s="1">
        <v>0</v>
      </c>
      <c r="S3949" t="str">
        <f>IF(Q3949&gt;200000,"High_sales","Low_Sales")</f>
        <v>Low_Sales</v>
      </c>
      <c r="T3949" t="str">
        <f>IF(Q3949&gt;200000,"A Grade",IF(Q3949&gt;100000,"B Grade",IF(Q3949&gt;50000,"C Grade","D Grade")))</f>
        <v>D Grade</v>
      </c>
      <c r="U3949" t="str">
        <f>IF(P3949&gt;40,IF(Q3949&gt;300000,"Great Sales",IF(Q3949&gt;200000,"Good Sales",IF(Q3949&gt;100000,"Average Sales","Low Sales"))),"Very Poor")</f>
        <v>Low Sales</v>
      </c>
    </row>
    <row r="3950" spans="1:21" ht="15.6" x14ac:dyDescent="0.3">
      <c r="A3950" s="8">
        <v>3948</v>
      </c>
      <c r="B3950" s="1" t="s">
        <v>134</v>
      </c>
      <c r="C3950" s="1" t="s">
        <v>433</v>
      </c>
      <c r="D3950" s="1" t="s">
        <v>28</v>
      </c>
      <c r="E3950" s="1" t="s">
        <v>434</v>
      </c>
      <c r="F3950" s="1" t="s">
        <v>830</v>
      </c>
      <c r="G3950" s="1" t="s">
        <v>91</v>
      </c>
      <c r="H3950" s="1" t="s">
        <v>39</v>
      </c>
      <c r="I3950" s="1" t="s">
        <v>261</v>
      </c>
      <c r="J3950" s="1" t="s">
        <v>435</v>
      </c>
      <c r="K3950" s="1" t="s">
        <v>934</v>
      </c>
      <c r="L3950" s="1" t="s">
        <v>2140</v>
      </c>
      <c r="M3950" s="1" t="s">
        <v>2140</v>
      </c>
      <c r="N3950" s="1">
        <v>0</v>
      </c>
      <c r="O3950" s="5">
        <v>2255.92</v>
      </c>
      <c r="P3950" s="1">
        <v>37</v>
      </c>
      <c r="Q3950" s="5">
        <v>108834</v>
      </c>
      <c r="R3950" s="1">
        <v>0</v>
      </c>
      <c r="S3950" t="str">
        <f>IF(Q3950&gt;200000,"High_sales","Low_Sales")</f>
        <v>Low_Sales</v>
      </c>
      <c r="T3950" t="str">
        <f>IF(Q3950&gt;200000,"A Grade",IF(Q3950&gt;100000,"B Grade",IF(Q3950&gt;50000,"C Grade","D Grade")))</f>
        <v>B Grade</v>
      </c>
      <c r="U3950" t="str">
        <f>IF(P3950&gt;40,IF(Q3950&gt;300000,"Great Sales",IF(Q3950&gt;200000,"Good Sales",IF(Q3950&gt;100000,"Average Sales","Low Sales"))),"Very Poor")</f>
        <v>Very Poor</v>
      </c>
    </row>
    <row r="3951" spans="1:21" ht="15.6" x14ac:dyDescent="0.3">
      <c r="A3951" s="8">
        <v>3949</v>
      </c>
      <c r="B3951" s="1" t="s">
        <v>134</v>
      </c>
      <c r="C3951" s="1" t="s">
        <v>2062</v>
      </c>
      <c r="D3951" s="1" t="s">
        <v>28</v>
      </c>
      <c r="E3951" s="1" t="s">
        <v>88</v>
      </c>
      <c r="F3951" s="1" t="s">
        <v>20</v>
      </c>
      <c r="G3951" s="1" t="s">
        <v>68</v>
      </c>
      <c r="H3951" s="1" t="s">
        <v>69</v>
      </c>
      <c r="I3951" s="1" t="s">
        <v>32</v>
      </c>
      <c r="J3951" s="1" t="s">
        <v>435</v>
      </c>
      <c r="K3951" s="1" t="s">
        <v>740</v>
      </c>
      <c r="L3951" s="1" t="s">
        <v>2140</v>
      </c>
      <c r="M3951" s="1" t="s">
        <v>2140</v>
      </c>
      <c r="N3951" s="1">
        <v>0</v>
      </c>
      <c r="O3951" s="5">
        <v>1409.99</v>
      </c>
      <c r="P3951" s="1">
        <v>26</v>
      </c>
      <c r="Q3951" s="5">
        <v>30679.48</v>
      </c>
      <c r="R3951" s="1">
        <v>0</v>
      </c>
      <c r="S3951" t="str">
        <f>IF(Q3951&gt;200000,"High_sales","Low_Sales")</f>
        <v>Low_Sales</v>
      </c>
      <c r="T3951" t="str">
        <f>IF(Q3951&gt;200000,"A Grade",IF(Q3951&gt;100000,"B Grade",IF(Q3951&gt;50000,"C Grade","D Grade")))</f>
        <v>D Grade</v>
      </c>
      <c r="U3951" t="str">
        <f>IF(P3951&gt;40,IF(Q3951&gt;300000,"Great Sales",IF(Q3951&gt;200000,"Good Sales",IF(Q3951&gt;100000,"Average Sales","Low Sales"))),"Very Poor")</f>
        <v>Very Poor</v>
      </c>
    </row>
    <row r="3952" spans="1:21" ht="15.6" x14ac:dyDescent="0.3">
      <c r="A3952" s="8">
        <v>3950</v>
      </c>
      <c r="B3952" s="1" t="s">
        <v>134</v>
      </c>
      <c r="C3952" s="1" t="s">
        <v>1109</v>
      </c>
      <c r="D3952" s="1" t="s">
        <v>90</v>
      </c>
      <c r="E3952" s="1" t="s">
        <v>422</v>
      </c>
      <c r="F3952" s="1" t="s">
        <v>20</v>
      </c>
      <c r="G3952" s="1" t="s">
        <v>120</v>
      </c>
      <c r="H3952" s="1" t="s">
        <v>31</v>
      </c>
      <c r="I3952" s="1" t="s">
        <v>40</v>
      </c>
      <c r="J3952" s="1" t="s">
        <v>435</v>
      </c>
      <c r="K3952" s="1" t="s">
        <v>2063</v>
      </c>
      <c r="L3952" s="1" t="s">
        <v>2140</v>
      </c>
      <c r="M3952" s="1" t="s">
        <v>2140</v>
      </c>
      <c r="N3952" s="1">
        <v>0</v>
      </c>
      <c r="O3952" s="5">
        <v>3196.99</v>
      </c>
      <c r="P3952" s="1">
        <v>45</v>
      </c>
      <c r="Q3952" s="5">
        <v>29468.81</v>
      </c>
      <c r="R3952" s="1">
        <v>0</v>
      </c>
      <c r="S3952" t="str">
        <f>IF(Q3952&gt;200000,"High_sales","Low_Sales")</f>
        <v>Low_Sales</v>
      </c>
      <c r="T3952" t="str">
        <f>IF(Q3952&gt;200000,"A Grade",IF(Q3952&gt;100000,"B Grade",IF(Q3952&gt;50000,"C Grade","D Grade")))</f>
        <v>D Grade</v>
      </c>
      <c r="U3952" t="str">
        <f>IF(P3952&gt;40,IF(Q3952&gt;300000,"Great Sales",IF(Q3952&gt;200000,"Good Sales",IF(Q3952&gt;100000,"Average Sales","Low Sales"))),"Very Poor")</f>
        <v>Low Sales</v>
      </c>
    </row>
    <row r="3953" spans="1:21" ht="15.6" x14ac:dyDescent="0.3">
      <c r="A3953" s="8">
        <v>3951</v>
      </c>
      <c r="B3953" s="1" t="s">
        <v>17</v>
      </c>
      <c r="C3953" s="1" t="s">
        <v>2140</v>
      </c>
      <c r="D3953" s="1" t="s">
        <v>28</v>
      </c>
      <c r="E3953" s="1" t="s">
        <v>19</v>
      </c>
      <c r="F3953" s="1" t="s">
        <v>82</v>
      </c>
      <c r="G3953" s="1" t="s">
        <v>83</v>
      </c>
      <c r="H3953" s="1" t="s">
        <v>84</v>
      </c>
      <c r="I3953" s="1" t="s">
        <v>23</v>
      </c>
      <c r="J3953" s="1" t="s">
        <v>2140</v>
      </c>
      <c r="K3953" s="1" t="s">
        <v>24</v>
      </c>
      <c r="L3953" s="1" t="s">
        <v>25</v>
      </c>
      <c r="M3953" s="1" t="s">
        <v>85</v>
      </c>
      <c r="N3953" s="1">
        <v>5</v>
      </c>
      <c r="O3953" s="5">
        <v>389.99</v>
      </c>
      <c r="P3953" s="1">
        <v>14</v>
      </c>
      <c r="Q3953" s="5">
        <v>30107</v>
      </c>
      <c r="R3953" s="1">
        <v>0</v>
      </c>
      <c r="S3953" t="str">
        <f>IF(Q3953&gt;200000,"High_sales","Low_Sales")</f>
        <v>Low_Sales</v>
      </c>
      <c r="T3953" t="str">
        <f>IF(Q3953&gt;200000,"A Grade",IF(Q3953&gt;100000,"B Grade",IF(Q3953&gt;50000,"C Grade","D Grade")))</f>
        <v>D Grade</v>
      </c>
      <c r="U3953" t="str">
        <f>IF(P3953&gt;40,IF(Q3953&gt;300000,"Great Sales",IF(Q3953&gt;200000,"Good Sales",IF(Q3953&gt;100000,"Average Sales","Low Sales"))),"Very Poor")</f>
        <v>Very Poor</v>
      </c>
    </row>
    <row r="3954" spans="1:21" ht="15.6" x14ac:dyDescent="0.3">
      <c r="A3954" s="8">
        <v>3952</v>
      </c>
      <c r="B3954" s="1" t="s">
        <v>27</v>
      </c>
      <c r="C3954" s="1" t="s">
        <v>2140</v>
      </c>
      <c r="D3954" s="1" t="s">
        <v>18</v>
      </c>
      <c r="E3954" s="1" t="s">
        <v>223</v>
      </c>
      <c r="F3954" s="1" t="s">
        <v>31</v>
      </c>
      <c r="G3954" s="1" t="s">
        <v>224</v>
      </c>
      <c r="H3954" s="1" t="s">
        <v>69</v>
      </c>
      <c r="I3954" s="1" t="s">
        <v>23</v>
      </c>
      <c r="J3954" s="1" t="s">
        <v>2140</v>
      </c>
      <c r="K3954" s="1" t="s">
        <v>24</v>
      </c>
      <c r="L3954" s="1" t="s">
        <v>25</v>
      </c>
      <c r="M3954" s="1" t="s">
        <v>85</v>
      </c>
      <c r="N3954" s="1">
        <v>4.7</v>
      </c>
      <c r="O3954" s="5">
        <v>389.99</v>
      </c>
      <c r="P3954" s="1">
        <v>17</v>
      </c>
      <c r="Q3954" s="5">
        <v>57089.45</v>
      </c>
      <c r="R3954" s="1">
        <v>0</v>
      </c>
      <c r="S3954" t="str">
        <f>IF(Q3954&gt;200000,"High_sales","Low_Sales")</f>
        <v>Low_Sales</v>
      </c>
      <c r="T3954" t="str">
        <f>IF(Q3954&gt;200000,"A Grade",IF(Q3954&gt;100000,"B Grade",IF(Q3954&gt;50000,"C Grade","D Grade")))</f>
        <v>C Grade</v>
      </c>
      <c r="U3954" t="str">
        <f>IF(P3954&gt;40,IF(Q3954&gt;300000,"Great Sales",IF(Q3954&gt;200000,"Good Sales",IF(Q3954&gt;100000,"Average Sales","Low Sales"))),"Very Poor")</f>
        <v>Very Poor</v>
      </c>
    </row>
    <row r="3955" spans="1:21" ht="15.6" x14ac:dyDescent="0.3">
      <c r="A3955" s="8">
        <v>3953</v>
      </c>
      <c r="B3955" s="1" t="s">
        <v>27</v>
      </c>
      <c r="C3955" s="1" t="s">
        <v>2140</v>
      </c>
      <c r="D3955" s="1" t="s">
        <v>28</v>
      </c>
      <c r="E3955" s="1" t="s">
        <v>75</v>
      </c>
      <c r="F3955" s="1" t="s">
        <v>20</v>
      </c>
      <c r="G3955" s="1" t="s">
        <v>86</v>
      </c>
      <c r="H3955" s="1" t="s">
        <v>69</v>
      </c>
      <c r="I3955" s="1" t="s">
        <v>23</v>
      </c>
      <c r="J3955" s="1" t="s">
        <v>2140</v>
      </c>
      <c r="K3955" s="1" t="s">
        <v>24</v>
      </c>
      <c r="L3955" s="1" t="s">
        <v>25</v>
      </c>
      <c r="M3955" s="1" t="s">
        <v>85</v>
      </c>
      <c r="N3955" s="1">
        <v>4.4000000000000004</v>
      </c>
      <c r="O3955" s="5">
        <v>459.99</v>
      </c>
      <c r="P3955" s="1">
        <v>13</v>
      </c>
      <c r="Q3955" s="5">
        <v>48107.43</v>
      </c>
      <c r="R3955" s="1">
        <v>0</v>
      </c>
      <c r="S3955" t="str">
        <f>IF(Q3955&gt;200000,"High_sales","Low_Sales")</f>
        <v>Low_Sales</v>
      </c>
      <c r="T3955" t="str">
        <f>IF(Q3955&gt;200000,"A Grade",IF(Q3955&gt;100000,"B Grade",IF(Q3955&gt;50000,"C Grade","D Grade")))</f>
        <v>D Grade</v>
      </c>
      <c r="U3955" t="str">
        <f>IF(P3955&gt;40,IF(Q3955&gt;300000,"Great Sales",IF(Q3955&gt;200000,"Good Sales",IF(Q3955&gt;100000,"Average Sales","Low Sales"))),"Very Poor")</f>
        <v>Very Poor</v>
      </c>
    </row>
    <row r="3956" spans="1:21" ht="15.6" x14ac:dyDescent="0.3">
      <c r="A3956" s="8">
        <v>3954</v>
      </c>
      <c r="B3956" s="1" t="s">
        <v>134</v>
      </c>
      <c r="C3956" s="1" t="s">
        <v>1740</v>
      </c>
      <c r="D3956" s="1" t="s">
        <v>18</v>
      </c>
      <c r="E3956" s="1" t="s">
        <v>75</v>
      </c>
      <c r="F3956" s="1" t="s">
        <v>53</v>
      </c>
      <c r="G3956" s="1" t="s">
        <v>68</v>
      </c>
      <c r="H3956" s="1" t="s">
        <v>60</v>
      </c>
      <c r="I3956" s="1" t="s">
        <v>40</v>
      </c>
      <c r="J3956" s="1" t="s">
        <v>435</v>
      </c>
      <c r="K3956" s="1" t="s">
        <v>24</v>
      </c>
      <c r="L3956" s="1" t="s">
        <v>2140</v>
      </c>
      <c r="M3956" s="1" t="s">
        <v>2140</v>
      </c>
      <c r="N3956" s="1">
        <v>0</v>
      </c>
      <c r="O3956" s="5">
        <v>2211.9899999999998</v>
      </c>
      <c r="P3956" s="1">
        <v>51</v>
      </c>
      <c r="Q3956" s="5">
        <v>16367</v>
      </c>
      <c r="R3956" s="1">
        <v>0</v>
      </c>
      <c r="S3956" t="str">
        <f>IF(Q3956&gt;200000,"High_sales","Low_Sales")</f>
        <v>Low_Sales</v>
      </c>
      <c r="T3956" t="str">
        <f>IF(Q3956&gt;200000,"A Grade",IF(Q3956&gt;100000,"B Grade",IF(Q3956&gt;50000,"C Grade","D Grade")))</f>
        <v>D Grade</v>
      </c>
      <c r="U3956" t="str">
        <f>IF(P3956&gt;40,IF(Q3956&gt;300000,"Great Sales",IF(Q3956&gt;200000,"Good Sales",IF(Q3956&gt;100000,"Average Sales","Low Sales"))),"Very Poor")</f>
        <v>Low Sales</v>
      </c>
    </row>
    <row r="3957" spans="1:21" ht="15.6" x14ac:dyDescent="0.3">
      <c r="A3957" s="8">
        <v>3955</v>
      </c>
      <c r="B3957" s="1" t="s">
        <v>134</v>
      </c>
      <c r="C3957" s="1" t="s">
        <v>1996</v>
      </c>
      <c r="D3957" s="1" t="s">
        <v>28</v>
      </c>
      <c r="E3957" s="1" t="s">
        <v>75</v>
      </c>
      <c r="F3957" s="1" t="s">
        <v>67</v>
      </c>
      <c r="G3957" s="1" t="s">
        <v>76</v>
      </c>
      <c r="H3957" s="1" t="s">
        <v>31</v>
      </c>
      <c r="I3957" s="1" t="s">
        <v>261</v>
      </c>
      <c r="J3957" s="1" t="s">
        <v>435</v>
      </c>
      <c r="K3957" s="1" t="s">
        <v>24</v>
      </c>
      <c r="L3957" s="1" t="s">
        <v>2140</v>
      </c>
      <c r="M3957" s="1" t="s">
        <v>2140</v>
      </c>
      <c r="N3957" s="1">
        <v>0</v>
      </c>
      <c r="O3957" s="5">
        <v>1059.67</v>
      </c>
      <c r="P3957" s="1">
        <v>31</v>
      </c>
      <c r="Q3957" s="5">
        <v>22419.62</v>
      </c>
      <c r="R3957" s="1">
        <v>0</v>
      </c>
      <c r="S3957" t="str">
        <f>IF(Q3957&gt;200000,"High_sales","Low_Sales")</f>
        <v>Low_Sales</v>
      </c>
      <c r="T3957" t="str">
        <f>IF(Q3957&gt;200000,"A Grade",IF(Q3957&gt;100000,"B Grade",IF(Q3957&gt;50000,"C Grade","D Grade")))</f>
        <v>D Grade</v>
      </c>
      <c r="U3957" t="str">
        <f>IF(P3957&gt;40,IF(Q3957&gt;300000,"Great Sales",IF(Q3957&gt;200000,"Good Sales",IF(Q3957&gt;100000,"Average Sales","Low Sales"))),"Very Poor")</f>
        <v>Very Poor</v>
      </c>
    </row>
    <row r="3958" spans="1:21" ht="15.6" x14ac:dyDescent="0.3">
      <c r="A3958" s="8">
        <v>3956</v>
      </c>
      <c r="B3958" s="1" t="s">
        <v>134</v>
      </c>
      <c r="C3958" s="1" t="s">
        <v>2004</v>
      </c>
      <c r="D3958" s="1" t="s">
        <v>28</v>
      </c>
      <c r="E3958" s="1" t="s">
        <v>75</v>
      </c>
      <c r="F3958" s="1" t="s">
        <v>67</v>
      </c>
      <c r="G3958" s="1" t="s">
        <v>68</v>
      </c>
      <c r="H3958" s="1" t="s">
        <v>69</v>
      </c>
      <c r="I3958" s="1" t="s">
        <v>261</v>
      </c>
      <c r="J3958" s="1" t="s">
        <v>435</v>
      </c>
      <c r="K3958" s="1" t="s">
        <v>24</v>
      </c>
      <c r="L3958" s="1" t="s">
        <v>2140</v>
      </c>
      <c r="M3958" s="1" t="s">
        <v>2140</v>
      </c>
      <c r="N3958" s="1">
        <v>0</v>
      </c>
      <c r="O3958" s="5">
        <v>942.99</v>
      </c>
      <c r="P3958" s="1">
        <v>32</v>
      </c>
      <c r="Q3958" s="5">
        <v>52199.42</v>
      </c>
      <c r="R3958" s="1">
        <v>0</v>
      </c>
      <c r="S3958" t="str">
        <f>IF(Q3958&gt;200000,"High_sales","Low_Sales")</f>
        <v>Low_Sales</v>
      </c>
      <c r="T3958" t="str">
        <f>IF(Q3958&gt;200000,"A Grade",IF(Q3958&gt;100000,"B Grade",IF(Q3958&gt;50000,"C Grade","D Grade")))</f>
        <v>C Grade</v>
      </c>
      <c r="U3958" t="str">
        <f>IF(P3958&gt;40,IF(Q3958&gt;300000,"Great Sales",IF(Q3958&gt;200000,"Good Sales",IF(Q3958&gt;100000,"Average Sales","Low Sales"))),"Very Poor")</f>
        <v>Very Poor</v>
      </c>
    </row>
    <row r="3959" spans="1:21" ht="15.6" x14ac:dyDescent="0.3">
      <c r="A3959" s="8">
        <v>3957</v>
      </c>
      <c r="B3959" s="1" t="s">
        <v>134</v>
      </c>
      <c r="C3959" s="1" t="s">
        <v>1636</v>
      </c>
      <c r="D3959" s="1" t="s">
        <v>28</v>
      </c>
      <c r="E3959" s="1" t="s">
        <v>75</v>
      </c>
      <c r="F3959" s="1" t="s">
        <v>46</v>
      </c>
      <c r="G3959" s="1" t="s">
        <v>68</v>
      </c>
      <c r="H3959" s="1" t="s">
        <v>31</v>
      </c>
      <c r="I3959" s="1" t="s">
        <v>40</v>
      </c>
      <c r="J3959" s="1" t="s">
        <v>435</v>
      </c>
      <c r="K3959" s="1" t="s">
        <v>24</v>
      </c>
      <c r="L3959" s="1" t="s">
        <v>2140</v>
      </c>
      <c r="M3959" s="1" t="s">
        <v>2140</v>
      </c>
      <c r="N3959" s="1">
        <v>0</v>
      </c>
      <c r="O3959" s="5">
        <v>2535.9899999999998</v>
      </c>
      <c r="P3959" s="1">
        <v>56</v>
      </c>
      <c r="Q3959" s="5">
        <v>54368</v>
      </c>
      <c r="R3959" s="1">
        <v>0</v>
      </c>
      <c r="S3959" t="str">
        <f>IF(Q3959&gt;200000,"High_sales","Low_Sales")</f>
        <v>Low_Sales</v>
      </c>
      <c r="T3959" t="str">
        <f>IF(Q3959&gt;200000,"A Grade",IF(Q3959&gt;100000,"B Grade",IF(Q3959&gt;50000,"C Grade","D Grade")))</f>
        <v>C Grade</v>
      </c>
      <c r="U3959" t="str">
        <f>IF(P3959&gt;40,IF(Q3959&gt;300000,"Great Sales",IF(Q3959&gt;200000,"Good Sales",IF(Q3959&gt;100000,"Average Sales","Low Sales"))),"Very Poor")</f>
        <v>Low Sales</v>
      </c>
    </row>
    <row r="3960" spans="1:21" ht="15.6" x14ac:dyDescent="0.3">
      <c r="A3960" s="8">
        <v>3958</v>
      </c>
      <c r="B3960" s="1" t="s">
        <v>134</v>
      </c>
      <c r="C3960" s="1" t="s">
        <v>1731</v>
      </c>
      <c r="D3960" s="1" t="s">
        <v>28</v>
      </c>
      <c r="E3960" s="1" t="s">
        <v>75</v>
      </c>
      <c r="F3960" s="1" t="s">
        <v>1497</v>
      </c>
      <c r="G3960" s="1" t="s">
        <v>76</v>
      </c>
      <c r="H3960" s="1" t="s">
        <v>39</v>
      </c>
      <c r="I3960" s="1" t="s">
        <v>261</v>
      </c>
      <c r="J3960" s="1" t="s">
        <v>435</v>
      </c>
      <c r="K3960" s="1" t="s">
        <v>24</v>
      </c>
      <c r="L3960" s="1" t="s">
        <v>2140</v>
      </c>
      <c r="M3960" s="1" t="s">
        <v>2140</v>
      </c>
      <c r="N3960" s="1">
        <v>0</v>
      </c>
      <c r="O3960" s="5">
        <v>956.49</v>
      </c>
      <c r="P3960" s="1">
        <v>46</v>
      </c>
      <c r="Q3960" s="5">
        <v>27998.83</v>
      </c>
      <c r="R3960" s="1">
        <v>0</v>
      </c>
      <c r="S3960" t="str">
        <f>IF(Q3960&gt;200000,"High_sales","Low_Sales")</f>
        <v>Low_Sales</v>
      </c>
      <c r="T3960" t="str">
        <f>IF(Q3960&gt;200000,"A Grade",IF(Q3960&gt;100000,"B Grade",IF(Q3960&gt;50000,"C Grade","D Grade")))</f>
        <v>D Grade</v>
      </c>
      <c r="U3960" t="str">
        <f>IF(P3960&gt;40,IF(Q3960&gt;300000,"Great Sales",IF(Q3960&gt;200000,"Good Sales",IF(Q3960&gt;100000,"Average Sales","Low Sales"))),"Very Poor")</f>
        <v>Low Sales</v>
      </c>
    </row>
    <row r="3961" spans="1:21" ht="15.6" x14ac:dyDescent="0.3">
      <c r="A3961" s="8">
        <v>3959</v>
      </c>
      <c r="B3961" s="1" t="s">
        <v>134</v>
      </c>
      <c r="C3961" s="1" t="s">
        <v>1728</v>
      </c>
      <c r="D3961" s="1" t="s">
        <v>18</v>
      </c>
      <c r="E3961" s="1" t="s">
        <v>1653</v>
      </c>
      <c r="F3961" s="1" t="s">
        <v>53</v>
      </c>
      <c r="G3961" s="1" t="s">
        <v>68</v>
      </c>
      <c r="H3961" s="1" t="s">
        <v>60</v>
      </c>
      <c r="I3961" s="1" t="s">
        <v>40</v>
      </c>
      <c r="J3961" s="1" t="s">
        <v>435</v>
      </c>
      <c r="K3961" s="1" t="s">
        <v>24</v>
      </c>
      <c r="L3961" s="1" t="s">
        <v>2140</v>
      </c>
      <c r="M3961" s="1" t="s">
        <v>2140</v>
      </c>
      <c r="N3961" s="1">
        <v>0</v>
      </c>
      <c r="O3961" s="5">
        <v>777.02</v>
      </c>
      <c r="P3961" s="1">
        <v>20</v>
      </c>
      <c r="Q3961" s="5">
        <v>2999.85</v>
      </c>
      <c r="R3961" s="1">
        <v>0</v>
      </c>
      <c r="S3961" t="str">
        <f>IF(Q3961&gt;200000,"High_sales","Low_Sales")</f>
        <v>Low_Sales</v>
      </c>
      <c r="T3961" t="str">
        <f>IF(Q3961&gt;200000,"A Grade",IF(Q3961&gt;100000,"B Grade",IF(Q3961&gt;50000,"C Grade","D Grade")))</f>
        <v>D Grade</v>
      </c>
      <c r="U3961" t="str">
        <f>IF(P3961&gt;40,IF(Q3961&gt;300000,"Great Sales",IF(Q3961&gt;200000,"Good Sales",IF(Q3961&gt;100000,"Average Sales","Low Sales"))),"Very Poor")</f>
        <v>Very Poor</v>
      </c>
    </row>
    <row r="3962" spans="1:21" ht="15.6" x14ac:dyDescent="0.3">
      <c r="A3962" s="8">
        <v>3960</v>
      </c>
      <c r="B3962" s="1" t="s">
        <v>134</v>
      </c>
      <c r="C3962" s="1" t="s">
        <v>1133</v>
      </c>
      <c r="D3962" s="1" t="s">
        <v>18</v>
      </c>
      <c r="E3962" s="1" t="s">
        <v>75</v>
      </c>
      <c r="F3962" s="1" t="s">
        <v>46</v>
      </c>
      <c r="G3962" s="1" t="s">
        <v>76</v>
      </c>
      <c r="H3962" s="1" t="s">
        <v>69</v>
      </c>
      <c r="I3962" s="1" t="s">
        <v>40</v>
      </c>
      <c r="J3962" s="1" t="s">
        <v>435</v>
      </c>
      <c r="K3962" s="1" t="s">
        <v>24</v>
      </c>
      <c r="L3962" s="1" t="s">
        <v>2140</v>
      </c>
      <c r="M3962" s="1" t="s">
        <v>2140</v>
      </c>
      <c r="N3962" s="1">
        <v>0</v>
      </c>
      <c r="O3962" s="5">
        <v>1014.99</v>
      </c>
      <c r="P3962" s="1">
        <v>23</v>
      </c>
      <c r="Q3962" s="5">
        <v>27972</v>
      </c>
      <c r="R3962" s="1">
        <v>0</v>
      </c>
      <c r="S3962" t="str">
        <f>IF(Q3962&gt;200000,"High_sales","Low_Sales")</f>
        <v>Low_Sales</v>
      </c>
      <c r="T3962" t="str">
        <f>IF(Q3962&gt;200000,"A Grade",IF(Q3962&gt;100000,"B Grade",IF(Q3962&gt;50000,"C Grade","D Grade")))</f>
        <v>D Grade</v>
      </c>
      <c r="U3962" t="str">
        <f>IF(P3962&gt;40,IF(Q3962&gt;300000,"Great Sales",IF(Q3962&gt;200000,"Good Sales",IF(Q3962&gt;100000,"Average Sales","Low Sales"))),"Very Poor")</f>
        <v>Very Poor</v>
      </c>
    </row>
    <row r="3963" spans="1:21" ht="15.6" x14ac:dyDescent="0.3">
      <c r="A3963" s="8">
        <v>3961</v>
      </c>
      <c r="B3963" s="1" t="s">
        <v>134</v>
      </c>
      <c r="C3963" s="1" t="s">
        <v>1453</v>
      </c>
      <c r="D3963" s="1" t="s">
        <v>18</v>
      </c>
      <c r="E3963" s="1" t="s">
        <v>75</v>
      </c>
      <c r="F3963" s="1" t="s">
        <v>46</v>
      </c>
      <c r="G3963" s="1" t="s">
        <v>68</v>
      </c>
      <c r="H3963" s="1" t="s">
        <v>39</v>
      </c>
      <c r="I3963" s="1" t="s">
        <v>261</v>
      </c>
      <c r="J3963" s="1" t="s">
        <v>435</v>
      </c>
      <c r="K3963" s="1" t="s">
        <v>24</v>
      </c>
      <c r="L3963" s="1" t="s">
        <v>2140</v>
      </c>
      <c r="M3963" s="1" t="s">
        <v>2140</v>
      </c>
      <c r="N3963" s="1">
        <v>0</v>
      </c>
      <c r="O3963" s="5">
        <v>1015.99</v>
      </c>
      <c r="P3963" s="1">
        <v>49</v>
      </c>
      <c r="Q3963" s="5">
        <v>33823.72</v>
      </c>
      <c r="R3963" s="1">
        <v>0</v>
      </c>
      <c r="S3963" t="str">
        <f>IF(Q3963&gt;200000,"High_sales","Low_Sales")</f>
        <v>Low_Sales</v>
      </c>
      <c r="T3963" t="str">
        <f>IF(Q3963&gt;200000,"A Grade",IF(Q3963&gt;100000,"B Grade",IF(Q3963&gt;50000,"C Grade","D Grade")))</f>
        <v>D Grade</v>
      </c>
      <c r="U3963" t="str">
        <f>IF(P3963&gt;40,IF(Q3963&gt;300000,"Great Sales",IF(Q3963&gt;200000,"Good Sales",IF(Q3963&gt;100000,"Average Sales","Low Sales"))),"Very Poor")</f>
        <v>Low Sales</v>
      </c>
    </row>
    <row r="3964" spans="1:21" ht="15.6" x14ac:dyDescent="0.3">
      <c r="A3964" s="8">
        <v>3962</v>
      </c>
      <c r="B3964" s="1" t="s">
        <v>134</v>
      </c>
      <c r="C3964" s="1" t="s">
        <v>1636</v>
      </c>
      <c r="D3964" s="1" t="s">
        <v>28</v>
      </c>
      <c r="E3964" s="1" t="s">
        <v>75</v>
      </c>
      <c r="F3964" s="1" t="s">
        <v>67</v>
      </c>
      <c r="G3964" s="1" t="s">
        <v>76</v>
      </c>
      <c r="H3964" s="1" t="s">
        <v>39</v>
      </c>
      <c r="I3964" s="1" t="s">
        <v>40</v>
      </c>
      <c r="J3964" s="1" t="s">
        <v>435</v>
      </c>
      <c r="K3964" s="1" t="s">
        <v>24</v>
      </c>
      <c r="L3964" s="1" t="s">
        <v>2140</v>
      </c>
      <c r="M3964" s="1" t="s">
        <v>2140</v>
      </c>
      <c r="N3964" s="1">
        <v>0</v>
      </c>
      <c r="O3964" s="5">
        <v>953.82</v>
      </c>
      <c r="P3964" s="1">
        <v>43</v>
      </c>
      <c r="Q3964" s="5">
        <v>8549.81</v>
      </c>
      <c r="R3964" s="1">
        <v>0</v>
      </c>
      <c r="S3964" t="str">
        <f>IF(Q3964&gt;200000,"High_sales","Low_Sales")</f>
        <v>Low_Sales</v>
      </c>
      <c r="T3964" t="str">
        <f>IF(Q3964&gt;200000,"A Grade",IF(Q3964&gt;100000,"B Grade",IF(Q3964&gt;50000,"C Grade","D Grade")))</f>
        <v>D Grade</v>
      </c>
      <c r="U3964" t="str">
        <f>IF(P3964&gt;40,IF(Q3964&gt;300000,"Great Sales",IF(Q3964&gt;200000,"Good Sales",IF(Q3964&gt;100000,"Average Sales","Low Sales"))),"Very Poor")</f>
        <v>Low Sales</v>
      </c>
    </row>
    <row r="3965" spans="1:21" ht="15.6" x14ac:dyDescent="0.3">
      <c r="A3965" s="8">
        <v>3963</v>
      </c>
      <c r="B3965" s="1" t="s">
        <v>134</v>
      </c>
      <c r="C3965" s="1" t="s">
        <v>2008</v>
      </c>
      <c r="D3965" s="1" t="s">
        <v>28</v>
      </c>
      <c r="E3965" s="1" t="s">
        <v>75</v>
      </c>
      <c r="F3965" s="1" t="s">
        <v>830</v>
      </c>
      <c r="G3965" s="1" t="s">
        <v>107</v>
      </c>
      <c r="H3965" s="1" t="s">
        <v>69</v>
      </c>
      <c r="I3965" s="1" t="s">
        <v>261</v>
      </c>
      <c r="J3965" s="1" t="s">
        <v>435</v>
      </c>
      <c r="K3965" s="1" t="s">
        <v>24</v>
      </c>
      <c r="L3965" s="1" t="s">
        <v>2140</v>
      </c>
      <c r="M3965" s="1" t="s">
        <v>2140</v>
      </c>
      <c r="N3965" s="1">
        <v>0</v>
      </c>
      <c r="O3965" s="5">
        <v>635.66999999999996</v>
      </c>
      <c r="P3965" s="1">
        <v>32</v>
      </c>
      <c r="Q3965" s="5">
        <v>46798.2</v>
      </c>
      <c r="R3965" s="1">
        <v>0</v>
      </c>
      <c r="S3965" t="str">
        <f>IF(Q3965&gt;200000,"High_sales","Low_Sales")</f>
        <v>Low_Sales</v>
      </c>
      <c r="T3965" t="str">
        <f>IF(Q3965&gt;200000,"A Grade",IF(Q3965&gt;100000,"B Grade",IF(Q3965&gt;50000,"C Grade","D Grade")))</f>
        <v>D Grade</v>
      </c>
      <c r="U3965" t="str">
        <f>IF(P3965&gt;40,IF(Q3965&gt;300000,"Great Sales",IF(Q3965&gt;200000,"Good Sales",IF(Q3965&gt;100000,"Average Sales","Low Sales"))),"Very Poor")</f>
        <v>Very Poor</v>
      </c>
    </row>
    <row r="3966" spans="1:21" ht="15.6" x14ac:dyDescent="0.3">
      <c r="A3966" s="8">
        <v>3964</v>
      </c>
      <c r="B3966" s="1" t="s">
        <v>134</v>
      </c>
      <c r="C3966" s="1" t="s">
        <v>1638</v>
      </c>
      <c r="D3966" s="1" t="s">
        <v>28</v>
      </c>
      <c r="E3966" s="1" t="s">
        <v>75</v>
      </c>
      <c r="F3966" s="1" t="s">
        <v>46</v>
      </c>
      <c r="G3966" s="1" t="s">
        <v>76</v>
      </c>
      <c r="H3966" s="1" t="s">
        <v>22</v>
      </c>
      <c r="I3966" s="1" t="s">
        <v>261</v>
      </c>
      <c r="J3966" s="1" t="s">
        <v>435</v>
      </c>
      <c r="K3966" s="1" t="s">
        <v>24</v>
      </c>
      <c r="L3966" s="1" t="s">
        <v>2140</v>
      </c>
      <c r="M3966" s="1" t="s">
        <v>2140</v>
      </c>
      <c r="N3966" s="1">
        <v>0</v>
      </c>
      <c r="O3966" s="5">
        <v>1077.99</v>
      </c>
      <c r="P3966" s="1">
        <v>23</v>
      </c>
      <c r="Q3966" s="5">
        <v>184439.42</v>
      </c>
      <c r="R3966" s="1">
        <v>0</v>
      </c>
      <c r="S3966" t="str">
        <f>IF(Q3966&gt;200000,"High_sales","Low_Sales")</f>
        <v>Low_Sales</v>
      </c>
      <c r="T3966" t="str">
        <f>IF(Q3966&gt;200000,"A Grade",IF(Q3966&gt;100000,"B Grade",IF(Q3966&gt;50000,"C Grade","D Grade")))</f>
        <v>B Grade</v>
      </c>
      <c r="U3966" t="str">
        <f>IF(P3966&gt;40,IF(Q3966&gt;300000,"Great Sales",IF(Q3966&gt;200000,"Good Sales",IF(Q3966&gt;100000,"Average Sales","Low Sales"))),"Very Poor")</f>
        <v>Very Poor</v>
      </c>
    </row>
    <row r="3967" spans="1:21" ht="15.6" x14ac:dyDescent="0.3">
      <c r="A3967" s="8">
        <v>3965</v>
      </c>
      <c r="B3967" s="1" t="s">
        <v>27</v>
      </c>
      <c r="C3967" s="1" t="s">
        <v>2140</v>
      </c>
      <c r="D3967" s="1" t="s">
        <v>28</v>
      </c>
      <c r="E3967" s="1" t="s">
        <v>29</v>
      </c>
      <c r="F3967" s="1" t="s">
        <v>20</v>
      </c>
      <c r="G3967" s="1" t="s">
        <v>30</v>
      </c>
      <c r="H3967" s="1" t="s">
        <v>31</v>
      </c>
      <c r="I3967" s="1" t="s">
        <v>32</v>
      </c>
      <c r="J3967" s="1" t="s">
        <v>33</v>
      </c>
      <c r="K3967" s="1" t="s">
        <v>24</v>
      </c>
      <c r="L3967" s="1" t="s">
        <v>25</v>
      </c>
      <c r="M3967" s="1" t="s">
        <v>2140</v>
      </c>
      <c r="N3967" s="1">
        <v>4.5</v>
      </c>
      <c r="O3967" s="5">
        <v>999.99</v>
      </c>
      <c r="P3967" s="1">
        <v>29</v>
      </c>
      <c r="Q3967" s="5">
        <v>20543.599999999999</v>
      </c>
      <c r="R3967" s="1">
        <v>0</v>
      </c>
      <c r="S3967" t="str">
        <f>IF(Q3967&gt;200000,"High_sales","Low_Sales")</f>
        <v>Low_Sales</v>
      </c>
      <c r="T3967" t="str">
        <f>IF(Q3967&gt;200000,"A Grade",IF(Q3967&gt;100000,"B Grade",IF(Q3967&gt;50000,"C Grade","D Grade")))</f>
        <v>D Grade</v>
      </c>
      <c r="U3967" t="str">
        <f>IF(P3967&gt;40,IF(Q3967&gt;300000,"Great Sales",IF(Q3967&gt;200000,"Good Sales",IF(Q3967&gt;100000,"Average Sales","Low Sales"))),"Very Poor")</f>
        <v>Very Poor</v>
      </c>
    </row>
    <row r="3968" spans="1:21" ht="15.6" x14ac:dyDescent="0.3">
      <c r="A3968" s="8">
        <v>3966</v>
      </c>
      <c r="B3968" s="1" t="s">
        <v>125</v>
      </c>
      <c r="C3968" s="1" t="s">
        <v>126</v>
      </c>
      <c r="D3968" s="1" t="s">
        <v>65</v>
      </c>
      <c r="E3968" s="1" t="s">
        <v>29</v>
      </c>
      <c r="F3968" s="1" t="s">
        <v>20</v>
      </c>
      <c r="G3968" s="1" t="s">
        <v>30</v>
      </c>
      <c r="H3968" s="1" t="s">
        <v>39</v>
      </c>
      <c r="I3968" s="1" t="s">
        <v>23</v>
      </c>
      <c r="J3968" s="1" t="s">
        <v>2140</v>
      </c>
      <c r="K3968" s="1" t="s">
        <v>24</v>
      </c>
      <c r="L3968" s="1" t="s">
        <v>25</v>
      </c>
      <c r="M3968" s="1" t="s">
        <v>2140</v>
      </c>
      <c r="N3968" s="1">
        <v>0</v>
      </c>
      <c r="O3968" s="5">
        <v>899.99</v>
      </c>
      <c r="P3968" s="1">
        <v>38</v>
      </c>
      <c r="Q3968" s="5">
        <v>24588</v>
      </c>
      <c r="R3968" s="1">
        <v>0</v>
      </c>
      <c r="S3968" t="str">
        <f>IF(Q3968&gt;200000,"High_sales","Low_Sales")</f>
        <v>Low_Sales</v>
      </c>
      <c r="T3968" t="str">
        <f>IF(Q3968&gt;200000,"A Grade",IF(Q3968&gt;100000,"B Grade",IF(Q3968&gt;50000,"C Grade","D Grade")))</f>
        <v>D Grade</v>
      </c>
      <c r="U3968" t="str">
        <f>IF(P3968&gt;40,IF(Q3968&gt;300000,"Great Sales",IF(Q3968&gt;200000,"Good Sales",IF(Q3968&gt;100000,"Average Sales","Low Sales"))),"Very Poor")</f>
        <v>Very Poor</v>
      </c>
    </row>
    <row r="3969" spans="1:21" ht="15.6" x14ac:dyDescent="0.3">
      <c r="A3969" s="8">
        <v>3967</v>
      </c>
      <c r="B3969" s="1" t="s">
        <v>17</v>
      </c>
      <c r="C3969" s="1" t="s">
        <v>87</v>
      </c>
      <c r="D3969" s="1" t="s">
        <v>28</v>
      </c>
      <c r="E3969" s="1" t="s">
        <v>88</v>
      </c>
      <c r="F3969" s="1" t="s">
        <v>20</v>
      </c>
      <c r="G3969" s="1" t="s">
        <v>30</v>
      </c>
      <c r="H3969" s="1" t="s">
        <v>84</v>
      </c>
      <c r="I3969" s="1" t="s">
        <v>23</v>
      </c>
      <c r="J3969" s="1" t="s">
        <v>2140</v>
      </c>
      <c r="K3969" s="1" t="s">
        <v>24</v>
      </c>
      <c r="L3969" s="1" t="s">
        <v>25</v>
      </c>
      <c r="M3969" s="1" t="s">
        <v>2140</v>
      </c>
      <c r="N3969" s="1">
        <v>0</v>
      </c>
      <c r="O3969" s="5">
        <v>639.99</v>
      </c>
      <c r="P3969" s="1">
        <v>35</v>
      </c>
      <c r="Q3969" s="5">
        <v>112149</v>
      </c>
      <c r="R3969" s="1">
        <v>0</v>
      </c>
      <c r="S3969" t="str">
        <f>IF(Q3969&gt;200000,"High_sales","Low_Sales")</f>
        <v>Low_Sales</v>
      </c>
      <c r="T3969" t="str">
        <f>IF(Q3969&gt;200000,"A Grade",IF(Q3969&gt;100000,"B Grade",IF(Q3969&gt;50000,"C Grade","D Grade")))</f>
        <v>B Grade</v>
      </c>
      <c r="U3969" t="str">
        <f>IF(P3969&gt;40,IF(Q3969&gt;300000,"Great Sales",IF(Q3969&gt;200000,"Good Sales",IF(Q3969&gt;100000,"Average Sales","Low Sales"))),"Very Poor")</f>
        <v>Very Poor</v>
      </c>
    </row>
    <row r="3970" spans="1:21" ht="15.6" x14ac:dyDescent="0.3">
      <c r="A3970" s="8">
        <v>3968</v>
      </c>
      <c r="B3970" s="1" t="s">
        <v>34</v>
      </c>
      <c r="C3970" s="1" t="s">
        <v>35</v>
      </c>
      <c r="D3970" s="1" t="s">
        <v>36</v>
      </c>
      <c r="E3970" s="1" t="s">
        <v>37</v>
      </c>
      <c r="F3970" s="1" t="s">
        <v>2140</v>
      </c>
      <c r="G3970" s="1" t="s">
        <v>38</v>
      </c>
      <c r="H3970" s="1" t="s">
        <v>39</v>
      </c>
      <c r="I3970" s="1" t="s">
        <v>40</v>
      </c>
      <c r="J3970" s="1" t="s">
        <v>2140</v>
      </c>
      <c r="K3970" s="1" t="s">
        <v>41</v>
      </c>
      <c r="L3970" s="1" t="s">
        <v>2140</v>
      </c>
      <c r="M3970" s="1" t="s">
        <v>42</v>
      </c>
      <c r="N3970" s="1">
        <v>5</v>
      </c>
      <c r="O3970" s="5">
        <v>1599</v>
      </c>
      <c r="P3970" s="1">
        <v>60</v>
      </c>
      <c r="Q3970" s="5">
        <v>145597.4</v>
      </c>
      <c r="R3970" s="1">
        <v>0</v>
      </c>
      <c r="S3970" t="str">
        <f>IF(Q3970&gt;200000,"High_sales","Low_Sales")</f>
        <v>Low_Sales</v>
      </c>
      <c r="T3970" t="str">
        <f>IF(Q3970&gt;200000,"A Grade",IF(Q3970&gt;100000,"B Grade",IF(Q3970&gt;50000,"C Grade","D Grade")))</f>
        <v>B Grade</v>
      </c>
      <c r="U3970" t="str">
        <f>IF(P3970&gt;40,IF(Q3970&gt;300000,"Great Sales",IF(Q3970&gt;200000,"Good Sales",IF(Q3970&gt;100000,"Average Sales","Low Sales"))),"Very Poor")</f>
        <v>Average Sales</v>
      </c>
    </row>
    <row r="3971" spans="1:21" ht="15.6" x14ac:dyDescent="0.3">
      <c r="A3971" s="8">
        <v>3969</v>
      </c>
      <c r="B3971" s="1" t="s">
        <v>34</v>
      </c>
      <c r="C3971" s="1" t="s">
        <v>123</v>
      </c>
      <c r="D3971" s="1" t="s">
        <v>28</v>
      </c>
      <c r="E3971" s="1" t="s">
        <v>37</v>
      </c>
      <c r="F3971" s="1" t="s">
        <v>2140</v>
      </c>
      <c r="G3971" s="1" t="s">
        <v>38</v>
      </c>
      <c r="H3971" s="1" t="s">
        <v>39</v>
      </c>
      <c r="I3971" s="1" t="s">
        <v>40</v>
      </c>
      <c r="J3971" s="1" t="s">
        <v>2140</v>
      </c>
      <c r="K3971" s="1" t="s">
        <v>41</v>
      </c>
      <c r="L3971" s="1" t="s">
        <v>124</v>
      </c>
      <c r="M3971" s="1" t="s">
        <v>42</v>
      </c>
      <c r="N3971" s="1">
        <v>1</v>
      </c>
      <c r="O3971" s="5">
        <v>1699</v>
      </c>
      <c r="P3971" s="1">
        <v>64</v>
      </c>
      <c r="Q3971" s="5">
        <v>45294.84</v>
      </c>
      <c r="R3971" s="1">
        <v>0</v>
      </c>
      <c r="S3971" t="str">
        <f>IF(Q3971&gt;200000,"High_sales","Low_Sales")</f>
        <v>Low_Sales</v>
      </c>
      <c r="T3971" t="str">
        <f>IF(Q3971&gt;200000,"A Grade",IF(Q3971&gt;100000,"B Grade",IF(Q3971&gt;50000,"C Grade","D Grade")))</f>
        <v>D Grade</v>
      </c>
      <c r="U3971" t="str">
        <f>IF(P3971&gt;40,IF(Q3971&gt;300000,"Great Sales",IF(Q3971&gt;200000,"Good Sales",IF(Q3971&gt;100000,"Average Sales","Low Sales"))),"Very Poor")</f>
        <v>Low Sales</v>
      </c>
    </row>
    <row r="3972" spans="1:21" ht="15.6" x14ac:dyDescent="0.3">
      <c r="A3972" s="8">
        <v>3970</v>
      </c>
      <c r="B3972" s="1" t="s">
        <v>17</v>
      </c>
      <c r="C3972" s="1" t="s">
        <v>2140</v>
      </c>
      <c r="D3972" s="1" t="s">
        <v>18</v>
      </c>
      <c r="E3972" s="1" t="s">
        <v>19</v>
      </c>
      <c r="F3972" s="1" t="s">
        <v>20</v>
      </c>
      <c r="G3972" s="1" t="s">
        <v>21</v>
      </c>
      <c r="H3972" s="1" t="s">
        <v>22</v>
      </c>
      <c r="I3972" s="1" t="s">
        <v>23</v>
      </c>
      <c r="J3972" s="1" t="s">
        <v>2140</v>
      </c>
      <c r="K3972" s="1" t="s">
        <v>24</v>
      </c>
      <c r="L3972" s="1" t="s">
        <v>25</v>
      </c>
      <c r="M3972" s="1" t="s">
        <v>26</v>
      </c>
      <c r="N3972" s="1">
        <v>0</v>
      </c>
      <c r="O3972" s="5">
        <v>589.99</v>
      </c>
      <c r="P3972" s="1">
        <v>43</v>
      </c>
      <c r="Q3972" s="5">
        <v>43978</v>
      </c>
      <c r="R3972" s="1">
        <v>0</v>
      </c>
      <c r="S3972" t="str">
        <f>IF(Q3972&gt;200000,"High_sales","Low_Sales")</f>
        <v>Low_Sales</v>
      </c>
      <c r="T3972" t="str">
        <f>IF(Q3972&gt;200000,"A Grade",IF(Q3972&gt;100000,"B Grade",IF(Q3972&gt;50000,"C Grade","D Grade")))</f>
        <v>D Grade</v>
      </c>
      <c r="U3972" t="str">
        <f>IF(P3972&gt;40,IF(Q3972&gt;300000,"Great Sales",IF(Q3972&gt;200000,"Good Sales",IF(Q3972&gt;100000,"Average Sales","Low Sales"))),"Very Poor")</f>
        <v>Low Sales</v>
      </c>
    </row>
    <row r="3973" spans="1:21" ht="15.6" x14ac:dyDescent="0.3">
      <c r="A3973" s="8">
        <v>3971</v>
      </c>
      <c r="B3973" s="1" t="s">
        <v>134</v>
      </c>
      <c r="C3973" s="1" t="s">
        <v>1731</v>
      </c>
      <c r="D3973" s="1" t="s">
        <v>28</v>
      </c>
      <c r="E3973" s="1" t="s">
        <v>75</v>
      </c>
      <c r="F3973" s="1" t="s">
        <v>46</v>
      </c>
      <c r="G3973" s="1" t="s">
        <v>76</v>
      </c>
      <c r="H3973" s="1" t="s">
        <v>69</v>
      </c>
      <c r="I3973" s="1" t="s">
        <v>261</v>
      </c>
      <c r="J3973" s="1" t="s">
        <v>435</v>
      </c>
      <c r="K3973" s="1" t="s">
        <v>24</v>
      </c>
      <c r="L3973" s="1" t="s">
        <v>2140</v>
      </c>
      <c r="M3973" s="1" t="s">
        <v>2140</v>
      </c>
      <c r="N3973" s="1">
        <v>0</v>
      </c>
      <c r="O3973" s="5">
        <v>586.96</v>
      </c>
      <c r="P3973" s="1">
        <v>35</v>
      </c>
      <c r="Q3973" s="5">
        <v>7280</v>
      </c>
      <c r="R3973" s="1">
        <v>0</v>
      </c>
      <c r="S3973" t="str">
        <f>IF(Q3973&gt;200000,"High_sales","Low_Sales")</f>
        <v>Low_Sales</v>
      </c>
      <c r="T3973" t="str">
        <f>IF(Q3973&gt;200000,"A Grade",IF(Q3973&gt;100000,"B Grade",IF(Q3973&gt;50000,"C Grade","D Grade")))</f>
        <v>D Grade</v>
      </c>
      <c r="U3973" t="str">
        <f>IF(P3973&gt;40,IF(Q3973&gt;300000,"Great Sales",IF(Q3973&gt;200000,"Good Sales",IF(Q3973&gt;100000,"Average Sales","Low Sales"))),"Very Poor")</f>
        <v>Very Poor</v>
      </c>
    </row>
    <row r="3974" spans="1:21" ht="15.6" x14ac:dyDescent="0.3">
      <c r="A3974" s="8">
        <v>3972</v>
      </c>
      <c r="B3974" s="1" t="s">
        <v>134</v>
      </c>
      <c r="C3974" s="1" t="s">
        <v>821</v>
      </c>
      <c r="D3974" s="1" t="s">
        <v>28</v>
      </c>
      <c r="E3974" s="1" t="s">
        <v>610</v>
      </c>
      <c r="F3974" s="1" t="s">
        <v>67</v>
      </c>
      <c r="G3974" s="1" t="s">
        <v>68</v>
      </c>
      <c r="H3974" s="1" t="s">
        <v>69</v>
      </c>
      <c r="I3974" s="1" t="s">
        <v>261</v>
      </c>
      <c r="J3974" s="1" t="s">
        <v>435</v>
      </c>
      <c r="K3974" s="1" t="s">
        <v>822</v>
      </c>
      <c r="L3974" s="1" t="s">
        <v>2140</v>
      </c>
      <c r="M3974" s="1" t="s">
        <v>2140</v>
      </c>
      <c r="N3974" s="1">
        <v>0</v>
      </c>
      <c r="O3974" s="5">
        <v>2810.99</v>
      </c>
      <c r="P3974" s="1">
        <v>60</v>
      </c>
      <c r="Q3974" s="5">
        <v>7409.81</v>
      </c>
      <c r="R3974" s="1">
        <v>0</v>
      </c>
      <c r="S3974" t="str">
        <f>IF(Q3974&gt;200000,"High_sales","Low_Sales")</f>
        <v>Low_Sales</v>
      </c>
      <c r="T3974" t="str">
        <f>IF(Q3974&gt;200000,"A Grade",IF(Q3974&gt;100000,"B Grade",IF(Q3974&gt;50000,"C Grade","D Grade")))</f>
        <v>D Grade</v>
      </c>
      <c r="U3974" t="str">
        <f>IF(P3974&gt;40,IF(Q3974&gt;300000,"Great Sales",IF(Q3974&gt;200000,"Good Sales",IF(Q3974&gt;100000,"Average Sales","Low Sales"))),"Very Poor")</f>
        <v>Low Sales</v>
      </c>
    </row>
    <row r="3975" spans="1:21" ht="15.6" x14ac:dyDescent="0.3">
      <c r="A3975" s="8">
        <v>3973</v>
      </c>
      <c r="B3975" s="1" t="s">
        <v>134</v>
      </c>
      <c r="C3975" s="1" t="s">
        <v>1133</v>
      </c>
      <c r="D3975" s="1" t="s">
        <v>18</v>
      </c>
      <c r="E3975" s="1" t="s">
        <v>75</v>
      </c>
      <c r="F3975" s="1" t="s">
        <v>46</v>
      </c>
      <c r="G3975" s="1" t="s">
        <v>76</v>
      </c>
      <c r="H3975" s="1" t="s">
        <v>69</v>
      </c>
      <c r="I3975" s="1" t="s">
        <v>261</v>
      </c>
      <c r="J3975" s="1" t="s">
        <v>435</v>
      </c>
      <c r="K3975" s="1" t="s">
        <v>24</v>
      </c>
      <c r="L3975" s="1" t="s">
        <v>2140</v>
      </c>
      <c r="M3975" s="1" t="s">
        <v>2140</v>
      </c>
      <c r="N3975" s="1">
        <v>0</v>
      </c>
      <c r="O3975" s="5">
        <v>1056.99</v>
      </c>
      <c r="P3975" s="1">
        <v>27</v>
      </c>
      <c r="Q3975" s="5">
        <v>30300.6</v>
      </c>
      <c r="R3975" s="1">
        <v>0</v>
      </c>
      <c r="S3975" t="str">
        <f>IF(Q3975&gt;200000,"High_sales","Low_Sales")</f>
        <v>Low_Sales</v>
      </c>
      <c r="T3975" t="str">
        <f>IF(Q3975&gt;200000,"A Grade",IF(Q3975&gt;100000,"B Grade",IF(Q3975&gt;50000,"C Grade","D Grade")))</f>
        <v>D Grade</v>
      </c>
      <c r="U3975" t="str">
        <f>IF(P3975&gt;40,IF(Q3975&gt;300000,"Great Sales",IF(Q3975&gt;200000,"Good Sales",IF(Q3975&gt;100000,"Average Sales","Low Sales"))),"Very Poor")</f>
        <v>Very Poor</v>
      </c>
    </row>
    <row r="3976" spans="1:21" ht="15.6" x14ac:dyDescent="0.3">
      <c r="A3976" s="8">
        <v>3974</v>
      </c>
      <c r="B3976" s="1" t="s">
        <v>134</v>
      </c>
      <c r="C3976" s="1" t="s">
        <v>1731</v>
      </c>
      <c r="D3976" s="1" t="s">
        <v>28</v>
      </c>
      <c r="E3976" s="1" t="s">
        <v>75</v>
      </c>
      <c r="F3976" s="1" t="s">
        <v>1497</v>
      </c>
      <c r="G3976" s="1" t="s">
        <v>76</v>
      </c>
      <c r="H3976" s="1" t="s">
        <v>31</v>
      </c>
      <c r="I3976" s="1" t="s">
        <v>261</v>
      </c>
      <c r="J3976" s="1" t="s">
        <v>435</v>
      </c>
      <c r="K3976" s="1" t="s">
        <v>24</v>
      </c>
      <c r="L3976" s="1" t="s">
        <v>2140</v>
      </c>
      <c r="M3976" s="1" t="s">
        <v>2140</v>
      </c>
      <c r="N3976" s="1">
        <v>0</v>
      </c>
      <c r="O3976" s="5">
        <v>1037.99</v>
      </c>
      <c r="P3976" s="1">
        <v>34</v>
      </c>
      <c r="Q3976" s="5">
        <v>37627.199999999997</v>
      </c>
      <c r="R3976" s="1">
        <v>0</v>
      </c>
      <c r="S3976" t="str">
        <f>IF(Q3976&gt;200000,"High_sales","Low_Sales")</f>
        <v>Low_Sales</v>
      </c>
      <c r="T3976" t="str">
        <f>IF(Q3976&gt;200000,"A Grade",IF(Q3976&gt;100000,"B Grade",IF(Q3976&gt;50000,"C Grade","D Grade")))</f>
        <v>D Grade</v>
      </c>
      <c r="U3976" t="str">
        <f>IF(P3976&gt;40,IF(Q3976&gt;300000,"Great Sales",IF(Q3976&gt;200000,"Good Sales",IF(Q3976&gt;100000,"Average Sales","Low Sales"))),"Very Poor")</f>
        <v>Very Poor</v>
      </c>
    </row>
    <row r="3977" spans="1:21" ht="15.6" x14ac:dyDescent="0.3">
      <c r="A3977" s="8">
        <v>3975</v>
      </c>
      <c r="B3977" s="1" t="s">
        <v>27</v>
      </c>
      <c r="C3977" s="1" t="s">
        <v>2034</v>
      </c>
      <c r="D3977" s="1" t="s">
        <v>28</v>
      </c>
      <c r="E3977" s="1" t="s">
        <v>331</v>
      </c>
      <c r="F3977" s="1" t="s">
        <v>166</v>
      </c>
      <c r="G3977" s="1" t="s">
        <v>278</v>
      </c>
      <c r="H3977" s="1" t="s">
        <v>1029</v>
      </c>
      <c r="I3977" s="1" t="s">
        <v>40</v>
      </c>
      <c r="J3977" s="1" t="s">
        <v>2021</v>
      </c>
      <c r="K3977" s="1" t="s">
        <v>24</v>
      </c>
      <c r="L3977" s="1" t="s">
        <v>2140</v>
      </c>
      <c r="M3977" s="1" t="s">
        <v>2140</v>
      </c>
      <c r="N3977" s="1">
        <v>0</v>
      </c>
      <c r="O3977" s="5">
        <v>839</v>
      </c>
      <c r="P3977" s="1">
        <v>20</v>
      </c>
      <c r="Q3977" s="5">
        <v>8819.5499999999993</v>
      </c>
      <c r="R3977" s="1">
        <v>0</v>
      </c>
      <c r="S3977" t="str">
        <f>IF(Q3977&gt;200000,"High_sales","Low_Sales")</f>
        <v>Low_Sales</v>
      </c>
      <c r="T3977" t="str">
        <f>IF(Q3977&gt;200000,"A Grade",IF(Q3977&gt;100000,"B Grade",IF(Q3977&gt;50000,"C Grade","D Grade")))</f>
        <v>D Grade</v>
      </c>
      <c r="U3977" t="str">
        <f>IF(P3977&gt;40,IF(Q3977&gt;300000,"Great Sales",IF(Q3977&gt;200000,"Good Sales",IF(Q3977&gt;100000,"Average Sales","Low Sales"))),"Very Poor")</f>
        <v>Very Poor</v>
      </c>
    </row>
    <row r="3978" spans="1:21" ht="15.6" x14ac:dyDescent="0.3">
      <c r="A3978" s="8">
        <v>3976</v>
      </c>
      <c r="B3978" s="1" t="s">
        <v>27</v>
      </c>
      <c r="C3978" s="1" t="s">
        <v>2040</v>
      </c>
      <c r="D3978" s="1" t="s">
        <v>28</v>
      </c>
      <c r="E3978" s="1" t="s">
        <v>331</v>
      </c>
      <c r="F3978" s="1" t="s">
        <v>166</v>
      </c>
      <c r="G3978" s="1" t="s">
        <v>286</v>
      </c>
      <c r="H3978" s="1" t="s">
        <v>1029</v>
      </c>
      <c r="I3978" s="1" t="s">
        <v>201</v>
      </c>
      <c r="J3978" s="1" t="s">
        <v>2064</v>
      </c>
      <c r="K3978" s="1" t="s">
        <v>24</v>
      </c>
      <c r="L3978" s="1" t="s">
        <v>2140</v>
      </c>
      <c r="M3978" s="1" t="s">
        <v>2140</v>
      </c>
      <c r="N3978" s="1">
        <v>0</v>
      </c>
      <c r="O3978" s="5">
        <v>1239</v>
      </c>
      <c r="P3978" s="1">
        <v>46</v>
      </c>
      <c r="Q3978" s="5">
        <v>20649.650000000001</v>
      </c>
      <c r="R3978" s="1">
        <v>0</v>
      </c>
      <c r="S3978" t="str">
        <f>IF(Q3978&gt;200000,"High_sales","Low_Sales")</f>
        <v>Low_Sales</v>
      </c>
      <c r="T3978" t="str">
        <f>IF(Q3978&gt;200000,"A Grade",IF(Q3978&gt;100000,"B Grade",IF(Q3978&gt;50000,"C Grade","D Grade")))</f>
        <v>D Grade</v>
      </c>
      <c r="U3978" t="str">
        <f>IF(P3978&gt;40,IF(Q3978&gt;300000,"Great Sales",IF(Q3978&gt;200000,"Good Sales",IF(Q3978&gt;100000,"Average Sales","Low Sales"))),"Very Poor")</f>
        <v>Low Sales</v>
      </c>
    </row>
    <row r="3979" spans="1:21" ht="15.6" x14ac:dyDescent="0.3">
      <c r="A3979" s="8">
        <v>3977</v>
      </c>
      <c r="B3979" s="1" t="s">
        <v>134</v>
      </c>
      <c r="C3979" s="1" t="s">
        <v>1636</v>
      </c>
      <c r="D3979" s="1" t="s">
        <v>28</v>
      </c>
      <c r="E3979" s="1" t="s">
        <v>75</v>
      </c>
      <c r="F3979" s="1" t="s">
        <v>830</v>
      </c>
      <c r="G3979" s="1" t="s">
        <v>76</v>
      </c>
      <c r="H3979" s="1" t="s">
        <v>39</v>
      </c>
      <c r="I3979" s="1" t="s">
        <v>40</v>
      </c>
      <c r="J3979" s="1" t="s">
        <v>435</v>
      </c>
      <c r="K3979" s="1" t="s">
        <v>24</v>
      </c>
      <c r="L3979" s="1" t="s">
        <v>2140</v>
      </c>
      <c r="M3979" s="1" t="s">
        <v>2140</v>
      </c>
      <c r="N3979" s="1">
        <v>0</v>
      </c>
      <c r="O3979" s="5">
        <v>1865.99</v>
      </c>
      <c r="P3979" s="1">
        <v>64</v>
      </c>
      <c r="Q3979" s="5">
        <v>17699.7</v>
      </c>
      <c r="R3979" s="1">
        <v>0</v>
      </c>
      <c r="S3979" t="str">
        <f>IF(Q3979&gt;200000,"High_sales","Low_Sales")</f>
        <v>Low_Sales</v>
      </c>
      <c r="T3979" t="str">
        <f>IF(Q3979&gt;200000,"A Grade",IF(Q3979&gt;100000,"B Grade",IF(Q3979&gt;50000,"C Grade","D Grade")))</f>
        <v>D Grade</v>
      </c>
      <c r="U3979" t="str">
        <f>IF(P3979&gt;40,IF(Q3979&gt;300000,"Great Sales",IF(Q3979&gt;200000,"Good Sales",IF(Q3979&gt;100000,"Average Sales","Low Sales"))),"Very Poor")</f>
        <v>Low Sales</v>
      </c>
    </row>
    <row r="3980" spans="1:21" ht="15.6" x14ac:dyDescent="0.3">
      <c r="A3980" s="8">
        <v>3978</v>
      </c>
      <c r="B3980" s="1" t="s">
        <v>134</v>
      </c>
      <c r="C3980" s="1" t="s">
        <v>1981</v>
      </c>
      <c r="D3980" s="1" t="s">
        <v>28</v>
      </c>
      <c r="E3980" s="1" t="s">
        <v>29</v>
      </c>
      <c r="F3980" s="1" t="s">
        <v>46</v>
      </c>
      <c r="G3980" s="1" t="s">
        <v>76</v>
      </c>
      <c r="H3980" s="1" t="s">
        <v>69</v>
      </c>
      <c r="I3980" s="1" t="s">
        <v>32</v>
      </c>
      <c r="J3980" s="1" t="s">
        <v>435</v>
      </c>
      <c r="K3980" s="1" t="s">
        <v>1998</v>
      </c>
      <c r="L3980" s="1" t="s">
        <v>2140</v>
      </c>
      <c r="M3980" s="1" t="s">
        <v>2140</v>
      </c>
      <c r="N3980" s="1">
        <v>0</v>
      </c>
      <c r="O3980" s="5">
        <v>1660.99</v>
      </c>
      <c r="P3980" s="1">
        <v>44</v>
      </c>
      <c r="Q3980" s="5">
        <v>14079.78</v>
      </c>
      <c r="R3980" s="1">
        <v>0</v>
      </c>
      <c r="S3980" t="str">
        <f>IF(Q3980&gt;200000,"High_sales","Low_Sales")</f>
        <v>Low_Sales</v>
      </c>
      <c r="T3980" t="str">
        <f>IF(Q3980&gt;200000,"A Grade",IF(Q3980&gt;100000,"B Grade",IF(Q3980&gt;50000,"C Grade","D Grade")))</f>
        <v>D Grade</v>
      </c>
      <c r="U3980" t="str">
        <f>IF(P3980&gt;40,IF(Q3980&gt;300000,"Great Sales",IF(Q3980&gt;200000,"Good Sales",IF(Q3980&gt;100000,"Average Sales","Low Sales"))),"Very Poor")</f>
        <v>Low Sales</v>
      </c>
    </row>
    <row r="3981" spans="1:21" ht="15.6" x14ac:dyDescent="0.3">
      <c r="A3981" s="8">
        <v>3979</v>
      </c>
      <c r="B3981" s="1" t="s">
        <v>134</v>
      </c>
      <c r="C3981" s="1" t="s">
        <v>1988</v>
      </c>
      <c r="D3981" s="1" t="s">
        <v>28</v>
      </c>
      <c r="E3981" s="1" t="s">
        <v>29</v>
      </c>
      <c r="F3981" s="1" t="s">
        <v>20</v>
      </c>
      <c r="G3981" s="1" t="s">
        <v>68</v>
      </c>
      <c r="H3981" s="1" t="s">
        <v>31</v>
      </c>
      <c r="I3981" s="1" t="s">
        <v>32</v>
      </c>
      <c r="J3981" s="1" t="s">
        <v>435</v>
      </c>
      <c r="K3981" s="1" t="s">
        <v>1189</v>
      </c>
      <c r="L3981" s="1" t="s">
        <v>2140</v>
      </c>
      <c r="M3981" s="1" t="s">
        <v>2140</v>
      </c>
      <c r="N3981" s="1">
        <v>0</v>
      </c>
      <c r="O3981" s="5">
        <v>2216.9899999999998</v>
      </c>
      <c r="P3981" s="1">
        <v>17</v>
      </c>
      <c r="Q3981" s="5">
        <v>15359.76</v>
      </c>
      <c r="R3981" s="1">
        <v>0</v>
      </c>
      <c r="S3981" t="str">
        <f>IF(Q3981&gt;200000,"High_sales","Low_Sales")</f>
        <v>Low_Sales</v>
      </c>
      <c r="T3981" t="str">
        <f>IF(Q3981&gt;200000,"A Grade",IF(Q3981&gt;100000,"B Grade",IF(Q3981&gt;50000,"C Grade","D Grade")))</f>
        <v>D Grade</v>
      </c>
      <c r="U3981" t="str">
        <f>IF(P3981&gt;40,IF(Q3981&gt;300000,"Great Sales",IF(Q3981&gt;200000,"Good Sales",IF(Q3981&gt;100000,"Average Sales","Low Sales"))),"Very Poor")</f>
        <v>Very Poor</v>
      </c>
    </row>
    <row r="3982" spans="1:21" ht="15.6" x14ac:dyDescent="0.3">
      <c r="A3982" s="8">
        <v>3980</v>
      </c>
      <c r="B3982" s="1" t="s">
        <v>17</v>
      </c>
      <c r="C3982" s="1" t="s">
        <v>2140</v>
      </c>
      <c r="D3982" s="1" t="s">
        <v>28</v>
      </c>
      <c r="E3982" s="1" t="s">
        <v>19</v>
      </c>
      <c r="F3982" s="1" t="s">
        <v>82</v>
      </c>
      <c r="G3982" s="1" t="s">
        <v>83</v>
      </c>
      <c r="H3982" s="1" t="s">
        <v>84</v>
      </c>
      <c r="I3982" s="1" t="s">
        <v>23</v>
      </c>
      <c r="J3982" s="1" t="s">
        <v>2140</v>
      </c>
      <c r="K3982" s="1" t="s">
        <v>24</v>
      </c>
      <c r="L3982" s="1" t="s">
        <v>25</v>
      </c>
      <c r="M3982" s="1" t="s">
        <v>85</v>
      </c>
      <c r="N3982" s="1">
        <v>5</v>
      </c>
      <c r="O3982" s="5">
        <v>389.99</v>
      </c>
      <c r="P3982" s="1">
        <v>57</v>
      </c>
      <c r="Q3982" s="5">
        <v>59798.7</v>
      </c>
      <c r="R3982" s="1">
        <v>0</v>
      </c>
      <c r="S3982" t="str">
        <f>IF(Q3982&gt;200000,"High_sales","Low_Sales")</f>
        <v>Low_Sales</v>
      </c>
      <c r="T3982" t="str">
        <f>IF(Q3982&gt;200000,"A Grade",IF(Q3982&gt;100000,"B Grade",IF(Q3982&gt;50000,"C Grade","D Grade")))</f>
        <v>C Grade</v>
      </c>
      <c r="U3982" t="str">
        <f>IF(P3982&gt;40,IF(Q3982&gt;300000,"Great Sales",IF(Q3982&gt;200000,"Good Sales",IF(Q3982&gt;100000,"Average Sales","Low Sales"))),"Very Poor")</f>
        <v>Low Sales</v>
      </c>
    </row>
    <row r="3983" spans="1:21" ht="15.6" x14ac:dyDescent="0.3">
      <c r="A3983" s="8">
        <v>3981</v>
      </c>
      <c r="B3983" s="1" t="s">
        <v>27</v>
      </c>
      <c r="C3983" s="1" t="s">
        <v>2140</v>
      </c>
      <c r="D3983" s="1" t="s">
        <v>18</v>
      </c>
      <c r="E3983" s="1" t="s">
        <v>223</v>
      </c>
      <c r="F3983" s="1" t="s">
        <v>31</v>
      </c>
      <c r="G3983" s="1" t="s">
        <v>224</v>
      </c>
      <c r="H3983" s="1" t="s">
        <v>69</v>
      </c>
      <c r="I3983" s="1" t="s">
        <v>23</v>
      </c>
      <c r="J3983" s="1" t="s">
        <v>2140</v>
      </c>
      <c r="K3983" s="1" t="s">
        <v>24</v>
      </c>
      <c r="L3983" s="1" t="s">
        <v>25</v>
      </c>
      <c r="M3983" s="1" t="s">
        <v>85</v>
      </c>
      <c r="N3983" s="1">
        <v>4.7</v>
      </c>
      <c r="O3983" s="5">
        <v>389.99</v>
      </c>
      <c r="P3983" s="1">
        <v>57</v>
      </c>
      <c r="Q3983" s="5">
        <v>5459.58</v>
      </c>
      <c r="R3983" s="1">
        <v>0</v>
      </c>
      <c r="S3983" t="str">
        <f>IF(Q3983&gt;200000,"High_sales","Low_Sales")</f>
        <v>Low_Sales</v>
      </c>
      <c r="T3983" t="str">
        <f>IF(Q3983&gt;200000,"A Grade",IF(Q3983&gt;100000,"B Grade",IF(Q3983&gt;50000,"C Grade","D Grade")))</f>
        <v>D Grade</v>
      </c>
      <c r="U3983" t="str">
        <f>IF(P3983&gt;40,IF(Q3983&gt;300000,"Great Sales",IF(Q3983&gt;200000,"Good Sales",IF(Q3983&gt;100000,"Average Sales","Low Sales"))),"Very Poor")</f>
        <v>Low Sales</v>
      </c>
    </row>
    <row r="3984" spans="1:21" ht="15.6" x14ac:dyDescent="0.3">
      <c r="A3984" s="8">
        <v>3982</v>
      </c>
      <c r="B3984" s="1" t="s">
        <v>27</v>
      </c>
      <c r="C3984" s="1" t="s">
        <v>2140</v>
      </c>
      <c r="D3984" s="1" t="s">
        <v>28</v>
      </c>
      <c r="E3984" s="1" t="s">
        <v>75</v>
      </c>
      <c r="F3984" s="1" t="s">
        <v>20</v>
      </c>
      <c r="G3984" s="1" t="s">
        <v>86</v>
      </c>
      <c r="H3984" s="1" t="s">
        <v>69</v>
      </c>
      <c r="I3984" s="1" t="s">
        <v>23</v>
      </c>
      <c r="J3984" s="1" t="s">
        <v>2140</v>
      </c>
      <c r="K3984" s="1" t="s">
        <v>24</v>
      </c>
      <c r="L3984" s="1" t="s">
        <v>25</v>
      </c>
      <c r="M3984" s="1" t="s">
        <v>85</v>
      </c>
      <c r="N3984" s="1">
        <v>4.4000000000000004</v>
      </c>
      <c r="O3984" s="5">
        <v>459.99</v>
      </c>
      <c r="P3984" s="1">
        <v>17</v>
      </c>
      <c r="Q3984" s="5">
        <v>19579.78</v>
      </c>
      <c r="R3984" s="1">
        <v>0</v>
      </c>
      <c r="S3984" t="str">
        <f>IF(Q3984&gt;200000,"High_sales","Low_Sales")</f>
        <v>Low_Sales</v>
      </c>
      <c r="T3984" t="str">
        <f>IF(Q3984&gt;200000,"A Grade",IF(Q3984&gt;100000,"B Grade",IF(Q3984&gt;50000,"C Grade","D Grade")))</f>
        <v>D Grade</v>
      </c>
      <c r="U3984" t="str">
        <f>IF(P3984&gt;40,IF(Q3984&gt;300000,"Great Sales",IF(Q3984&gt;200000,"Good Sales",IF(Q3984&gt;100000,"Average Sales","Low Sales"))),"Very Poor")</f>
        <v>Very Poor</v>
      </c>
    </row>
    <row r="3985" spans="1:21" ht="15.6" x14ac:dyDescent="0.3">
      <c r="A3985" s="8">
        <v>3983</v>
      </c>
      <c r="B3985" s="1" t="s">
        <v>134</v>
      </c>
      <c r="C3985" s="1" t="s">
        <v>1092</v>
      </c>
      <c r="D3985" s="1" t="s">
        <v>28</v>
      </c>
      <c r="E3985" s="1" t="s">
        <v>29</v>
      </c>
      <c r="F3985" s="1" t="s">
        <v>46</v>
      </c>
      <c r="G3985" s="1" t="s">
        <v>76</v>
      </c>
      <c r="H3985" s="1" t="s">
        <v>22</v>
      </c>
      <c r="I3985" s="1" t="s">
        <v>201</v>
      </c>
      <c r="J3985" s="1" t="s">
        <v>435</v>
      </c>
      <c r="K3985" s="1" t="s">
        <v>1189</v>
      </c>
      <c r="L3985" s="1" t="s">
        <v>2140</v>
      </c>
      <c r="M3985" s="1" t="s">
        <v>2140</v>
      </c>
      <c r="N3985" s="1">
        <v>0</v>
      </c>
      <c r="O3985" s="5">
        <v>2007.99</v>
      </c>
      <c r="P3985" s="1">
        <v>39</v>
      </c>
      <c r="Q3985" s="5">
        <v>27647.73</v>
      </c>
      <c r="R3985" s="1">
        <v>0</v>
      </c>
      <c r="S3985" t="str">
        <f>IF(Q3985&gt;200000,"High_sales","Low_Sales")</f>
        <v>Low_Sales</v>
      </c>
      <c r="T3985" t="str">
        <f>IF(Q3985&gt;200000,"A Grade",IF(Q3985&gt;100000,"B Grade",IF(Q3985&gt;50000,"C Grade","D Grade")))</f>
        <v>D Grade</v>
      </c>
      <c r="U3985" t="str">
        <f>IF(P3985&gt;40,IF(Q3985&gt;300000,"Great Sales",IF(Q3985&gt;200000,"Good Sales",IF(Q3985&gt;100000,"Average Sales","Low Sales"))),"Very Poor")</f>
        <v>Very Poor</v>
      </c>
    </row>
    <row r="3986" spans="1:21" ht="15.6" x14ac:dyDescent="0.3">
      <c r="A3986" s="8">
        <v>3984</v>
      </c>
      <c r="B3986" s="1" t="s">
        <v>134</v>
      </c>
      <c r="C3986" s="1" t="s">
        <v>2033</v>
      </c>
      <c r="D3986" s="1" t="s">
        <v>65</v>
      </c>
      <c r="E3986" s="1" t="s">
        <v>379</v>
      </c>
      <c r="F3986" s="1" t="s">
        <v>20</v>
      </c>
      <c r="G3986" s="1" t="s">
        <v>68</v>
      </c>
      <c r="H3986" s="1" t="s">
        <v>69</v>
      </c>
      <c r="I3986" s="1" t="s">
        <v>40</v>
      </c>
      <c r="J3986" s="1" t="s">
        <v>435</v>
      </c>
      <c r="K3986" s="1" t="s">
        <v>24</v>
      </c>
      <c r="L3986" s="1" t="s">
        <v>2140</v>
      </c>
      <c r="M3986" s="1" t="s">
        <v>2140</v>
      </c>
      <c r="N3986" s="1">
        <v>0</v>
      </c>
      <c r="O3986" s="5">
        <v>1043.99</v>
      </c>
      <c r="P3986" s="1">
        <v>12</v>
      </c>
      <c r="Q3986" s="5">
        <v>10076</v>
      </c>
      <c r="R3986" s="1">
        <v>0</v>
      </c>
      <c r="S3986" t="str">
        <f>IF(Q3986&gt;200000,"High_sales","Low_Sales")</f>
        <v>Low_Sales</v>
      </c>
      <c r="T3986" t="str">
        <f>IF(Q3986&gt;200000,"A Grade",IF(Q3986&gt;100000,"B Grade",IF(Q3986&gt;50000,"C Grade","D Grade")))</f>
        <v>D Grade</v>
      </c>
      <c r="U3986" t="str">
        <f>IF(P3986&gt;40,IF(Q3986&gt;300000,"Great Sales",IF(Q3986&gt;200000,"Good Sales",IF(Q3986&gt;100000,"Average Sales","Low Sales"))),"Very Poor")</f>
        <v>Very Poor</v>
      </c>
    </row>
    <row r="3987" spans="1:21" ht="15.6" x14ac:dyDescent="0.3">
      <c r="A3987" s="8">
        <v>3985</v>
      </c>
      <c r="B3987" s="1" t="s">
        <v>134</v>
      </c>
      <c r="C3987" s="1" t="s">
        <v>2008</v>
      </c>
      <c r="D3987" s="1" t="s">
        <v>28</v>
      </c>
      <c r="E3987" s="1" t="s">
        <v>75</v>
      </c>
      <c r="F3987" s="1" t="s">
        <v>53</v>
      </c>
      <c r="G3987" s="1" t="s">
        <v>107</v>
      </c>
      <c r="H3987" s="1" t="s">
        <v>22</v>
      </c>
      <c r="I3987" s="1" t="s">
        <v>261</v>
      </c>
      <c r="J3987" s="1" t="s">
        <v>435</v>
      </c>
      <c r="K3987" s="1" t="s">
        <v>24</v>
      </c>
      <c r="L3987" s="1" t="s">
        <v>2140</v>
      </c>
      <c r="M3987" s="1" t="s">
        <v>2140</v>
      </c>
      <c r="N3987" s="1">
        <v>0</v>
      </c>
      <c r="O3987" s="5">
        <v>558.99</v>
      </c>
      <c r="P3987" s="1">
        <v>46</v>
      </c>
      <c r="Q3987" s="5">
        <v>122145</v>
      </c>
      <c r="R3987" s="1">
        <v>0</v>
      </c>
      <c r="S3987" t="str">
        <f>IF(Q3987&gt;200000,"High_sales","Low_Sales")</f>
        <v>Low_Sales</v>
      </c>
      <c r="T3987" t="str">
        <f>IF(Q3987&gt;200000,"A Grade",IF(Q3987&gt;100000,"B Grade",IF(Q3987&gt;50000,"C Grade","D Grade")))</f>
        <v>B Grade</v>
      </c>
      <c r="U3987" t="str">
        <f>IF(P3987&gt;40,IF(Q3987&gt;300000,"Great Sales",IF(Q3987&gt;200000,"Good Sales",IF(Q3987&gt;100000,"Average Sales","Low Sales"))),"Very Poor")</f>
        <v>Average Sales</v>
      </c>
    </row>
    <row r="3988" spans="1:21" ht="15.6" x14ac:dyDescent="0.3">
      <c r="A3988" s="8">
        <v>3986</v>
      </c>
      <c r="B3988" s="1" t="s">
        <v>134</v>
      </c>
      <c r="C3988" s="1" t="s">
        <v>1728</v>
      </c>
      <c r="D3988" s="1" t="s">
        <v>18</v>
      </c>
      <c r="E3988" s="1" t="s">
        <v>1653</v>
      </c>
      <c r="F3988" s="1" t="s">
        <v>46</v>
      </c>
      <c r="G3988" s="1" t="s">
        <v>68</v>
      </c>
      <c r="H3988" s="1" t="s">
        <v>69</v>
      </c>
      <c r="I3988" s="1" t="s">
        <v>40</v>
      </c>
      <c r="J3988" s="1" t="s">
        <v>435</v>
      </c>
      <c r="K3988" s="1" t="s">
        <v>24</v>
      </c>
      <c r="L3988" s="1" t="s">
        <v>2140</v>
      </c>
      <c r="M3988" s="1" t="s">
        <v>2140</v>
      </c>
      <c r="N3988" s="1">
        <v>0</v>
      </c>
      <c r="O3988" s="5">
        <v>788.28</v>
      </c>
      <c r="P3988" s="1">
        <v>27</v>
      </c>
      <c r="Q3988" s="5">
        <v>30199.599999999999</v>
      </c>
      <c r="R3988" s="1">
        <v>0</v>
      </c>
      <c r="S3988" t="str">
        <f>IF(Q3988&gt;200000,"High_sales","Low_Sales")</f>
        <v>Low_Sales</v>
      </c>
      <c r="T3988" t="str">
        <f>IF(Q3988&gt;200000,"A Grade",IF(Q3988&gt;100000,"B Grade",IF(Q3988&gt;50000,"C Grade","D Grade")))</f>
        <v>D Grade</v>
      </c>
      <c r="U3988" t="str">
        <f>IF(P3988&gt;40,IF(Q3988&gt;300000,"Great Sales",IF(Q3988&gt;200000,"Good Sales",IF(Q3988&gt;100000,"Average Sales","Low Sales"))),"Very Poor")</f>
        <v>Very Poor</v>
      </c>
    </row>
    <row r="3989" spans="1:21" ht="15.6" x14ac:dyDescent="0.3">
      <c r="A3989" s="8">
        <v>3987</v>
      </c>
      <c r="B3989" s="1" t="s">
        <v>134</v>
      </c>
      <c r="C3989" s="1" t="s">
        <v>2065</v>
      </c>
      <c r="D3989" s="1" t="s">
        <v>28</v>
      </c>
      <c r="E3989" s="1" t="s">
        <v>1252</v>
      </c>
      <c r="F3989" s="1" t="s">
        <v>79</v>
      </c>
      <c r="G3989" s="1" t="s">
        <v>185</v>
      </c>
      <c r="H3989" s="1" t="s">
        <v>69</v>
      </c>
      <c r="I3989" s="1" t="s">
        <v>40</v>
      </c>
      <c r="J3989" s="1" t="s">
        <v>2021</v>
      </c>
      <c r="K3989" s="1" t="s">
        <v>24</v>
      </c>
      <c r="L3989" s="1" t="s">
        <v>2140</v>
      </c>
      <c r="M3989" s="1" t="s">
        <v>2140</v>
      </c>
      <c r="N3989" s="1">
        <v>0</v>
      </c>
      <c r="O3989" s="5">
        <v>809.99</v>
      </c>
      <c r="P3989" s="1">
        <v>25</v>
      </c>
      <c r="Q3989" s="5">
        <v>36293.980000000003</v>
      </c>
      <c r="R3989" s="1">
        <v>0</v>
      </c>
      <c r="S3989" t="str">
        <f>IF(Q3989&gt;200000,"High_sales","Low_Sales")</f>
        <v>Low_Sales</v>
      </c>
      <c r="T3989" t="str">
        <f>IF(Q3989&gt;200000,"A Grade",IF(Q3989&gt;100000,"B Grade",IF(Q3989&gt;50000,"C Grade","D Grade")))</f>
        <v>D Grade</v>
      </c>
      <c r="U3989" t="str">
        <f>IF(P3989&gt;40,IF(Q3989&gt;300000,"Great Sales",IF(Q3989&gt;200000,"Good Sales",IF(Q3989&gt;100000,"Average Sales","Low Sales"))),"Very Poor")</f>
        <v>Very Poor</v>
      </c>
    </row>
    <row r="3990" spans="1:21" ht="15.6" x14ac:dyDescent="0.3">
      <c r="A3990" s="8">
        <v>3988</v>
      </c>
      <c r="B3990" s="1" t="s">
        <v>134</v>
      </c>
      <c r="C3990" s="1" t="s">
        <v>1996</v>
      </c>
      <c r="D3990" s="1" t="s">
        <v>28</v>
      </c>
      <c r="E3990" s="1" t="s">
        <v>75</v>
      </c>
      <c r="F3990" s="1" t="s">
        <v>20</v>
      </c>
      <c r="G3990" s="1" t="s">
        <v>76</v>
      </c>
      <c r="H3990" s="1" t="s">
        <v>69</v>
      </c>
      <c r="I3990" s="1" t="s">
        <v>261</v>
      </c>
      <c r="J3990" s="1" t="s">
        <v>435</v>
      </c>
      <c r="K3990" s="1" t="s">
        <v>24</v>
      </c>
      <c r="L3990" s="1" t="s">
        <v>2140</v>
      </c>
      <c r="M3990" s="1" t="s">
        <v>2140</v>
      </c>
      <c r="N3990" s="1">
        <v>0</v>
      </c>
      <c r="O3990" s="5">
        <v>953.82</v>
      </c>
      <c r="P3990" s="1">
        <v>43</v>
      </c>
      <c r="Q3990" s="5">
        <v>55071</v>
      </c>
      <c r="R3990" s="1">
        <v>0</v>
      </c>
      <c r="S3990" t="str">
        <f>IF(Q3990&gt;200000,"High_sales","Low_Sales")</f>
        <v>Low_Sales</v>
      </c>
      <c r="T3990" t="str">
        <f>IF(Q3990&gt;200000,"A Grade",IF(Q3990&gt;100000,"B Grade",IF(Q3990&gt;50000,"C Grade","D Grade")))</f>
        <v>C Grade</v>
      </c>
      <c r="U3990" t="str">
        <f>IF(P3990&gt;40,IF(Q3990&gt;300000,"Great Sales",IF(Q3990&gt;200000,"Good Sales",IF(Q3990&gt;100000,"Average Sales","Low Sales"))),"Very Poor")</f>
        <v>Low Sales</v>
      </c>
    </row>
    <row r="3991" spans="1:21" ht="15.6" x14ac:dyDescent="0.3">
      <c r="A3991" s="8">
        <v>3989</v>
      </c>
      <c r="B3991" s="1" t="s">
        <v>134</v>
      </c>
      <c r="C3991" s="1" t="s">
        <v>1731</v>
      </c>
      <c r="D3991" s="1" t="s">
        <v>28</v>
      </c>
      <c r="E3991" s="1" t="s">
        <v>75</v>
      </c>
      <c r="F3991" s="1" t="s">
        <v>929</v>
      </c>
      <c r="G3991" s="1" t="s">
        <v>76</v>
      </c>
      <c r="H3991" s="1" t="s">
        <v>39</v>
      </c>
      <c r="I3991" s="1" t="s">
        <v>261</v>
      </c>
      <c r="J3991" s="1" t="s">
        <v>435</v>
      </c>
      <c r="K3991" s="1" t="s">
        <v>24</v>
      </c>
      <c r="L3991" s="1" t="s">
        <v>2140</v>
      </c>
      <c r="M3991" s="1" t="s">
        <v>2140</v>
      </c>
      <c r="N3991" s="1">
        <v>0</v>
      </c>
      <c r="O3991" s="5">
        <v>645.99</v>
      </c>
      <c r="P3991" s="1">
        <v>20</v>
      </c>
      <c r="Q3991" s="5">
        <v>47691.61</v>
      </c>
      <c r="R3991" s="1">
        <v>0</v>
      </c>
      <c r="S3991" t="str">
        <f>IF(Q3991&gt;200000,"High_sales","Low_Sales")</f>
        <v>Low_Sales</v>
      </c>
      <c r="T3991" t="str">
        <f>IF(Q3991&gt;200000,"A Grade",IF(Q3991&gt;100000,"B Grade",IF(Q3991&gt;50000,"C Grade","D Grade")))</f>
        <v>D Grade</v>
      </c>
      <c r="U3991" t="str">
        <f>IF(P3991&gt;40,IF(Q3991&gt;300000,"Great Sales",IF(Q3991&gt;200000,"Good Sales",IF(Q3991&gt;100000,"Average Sales","Low Sales"))),"Very Poor")</f>
        <v>Very Poor</v>
      </c>
    </row>
    <row r="3992" spans="1:21" ht="15.6" x14ac:dyDescent="0.3">
      <c r="A3992" s="8">
        <v>3990</v>
      </c>
      <c r="B3992" s="1" t="s">
        <v>134</v>
      </c>
      <c r="C3992" s="1" t="s">
        <v>1133</v>
      </c>
      <c r="D3992" s="1" t="s">
        <v>18</v>
      </c>
      <c r="E3992" s="1" t="s">
        <v>75</v>
      </c>
      <c r="F3992" s="1" t="s">
        <v>67</v>
      </c>
      <c r="G3992" s="1" t="s">
        <v>68</v>
      </c>
      <c r="H3992" s="1" t="s">
        <v>69</v>
      </c>
      <c r="I3992" s="1" t="s">
        <v>40</v>
      </c>
      <c r="J3992" s="1" t="s">
        <v>435</v>
      </c>
      <c r="K3992" s="1" t="s">
        <v>24</v>
      </c>
      <c r="L3992" s="1" t="s">
        <v>2140</v>
      </c>
      <c r="M3992" s="1" t="s">
        <v>2140</v>
      </c>
      <c r="N3992" s="1">
        <v>0</v>
      </c>
      <c r="O3992" s="5">
        <v>801.99</v>
      </c>
      <c r="P3992" s="1">
        <v>29</v>
      </c>
      <c r="Q3992" s="5">
        <v>9199.7999999999993</v>
      </c>
      <c r="R3992" s="1">
        <v>0</v>
      </c>
      <c r="S3992" t="str">
        <f>IF(Q3992&gt;200000,"High_sales","Low_Sales")</f>
        <v>Low_Sales</v>
      </c>
      <c r="T3992" t="str">
        <f>IF(Q3992&gt;200000,"A Grade",IF(Q3992&gt;100000,"B Grade",IF(Q3992&gt;50000,"C Grade","D Grade")))</f>
        <v>D Grade</v>
      </c>
      <c r="U3992" t="str">
        <f>IF(P3992&gt;40,IF(Q3992&gt;300000,"Great Sales",IF(Q3992&gt;200000,"Good Sales",IF(Q3992&gt;100000,"Average Sales","Low Sales"))),"Very Poor")</f>
        <v>Very Poor</v>
      </c>
    </row>
    <row r="3993" spans="1:21" ht="15.6" x14ac:dyDescent="0.3">
      <c r="A3993" s="8">
        <v>3991</v>
      </c>
      <c r="B3993" s="1" t="s">
        <v>134</v>
      </c>
      <c r="C3993" s="1" t="s">
        <v>1822</v>
      </c>
      <c r="D3993" s="1" t="s">
        <v>18</v>
      </c>
      <c r="E3993" s="1" t="s">
        <v>78</v>
      </c>
      <c r="F3993" s="1" t="s">
        <v>46</v>
      </c>
      <c r="G3993" s="1" t="s">
        <v>91</v>
      </c>
      <c r="H3993" s="1" t="s">
        <v>305</v>
      </c>
      <c r="I3993" s="1" t="s">
        <v>40</v>
      </c>
      <c r="J3993" s="1" t="s">
        <v>435</v>
      </c>
      <c r="K3993" s="1" t="s">
        <v>1518</v>
      </c>
      <c r="L3993" s="1" t="s">
        <v>2140</v>
      </c>
      <c r="M3993" s="1" t="s">
        <v>2140</v>
      </c>
      <c r="N3993" s="1">
        <v>0</v>
      </c>
      <c r="O3993" s="5">
        <v>602.47</v>
      </c>
      <c r="P3993" s="1">
        <v>59</v>
      </c>
      <c r="Q3993" s="5">
        <v>142800.24</v>
      </c>
      <c r="R3993" s="1">
        <v>0</v>
      </c>
      <c r="S3993" t="str">
        <f>IF(Q3993&gt;200000,"High_sales","Low_Sales")</f>
        <v>Low_Sales</v>
      </c>
      <c r="T3993" t="str">
        <f>IF(Q3993&gt;200000,"A Grade",IF(Q3993&gt;100000,"B Grade",IF(Q3993&gt;50000,"C Grade","D Grade")))</f>
        <v>B Grade</v>
      </c>
      <c r="U3993" t="str">
        <f>IF(P3993&gt;40,IF(Q3993&gt;300000,"Great Sales",IF(Q3993&gt;200000,"Good Sales",IF(Q3993&gt;100000,"Average Sales","Low Sales"))),"Very Poor")</f>
        <v>Average Sales</v>
      </c>
    </row>
    <row r="3994" spans="1:21" ht="15.6" x14ac:dyDescent="0.3">
      <c r="A3994" s="8">
        <v>3992</v>
      </c>
      <c r="B3994" s="1" t="s">
        <v>134</v>
      </c>
      <c r="C3994" s="1" t="s">
        <v>1731</v>
      </c>
      <c r="D3994" s="1" t="s">
        <v>28</v>
      </c>
      <c r="E3994" s="1" t="s">
        <v>75</v>
      </c>
      <c r="F3994" s="1" t="s">
        <v>830</v>
      </c>
      <c r="G3994" s="1" t="s">
        <v>76</v>
      </c>
      <c r="H3994" s="1" t="s">
        <v>22</v>
      </c>
      <c r="I3994" s="1" t="s">
        <v>261</v>
      </c>
      <c r="J3994" s="1" t="s">
        <v>435</v>
      </c>
      <c r="K3994" s="1" t="s">
        <v>24</v>
      </c>
      <c r="L3994" s="1" t="s">
        <v>2140</v>
      </c>
      <c r="M3994" s="1" t="s">
        <v>2140</v>
      </c>
      <c r="N3994" s="1">
        <v>0</v>
      </c>
      <c r="O3994" s="5">
        <v>693.99</v>
      </c>
      <c r="P3994" s="1">
        <v>44</v>
      </c>
      <c r="Q3994" s="5">
        <v>45774.75</v>
      </c>
      <c r="R3994" s="1">
        <v>0</v>
      </c>
      <c r="S3994" t="str">
        <f>IF(Q3994&gt;200000,"High_sales","Low_Sales")</f>
        <v>Low_Sales</v>
      </c>
      <c r="T3994" t="str">
        <f>IF(Q3994&gt;200000,"A Grade",IF(Q3994&gt;100000,"B Grade",IF(Q3994&gt;50000,"C Grade","D Grade")))</f>
        <v>D Grade</v>
      </c>
      <c r="U3994" t="str">
        <f>IF(P3994&gt;40,IF(Q3994&gt;300000,"Great Sales",IF(Q3994&gt;200000,"Good Sales",IF(Q3994&gt;100000,"Average Sales","Low Sales"))),"Very Poor")</f>
        <v>Low Sales</v>
      </c>
    </row>
    <row r="3995" spans="1:21" ht="15.6" x14ac:dyDescent="0.3">
      <c r="A3995" s="8">
        <v>3993</v>
      </c>
      <c r="B3995" s="1" t="s">
        <v>27</v>
      </c>
      <c r="C3995" s="1" t="s">
        <v>2140</v>
      </c>
      <c r="D3995" s="1" t="s">
        <v>28</v>
      </c>
      <c r="E3995" s="1" t="s">
        <v>29</v>
      </c>
      <c r="F3995" s="1" t="s">
        <v>20</v>
      </c>
      <c r="G3995" s="1" t="s">
        <v>30</v>
      </c>
      <c r="H3995" s="1" t="s">
        <v>31</v>
      </c>
      <c r="I3995" s="1" t="s">
        <v>32</v>
      </c>
      <c r="J3995" s="1" t="s">
        <v>33</v>
      </c>
      <c r="K3995" s="1" t="s">
        <v>24</v>
      </c>
      <c r="L3995" s="1" t="s">
        <v>25</v>
      </c>
      <c r="M3995" s="1" t="s">
        <v>2140</v>
      </c>
      <c r="N3995" s="1">
        <v>4.5</v>
      </c>
      <c r="O3995" s="5">
        <v>999.99</v>
      </c>
      <c r="P3995" s="1">
        <v>57</v>
      </c>
      <c r="Q3995" s="5">
        <v>19499.5</v>
      </c>
      <c r="R3995" s="1">
        <v>0</v>
      </c>
      <c r="S3995" t="str">
        <f>IF(Q3995&gt;200000,"High_sales","Low_Sales")</f>
        <v>Low_Sales</v>
      </c>
      <c r="T3995" t="str">
        <f>IF(Q3995&gt;200000,"A Grade",IF(Q3995&gt;100000,"B Grade",IF(Q3995&gt;50000,"C Grade","D Grade")))</f>
        <v>D Grade</v>
      </c>
      <c r="U3995" t="str">
        <f>IF(P3995&gt;40,IF(Q3995&gt;300000,"Great Sales",IF(Q3995&gt;200000,"Good Sales",IF(Q3995&gt;100000,"Average Sales","Low Sales"))),"Very Poor")</f>
        <v>Low Sales</v>
      </c>
    </row>
    <row r="3996" spans="1:21" ht="15.6" x14ac:dyDescent="0.3">
      <c r="A3996" s="8">
        <v>3994</v>
      </c>
      <c r="B3996" s="1" t="s">
        <v>125</v>
      </c>
      <c r="C3996" s="1" t="s">
        <v>126</v>
      </c>
      <c r="D3996" s="1" t="s">
        <v>65</v>
      </c>
      <c r="E3996" s="1" t="s">
        <v>29</v>
      </c>
      <c r="F3996" s="1" t="s">
        <v>20</v>
      </c>
      <c r="G3996" s="1" t="s">
        <v>30</v>
      </c>
      <c r="H3996" s="1" t="s">
        <v>39</v>
      </c>
      <c r="I3996" s="1" t="s">
        <v>23</v>
      </c>
      <c r="J3996" s="1" t="s">
        <v>2140</v>
      </c>
      <c r="K3996" s="1" t="s">
        <v>24</v>
      </c>
      <c r="L3996" s="1" t="s">
        <v>25</v>
      </c>
      <c r="M3996" s="1" t="s">
        <v>2140</v>
      </c>
      <c r="N3996" s="1">
        <v>0</v>
      </c>
      <c r="O3996" s="5">
        <v>899.99</v>
      </c>
      <c r="P3996" s="1">
        <v>32</v>
      </c>
      <c r="Q3996" s="5">
        <v>28519.38</v>
      </c>
      <c r="R3996" s="1">
        <v>0</v>
      </c>
      <c r="S3996" t="str">
        <f>IF(Q3996&gt;200000,"High_sales","Low_Sales")</f>
        <v>Low_Sales</v>
      </c>
      <c r="T3996" t="str">
        <f>IF(Q3996&gt;200000,"A Grade",IF(Q3996&gt;100000,"B Grade",IF(Q3996&gt;50000,"C Grade","D Grade")))</f>
        <v>D Grade</v>
      </c>
      <c r="U3996" t="str">
        <f>IF(P3996&gt;40,IF(Q3996&gt;300000,"Great Sales",IF(Q3996&gt;200000,"Good Sales",IF(Q3996&gt;100000,"Average Sales","Low Sales"))),"Very Poor")</f>
        <v>Very Poor</v>
      </c>
    </row>
    <row r="3997" spans="1:21" ht="15.6" x14ac:dyDescent="0.3">
      <c r="A3997" s="8">
        <v>3995</v>
      </c>
      <c r="B3997" s="1" t="s">
        <v>17</v>
      </c>
      <c r="C3997" s="1" t="s">
        <v>87</v>
      </c>
      <c r="D3997" s="1" t="s">
        <v>28</v>
      </c>
      <c r="E3997" s="1" t="s">
        <v>88</v>
      </c>
      <c r="F3997" s="1" t="s">
        <v>20</v>
      </c>
      <c r="G3997" s="1" t="s">
        <v>30</v>
      </c>
      <c r="H3997" s="1" t="s">
        <v>84</v>
      </c>
      <c r="I3997" s="1" t="s">
        <v>23</v>
      </c>
      <c r="J3997" s="1" t="s">
        <v>2140</v>
      </c>
      <c r="K3997" s="1" t="s">
        <v>24</v>
      </c>
      <c r="L3997" s="1" t="s">
        <v>25</v>
      </c>
      <c r="M3997" s="1" t="s">
        <v>2140</v>
      </c>
      <c r="N3997" s="1">
        <v>0</v>
      </c>
      <c r="O3997" s="5">
        <v>639.99</v>
      </c>
      <c r="P3997" s="1">
        <v>35</v>
      </c>
      <c r="Q3997" s="5">
        <v>97596.479999999996</v>
      </c>
      <c r="R3997" s="1">
        <v>0</v>
      </c>
      <c r="S3997" t="str">
        <f>IF(Q3997&gt;200000,"High_sales","Low_Sales")</f>
        <v>Low_Sales</v>
      </c>
      <c r="T3997" t="str">
        <f>IF(Q3997&gt;200000,"A Grade",IF(Q3997&gt;100000,"B Grade",IF(Q3997&gt;50000,"C Grade","D Grade")))</f>
        <v>C Grade</v>
      </c>
      <c r="U3997" t="str">
        <f>IF(P3997&gt;40,IF(Q3997&gt;300000,"Great Sales",IF(Q3997&gt;200000,"Good Sales",IF(Q3997&gt;100000,"Average Sales","Low Sales"))),"Very Poor")</f>
        <v>Very Poor</v>
      </c>
    </row>
    <row r="3998" spans="1:21" ht="15.6" x14ac:dyDescent="0.3">
      <c r="A3998" s="8">
        <v>3996</v>
      </c>
      <c r="B3998" s="1" t="s">
        <v>34</v>
      </c>
      <c r="C3998" s="1" t="s">
        <v>35</v>
      </c>
      <c r="D3998" s="1" t="s">
        <v>36</v>
      </c>
      <c r="E3998" s="1" t="s">
        <v>37</v>
      </c>
      <c r="F3998" s="1" t="s">
        <v>2140</v>
      </c>
      <c r="G3998" s="1" t="s">
        <v>38</v>
      </c>
      <c r="H3998" s="1" t="s">
        <v>39</v>
      </c>
      <c r="I3998" s="1" t="s">
        <v>40</v>
      </c>
      <c r="J3998" s="1" t="s">
        <v>2140</v>
      </c>
      <c r="K3998" s="1" t="s">
        <v>41</v>
      </c>
      <c r="L3998" s="1" t="s">
        <v>2140</v>
      </c>
      <c r="M3998" s="1" t="s">
        <v>42</v>
      </c>
      <c r="N3998" s="1">
        <v>5</v>
      </c>
      <c r="O3998" s="5">
        <v>1599</v>
      </c>
      <c r="P3998" s="1">
        <v>46</v>
      </c>
      <c r="Q3998" s="5">
        <v>34543.660000000003</v>
      </c>
      <c r="R3998" s="1">
        <v>0</v>
      </c>
      <c r="S3998" t="str">
        <f>IF(Q3998&gt;200000,"High_sales","Low_Sales")</f>
        <v>Low_Sales</v>
      </c>
      <c r="T3998" t="str">
        <f>IF(Q3998&gt;200000,"A Grade",IF(Q3998&gt;100000,"B Grade",IF(Q3998&gt;50000,"C Grade","D Grade")))</f>
        <v>D Grade</v>
      </c>
      <c r="U3998" t="str">
        <f>IF(P3998&gt;40,IF(Q3998&gt;300000,"Great Sales",IF(Q3998&gt;200000,"Good Sales",IF(Q3998&gt;100000,"Average Sales","Low Sales"))),"Very Poor")</f>
        <v>Low Sales</v>
      </c>
    </row>
    <row r="3999" spans="1:21" ht="15.6" x14ac:dyDescent="0.3">
      <c r="A3999" s="8">
        <v>3997</v>
      </c>
      <c r="B3999" s="1" t="s">
        <v>34</v>
      </c>
      <c r="C3999" s="1" t="s">
        <v>123</v>
      </c>
      <c r="D3999" s="1" t="s">
        <v>28</v>
      </c>
      <c r="E3999" s="1" t="s">
        <v>37</v>
      </c>
      <c r="F3999" s="1" t="s">
        <v>2140</v>
      </c>
      <c r="G3999" s="1" t="s">
        <v>38</v>
      </c>
      <c r="H3999" s="1" t="s">
        <v>39</v>
      </c>
      <c r="I3999" s="1" t="s">
        <v>40</v>
      </c>
      <c r="J3999" s="1" t="s">
        <v>2140</v>
      </c>
      <c r="K3999" s="1" t="s">
        <v>41</v>
      </c>
      <c r="L3999" s="1" t="s">
        <v>124</v>
      </c>
      <c r="M3999" s="1" t="s">
        <v>42</v>
      </c>
      <c r="N3999" s="1">
        <v>1</v>
      </c>
      <c r="O3999" s="5">
        <v>1699</v>
      </c>
      <c r="P3999" s="1">
        <v>32</v>
      </c>
      <c r="Q3999" s="5">
        <v>49999.5</v>
      </c>
      <c r="R3999" s="1">
        <v>0</v>
      </c>
      <c r="S3999" t="str">
        <f>IF(Q3999&gt;200000,"High_sales","Low_Sales")</f>
        <v>Low_Sales</v>
      </c>
      <c r="T3999" t="str">
        <f>IF(Q3999&gt;200000,"A Grade",IF(Q3999&gt;100000,"B Grade",IF(Q3999&gt;50000,"C Grade","D Grade")))</f>
        <v>D Grade</v>
      </c>
      <c r="U3999" t="str">
        <f>IF(P3999&gt;40,IF(Q3999&gt;300000,"Great Sales",IF(Q3999&gt;200000,"Good Sales",IF(Q3999&gt;100000,"Average Sales","Low Sales"))),"Very Poor")</f>
        <v>Very Poor</v>
      </c>
    </row>
    <row r="4000" spans="1:21" ht="15.6" x14ac:dyDescent="0.3">
      <c r="A4000" s="8">
        <v>3998</v>
      </c>
      <c r="B4000" s="1" t="s">
        <v>17</v>
      </c>
      <c r="C4000" s="1" t="s">
        <v>2140</v>
      </c>
      <c r="D4000" s="1" t="s">
        <v>18</v>
      </c>
      <c r="E4000" s="1" t="s">
        <v>19</v>
      </c>
      <c r="F4000" s="1" t="s">
        <v>20</v>
      </c>
      <c r="G4000" s="1" t="s">
        <v>21</v>
      </c>
      <c r="H4000" s="1" t="s">
        <v>22</v>
      </c>
      <c r="I4000" s="1" t="s">
        <v>23</v>
      </c>
      <c r="J4000" s="1" t="s">
        <v>2140</v>
      </c>
      <c r="K4000" s="1" t="s">
        <v>24</v>
      </c>
      <c r="L4000" s="1" t="s">
        <v>25</v>
      </c>
      <c r="M4000" s="1" t="s">
        <v>26</v>
      </c>
      <c r="N4000" s="1">
        <v>0</v>
      </c>
      <c r="O4000" s="5">
        <v>589.99</v>
      </c>
      <c r="P4000" s="1">
        <v>24</v>
      </c>
      <c r="Q4000" s="5">
        <v>35399.4</v>
      </c>
      <c r="R4000" s="1">
        <v>0</v>
      </c>
      <c r="S4000" t="str">
        <f>IF(Q4000&gt;200000,"High_sales","Low_Sales")</f>
        <v>Low_Sales</v>
      </c>
      <c r="T4000" t="str">
        <f>IF(Q4000&gt;200000,"A Grade",IF(Q4000&gt;100000,"B Grade",IF(Q4000&gt;50000,"C Grade","D Grade")))</f>
        <v>D Grade</v>
      </c>
      <c r="U4000" t="str">
        <f>IF(P4000&gt;40,IF(Q4000&gt;300000,"Great Sales",IF(Q4000&gt;200000,"Good Sales",IF(Q4000&gt;100000,"Average Sales","Low Sales"))),"Very Poor")</f>
        <v>Very Poor</v>
      </c>
    </row>
    <row r="4001" spans="1:21" ht="15.6" x14ac:dyDescent="0.3">
      <c r="A4001" s="8">
        <v>3999</v>
      </c>
      <c r="B4001" s="1" t="s">
        <v>134</v>
      </c>
      <c r="C4001" s="1" t="s">
        <v>1731</v>
      </c>
      <c r="D4001" s="1" t="s">
        <v>28</v>
      </c>
      <c r="E4001" s="1" t="s">
        <v>75</v>
      </c>
      <c r="F4001" s="1" t="s">
        <v>67</v>
      </c>
      <c r="G4001" s="1" t="s">
        <v>76</v>
      </c>
      <c r="H4001" s="1" t="s">
        <v>22</v>
      </c>
      <c r="I4001" s="1" t="s">
        <v>261</v>
      </c>
      <c r="J4001" s="1" t="s">
        <v>435</v>
      </c>
      <c r="K4001" s="1" t="s">
        <v>24</v>
      </c>
      <c r="L4001" s="1" t="s">
        <v>2140</v>
      </c>
      <c r="M4001" s="1" t="s">
        <v>2140</v>
      </c>
      <c r="N4001" s="1">
        <v>0</v>
      </c>
      <c r="O4001" s="5">
        <v>599.99</v>
      </c>
      <c r="P4001" s="1">
        <v>24</v>
      </c>
      <c r="Q4001" s="5">
        <v>23789.39</v>
      </c>
      <c r="R4001" s="1">
        <v>0</v>
      </c>
      <c r="S4001" t="str">
        <f>IF(Q4001&gt;200000,"High_sales","Low_Sales")</f>
        <v>Low_Sales</v>
      </c>
      <c r="T4001" t="str">
        <f>IF(Q4001&gt;200000,"A Grade",IF(Q4001&gt;100000,"B Grade",IF(Q4001&gt;50000,"C Grade","D Grade")))</f>
        <v>D Grade</v>
      </c>
      <c r="U4001" t="str">
        <f>IF(P4001&gt;40,IF(Q4001&gt;300000,"Great Sales",IF(Q4001&gt;200000,"Good Sales",IF(Q4001&gt;100000,"Average Sales","Low Sales"))),"Very Poor")</f>
        <v>Very Poor</v>
      </c>
    </row>
    <row r="4002" spans="1:21" ht="15.6" x14ac:dyDescent="0.3">
      <c r="A4002" s="8">
        <v>4000</v>
      </c>
      <c r="B4002" s="1" t="s">
        <v>134</v>
      </c>
      <c r="C4002" s="1" t="s">
        <v>1996</v>
      </c>
      <c r="D4002" s="1" t="s">
        <v>28</v>
      </c>
      <c r="E4002" s="1" t="s">
        <v>2140</v>
      </c>
      <c r="F4002" s="1" t="s">
        <v>67</v>
      </c>
      <c r="G4002" s="1" t="s">
        <v>68</v>
      </c>
      <c r="H4002" s="1" t="s">
        <v>2140</v>
      </c>
      <c r="I4002" s="1" t="s">
        <v>261</v>
      </c>
      <c r="J4002" s="1" t="s">
        <v>2140</v>
      </c>
      <c r="K4002" s="1" t="s">
        <v>2140</v>
      </c>
      <c r="L4002" s="1" t="s">
        <v>2140</v>
      </c>
      <c r="M4002" s="1" t="s">
        <v>2140</v>
      </c>
      <c r="N4002" s="1">
        <v>0</v>
      </c>
      <c r="O4002" s="5">
        <v>1667.99</v>
      </c>
      <c r="P4002" s="1">
        <v>48</v>
      </c>
      <c r="Q4002" s="5">
        <v>29499.5</v>
      </c>
      <c r="R4002" s="1">
        <v>0</v>
      </c>
      <c r="S4002" t="str">
        <f>IF(Q4002&gt;200000,"High_sales","Low_Sales")</f>
        <v>Low_Sales</v>
      </c>
      <c r="T4002" t="str">
        <f>IF(Q4002&gt;200000,"A Grade",IF(Q4002&gt;100000,"B Grade",IF(Q4002&gt;50000,"C Grade","D Grade")))</f>
        <v>D Grade</v>
      </c>
      <c r="U4002" t="str">
        <f>IF(P4002&gt;40,IF(Q4002&gt;300000,"Great Sales",IF(Q4002&gt;200000,"Good Sales",IF(Q4002&gt;100000,"Average Sales","Low Sales"))),"Very Poor")</f>
        <v>Low Sales</v>
      </c>
    </row>
    <row r="4003" spans="1:21" ht="15.6" x14ac:dyDescent="0.3">
      <c r="A4003" s="8">
        <v>4001</v>
      </c>
      <c r="B4003" s="1" t="s">
        <v>134</v>
      </c>
      <c r="C4003" s="1" t="s">
        <v>1453</v>
      </c>
      <c r="D4003" s="1" t="s">
        <v>18</v>
      </c>
      <c r="E4003" s="1" t="s">
        <v>75</v>
      </c>
      <c r="F4003" s="1" t="s">
        <v>67</v>
      </c>
      <c r="G4003" s="1" t="s">
        <v>68</v>
      </c>
      <c r="H4003" s="1" t="s">
        <v>22</v>
      </c>
      <c r="I4003" s="1" t="s">
        <v>261</v>
      </c>
      <c r="J4003" s="1" t="s">
        <v>435</v>
      </c>
      <c r="K4003" s="1" t="s">
        <v>24</v>
      </c>
      <c r="L4003" s="1" t="s">
        <v>2140</v>
      </c>
      <c r="M4003" s="1" t="s">
        <v>2140</v>
      </c>
      <c r="N4003" s="1">
        <v>0</v>
      </c>
      <c r="O4003" s="5">
        <v>807.99</v>
      </c>
      <c r="P4003" s="1">
        <v>15</v>
      </c>
      <c r="Q4003" s="5">
        <v>20254.259999999998</v>
      </c>
      <c r="R4003" s="1">
        <v>0</v>
      </c>
      <c r="S4003" t="str">
        <f>IF(Q4003&gt;200000,"High_sales","Low_Sales")</f>
        <v>Low_Sales</v>
      </c>
      <c r="T4003" t="str">
        <f>IF(Q4003&gt;200000,"A Grade",IF(Q4003&gt;100000,"B Grade",IF(Q4003&gt;50000,"C Grade","D Grade")))</f>
        <v>D Grade</v>
      </c>
      <c r="U4003" t="str">
        <f>IF(P4003&gt;40,IF(Q4003&gt;300000,"Great Sales",IF(Q4003&gt;200000,"Good Sales",IF(Q4003&gt;100000,"Average Sales","Low Sales"))),"Very Poor")</f>
        <v>Very Poor</v>
      </c>
    </row>
    <row r="4004" spans="1:21" ht="15.6" x14ac:dyDescent="0.3">
      <c r="A4004" s="8">
        <v>4002</v>
      </c>
      <c r="B4004" s="1" t="s">
        <v>134</v>
      </c>
      <c r="C4004" s="1" t="s">
        <v>1453</v>
      </c>
      <c r="D4004" s="1" t="s">
        <v>18</v>
      </c>
      <c r="E4004" s="1" t="s">
        <v>75</v>
      </c>
      <c r="F4004" s="1" t="s">
        <v>46</v>
      </c>
      <c r="G4004" s="1" t="s">
        <v>76</v>
      </c>
      <c r="H4004" s="1" t="s">
        <v>22</v>
      </c>
      <c r="I4004" s="1" t="s">
        <v>261</v>
      </c>
      <c r="J4004" s="1" t="s">
        <v>435</v>
      </c>
      <c r="K4004" s="1" t="s">
        <v>24</v>
      </c>
      <c r="L4004" s="1" t="s">
        <v>2140</v>
      </c>
      <c r="M4004" s="1" t="s">
        <v>2140</v>
      </c>
      <c r="N4004" s="1">
        <v>0</v>
      </c>
      <c r="O4004" s="5">
        <v>765.75</v>
      </c>
      <c r="P4004" s="1">
        <v>60</v>
      </c>
      <c r="Q4004" s="5">
        <v>12389.79</v>
      </c>
      <c r="R4004" s="1">
        <v>0</v>
      </c>
      <c r="S4004" t="str">
        <f>IF(Q4004&gt;200000,"High_sales","Low_Sales")</f>
        <v>Low_Sales</v>
      </c>
      <c r="T4004" t="str">
        <f>IF(Q4004&gt;200000,"A Grade",IF(Q4004&gt;100000,"B Grade",IF(Q4004&gt;50000,"C Grade","D Grade")))</f>
        <v>D Grade</v>
      </c>
      <c r="U4004" t="str">
        <f>IF(P4004&gt;40,IF(Q4004&gt;300000,"Great Sales",IF(Q4004&gt;200000,"Good Sales",IF(Q4004&gt;100000,"Average Sales","Low Sales"))),"Very Poor")</f>
        <v>Low Sales</v>
      </c>
    </row>
    <row r="4005" spans="1:21" ht="15.6" x14ac:dyDescent="0.3">
      <c r="A4005" s="8">
        <v>4003</v>
      </c>
      <c r="B4005" s="1" t="s">
        <v>34</v>
      </c>
      <c r="C4005" s="1" t="s">
        <v>2066</v>
      </c>
      <c r="D4005" s="1" t="s">
        <v>28</v>
      </c>
      <c r="E4005" s="1" t="s">
        <v>75</v>
      </c>
      <c r="F4005" s="1" t="s">
        <v>166</v>
      </c>
      <c r="G4005" s="1" t="s">
        <v>260</v>
      </c>
      <c r="H4005" s="1" t="s">
        <v>31</v>
      </c>
      <c r="I4005" s="1" t="s">
        <v>261</v>
      </c>
      <c r="J4005" s="1" t="s">
        <v>997</v>
      </c>
      <c r="K4005" s="1" t="s">
        <v>41</v>
      </c>
      <c r="L4005" s="1" t="s">
        <v>2140</v>
      </c>
      <c r="M4005" s="1" t="s">
        <v>2140</v>
      </c>
      <c r="N4005" s="1">
        <v>0</v>
      </c>
      <c r="O4005" s="5">
        <v>1029.99</v>
      </c>
      <c r="P4005" s="1">
        <v>23</v>
      </c>
      <c r="Q4005" s="5">
        <v>17099.810000000001</v>
      </c>
      <c r="R4005" s="1">
        <v>0</v>
      </c>
      <c r="S4005" t="str">
        <f>IF(Q4005&gt;200000,"High_sales","Low_Sales")</f>
        <v>Low_Sales</v>
      </c>
      <c r="T4005" t="str">
        <f>IF(Q4005&gt;200000,"A Grade",IF(Q4005&gt;100000,"B Grade",IF(Q4005&gt;50000,"C Grade","D Grade")))</f>
        <v>D Grade</v>
      </c>
      <c r="U4005" t="str">
        <f>IF(P4005&gt;40,IF(Q4005&gt;300000,"Great Sales",IF(Q4005&gt;200000,"Good Sales",IF(Q4005&gt;100000,"Average Sales","Low Sales"))),"Very Poor")</f>
        <v>Very Poor</v>
      </c>
    </row>
    <row r="4006" spans="1:21" ht="15.6" x14ac:dyDescent="0.3">
      <c r="A4006" s="8">
        <v>4004</v>
      </c>
      <c r="B4006" s="1" t="s">
        <v>134</v>
      </c>
      <c r="C4006" s="1" t="s">
        <v>1430</v>
      </c>
      <c r="D4006" s="1" t="s">
        <v>28</v>
      </c>
      <c r="E4006" s="1" t="s">
        <v>29</v>
      </c>
      <c r="F4006" s="1" t="s">
        <v>46</v>
      </c>
      <c r="G4006" s="1" t="s">
        <v>68</v>
      </c>
      <c r="H4006" s="1" t="s">
        <v>39</v>
      </c>
      <c r="I4006" s="1" t="s">
        <v>32</v>
      </c>
      <c r="J4006" s="1" t="s">
        <v>435</v>
      </c>
      <c r="K4006" s="1" t="s">
        <v>24</v>
      </c>
      <c r="L4006" s="1" t="s">
        <v>2140</v>
      </c>
      <c r="M4006" s="1" t="s">
        <v>2140</v>
      </c>
      <c r="N4006" s="1">
        <v>0</v>
      </c>
      <c r="O4006" s="5">
        <v>2102.9899999999998</v>
      </c>
      <c r="P4006" s="1">
        <v>27</v>
      </c>
      <c r="Q4006" s="5">
        <v>66233.58</v>
      </c>
      <c r="R4006" s="1">
        <v>0</v>
      </c>
      <c r="S4006" t="str">
        <f>IF(Q4006&gt;200000,"High_sales","Low_Sales")</f>
        <v>Low_Sales</v>
      </c>
      <c r="T4006" t="str">
        <f>IF(Q4006&gt;200000,"A Grade",IF(Q4006&gt;100000,"B Grade",IF(Q4006&gt;50000,"C Grade","D Grade")))</f>
        <v>C Grade</v>
      </c>
      <c r="U4006" t="str">
        <f>IF(P4006&gt;40,IF(Q4006&gt;300000,"Great Sales",IF(Q4006&gt;200000,"Good Sales",IF(Q4006&gt;100000,"Average Sales","Low Sales"))),"Very Poor")</f>
        <v>Very Poor</v>
      </c>
    </row>
    <row r="4007" spans="1:21" ht="15.6" x14ac:dyDescent="0.3">
      <c r="A4007" s="8">
        <v>4005</v>
      </c>
      <c r="B4007" s="1" t="s">
        <v>134</v>
      </c>
      <c r="C4007" s="1" t="s">
        <v>1636</v>
      </c>
      <c r="D4007" s="1" t="s">
        <v>28</v>
      </c>
      <c r="E4007" s="1" t="s">
        <v>75</v>
      </c>
      <c r="F4007" s="1" t="s">
        <v>53</v>
      </c>
      <c r="G4007" s="1" t="s">
        <v>68</v>
      </c>
      <c r="H4007" s="1" t="s">
        <v>69</v>
      </c>
      <c r="I4007" s="1" t="s">
        <v>32</v>
      </c>
      <c r="J4007" s="1" t="s">
        <v>435</v>
      </c>
      <c r="K4007" s="1" t="s">
        <v>24</v>
      </c>
      <c r="L4007" s="1" t="s">
        <v>2140</v>
      </c>
      <c r="M4007" s="1" t="s">
        <v>2140</v>
      </c>
      <c r="N4007" s="1">
        <v>0</v>
      </c>
      <c r="O4007" s="5">
        <v>1690.99</v>
      </c>
      <c r="P4007" s="1">
        <v>27</v>
      </c>
      <c r="Q4007" s="5">
        <v>42335.76</v>
      </c>
      <c r="R4007" s="1">
        <v>0</v>
      </c>
      <c r="S4007" t="str">
        <f>IF(Q4007&gt;200000,"High_sales","Low_Sales")</f>
        <v>Low_Sales</v>
      </c>
      <c r="T4007" t="str">
        <f>IF(Q4007&gt;200000,"A Grade",IF(Q4007&gt;100000,"B Grade",IF(Q4007&gt;50000,"C Grade","D Grade")))</f>
        <v>D Grade</v>
      </c>
      <c r="U4007" t="str">
        <f>IF(P4007&gt;40,IF(Q4007&gt;300000,"Great Sales",IF(Q4007&gt;200000,"Good Sales",IF(Q4007&gt;100000,"Average Sales","Low Sales"))),"Very Poor")</f>
        <v>Very Poor</v>
      </c>
    </row>
    <row r="4008" spans="1:21" ht="15.6" x14ac:dyDescent="0.3">
      <c r="A4008" s="8">
        <v>4006</v>
      </c>
      <c r="B4008" s="1" t="s">
        <v>134</v>
      </c>
      <c r="C4008" s="1" t="s">
        <v>2004</v>
      </c>
      <c r="D4008" s="1" t="s">
        <v>28</v>
      </c>
      <c r="E4008" s="1" t="s">
        <v>75</v>
      </c>
      <c r="F4008" s="1" t="s">
        <v>46</v>
      </c>
      <c r="G4008" s="1" t="s">
        <v>76</v>
      </c>
      <c r="H4008" s="1" t="s">
        <v>69</v>
      </c>
      <c r="I4008" s="1" t="s">
        <v>32</v>
      </c>
      <c r="J4008" s="1" t="s">
        <v>435</v>
      </c>
      <c r="K4008" s="1" t="s">
        <v>24</v>
      </c>
      <c r="L4008" s="1" t="s">
        <v>2140</v>
      </c>
      <c r="M4008" s="1" t="s">
        <v>2140</v>
      </c>
      <c r="N4008" s="1">
        <v>0</v>
      </c>
      <c r="O4008" s="5">
        <v>713.99</v>
      </c>
      <c r="P4008" s="1">
        <v>14</v>
      </c>
      <c r="Q4008" s="5">
        <v>66235.92</v>
      </c>
      <c r="R4008" s="1">
        <v>0</v>
      </c>
      <c r="S4008" t="str">
        <f>IF(Q4008&gt;200000,"High_sales","Low_Sales")</f>
        <v>Low_Sales</v>
      </c>
      <c r="T4008" t="str">
        <f>IF(Q4008&gt;200000,"A Grade",IF(Q4008&gt;100000,"B Grade",IF(Q4008&gt;50000,"C Grade","D Grade")))</f>
        <v>C Grade</v>
      </c>
      <c r="U4008" t="str">
        <f>IF(P4008&gt;40,IF(Q4008&gt;300000,"Great Sales",IF(Q4008&gt;200000,"Good Sales",IF(Q4008&gt;100000,"Average Sales","Low Sales"))),"Very Poor")</f>
        <v>Very Poor</v>
      </c>
    </row>
    <row r="4009" spans="1:21" ht="15.6" x14ac:dyDescent="0.3">
      <c r="A4009" s="8">
        <v>4007</v>
      </c>
      <c r="B4009" s="1" t="s">
        <v>134</v>
      </c>
      <c r="C4009" s="1" t="s">
        <v>378</v>
      </c>
      <c r="D4009" s="1" t="s">
        <v>65</v>
      </c>
      <c r="E4009" s="1" t="s">
        <v>1653</v>
      </c>
      <c r="F4009" s="1" t="s">
        <v>46</v>
      </c>
      <c r="G4009" s="1" t="s">
        <v>76</v>
      </c>
      <c r="H4009" s="1" t="s">
        <v>305</v>
      </c>
      <c r="I4009" s="1" t="s">
        <v>261</v>
      </c>
      <c r="J4009" s="1" t="s">
        <v>435</v>
      </c>
      <c r="K4009" s="1" t="s">
        <v>24</v>
      </c>
      <c r="L4009" s="1" t="s">
        <v>2140</v>
      </c>
      <c r="M4009" s="1" t="s">
        <v>2140</v>
      </c>
      <c r="N4009" s="1">
        <v>0</v>
      </c>
      <c r="O4009" s="5">
        <v>739.99</v>
      </c>
      <c r="P4009" s="1">
        <v>43</v>
      </c>
      <c r="Q4009" s="5">
        <v>139779.42000000001</v>
      </c>
      <c r="R4009" s="1">
        <v>0</v>
      </c>
      <c r="S4009" t="str">
        <f>IF(Q4009&gt;200000,"High_sales","Low_Sales")</f>
        <v>Low_Sales</v>
      </c>
      <c r="T4009" t="str">
        <f>IF(Q4009&gt;200000,"A Grade",IF(Q4009&gt;100000,"B Grade",IF(Q4009&gt;50000,"C Grade","D Grade")))</f>
        <v>B Grade</v>
      </c>
      <c r="U4009" t="str">
        <f>IF(P4009&gt;40,IF(Q4009&gt;300000,"Great Sales",IF(Q4009&gt;200000,"Good Sales",IF(Q4009&gt;100000,"Average Sales","Low Sales"))),"Very Poor")</f>
        <v>Average Sales</v>
      </c>
    </row>
    <row r="4010" spans="1:21" ht="15.6" x14ac:dyDescent="0.3">
      <c r="A4010" s="8">
        <v>4008</v>
      </c>
      <c r="B4010" s="1" t="s">
        <v>134</v>
      </c>
      <c r="C4010" s="1" t="s">
        <v>2004</v>
      </c>
      <c r="D4010" s="1" t="s">
        <v>28</v>
      </c>
      <c r="E4010" s="1" t="s">
        <v>75</v>
      </c>
      <c r="F4010" s="1" t="s">
        <v>830</v>
      </c>
      <c r="G4010" s="1" t="s">
        <v>76</v>
      </c>
      <c r="H4010" s="1" t="s">
        <v>39</v>
      </c>
      <c r="I4010" s="1" t="s">
        <v>32</v>
      </c>
      <c r="J4010" s="1" t="s">
        <v>435</v>
      </c>
      <c r="K4010" s="1" t="s">
        <v>24</v>
      </c>
      <c r="L4010" s="1" t="s">
        <v>2140</v>
      </c>
      <c r="M4010" s="1" t="s">
        <v>2140</v>
      </c>
      <c r="N4010" s="1">
        <v>0</v>
      </c>
      <c r="O4010" s="5">
        <v>877.99</v>
      </c>
      <c r="P4010" s="1">
        <v>29</v>
      </c>
      <c r="Q4010" s="5">
        <v>39999.599999999999</v>
      </c>
      <c r="R4010" s="1">
        <v>0</v>
      </c>
      <c r="S4010" t="str">
        <f>IF(Q4010&gt;200000,"High_sales","Low_Sales")</f>
        <v>Low_Sales</v>
      </c>
      <c r="T4010" t="str">
        <f>IF(Q4010&gt;200000,"A Grade",IF(Q4010&gt;100000,"B Grade",IF(Q4010&gt;50000,"C Grade","D Grade")))</f>
        <v>D Grade</v>
      </c>
      <c r="U4010" t="str">
        <f>IF(P4010&gt;40,IF(Q4010&gt;300000,"Great Sales",IF(Q4010&gt;200000,"Good Sales",IF(Q4010&gt;100000,"Average Sales","Low Sales"))),"Very Poor")</f>
        <v>Very Poor</v>
      </c>
    </row>
    <row r="4011" spans="1:21" ht="15.6" x14ac:dyDescent="0.3">
      <c r="A4011" s="8">
        <v>4009</v>
      </c>
      <c r="B4011" s="1" t="s">
        <v>17</v>
      </c>
      <c r="C4011" s="1" t="s">
        <v>2140</v>
      </c>
      <c r="D4011" s="1" t="s">
        <v>28</v>
      </c>
      <c r="E4011" s="1" t="s">
        <v>19</v>
      </c>
      <c r="F4011" s="1" t="s">
        <v>82</v>
      </c>
      <c r="G4011" s="1" t="s">
        <v>83</v>
      </c>
      <c r="H4011" s="1" t="s">
        <v>84</v>
      </c>
      <c r="I4011" s="1" t="s">
        <v>23</v>
      </c>
      <c r="J4011" s="1" t="s">
        <v>2140</v>
      </c>
      <c r="K4011" s="1" t="s">
        <v>24</v>
      </c>
      <c r="L4011" s="1" t="s">
        <v>25</v>
      </c>
      <c r="M4011" s="1" t="s">
        <v>85</v>
      </c>
      <c r="N4011" s="1">
        <v>5</v>
      </c>
      <c r="O4011" s="5">
        <v>389.99</v>
      </c>
      <c r="P4011" s="1">
        <v>34</v>
      </c>
      <c r="Q4011" s="5">
        <v>76499.55</v>
      </c>
      <c r="R4011" s="1">
        <v>0</v>
      </c>
      <c r="S4011" t="str">
        <f>IF(Q4011&gt;200000,"High_sales","Low_Sales")</f>
        <v>Low_Sales</v>
      </c>
      <c r="T4011" t="str">
        <f>IF(Q4011&gt;200000,"A Grade",IF(Q4011&gt;100000,"B Grade",IF(Q4011&gt;50000,"C Grade","D Grade")))</f>
        <v>C Grade</v>
      </c>
      <c r="U4011" t="str">
        <f>IF(P4011&gt;40,IF(Q4011&gt;300000,"Great Sales",IF(Q4011&gt;200000,"Good Sales",IF(Q4011&gt;100000,"Average Sales","Low Sales"))),"Very Poor")</f>
        <v>Very Poor</v>
      </c>
    </row>
    <row r="4012" spans="1:21" ht="15.6" x14ac:dyDescent="0.3">
      <c r="A4012" s="8">
        <v>4010</v>
      </c>
      <c r="B4012" s="1" t="s">
        <v>27</v>
      </c>
      <c r="C4012" s="1" t="s">
        <v>2140</v>
      </c>
      <c r="D4012" s="1" t="s">
        <v>18</v>
      </c>
      <c r="E4012" s="1" t="s">
        <v>223</v>
      </c>
      <c r="F4012" s="1" t="s">
        <v>31</v>
      </c>
      <c r="G4012" s="1" t="s">
        <v>224</v>
      </c>
      <c r="H4012" s="1" t="s">
        <v>69</v>
      </c>
      <c r="I4012" s="1" t="s">
        <v>23</v>
      </c>
      <c r="J4012" s="1" t="s">
        <v>2140</v>
      </c>
      <c r="K4012" s="1" t="s">
        <v>24</v>
      </c>
      <c r="L4012" s="1" t="s">
        <v>25</v>
      </c>
      <c r="M4012" s="1" t="s">
        <v>85</v>
      </c>
      <c r="N4012" s="1">
        <v>4.7</v>
      </c>
      <c r="O4012" s="5">
        <v>389.99</v>
      </c>
      <c r="P4012" s="1">
        <v>58</v>
      </c>
      <c r="Q4012" s="5">
        <v>22419.62</v>
      </c>
      <c r="R4012" s="1">
        <v>0</v>
      </c>
      <c r="S4012" t="str">
        <f>IF(Q4012&gt;200000,"High_sales","Low_Sales")</f>
        <v>Low_Sales</v>
      </c>
      <c r="T4012" t="str">
        <f>IF(Q4012&gt;200000,"A Grade",IF(Q4012&gt;100000,"B Grade",IF(Q4012&gt;50000,"C Grade","D Grade")))</f>
        <v>D Grade</v>
      </c>
      <c r="U4012" t="str">
        <f>IF(P4012&gt;40,IF(Q4012&gt;300000,"Great Sales",IF(Q4012&gt;200000,"Good Sales",IF(Q4012&gt;100000,"Average Sales","Low Sales"))),"Very Poor")</f>
        <v>Low Sales</v>
      </c>
    </row>
    <row r="4013" spans="1:21" ht="15.6" x14ac:dyDescent="0.3">
      <c r="A4013" s="8">
        <v>4011</v>
      </c>
      <c r="B4013" s="1" t="s">
        <v>27</v>
      </c>
      <c r="C4013" s="1" t="s">
        <v>2140</v>
      </c>
      <c r="D4013" s="1" t="s">
        <v>28</v>
      </c>
      <c r="E4013" s="1" t="s">
        <v>75</v>
      </c>
      <c r="F4013" s="1" t="s">
        <v>20</v>
      </c>
      <c r="G4013" s="1" t="s">
        <v>86</v>
      </c>
      <c r="H4013" s="1" t="s">
        <v>69</v>
      </c>
      <c r="I4013" s="1" t="s">
        <v>23</v>
      </c>
      <c r="J4013" s="1" t="s">
        <v>2140</v>
      </c>
      <c r="K4013" s="1" t="s">
        <v>24</v>
      </c>
      <c r="L4013" s="1" t="s">
        <v>25</v>
      </c>
      <c r="M4013" s="1" t="s">
        <v>85</v>
      </c>
      <c r="N4013" s="1">
        <v>4.4000000000000004</v>
      </c>
      <c r="O4013" s="5">
        <v>459.99</v>
      </c>
      <c r="P4013" s="1">
        <v>36</v>
      </c>
      <c r="Q4013" s="5">
        <v>79287.47</v>
      </c>
      <c r="R4013" s="1">
        <v>0</v>
      </c>
      <c r="S4013" t="str">
        <f>IF(Q4013&gt;200000,"High_sales","Low_Sales")</f>
        <v>Low_Sales</v>
      </c>
      <c r="T4013" t="str">
        <f>IF(Q4013&gt;200000,"A Grade",IF(Q4013&gt;100000,"B Grade",IF(Q4013&gt;50000,"C Grade","D Grade")))</f>
        <v>C Grade</v>
      </c>
      <c r="U4013" t="str">
        <f>IF(P4013&gt;40,IF(Q4013&gt;300000,"Great Sales",IF(Q4013&gt;200000,"Good Sales",IF(Q4013&gt;100000,"Average Sales","Low Sales"))),"Very Poor")</f>
        <v>Very Poor</v>
      </c>
    </row>
    <row r="4014" spans="1:21" ht="15.6" x14ac:dyDescent="0.3">
      <c r="A4014" s="8">
        <v>4012</v>
      </c>
      <c r="B4014" s="1" t="s">
        <v>134</v>
      </c>
      <c r="C4014" s="1" t="s">
        <v>1636</v>
      </c>
      <c r="D4014" s="1" t="s">
        <v>28</v>
      </c>
      <c r="E4014" s="1" t="s">
        <v>75</v>
      </c>
      <c r="F4014" s="1" t="s">
        <v>20</v>
      </c>
      <c r="G4014" s="1" t="s">
        <v>76</v>
      </c>
      <c r="H4014" s="1" t="s">
        <v>22</v>
      </c>
      <c r="I4014" s="1" t="s">
        <v>32</v>
      </c>
      <c r="J4014" s="1" t="s">
        <v>435</v>
      </c>
      <c r="K4014" s="1" t="s">
        <v>24</v>
      </c>
      <c r="L4014" s="1" t="s">
        <v>2140</v>
      </c>
      <c r="M4014" s="1" t="s">
        <v>2140</v>
      </c>
      <c r="N4014" s="1">
        <v>0</v>
      </c>
      <c r="O4014" s="5">
        <v>931.3</v>
      </c>
      <c r="P4014" s="1">
        <v>16</v>
      </c>
      <c r="Q4014" s="5">
        <v>49344.9</v>
      </c>
      <c r="R4014" s="1">
        <v>0</v>
      </c>
      <c r="S4014" t="str">
        <f>IF(Q4014&gt;200000,"High_sales","Low_Sales")</f>
        <v>Low_Sales</v>
      </c>
      <c r="T4014" t="str">
        <f>IF(Q4014&gt;200000,"A Grade",IF(Q4014&gt;100000,"B Grade",IF(Q4014&gt;50000,"C Grade","D Grade")))</f>
        <v>D Grade</v>
      </c>
      <c r="U4014" t="str">
        <f>IF(P4014&gt;40,IF(Q4014&gt;300000,"Great Sales",IF(Q4014&gt;200000,"Good Sales",IF(Q4014&gt;100000,"Average Sales","Low Sales"))),"Very Poor")</f>
        <v>Very Poor</v>
      </c>
    </row>
    <row r="4015" spans="1:21" ht="15.6" x14ac:dyDescent="0.3">
      <c r="A4015" s="8">
        <v>4013</v>
      </c>
      <c r="B4015" s="1" t="s">
        <v>134</v>
      </c>
      <c r="C4015" s="1" t="s">
        <v>2004</v>
      </c>
      <c r="D4015" s="1" t="s">
        <v>28</v>
      </c>
      <c r="E4015" s="1" t="s">
        <v>75</v>
      </c>
      <c r="F4015" s="1" t="s">
        <v>67</v>
      </c>
      <c r="G4015" s="1" t="s">
        <v>76</v>
      </c>
      <c r="H4015" s="1" t="s">
        <v>305</v>
      </c>
      <c r="I4015" s="1" t="s">
        <v>32</v>
      </c>
      <c r="J4015" s="1" t="s">
        <v>435</v>
      </c>
      <c r="K4015" s="1" t="s">
        <v>24</v>
      </c>
      <c r="L4015" s="1" t="s">
        <v>2140</v>
      </c>
      <c r="M4015" s="1" t="s">
        <v>2140</v>
      </c>
      <c r="N4015" s="1">
        <v>0</v>
      </c>
      <c r="O4015" s="5">
        <v>732.99</v>
      </c>
      <c r="P4015" s="1">
        <v>46</v>
      </c>
      <c r="Q4015" s="5">
        <v>80946</v>
      </c>
      <c r="R4015" s="1">
        <v>0</v>
      </c>
      <c r="S4015" t="str">
        <f>IF(Q4015&gt;200000,"High_sales","Low_Sales")</f>
        <v>Low_Sales</v>
      </c>
      <c r="T4015" t="str">
        <f>IF(Q4015&gt;200000,"A Grade",IF(Q4015&gt;100000,"B Grade",IF(Q4015&gt;50000,"C Grade","D Grade")))</f>
        <v>C Grade</v>
      </c>
      <c r="U4015" t="str">
        <f>IF(P4015&gt;40,IF(Q4015&gt;300000,"Great Sales",IF(Q4015&gt;200000,"Good Sales",IF(Q4015&gt;100000,"Average Sales","Low Sales"))),"Very Poor")</f>
        <v>Low Sales</v>
      </c>
    </row>
    <row r="4016" spans="1:21" ht="15.6" x14ac:dyDescent="0.3">
      <c r="A4016" s="8">
        <v>4014</v>
      </c>
      <c r="B4016" s="1" t="s">
        <v>134</v>
      </c>
      <c r="C4016" s="1" t="s">
        <v>2004</v>
      </c>
      <c r="D4016" s="1" t="s">
        <v>28</v>
      </c>
      <c r="E4016" s="1" t="s">
        <v>75</v>
      </c>
      <c r="F4016" s="1" t="s">
        <v>53</v>
      </c>
      <c r="G4016" s="1" t="s">
        <v>107</v>
      </c>
      <c r="H4016" s="1" t="s">
        <v>22</v>
      </c>
      <c r="I4016" s="1" t="s">
        <v>32</v>
      </c>
      <c r="J4016" s="1" t="s">
        <v>435</v>
      </c>
      <c r="K4016" s="1" t="s">
        <v>24</v>
      </c>
      <c r="L4016" s="1" t="s">
        <v>2140</v>
      </c>
      <c r="M4016" s="1" t="s">
        <v>2140</v>
      </c>
      <c r="N4016" s="1">
        <v>0</v>
      </c>
      <c r="O4016" s="5">
        <v>691.99</v>
      </c>
      <c r="P4016" s="1">
        <v>61</v>
      </c>
      <c r="Q4016" s="5">
        <v>27899.55</v>
      </c>
      <c r="R4016" s="1">
        <v>0</v>
      </c>
      <c r="S4016" t="str">
        <f>IF(Q4016&gt;200000,"High_sales","Low_Sales")</f>
        <v>Low_Sales</v>
      </c>
      <c r="T4016" t="str">
        <f>IF(Q4016&gt;200000,"A Grade",IF(Q4016&gt;100000,"B Grade",IF(Q4016&gt;50000,"C Grade","D Grade")))</f>
        <v>D Grade</v>
      </c>
      <c r="U4016" t="str">
        <f>IF(P4016&gt;40,IF(Q4016&gt;300000,"Great Sales",IF(Q4016&gt;200000,"Good Sales",IF(Q4016&gt;100000,"Average Sales","Low Sales"))),"Very Poor")</f>
        <v>Low Sales</v>
      </c>
    </row>
    <row r="4017" spans="1:21" ht="15.6" x14ac:dyDescent="0.3">
      <c r="A4017" s="8">
        <v>4015</v>
      </c>
      <c r="B4017" s="1" t="s">
        <v>134</v>
      </c>
      <c r="C4017" s="1" t="s">
        <v>1996</v>
      </c>
      <c r="D4017" s="1" t="s">
        <v>28</v>
      </c>
      <c r="E4017" s="1" t="s">
        <v>2140</v>
      </c>
      <c r="F4017" s="1" t="s">
        <v>20</v>
      </c>
      <c r="G4017" s="1" t="s">
        <v>68</v>
      </c>
      <c r="H4017" s="1" t="s">
        <v>2140</v>
      </c>
      <c r="I4017" s="1" t="s">
        <v>32</v>
      </c>
      <c r="J4017" s="1" t="s">
        <v>2140</v>
      </c>
      <c r="K4017" s="1" t="s">
        <v>2140</v>
      </c>
      <c r="L4017" s="1" t="s">
        <v>2140</v>
      </c>
      <c r="M4017" s="1" t="s">
        <v>2140</v>
      </c>
      <c r="N4017" s="1">
        <v>0</v>
      </c>
      <c r="O4017" s="5">
        <v>1626.99</v>
      </c>
      <c r="P4017" s="1">
        <v>17</v>
      </c>
      <c r="Q4017" s="5">
        <v>11648</v>
      </c>
      <c r="R4017" s="1">
        <v>0</v>
      </c>
      <c r="S4017" t="str">
        <f>IF(Q4017&gt;200000,"High_sales","Low_Sales")</f>
        <v>Low_Sales</v>
      </c>
      <c r="T4017" t="str">
        <f>IF(Q4017&gt;200000,"A Grade",IF(Q4017&gt;100000,"B Grade",IF(Q4017&gt;50000,"C Grade","D Grade")))</f>
        <v>D Grade</v>
      </c>
      <c r="U4017" t="str">
        <f>IF(P4017&gt;40,IF(Q4017&gt;300000,"Great Sales",IF(Q4017&gt;200000,"Good Sales",IF(Q4017&gt;100000,"Average Sales","Low Sales"))),"Very Poor")</f>
        <v>Very Poor</v>
      </c>
    </row>
    <row r="4018" spans="1:21" ht="15.6" x14ac:dyDescent="0.3">
      <c r="A4018" s="8">
        <v>4016</v>
      </c>
      <c r="B4018" s="1" t="s">
        <v>134</v>
      </c>
      <c r="C4018" s="1" t="s">
        <v>1225</v>
      </c>
      <c r="D4018" s="1" t="s">
        <v>45</v>
      </c>
      <c r="E4018" s="1" t="s">
        <v>75</v>
      </c>
      <c r="F4018" s="1" t="s">
        <v>46</v>
      </c>
      <c r="G4018" s="1" t="s">
        <v>76</v>
      </c>
      <c r="H4018" s="1" t="s">
        <v>22</v>
      </c>
      <c r="I4018" s="1" t="s">
        <v>201</v>
      </c>
      <c r="J4018" s="1" t="s">
        <v>435</v>
      </c>
      <c r="K4018" s="1" t="s">
        <v>24</v>
      </c>
      <c r="L4018" s="1" t="s">
        <v>2140</v>
      </c>
      <c r="M4018" s="1" t="s">
        <v>2140</v>
      </c>
      <c r="N4018" s="1">
        <v>0</v>
      </c>
      <c r="O4018" s="5">
        <v>739.99</v>
      </c>
      <c r="P4018" s="1">
        <v>29</v>
      </c>
      <c r="Q4018" s="5">
        <v>36579.379999999997</v>
      </c>
      <c r="R4018" s="1">
        <v>0</v>
      </c>
      <c r="S4018" t="str">
        <f>IF(Q4018&gt;200000,"High_sales","Low_Sales")</f>
        <v>Low_Sales</v>
      </c>
      <c r="T4018" t="str">
        <f>IF(Q4018&gt;200000,"A Grade",IF(Q4018&gt;100000,"B Grade",IF(Q4018&gt;50000,"C Grade","D Grade")))</f>
        <v>D Grade</v>
      </c>
      <c r="U4018" t="str">
        <f>IF(P4018&gt;40,IF(Q4018&gt;300000,"Great Sales",IF(Q4018&gt;200000,"Good Sales",IF(Q4018&gt;100000,"Average Sales","Low Sales"))),"Very Poor")</f>
        <v>Very Poor</v>
      </c>
    </row>
    <row r="4019" spans="1:21" ht="15.6" x14ac:dyDescent="0.3">
      <c r="A4019" s="8">
        <v>4017</v>
      </c>
      <c r="B4019" s="1" t="s">
        <v>134</v>
      </c>
      <c r="C4019" s="1" t="s">
        <v>1347</v>
      </c>
      <c r="D4019" s="1" t="s">
        <v>65</v>
      </c>
      <c r="E4019" s="1" t="s">
        <v>75</v>
      </c>
      <c r="F4019" s="1" t="s">
        <v>1497</v>
      </c>
      <c r="G4019" s="1" t="s">
        <v>68</v>
      </c>
      <c r="H4019" s="1" t="s">
        <v>563</v>
      </c>
      <c r="I4019" s="1" t="s">
        <v>32</v>
      </c>
      <c r="J4019" s="1" t="s">
        <v>435</v>
      </c>
      <c r="K4019" s="1" t="s">
        <v>1924</v>
      </c>
      <c r="L4019" s="1" t="s">
        <v>2140</v>
      </c>
      <c r="M4019" s="1" t="s">
        <v>2140</v>
      </c>
      <c r="N4019" s="1">
        <v>0</v>
      </c>
      <c r="O4019" s="5">
        <v>1512.99</v>
      </c>
      <c r="P4019" s="1">
        <v>13</v>
      </c>
      <c r="Q4019" s="5">
        <v>8189.79</v>
      </c>
      <c r="R4019" s="1">
        <v>0</v>
      </c>
      <c r="S4019" t="str">
        <f>IF(Q4019&gt;200000,"High_sales","Low_Sales")</f>
        <v>Low_Sales</v>
      </c>
      <c r="T4019" t="str">
        <f>IF(Q4019&gt;200000,"A Grade",IF(Q4019&gt;100000,"B Grade",IF(Q4019&gt;50000,"C Grade","D Grade")))</f>
        <v>D Grade</v>
      </c>
      <c r="U4019" t="str">
        <f>IF(P4019&gt;40,IF(Q4019&gt;300000,"Great Sales",IF(Q4019&gt;200000,"Good Sales",IF(Q4019&gt;100000,"Average Sales","Low Sales"))),"Very Poor")</f>
        <v>Very Poor</v>
      </c>
    </row>
    <row r="4020" spans="1:21" ht="15.6" x14ac:dyDescent="0.3">
      <c r="A4020" s="8">
        <v>4018</v>
      </c>
      <c r="B4020" s="1" t="s">
        <v>134</v>
      </c>
      <c r="C4020" s="1" t="s">
        <v>1636</v>
      </c>
      <c r="D4020" s="1" t="s">
        <v>28</v>
      </c>
      <c r="E4020" s="1" t="s">
        <v>75</v>
      </c>
      <c r="F4020" s="1" t="s">
        <v>46</v>
      </c>
      <c r="G4020" s="1" t="s">
        <v>68</v>
      </c>
      <c r="H4020" s="1" t="s">
        <v>22</v>
      </c>
      <c r="I4020" s="1" t="s">
        <v>32</v>
      </c>
      <c r="J4020" s="1" t="s">
        <v>435</v>
      </c>
      <c r="K4020" s="1" t="s">
        <v>24</v>
      </c>
      <c r="L4020" s="1" t="s">
        <v>2140</v>
      </c>
      <c r="M4020" s="1" t="s">
        <v>2140</v>
      </c>
      <c r="N4020" s="1">
        <v>0</v>
      </c>
      <c r="O4020" s="5">
        <v>2337.9899999999998</v>
      </c>
      <c r="P4020" s="1">
        <v>24</v>
      </c>
      <c r="Q4020" s="5">
        <v>26549.55</v>
      </c>
      <c r="R4020" s="1">
        <v>0</v>
      </c>
      <c r="S4020" t="str">
        <f>IF(Q4020&gt;200000,"High_sales","Low_Sales")</f>
        <v>Low_Sales</v>
      </c>
      <c r="T4020" t="str">
        <f>IF(Q4020&gt;200000,"A Grade",IF(Q4020&gt;100000,"B Grade",IF(Q4020&gt;50000,"C Grade","D Grade")))</f>
        <v>D Grade</v>
      </c>
      <c r="U4020" t="str">
        <f>IF(P4020&gt;40,IF(Q4020&gt;300000,"Great Sales",IF(Q4020&gt;200000,"Good Sales",IF(Q4020&gt;100000,"Average Sales","Low Sales"))),"Very Poor")</f>
        <v>Very Poor</v>
      </c>
    </row>
    <row r="4021" spans="1:21" ht="15.6" x14ac:dyDescent="0.3">
      <c r="A4021" s="8">
        <v>4019</v>
      </c>
      <c r="B4021" s="1" t="s">
        <v>104</v>
      </c>
      <c r="C4021" s="1" t="s">
        <v>2067</v>
      </c>
      <c r="D4021" s="1" t="s">
        <v>28</v>
      </c>
      <c r="E4021" s="1" t="s">
        <v>1007</v>
      </c>
      <c r="F4021" s="1" t="s">
        <v>166</v>
      </c>
      <c r="G4021" s="1" t="s">
        <v>286</v>
      </c>
      <c r="H4021" s="1" t="s">
        <v>69</v>
      </c>
      <c r="I4021" s="1" t="s">
        <v>201</v>
      </c>
      <c r="J4021" s="1" t="s">
        <v>921</v>
      </c>
      <c r="K4021" s="1" t="s">
        <v>24</v>
      </c>
      <c r="L4021" s="1" t="s">
        <v>2140</v>
      </c>
      <c r="M4021" s="1" t="s">
        <v>2140</v>
      </c>
      <c r="N4021" s="1">
        <v>0</v>
      </c>
      <c r="O4021" s="5">
        <v>1279</v>
      </c>
      <c r="P4021" s="1">
        <v>59</v>
      </c>
      <c r="Q4021" s="5">
        <v>35976</v>
      </c>
      <c r="R4021" s="1">
        <v>0</v>
      </c>
      <c r="S4021" t="str">
        <f>IF(Q4021&gt;200000,"High_sales","Low_Sales")</f>
        <v>Low_Sales</v>
      </c>
      <c r="T4021" t="str">
        <f>IF(Q4021&gt;200000,"A Grade",IF(Q4021&gt;100000,"B Grade",IF(Q4021&gt;50000,"C Grade","D Grade")))</f>
        <v>D Grade</v>
      </c>
      <c r="U4021" t="str">
        <f>IF(P4021&gt;40,IF(Q4021&gt;300000,"Great Sales",IF(Q4021&gt;200000,"Good Sales",IF(Q4021&gt;100000,"Average Sales","Low Sales"))),"Very Poor")</f>
        <v>Low Sales</v>
      </c>
    </row>
    <row r="4022" spans="1:21" ht="15.6" x14ac:dyDescent="0.3">
      <c r="A4022" s="8">
        <v>4020</v>
      </c>
      <c r="B4022" s="1" t="s">
        <v>134</v>
      </c>
      <c r="C4022" s="1" t="s">
        <v>1286</v>
      </c>
      <c r="D4022" s="1" t="s">
        <v>65</v>
      </c>
      <c r="E4022" s="1" t="s">
        <v>75</v>
      </c>
      <c r="F4022" s="1" t="s">
        <v>67</v>
      </c>
      <c r="G4022" s="1" t="s">
        <v>68</v>
      </c>
      <c r="H4022" s="1" t="s">
        <v>39</v>
      </c>
      <c r="I4022" s="1" t="s">
        <v>32</v>
      </c>
      <c r="J4022" s="1" t="s">
        <v>435</v>
      </c>
      <c r="K4022" s="1" t="s">
        <v>1984</v>
      </c>
      <c r="L4022" s="1" t="s">
        <v>2140</v>
      </c>
      <c r="M4022" s="1" t="s">
        <v>2140</v>
      </c>
      <c r="N4022" s="1">
        <v>0</v>
      </c>
      <c r="O4022" s="5">
        <v>1989.85</v>
      </c>
      <c r="P4022" s="1">
        <v>46</v>
      </c>
      <c r="Q4022" s="5">
        <v>20915.82</v>
      </c>
      <c r="R4022" s="1">
        <v>0</v>
      </c>
      <c r="S4022" t="str">
        <f>IF(Q4022&gt;200000,"High_sales","Low_Sales")</f>
        <v>Low_Sales</v>
      </c>
      <c r="T4022" t="str">
        <f>IF(Q4022&gt;200000,"A Grade",IF(Q4022&gt;100000,"B Grade",IF(Q4022&gt;50000,"C Grade","D Grade")))</f>
        <v>D Grade</v>
      </c>
      <c r="U4022" t="str">
        <f>IF(P4022&gt;40,IF(Q4022&gt;300000,"Great Sales",IF(Q4022&gt;200000,"Good Sales",IF(Q4022&gt;100000,"Average Sales","Low Sales"))),"Very Poor")</f>
        <v>Low Sales</v>
      </c>
    </row>
    <row r="4023" spans="1:21" ht="15.6" x14ac:dyDescent="0.3">
      <c r="A4023" s="8">
        <v>4021</v>
      </c>
      <c r="B4023" s="1" t="s">
        <v>134</v>
      </c>
      <c r="C4023" s="1" t="s">
        <v>2045</v>
      </c>
      <c r="D4023" s="1" t="s">
        <v>28</v>
      </c>
      <c r="E4023" s="1" t="s">
        <v>75</v>
      </c>
      <c r="F4023" s="1" t="s">
        <v>46</v>
      </c>
      <c r="G4023" s="1" t="s">
        <v>76</v>
      </c>
      <c r="H4023" s="1" t="s">
        <v>69</v>
      </c>
      <c r="I4023" s="1" t="s">
        <v>32</v>
      </c>
      <c r="J4023" s="1" t="s">
        <v>435</v>
      </c>
      <c r="K4023" s="1" t="s">
        <v>24</v>
      </c>
      <c r="L4023" s="1" t="s">
        <v>2140</v>
      </c>
      <c r="M4023" s="1" t="s">
        <v>2140</v>
      </c>
      <c r="N4023" s="1">
        <v>0</v>
      </c>
      <c r="O4023" s="5">
        <v>864.99</v>
      </c>
      <c r="P4023" s="1">
        <v>57</v>
      </c>
      <c r="Q4023" s="5">
        <v>30183.72</v>
      </c>
      <c r="R4023" s="1">
        <v>0</v>
      </c>
      <c r="S4023" t="str">
        <f>IF(Q4023&gt;200000,"High_sales","Low_Sales")</f>
        <v>Low_Sales</v>
      </c>
      <c r="T4023" t="str">
        <f>IF(Q4023&gt;200000,"A Grade",IF(Q4023&gt;100000,"B Grade",IF(Q4023&gt;50000,"C Grade","D Grade")))</f>
        <v>D Grade</v>
      </c>
      <c r="U4023" t="str">
        <f>IF(P4023&gt;40,IF(Q4023&gt;300000,"Great Sales",IF(Q4023&gt;200000,"Good Sales",IF(Q4023&gt;100000,"Average Sales","Low Sales"))),"Very Poor")</f>
        <v>Low Sales</v>
      </c>
    </row>
    <row r="4024" spans="1:21" ht="15.6" x14ac:dyDescent="0.3">
      <c r="A4024" s="8">
        <v>4022</v>
      </c>
      <c r="B4024" s="1" t="s">
        <v>27</v>
      </c>
      <c r="C4024" s="1" t="s">
        <v>2140</v>
      </c>
      <c r="D4024" s="1" t="s">
        <v>28</v>
      </c>
      <c r="E4024" s="1" t="s">
        <v>29</v>
      </c>
      <c r="F4024" s="1" t="s">
        <v>20</v>
      </c>
      <c r="G4024" s="1" t="s">
        <v>30</v>
      </c>
      <c r="H4024" s="1" t="s">
        <v>31</v>
      </c>
      <c r="I4024" s="1" t="s">
        <v>32</v>
      </c>
      <c r="J4024" s="1" t="s">
        <v>33</v>
      </c>
      <c r="K4024" s="1" t="s">
        <v>24</v>
      </c>
      <c r="L4024" s="1" t="s">
        <v>25</v>
      </c>
      <c r="M4024" s="1" t="s">
        <v>2140</v>
      </c>
      <c r="N4024" s="1">
        <v>4.5</v>
      </c>
      <c r="O4024" s="5">
        <v>999.99</v>
      </c>
      <c r="P4024" s="1">
        <v>24</v>
      </c>
      <c r="Q4024" s="5">
        <v>17379.03</v>
      </c>
      <c r="R4024" s="1">
        <v>0</v>
      </c>
      <c r="S4024" t="str">
        <f>IF(Q4024&gt;200000,"High_sales","Low_Sales")</f>
        <v>Low_Sales</v>
      </c>
      <c r="T4024" t="str">
        <f>IF(Q4024&gt;200000,"A Grade",IF(Q4024&gt;100000,"B Grade",IF(Q4024&gt;50000,"C Grade","D Grade")))</f>
        <v>D Grade</v>
      </c>
      <c r="U4024" t="str">
        <f>IF(P4024&gt;40,IF(Q4024&gt;300000,"Great Sales",IF(Q4024&gt;200000,"Good Sales",IF(Q4024&gt;100000,"Average Sales","Low Sales"))),"Very Poor")</f>
        <v>Very Poor</v>
      </c>
    </row>
    <row r="4025" spans="1:21" ht="15.6" x14ac:dyDescent="0.3">
      <c r="A4025" s="8">
        <v>4023</v>
      </c>
      <c r="B4025" s="1" t="s">
        <v>125</v>
      </c>
      <c r="C4025" s="1" t="s">
        <v>126</v>
      </c>
      <c r="D4025" s="1" t="s">
        <v>65</v>
      </c>
      <c r="E4025" s="1" t="s">
        <v>29</v>
      </c>
      <c r="F4025" s="1" t="s">
        <v>20</v>
      </c>
      <c r="G4025" s="1" t="s">
        <v>30</v>
      </c>
      <c r="H4025" s="1" t="s">
        <v>39</v>
      </c>
      <c r="I4025" s="1" t="s">
        <v>23</v>
      </c>
      <c r="J4025" s="1" t="s">
        <v>2140</v>
      </c>
      <c r="K4025" s="1" t="s">
        <v>24</v>
      </c>
      <c r="L4025" s="1" t="s">
        <v>25</v>
      </c>
      <c r="M4025" s="1" t="s">
        <v>2140</v>
      </c>
      <c r="N4025" s="1">
        <v>0</v>
      </c>
      <c r="O4025" s="5">
        <v>899.99</v>
      </c>
      <c r="P4025" s="1">
        <v>40</v>
      </c>
      <c r="Q4025" s="5">
        <v>24779.58</v>
      </c>
      <c r="R4025" s="1">
        <v>0</v>
      </c>
      <c r="S4025" t="str">
        <f>IF(Q4025&gt;200000,"High_sales","Low_Sales")</f>
        <v>Low_Sales</v>
      </c>
      <c r="T4025" t="str">
        <f>IF(Q4025&gt;200000,"A Grade",IF(Q4025&gt;100000,"B Grade",IF(Q4025&gt;50000,"C Grade","D Grade")))</f>
        <v>D Grade</v>
      </c>
      <c r="U4025" t="str">
        <f>IF(P4025&gt;40,IF(Q4025&gt;300000,"Great Sales",IF(Q4025&gt;200000,"Good Sales",IF(Q4025&gt;100000,"Average Sales","Low Sales"))),"Very Poor")</f>
        <v>Very Poor</v>
      </c>
    </row>
    <row r="4026" spans="1:21" ht="15.6" x14ac:dyDescent="0.3">
      <c r="A4026" s="8">
        <v>4024</v>
      </c>
      <c r="B4026" s="1" t="s">
        <v>17</v>
      </c>
      <c r="C4026" s="1" t="s">
        <v>87</v>
      </c>
      <c r="D4026" s="1" t="s">
        <v>28</v>
      </c>
      <c r="E4026" s="1" t="s">
        <v>88</v>
      </c>
      <c r="F4026" s="1" t="s">
        <v>20</v>
      </c>
      <c r="G4026" s="1" t="s">
        <v>30</v>
      </c>
      <c r="H4026" s="1" t="s">
        <v>84</v>
      </c>
      <c r="I4026" s="1" t="s">
        <v>23</v>
      </c>
      <c r="J4026" s="1" t="s">
        <v>2140</v>
      </c>
      <c r="K4026" s="1" t="s">
        <v>24</v>
      </c>
      <c r="L4026" s="1" t="s">
        <v>25</v>
      </c>
      <c r="M4026" s="1" t="s">
        <v>2140</v>
      </c>
      <c r="N4026" s="1">
        <v>0</v>
      </c>
      <c r="O4026" s="5">
        <v>639.99</v>
      </c>
      <c r="P4026" s="1">
        <v>35</v>
      </c>
      <c r="Q4026" s="5">
        <v>50095.38</v>
      </c>
      <c r="R4026" s="1">
        <v>0</v>
      </c>
      <c r="S4026" t="str">
        <f>IF(Q4026&gt;200000,"High_sales","Low_Sales")</f>
        <v>Low_Sales</v>
      </c>
      <c r="T4026" t="str">
        <f>IF(Q4026&gt;200000,"A Grade",IF(Q4026&gt;100000,"B Grade",IF(Q4026&gt;50000,"C Grade","D Grade")))</f>
        <v>C Grade</v>
      </c>
      <c r="U4026" t="str">
        <f>IF(P4026&gt;40,IF(Q4026&gt;300000,"Great Sales",IF(Q4026&gt;200000,"Good Sales",IF(Q4026&gt;100000,"Average Sales","Low Sales"))),"Very Poor")</f>
        <v>Very Poor</v>
      </c>
    </row>
    <row r="4027" spans="1:21" ht="15.6" x14ac:dyDescent="0.3">
      <c r="A4027" s="8">
        <v>4025</v>
      </c>
      <c r="B4027" s="1" t="s">
        <v>34</v>
      </c>
      <c r="C4027" s="1" t="s">
        <v>35</v>
      </c>
      <c r="D4027" s="1" t="s">
        <v>36</v>
      </c>
      <c r="E4027" s="1" t="s">
        <v>37</v>
      </c>
      <c r="F4027" s="1" t="s">
        <v>2140</v>
      </c>
      <c r="G4027" s="1" t="s">
        <v>38</v>
      </c>
      <c r="H4027" s="1" t="s">
        <v>39</v>
      </c>
      <c r="I4027" s="1" t="s">
        <v>40</v>
      </c>
      <c r="J4027" s="1" t="s">
        <v>2140</v>
      </c>
      <c r="K4027" s="1" t="s">
        <v>41</v>
      </c>
      <c r="L4027" s="1" t="s">
        <v>2140</v>
      </c>
      <c r="M4027" s="1" t="s">
        <v>42</v>
      </c>
      <c r="N4027" s="1">
        <v>5</v>
      </c>
      <c r="O4027" s="5">
        <v>1599</v>
      </c>
      <c r="P4027" s="1">
        <v>59</v>
      </c>
      <c r="Q4027" s="5">
        <v>87945</v>
      </c>
      <c r="R4027" s="1">
        <v>0</v>
      </c>
      <c r="S4027" t="str">
        <f>IF(Q4027&gt;200000,"High_sales","Low_Sales")</f>
        <v>Low_Sales</v>
      </c>
      <c r="T4027" t="str">
        <f>IF(Q4027&gt;200000,"A Grade",IF(Q4027&gt;100000,"B Grade",IF(Q4027&gt;50000,"C Grade","D Grade")))</f>
        <v>C Grade</v>
      </c>
      <c r="U4027" t="str">
        <f>IF(P4027&gt;40,IF(Q4027&gt;300000,"Great Sales",IF(Q4027&gt;200000,"Good Sales",IF(Q4027&gt;100000,"Average Sales","Low Sales"))),"Very Poor")</f>
        <v>Low Sales</v>
      </c>
    </row>
    <row r="4028" spans="1:21" ht="15.6" x14ac:dyDescent="0.3">
      <c r="A4028" s="8">
        <v>4026</v>
      </c>
      <c r="B4028" s="1" t="s">
        <v>34</v>
      </c>
      <c r="C4028" s="1" t="s">
        <v>123</v>
      </c>
      <c r="D4028" s="1" t="s">
        <v>28</v>
      </c>
      <c r="E4028" s="1" t="s">
        <v>37</v>
      </c>
      <c r="F4028" s="1" t="s">
        <v>2140</v>
      </c>
      <c r="G4028" s="1" t="s">
        <v>38</v>
      </c>
      <c r="H4028" s="1" t="s">
        <v>39</v>
      </c>
      <c r="I4028" s="1" t="s">
        <v>40</v>
      </c>
      <c r="J4028" s="1" t="s">
        <v>2140</v>
      </c>
      <c r="K4028" s="1" t="s">
        <v>41</v>
      </c>
      <c r="L4028" s="1" t="s">
        <v>124</v>
      </c>
      <c r="M4028" s="1" t="s">
        <v>42</v>
      </c>
      <c r="N4028" s="1">
        <v>1</v>
      </c>
      <c r="O4028" s="5">
        <v>1699</v>
      </c>
      <c r="P4028" s="1">
        <v>39</v>
      </c>
      <c r="Q4028" s="5">
        <v>9749.75</v>
      </c>
      <c r="R4028" s="1">
        <v>0</v>
      </c>
      <c r="S4028" t="str">
        <f>IF(Q4028&gt;200000,"High_sales","Low_Sales")</f>
        <v>Low_Sales</v>
      </c>
      <c r="T4028" t="str">
        <f>IF(Q4028&gt;200000,"A Grade",IF(Q4028&gt;100000,"B Grade",IF(Q4028&gt;50000,"C Grade","D Grade")))</f>
        <v>D Grade</v>
      </c>
      <c r="U4028" t="str">
        <f>IF(P4028&gt;40,IF(Q4028&gt;300000,"Great Sales",IF(Q4028&gt;200000,"Good Sales",IF(Q4028&gt;100000,"Average Sales","Low Sales"))),"Very Poor")</f>
        <v>Very Poor</v>
      </c>
    </row>
    <row r="4029" spans="1:21" ht="15.6" x14ac:dyDescent="0.3">
      <c r="A4029" s="8">
        <v>4027</v>
      </c>
      <c r="B4029" s="1" t="s">
        <v>17</v>
      </c>
      <c r="C4029" s="1" t="s">
        <v>2140</v>
      </c>
      <c r="D4029" s="1" t="s">
        <v>18</v>
      </c>
      <c r="E4029" s="1" t="s">
        <v>19</v>
      </c>
      <c r="F4029" s="1" t="s">
        <v>20</v>
      </c>
      <c r="G4029" s="1" t="s">
        <v>21</v>
      </c>
      <c r="H4029" s="1" t="s">
        <v>22</v>
      </c>
      <c r="I4029" s="1" t="s">
        <v>23</v>
      </c>
      <c r="J4029" s="1" t="s">
        <v>2140</v>
      </c>
      <c r="K4029" s="1" t="s">
        <v>24</v>
      </c>
      <c r="L4029" s="1" t="s">
        <v>25</v>
      </c>
      <c r="M4029" s="1" t="s">
        <v>26</v>
      </c>
      <c r="N4029" s="1">
        <v>0</v>
      </c>
      <c r="O4029" s="5">
        <v>589.99</v>
      </c>
      <c r="P4029" s="1">
        <v>31</v>
      </c>
      <c r="Q4029" s="5">
        <v>19849.86</v>
      </c>
      <c r="R4029" s="1">
        <v>0</v>
      </c>
      <c r="S4029" t="str">
        <f>IF(Q4029&gt;200000,"High_sales","Low_Sales")</f>
        <v>Low_Sales</v>
      </c>
      <c r="T4029" t="str">
        <f>IF(Q4029&gt;200000,"A Grade",IF(Q4029&gt;100000,"B Grade",IF(Q4029&gt;50000,"C Grade","D Grade")))</f>
        <v>D Grade</v>
      </c>
      <c r="U4029" t="str">
        <f>IF(P4029&gt;40,IF(Q4029&gt;300000,"Great Sales",IF(Q4029&gt;200000,"Good Sales",IF(Q4029&gt;100000,"Average Sales","Low Sales"))),"Very Poor")</f>
        <v>Very Poor</v>
      </c>
    </row>
    <row r="4030" spans="1:21" ht="15.6" x14ac:dyDescent="0.3">
      <c r="A4030" s="8">
        <v>4028</v>
      </c>
      <c r="B4030" s="1" t="s">
        <v>34</v>
      </c>
      <c r="C4030" s="1" t="s">
        <v>1149</v>
      </c>
      <c r="D4030" s="1" t="s">
        <v>90</v>
      </c>
      <c r="E4030" s="1" t="s">
        <v>1150</v>
      </c>
      <c r="F4030" s="1" t="s">
        <v>79</v>
      </c>
      <c r="G4030" s="1" t="s">
        <v>38</v>
      </c>
      <c r="H4030" s="1" t="s">
        <v>69</v>
      </c>
      <c r="I4030" s="1" t="s">
        <v>201</v>
      </c>
      <c r="J4030" s="1" t="s">
        <v>1151</v>
      </c>
      <c r="K4030" s="1" t="s">
        <v>41</v>
      </c>
      <c r="L4030" s="1" t="s">
        <v>2140</v>
      </c>
      <c r="M4030" s="1" t="s">
        <v>2140</v>
      </c>
      <c r="N4030" s="1">
        <v>0</v>
      </c>
      <c r="O4030" s="5">
        <v>1999</v>
      </c>
      <c r="P4030" s="1">
        <v>54</v>
      </c>
      <c r="Q4030" s="5">
        <v>95940</v>
      </c>
      <c r="R4030" s="1">
        <v>0</v>
      </c>
      <c r="S4030" t="str">
        <f>IF(Q4030&gt;200000,"High_sales","Low_Sales")</f>
        <v>Low_Sales</v>
      </c>
      <c r="T4030" t="str">
        <f>IF(Q4030&gt;200000,"A Grade",IF(Q4030&gt;100000,"B Grade",IF(Q4030&gt;50000,"C Grade","D Grade")))</f>
        <v>C Grade</v>
      </c>
      <c r="U4030" t="str">
        <f>IF(P4030&gt;40,IF(Q4030&gt;300000,"Great Sales",IF(Q4030&gt;200000,"Good Sales",IF(Q4030&gt;100000,"Average Sales","Low Sales"))),"Very Poor")</f>
        <v>Low Sales</v>
      </c>
    </row>
    <row r="4031" spans="1:21" ht="15.6" x14ac:dyDescent="0.3">
      <c r="A4031" s="8">
        <v>4029</v>
      </c>
      <c r="B4031" s="1" t="s">
        <v>134</v>
      </c>
      <c r="C4031" s="1">
        <v>7520</v>
      </c>
      <c r="D4031" s="1" t="s">
        <v>28</v>
      </c>
      <c r="E4031" s="1" t="s">
        <v>75</v>
      </c>
      <c r="F4031" s="1" t="s">
        <v>46</v>
      </c>
      <c r="G4031" s="1" t="s">
        <v>68</v>
      </c>
      <c r="H4031" s="1" t="s">
        <v>69</v>
      </c>
      <c r="I4031" s="1" t="s">
        <v>201</v>
      </c>
      <c r="J4031" s="1" t="s">
        <v>202</v>
      </c>
      <c r="K4031" s="1" t="s">
        <v>296</v>
      </c>
      <c r="L4031" s="1" t="s">
        <v>2140</v>
      </c>
      <c r="M4031" s="1" t="s">
        <v>2140</v>
      </c>
      <c r="N4031" s="1">
        <v>0</v>
      </c>
      <c r="O4031" s="5">
        <v>439.99</v>
      </c>
      <c r="P4031" s="1">
        <v>59</v>
      </c>
      <c r="Q4031" s="5">
        <v>7068</v>
      </c>
      <c r="R4031" s="1">
        <v>0</v>
      </c>
      <c r="S4031" t="str">
        <f>IF(Q4031&gt;200000,"High_sales","Low_Sales")</f>
        <v>Low_Sales</v>
      </c>
      <c r="T4031" t="str">
        <f>IF(Q4031&gt;200000,"A Grade",IF(Q4031&gt;100000,"B Grade",IF(Q4031&gt;50000,"C Grade","D Grade")))</f>
        <v>D Grade</v>
      </c>
      <c r="U4031" t="str">
        <f>IF(P4031&gt;40,IF(Q4031&gt;300000,"Great Sales",IF(Q4031&gt;200000,"Good Sales",IF(Q4031&gt;100000,"Average Sales","Low Sales"))),"Very Poor")</f>
        <v>Low Sales</v>
      </c>
    </row>
    <row r="4032" spans="1:21" ht="15.6" x14ac:dyDescent="0.3">
      <c r="A4032" s="8">
        <v>4030</v>
      </c>
      <c r="B4032" s="1" t="s">
        <v>134</v>
      </c>
      <c r="C4032" s="1" t="s">
        <v>1133</v>
      </c>
      <c r="D4032" s="1" t="s">
        <v>18</v>
      </c>
      <c r="E4032" s="1" t="s">
        <v>2140</v>
      </c>
      <c r="F4032" s="1" t="s">
        <v>20</v>
      </c>
      <c r="G4032" s="1" t="s">
        <v>68</v>
      </c>
      <c r="H4032" s="1" t="s">
        <v>2140</v>
      </c>
      <c r="I4032" s="1" t="s">
        <v>261</v>
      </c>
      <c r="J4032" s="1" t="s">
        <v>2140</v>
      </c>
      <c r="K4032" s="1" t="s">
        <v>2140</v>
      </c>
      <c r="L4032" s="1" t="s">
        <v>2140</v>
      </c>
      <c r="M4032" s="1" t="s">
        <v>2140</v>
      </c>
      <c r="N4032" s="1">
        <v>0</v>
      </c>
      <c r="O4032" s="5">
        <v>1528.99</v>
      </c>
      <c r="P4032" s="1">
        <v>63</v>
      </c>
      <c r="Q4032" s="5">
        <v>10879.83</v>
      </c>
      <c r="R4032" s="1">
        <v>0</v>
      </c>
      <c r="S4032" t="str">
        <f>IF(Q4032&gt;200000,"High_sales","Low_Sales")</f>
        <v>Low_Sales</v>
      </c>
      <c r="T4032" t="str">
        <f>IF(Q4032&gt;200000,"A Grade",IF(Q4032&gt;100000,"B Grade",IF(Q4032&gt;50000,"C Grade","D Grade")))</f>
        <v>D Grade</v>
      </c>
      <c r="U4032" t="str">
        <f>IF(P4032&gt;40,IF(Q4032&gt;300000,"Great Sales",IF(Q4032&gt;200000,"Good Sales",IF(Q4032&gt;100000,"Average Sales","Low Sales"))),"Very Poor")</f>
        <v>Low Sales</v>
      </c>
    </row>
    <row r="4033" spans="1:21" ht="15.6" x14ac:dyDescent="0.3">
      <c r="A4033" s="8">
        <v>4031</v>
      </c>
      <c r="B4033" s="1" t="s">
        <v>134</v>
      </c>
      <c r="C4033" s="1" t="s">
        <v>1731</v>
      </c>
      <c r="D4033" s="1" t="s">
        <v>28</v>
      </c>
      <c r="E4033" s="1" t="s">
        <v>75</v>
      </c>
      <c r="F4033" s="1" t="s">
        <v>929</v>
      </c>
      <c r="G4033" s="1" t="s">
        <v>76</v>
      </c>
      <c r="H4033" s="1" t="s">
        <v>22</v>
      </c>
      <c r="I4033" s="1" t="s">
        <v>261</v>
      </c>
      <c r="J4033" s="1" t="s">
        <v>435</v>
      </c>
      <c r="K4033" s="1" t="s">
        <v>24</v>
      </c>
      <c r="L4033" s="1" t="s">
        <v>2140</v>
      </c>
      <c r="M4033" s="1" t="s">
        <v>2140</v>
      </c>
      <c r="N4033" s="1">
        <v>0</v>
      </c>
      <c r="O4033" s="5">
        <v>604.99</v>
      </c>
      <c r="P4033" s="1">
        <v>58</v>
      </c>
      <c r="Q4033" s="5">
        <v>17509.830000000002</v>
      </c>
      <c r="R4033" s="1">
        <v>0</v>
      </c>
      <c r="S4033" t="str">
        <f>IF(Q4033&gt;200000,"High_sales","Low_Sales")</f>
        <v>Low_Sales</v>
      </c>
      <c r="T4033" t="str">
        <f>IF(Q4033&gt;200000,"A Grade",IF(Q4033&gt;100000,"B Grade",IF(Q4033&gt;50000,"C Grade","D Grade")))</f>
        <v>D Grade</v>
      </c>
      <c r="U4033" t="str">
        <f>IF(P4033&gt;40,IF(Q4033&gt;300000,"Great Sales",IF(Q4033&gt;200000,"Good Sales",IF(Q4033&gt;100000,"Average Sales","Low Sales"))),"Very Poor")</f>
        <v>Low Sales</v>
      </c>
    </row>
    <row r="4034" spans="1:21" ht="15.6" x14ac:dyDescent="0.3">
      <c r="A4034" s="8">
        <v>4032</v>
      </c>
      <c r="B4034" s="1" t="s">
        <v>104</v>
      </c>
      <c r="C4034" s="1" t="s">
        <v>2068</v>
      </c>
      <c r="D4034" s="1" t="s">
        <v>65</v>
      </c>
      <c r="E4034" s="1" t="s">
        <v>101</v>
      </c>
      <c r="F4034" s="1" t="s">
        <v>79</v>
      </c>
      <c r="G4034" s="1" t="s">
        <v>286</v>
      </c>
      <c r="H4034" s="1" t="s">
        <v>69</v>
      </c>
      <c r="I4034" s="1" t="s">
        <v>40</v>
      </c>
      <c r="J4034" s="1" t="s">
        <v>932</v>
      </c>
      <c r="K4034" s="1" t="s">
        <v>24</v>
      </c>
      <c r="L4034" s="1" t="s">
        <v>2140</v>
      </c>
      <c r="M4034" s="1" t="s">
        <v>2140</v>
      </c>
      <c r="N4034" s="1">
        <v>0</v>
      </c>
      <c r="O4034" s="5">
        <v>1309</v>
      </c>
      <c r="P4034" s="1">
        <v>23</v>
      </c>
      <c r="Q4034" s="5">
        <v>70356</v>
      </c>
      <c r="R4034" s="1">
        <v>0</v>
      </c>
      <c r="S4034" t="str">
        <f>IF(Q4034&gt;200000,"High_sales","Low_Sales")</f>
        <v>Low_Sales</v>
      </c>
      <c r="T4034" t="str">
        <f>IF(Q4034&gt;200000,"A Grade",IF(Q4034&gt;100000,"B Grade",IF(Q4034&gt;50000,"C Grade","D Grade")))</f>
        <v>C Grade</v>
      </c>
      <c r="U4034" t="str">
        <f>IF(P4034&gt;40,IF(Q4034&gt;300000,"Great Sales",IF(Q4034&gt;200000,"Good Sales",IF(Q4034&gt;100000,"Average Sales","Low Sales"))),"Very Poor")</f>
        <v>Very Poor</v>
      </c>
    </row>
    <row r="4035" spans="1:21" ht="15.6" x14ac:dyDescent="0.3">
      <c r="A4035" s="8">
        <v>4033</v>
      </c>
      <c r="B4035" s="1" t="s">
        <v>70</v>
      </c>
      <c r="C4035" s="1" t="s">
        <v>2069</v>
      </c>
      <c r="D4035" s="1" t="s">
        <v>28</v>
      </c>
      <c r="E4035" s="1" t="s">
        <v>530</v>
      </c>
      <c r="F4035" s="1" t="s">
        <v>67</v>
      </c>
      <c r="G4035" s="1" t="s">
        <v>260</v>
      </c>
      <c r="H4035" s="1" t="s">
        <v>22</v>
      </c>
      <c r="I4035" s="1" t="s">
        <v>201</v>
      </c>
      <c r="J4035" s="1" t="s">
        <v>495</v>
      </c>
      <c r="K4035" s="1" t="s">
        <v>24</v>
      </c>
      <c r="L4035" s="1" t="s">
        <v>2140</v>
      </c>
      <c r="M4035" s="1" t="s">
        <v>2140</v>
      </c>
      <c r="N4035" s="1">
        <v>0</v>
      </c>
      <c r="O4035" s="5">
        <v>709</v>
      </c>
      <c r="P4035" s="1">
        <v>61</v>
      </c>
      <c r="Q4035" s="5">
        <v>70281</v>
      </c>
      <c r="R4035" s="1">
        <v>0</v>
      </c>
      <c r="S4035" t="str">
        <f>IF(Q4035&gt;200000,"High_sales","Low_Sales")</f>
        <v>Low_Sales</v>
      </c>
      <c r="T4035" t="str">
        <f>IF(Q4035&gt;200000,"A Grade",IF(Q4035&gt;100000,"B Grade",IF(Q4035&gt;50000,"C Grade","D Grade")))</f>
        <v>C Grade</v>
      </c>
      <c r="U4035" t="str">
        <f>IF(P4035&gt;40,IF(Q4035&gt;300000,"Great Sales",IF(Q4035&gt;200000,"Good Sales",IF(Q4035&gt;100000,"Average Sales","Low Sales"))),"Very Poor")</f>
        <v>Low Sales</v>
      </c>
    </row>
    <row r="4036" spans="1:21" ht="15.6" x14ac:dyDescent="0.3">
      <c r="A4036" s="8">
        <v>4034</v>
      </c>
      <c r="B4036" s="1" t="s">
        <v>134</v>
      </c>
      <c r="C4036" s="1" t="s">
        <v>1740</v>
      </c>
      <c r="D4036" s="1" t="s">
        <v>18</v>
      </c>
      <c r="E4036" s="1" t="s">
        <v>75</v>
      </c>
      <c r="F4036" s="1" t="s">
        <v>20</v>
      </c>
      <c r="G4036" s="1" t="s">
        <v>68</v>
      </c>
      <c r="H4036" s="1" t="s">
        <v>31</v>
      </c>
      <c r="I4036" s="1" t="s">
        <v>261</v>
      </c>
      <c r="J4036" s="1" t="s">
        <v>435</v>
      </c>
      <c r="K4036" s="1" t="s">
        <v>24</v>
      </c>
      <c r="L4036" s="1" t="s">
        <v>2140</v>
      </c>
      <c r="M4036" s="1" t="s">
        <v>2140</v>
      </c>
      <c r="N4036" s="1">
        <v>0</v>
      </c>
      <c r="O4036" s="5">
        <v>1158.77</v>
      </c>
      <c r="P4036" s="1">
        <v>17</v>
      </c>
      <c r="Q4036" s="5">
        <v>60725.42</v>
      </c>
      <c r="R4036" s="1">
        <v>0</v>
      </c>
      <c r="S4036" t="str">
        <f>IF(Q4036&gt;200000,"High_sales","Low_Sales")</f>
        <v>Low_Sales</v>
      </c>
      <c r="T4036" t="str">
        <f>IF(Q4036&gt;200000,"A Grade",IF(Q4036&gt;100000,"B Grade",IF(Q4036&gt;50000,"C Grade","D Grade")))</f>
        <v>C Grade</v>
      </c>
      <c r="U4036" t="str">
        <f>IF(P4036&gt;40,IF(Q4036&gt;300000,"Great Sales",IF(Q4036&gt;200000,"Good Sales",IF(Q4036&gt;100000,"Average Sales","Low Sales"))),"Very Poor")</f>
        <v>Very Poor</v>
      </c>
    </row>
    <row r="4037" spans="1:21" ht="15.6" x14ac:dyDescent="0.3">
      <c r="A4037" s="8">
        <v>4035</v>
      </c>
      <c r="B4037" s="1" t="s">
        <v>134</v>
      </c>
      <c r="C4037" s="1" t="s">
        <v>1636</v>
      </c>
      <c r="D4037" s="1" t="s">
        <v>28</v>
      </c>
      <c r="E4037" s="1" t="s">
        <v>75</v>
      </c>
      <c r="F4037" s="1" t="s">
        <v>46</v>
      </c>
      <c r="G4037" s="1" t="s">
        <v>76</v>
      </c>
      <c r="H4037" s="1" t="s">
        <v>60</v>
      </c>
      <c r="I4037" s="1" t="s">
        <v>40</v>
      </c>
      <c r="J4037" s="1" t="s">
        <v>435</v>
      </c>
      <c r="K4037" s="1" t="s">
        <v>24</v>
      </c>
      <c r="L4037" s="1" t="s">
        <v>2140</v>
      </c>
      <c r="M4037" s="1" t="s">
        <v>2140</v>
      </c>
      <c r="N4037" s="1">
        <v>0</v>
      </c>
      <c r="O4037" s="5">
        <v>844.58</v>
      </c>
      <c r="P4037" s="1">
        <v>56</v>
      </c>
      <c r="Q4037" s="5">
        <v>5979.87</v>
      </c>
      <c r="R4037" s="1">
        <v>0</v>
      </c>
      <c r="S4037" t="str">
        <f>IF(Q4037&gt;200000,"High_sales","Low_Sales")</f>
        <v>Low_Sales</v>
      </c>
      <c r="T4037" t="str">
        <f>IF(Q4037&gt;200000,"A Grade",IF(Q4037&gt;100000,"B Grade",IF(Q4037&gt;50000,"C Grade","D Grade")))</f>
        <v>D Grade</v>
      </c>
      <c r="U4037" t="str">
        <f>IF(P4037&gt;40,IF(Q4037&gt;300000,"Great Sales",IF(Q4037&gt;200000,"Good Sales",IF(Q4037&gt;100000,"Average Sales","Low Sales"))),"Very Poor")</f>
        <v>Low Sales</v>
      </c>
    </row>
    <row r="4038" spans="1:21" ht="15.6" x14ac:dyDescent="0.3">
      <c r="A4038" s="8">
        <v>4036</v>
      </c>
      <c r="B4038" s="1" t="s">
        <v>134</v>
      </c>
      <c r="C4038" s="1" t="s">
        <v>2062</v>
      </c>
      <c r="D4038" s="1" t="s">
        <v>28</v>
      </c>
      <c r="E4038" s="1" t="s">
        <v>88</v>
      </c>
      <c r="F4038" s="1" t="s">
        <v>20</v>
      </c>
      <c r="G4038" s="1" t="s">
        <v>68</v>
      </c>
      <c r="H4038" s="1" t="s">
        <v>69</v>
      </c>
      <c r="I4038" s="1" t="s">
        <v>40</v>
      </c>
      <c r="J4038" s="1" t="s">
        <v>435</v>
      </c>
      <c r="K4038" s="1" t="s">
        <v>1984</v>
      </c>
      <c r="L4038" s="1" t="s">
        <v>2140</v>
      </c>
      <c r="M4038" s="1" t="s">
        <v>2140</v>
      </c>
      <c r="N4038" s="1">
        <v>0</v>
      </c>
      <c r="O4038" s="5">
        <v>1366.99</v>
      </c>
      <c r="P4038" s="1">
        <v>19</v>
      </c>
      <c r="Q4038" s="5">
        <v>22759.8</v>
      </c>
      <c r="R4038" s="1">
        <v>0</v>
      </c>
      <c r="S4038" t="str">
        <f>IF(Q4038&gt;200000,"High_sales","Low_Sales")</f>
        <v>Low_Sales</v>
      </c>
      <c r="T4038" t="str">
        <f>IF(Q4038&gt;200000,"A Grade",IF(Q4038&gt;100000,"B Grade",IF(Q4038&gt;50000,"C Grade","D Grade")))</f>
        <v>D Grade</v>
      </c>
      <c r="U4038" t="str">
        <f>IF(P4038&gt;40,IF(Q4038&gt;300000,"Great Sales",IF(Q4038&gt;200000,"Good Sales",IF(Q4038&gt;100000,"Average Sales","Low Sales"))),"Very Poor")</f>
        <v>Very Poor</v>
      </c>
    </row>
    <row r="4039" spans="1:21" ht="15.6" x14ac:dyDescent="0.3">
      <c r="A4039" s="8">
        <v>4037</v>
      </c>
      <c r="B4039" s="1" t="s">
        <v>134</v>
      </c>
      <c r="C4039" s="1" t="s">
        <v>1225</v>
      </c>
      <c r="D4039" s="1" t="s">
        <v>45</v>
      </c>
      <c r="E4039" s="1" t="s">
        <v>2140</v>
      </c>
      <c r="F4039" s="1" t="s">
        <v>46</v>
      </c>
      <c r="G4039" s="1" t="s">
        <v>76</v>
      </c>
      <c r="H4039" s="1" t="s">
        <v>2140</v>
      </c>
      <c r="I4039" s="1" t="s">
        <v>32</v>
      </c>
      <c r="J4039" s="1" t="s">
        <v>2140</v>
      </c>
      <c r="K4039" s="1" t="s">
        <v>2140</v>
      </c>
      <c r="L4039" s="1" t="s">
        <v>2140</v>
      </c>
      <c r="M4039" s="1" t="s">
        <v>2140</v>
      </c>
      <c r="N4039" s="1">
        <v>0</v>
      </c>
      <c r="O4039" s="5">
        <v>899.99</v>
      </c>
      <c r="P4039" s="1">
        <v>16</v>
      </c>
      <c r="Q4039" s="5">
        <v>103248.84</v>
      </c>
      <c r="R4039" s="1">
        <v>0</v>
      </c>
      <c r="S4039" t="str">
        <f>IF(Q4039&gt;200000,"High_sales","Low_Sales")</f>
        <v>Low_Sales</v>
      </c>
      <c r="T4039" t="str">
        <f>IF(Q4039&gt;200000,"A Grade",IF(Q4039&gt;100000,"B Grade",IF(Q4039&gt;50000,"C Grade","D Grade")))</f>
        <v>B Grade</v>
      </c>
      <c r="U4039" t="str">
        <f>IF(P4039&gt;40,IF(Q4039&gt;300000,"Great Sales",IF(Q4039&gt;200000,"Good Sales",IF(Q4039&gt;100000,"Average Sales","Low Sales"))),"Very Poor")</f>
        <v>Very Poor</v>
      </c>
    </row>
    <row r="4040" spans="1:21" ht="15.6" x14ac:dyDescent="0.3">
      <c r="A4040" s="8">
        <v>4038</v>
      </c>
      <c r="B4040" s="1" t="s">
        <v>17</v>
      </c>
      <c r="C4040" s="1" t="s">
        <v>2140</v>
      </c>
      <c r="D4040" s="1" t="s">
        <v>28</v>
      </c>
      <c r="E4040" s="1" t="s">
        <v>19</v>
      </c>
      <c r="F4040" s="1" t="s">
        <v>82</v>
      </c>
      <c r="G4040" s="1" t="s">
        <v>83</v>
      </c>
      <c r="H4040" s="1" t="s">
        <v>84</v>
      </c>
      <c r="I4040" s="1" t="s">
        <v>23</v>
      </c>
      <c r="J4040" s="1" t="s">
        <v>2140</v>
      </c>
      <c r="K4040" s="1" t="s">
        <v>24</v>
      </c>
      <c r="L4040" s="1" t="s">
        <v>25</v>
      </c>
      <c r="M4040" s="1" t="s">
        <v>85</v>
      </c>
      <c r="N4040" s="1">
        <v>5</v>
      </c>
      <c r="O4040" s="5">
        <v>389.99</v>
      </c>
      <c r="P4040" s="1">
        <v>61</v>
      </c>
      <c r="Q4040" s="5">
        <v>67912.320000000007</v>
      </c>
      <c r="R4040" s="1">
        <v>0</v>
      </c>
      <c r="S4040" t="str">
        <f>IF(Q4040&gt;200000,"High_sales","Low_Sales")</f>
        <v>Low_Sales</v>
      </c>
      <c r="T4040" t="str">
        <f>IF(Q4040&gt;200000,"A Grade",IF(Q4040&gt;100000,"B Grade",IF(Q4040&gt;50000,"C Grade","D Grade")))</f>
        <v>C Grade</v>
      </c>
      <c r="U4040" t="str">
        <f>IF(P4040&gt;40,IF(Q4040&gt;300000,"Great Sales",IF(Q4040&gt;200000,"Good Sales",IF(Q4040&gt;100000,"Average Sales","Low Sales"))),"Very Poor")</f>
        <v>Low Sales</v>
      </c>
    </row>
    <row r="4041" spans="1:21" ht="15.6" x14ac:dyDescent="0.3">
      <c r="A4041" s="8">
        <v>4039</v>
      </c>
      <c r="B4041" s="1" t="s">
        <v>27</v>
      </c>
      <c r="C4041" s="1" t="s">
        <v>2140</v>
      </c>
      <c r="D4041" s="1" t="s">
        <v>18</v>
      </c>
      <c r="E4041" s="1" t="s">
        <v>223</v>
      </c>
      <c r="F4041" s="1" t="s">
        <v>31</v>
      </c>
      <c r="G4041" s="1" t="s">
        <v>224</v>
      </c>
      <c r="H4041" s="1" t="s">
        <v>69</v>
      </c>
      <c r="I4041" s="1" t="s">
        <v>23</v>
      </c>
      <c r="J4041" s="1" t="s">
        <v>2140</v>
      </c>
      <c r="K4041" s="1" t="s">
        <v>24</v>
      </c>
      <c r="L4041" s="1" t="s">
        <v>25</v>
      </c>
      <c r="M4041" s="1" t="s">
        <v>85</v>
      </c>
      <c r="N4041" s="1">
        <v>4.7</v>
      </c>
      <c r="O4041" s="5">
        <v>389.99</v>
      </c>
      <c r="P4041" s="1">
        <v>48</v>
      </c>
      <c r="Q4041" s="5">
        <v>43999.56</v>
      </c>
      <c r="R4041" s="1">
        <v>0</v>
      </c>
      <c r="S4041" t="str">
        <f>IF(Q4041&gt;200000,"High_sales","Low_Sales")</f>
        <v>Low_Sales</v>
      </c>
      <c r="T4041" t="str">
        <f>IF(Q4041&gt;200000,"A Grade",IF(Q4041&gt;100000,"B Grade",IF(Q4041&gt;50000,"C Grade","D Grade")))</f>
        <v>D Grade</v>
      </c>
      <c r="U4041" t="str">
        <f>IF(P4041&gt;40,IF(Q4041&gt;300000,"Great Sales",IF(Q4041&gt;200000,"Good Sales",IF(Q4041&gt;100000,"Average Sales","Low Sales"))),"Very Poor")</f>
        <v>Low Sales</v>
      </c>
    </row>
    <row r="4042" spans="1:21" ht="15.6" x14ac:dyDescent="0.3">
      <c r="A4042" s="8">
        <v>4040</v>
      </c>
      <c r="B4042" s="1" t="s">
        <v>27</v>
      </c>
      <c r="C4042" s="1" t="s">
        <v>2140</v>
      </c>
      <c r="D4042" s="1" t="s">
        <v>28</v>
      </c>
      <c r="E4042" s="1" t="s">
        <v>75</v>
      </c>
      <c r="F4042" s="1" t="s">
        <v>20</v>
      </c>
      <c r="G4042" s="1" t="s">
        <v>86</v>
      </c>
      <c r="H4042" s="1" t="s">
        <v>69</v>
      </c>
      <c r="I4042" s="1" t="s">
        <v>23</v>
      </c>
      <c r="J4042" s="1" t="s">
        <v>2140</v>
      </c>
      <c r="K4042" s="1" t="s">
        <v>24</v>
      </c>
      <c r="L4042" s="1" t="s">
        <v>25</v>
      </c>
      <c r="M4042" s="1" t="s">
        <v>85</v>
      </c>
      <c r="N4042" s="1">
        <v>4.4000000000000004</v>
      </c>
      <c r="O4042" s="5">
        <v>459.99</v>
      </c>
      <c r="P4042" s="1">
        <v>40</v>
      </c>
      <c r="Q4042" s="5">
        <v>25713.54</v>
      </c>
      <c r="R4042" s="1">
        <v>0</v>
      </c>
      <c r="S4042" t="str">
        <f>IF(Q4042&gt;200000,"High_sales","Low_Sales")</f>
        <v>Low_Sales</v>
      </c>
      <c r="T4042" t="str">
        <f>IF(Q4042&gt;200000,"A Grade",IF(Q4042&gt;100000,"B Grade",IF(Q4042&gt;50000,"C Grade","D Grade")))</f>
        <v>D Grade</v>
      </c>
      <c r="U4042" t="str">
        <f>IF(P4042&gt;40,IF(Q4042&gt;300000,"Great Sales",IF(Q4042&gt;200000,"Good Sales",IF(Q4042&gt;100000,"Average Sales","Low Sales"))),"Very Poor")</f>
        <v>Very Poor</v>
      </c>
    </row>
    <row r="4043" spans="1:21" ht="15.6" x14ac:dyDescent="0.3">
      <c r="A4043" s="8">
        <v>4041</v>
      </c>
      <c r="B4043" s="1" t="s">
        <v>134</v>
      </c>
      <c r="C4043" s="1" t="s">
        <v>1188</v>
      </c>
      <c r="D4043" s="1" t="s">
        <v>65</v>
      </c>
      <c r="E4043" s="1" t="s">
        <v>29</v>
      </c>
      <c r="F4043" s="1" t="s">
        <v>830</v>
      </c>
      <c r="G4043" s="1" t="s">
        <v>120</v>
      </c>
      <c r="H4043" s="1" t="s">
        <v>31</v>
      </c>
      <c r="I4043" s="1" t="s">
        <v>32</v>
      </c>
      <c r="J4043" s="1" t="s">
        <v>435</v>
      </c>
      <c r="K4043" s="1" t="s">
        <v>1189</v>
      </c>
      <c r="L4043" s="1" t="s">
        <v>2140</v>
      </c>
      <c r="M4043" s="1" t="s">
        <v>2140</v>
      </c>
      <c r="N4043" s="1">
        <v>0</v>
      </c>
      <c r="O4043" s="5">
        <v>2738.99</v>
      </c>
      <c r="P4043" s="1">
        <v>48</v>
      </c>
      <c r="Q4043" s="5">
        <v>14749.75</v>
      </c>
      <c r="R4043" s="1">
        <v>0</v>
      </c>
      <c r="S4043" t="str">
        <f>IF(Q4043&gt;200000,"High_sales","Low_Sales")</f>
        <v>Low_Sales</v>
      </c>
      <c r="T4043" t="str">
        <f>IF(Q4043&gt;200000,"A Grade",IF(Q4043&gt;100000,"B Grade",IF(Q4043&gt;50000,"C Grade","D Grade")))</f>
        <v>D Grade</v>
      </c>
      <c r="U4043" t="str">
        <f>IF(P4043&gt;40,IF(Q4043&gt;300000,"Great Sales",IF(Q4043&gt;200000,"Good Sales",IF(Q4043&gt;100000,"Average Sales","Low Sales"))),"Very Poor")</f>
        <v>Low Sales</v>
      </c>
    </row>
    <row r="4044" spans="1:21" ht="15.6" x14ac:dyDescent="0.3">
      <c r="A4044" s="8">
        <v>4042</v>
      </c>
      <c r="B4044" s="1" t="s">
        <v>134</v>
      </c>
      <c r="C4044" s="1" t="s">
        <v>1636</v>
      </c>
      <c r="D4044" s="1" t="s">
        <v>28</v>
      </c>
      <c r="E4044" s="1" t="s">
        <v>75</v>
      </c>
      <c r="F4044" s="1" t="s">
        <v>46</v>
      </c>
      <c r="G4044" s="1" t="s">
        <v>76</v>
      </c>
      <c r="H4044" s="1" t="s">
        <v>69</v>
      </c>
      <c r="I4044" s="1" t="s">
        <v>261</v>
      </c>
      <c r="J4044" s="1" t="s">
        <v>435</v>
      </c>
      <c r="K4044" s="1" t="s">
        <v>24</v>
      </c>
      <c r="L4044" s="1" t="s">
        <v>2140</v>
      </c>
      <c r="M4044" s="1" t="s">
        <v>2140</v>
      </c>
      <c r="N4044" s="1">
        <v>0</v>
      </c>
      <c r="O4044" s="5">
        <v>1683.99</v>
      </c>
      <c r="P4044" s="1">
        <v>13</v>
      </c>
      <c r="Q4044" s="5">
        <v>16769.57</v>
      </c>
      <c r="R4044" s="1">
        <v>0</v>
      </c>
      <c r="S4044" t="str">
        <f>IF(Q4044&gt;200000,"High_sales","Low_Sales")</f>
        <v>Low_Sales</v>
      </c>
      <c r="T4044" t="str">
        <f>IF(Q4044&gt;200000,"A Grade",IF(Q4044&gt;100000,"B Grade",IF(Q4044&gt;50000,"C Grade","D Grade")))</f>
        <v>D Grade</v>
      </c>
      <c r="U4044" t="str">
        <f>IF(P4044&gt;40,IF(Q4044&gt;300000,"Great Sales",IF(Q4044&gt;200000,"Good Sales",IF(Q4044&gt;100000,"Average Sales","Low Sales"))),"Very Poor")</f>
        <v>Very Poor</v>
      </c>
    </row>
    <row r="4045" spans="1:21" ht="15.6" x14ac:dyDescent="0.3">
      <c r="A4045" s="8">
        <v>4043</v>
      </c>
      <c r="B4045" s="1" t="s">
        <v>134</v>
      </c>
      <c r="C4045" s="1" t="s">
        <v>1636</v>
      </c>
      <c r="D4045" s="1" t="s">
        <v>28</v>
      </c>
      <c r="E4045" s="1" t="s">
        <v>75</v>
      </c>
      <c r="F4045" s="1" t="s">
        <v>830</v>
      </c>
      <c r="G4045" s="1" t="s">
        <v>68</v>
      </c>
      <c r="H4045" s="1" t="s">
        <v>31</v>
      </c>
      <c r="I4045" s="1" t="s">
        <v>40</v>
      </c>
      <c r="J4045" s="1" t="s">
        <v>435</v>
      </c>
      <c r="K4045" s="1" t="s">
        <v>24</v>
      </c>
      <c r="L4045" s="1" t="s">
        <v>2140</v>
      </c>
      <c r="M4045" s="1" t="s">
        <v>2140</v>
      </c>
      <c r="N4045" s="1">
        <v>0</v>
      </c>
      <c r="O4045" s="5">
        <v>2675.99</v>
      </c>
      <c r="P4045" s="1">
        <v>30</v>
      </c>
      <c r="Q4045" s="5">
        <v>12389.79</v>
      </c>
      <c r="R4045" s="1">
        <v>0</v>
      </c>
      <c r="S4045" t="str">
        <f>IF(Q4045&gt;200000,"High_sales","Low_Sales")</f>
        <v>Low_Sales</v>
      </c>
      <c r="T4045" t="str">
        <f>IF(Q4045&gt;200000,"A Grade",IF(Q4045&gt;100000,"B Grade",IF(Q4045&gt;50000,"C Grade","D Grade")))</f>
        <v>D Grade</v>
      </c>
      <c r="U4045" t="str">
        <f>IF(P4045&gt;40,IF(Q4045&gt;300000,"Great Sales",IF(Q4045&gt;200000,"Good Sales",IF(Q4045&gt;100000,"Average Sales","Low Sales"))),"Very Poor")</f>
        <v>Very Poor</v>
      </c>
    </row>
    <row r="4046" spans="1:21" ht="15.6" x14ac:dyDescent="0.3">
      <c r="A4046" s="8">
        <v>4044</v>
      </c>
      <c r="B4046" s="1" t="s">
        <v>134</v>
      </c>
      <c r="C4046" s="1" t="s">
        <v>1453</v>
      </c>
      <c r="D4046" s="1" t="s">
        <v>18</v>
      </c>
      <c r="E4046" s="1" t="s">
        <v>75</v>
      </c>
      <c r="F4046" s="1" t="s">
        <v>46</v>
      </c>
      <c r="G4046" s="1" t="s">
        <v>68</v>
      </c>
      <c r="H4046" s="1" t="s">
        <v>69</v>
      </c>
      <c r="I4046" s="1" t="s">
        <v>261</v>
      </c>
      <c r="J4046" s="1" t="s">
        <v>435</v>
      </c>
      <c r="K4046" s="1" t="s">
        <v>24</v>
      </c>
      <c r="L4046" s="1" t="s">
        <v>2140</v>
      </c>
      <c r="M4046" s="1" t="s">
        <v>2140</v>
      </c>
      <c r="N4046" s="1">
        <v>0</v>
      </c>
      <c r="O4046" s="5">
        <v>764.99</v>
      </c>
      <c r="P4046" s="1">
        <v>53</v>
      </c>
      <c r="Q4046" s="5">
        <v>62999.37</v>
      </c>
      <c r="R4046" s="1">
        <v>0</v>
      </c>
      <c r="S4046" t="str">
        <f>IF(Q4046&gt;200000,"High_sales","Low_Sales")</f>
        <v>Low_Sales</v>
      </c>
      <c r="T4046" t="str">
        <f>IF(Q4046&gt;200000,"A Grade",IF(Q4046&gt;100000,"B Grade",IF(Q4046&gt;50000,"C Grade","D Grade")))</f>
        <v>C Grade</v>
      </c>
      <c r="U4046" t="str">
        <f>IF(P4046&gt;40,IF(Q4046&gt;300000,"Great Sales",IF(Q4046&gt;200000,"Good Sales",IF(Q4046&gt;100000,"Average Sales","Low Sales"))),"Very Poor")</f>
        <v>Low Sales</v>
      </c>
    </row>
    <row r="4047" spans="1:21" ht="15.6" x14ac:dyDescent="0.3">
      <c r="A4047" s="8">
        <v>4045</v>
      </c>
      <c r="B4047" s="1" t="s">
        <v>134</v>
      </c>
      <c r="C4047" s="1" t="s">
        <v>1731</v>
      </c>
      <c r="D4047" s="1" t="s">
        <v>28</v>
      </c>
      <c r="E4047" s="1" t="s">
        <v>75</v>
      </c>
      <c r="F4047" s="1" t="s">
        <v>1497</v>
      </c>
      <c r="G4047" s="1" t="s">
        <v>76</v>
      </c>
      <c r="H4047" s="1" t="s">
        <v>31</v>
      </c>
      <c r="I4047" s="1" t="s">
        <v>261</v>
      </c>
      <c r="J4047" s="1" t="s">
        <v>435</v>
      </c>
      <c r="K4047" s="1" t="s">
        <v>24</v>
      </c>
      <c r="L4047" s="1" t="s">
        <v>2140</v>
      </c>
      <c r="M4047" s="1" t="s">
        <v>2140</v>
      </c>
      <c r="N4047" s="1">
        <v>0</v>
      </c>
      <c r="O4047" s="5">
        <v>1037.99</v>
      </c>
      <c r="P4047" s="1">
        <v>55</v>
      </c>
      <c r="Q4047" s="5">
        <v>45924.45</v>
      </c>
      <c r="R4047" s="1">
        <v>0</v>
      </c>
      <c r="S4047" t="str">
        <f>IF(Q4047&gt;200000,"High_sales","Low_Sales")</f>
        <v>Low_Sales</v>
      </c>
      <c r="T4047" t="str">
        <f>IF(Q4047&gt;200000,"A Grade",IF(Q4047&gt;100000,"B Grade",IF(Q4047&gt;50000,"C Grade","D Grade")))</f>
        <v>D Grade</v>
      </c>
      <c r="U4047" t="str">
        <f>IF(P4047&gt;40,IF(Q4047&gt;300000,"Great Sales",IF(Q4047&gt;200000,"Good Sales",IF(Q4047&gt;100000,"Average Sales","Low Sales"))),"Very Poor")</f>
        <v>Low Sales</v>
      </c>
    </row>
    <row r="4048" spans="1:21" ht="15.6" x14ac:dyDescent="0.3">
      <c r="A4048" s="8">
        <v>4046</v>
      </c>
      <c r="B4048" s="1" t="s">
        <v>134</v>
      </c>
      <c r="C4048" s="1" t="s">
        <v>1996</v>
      </c>
      <c r="D4048" s="1" t="s">
        <v>28</v>
      </c>
      <c r="E4048" s="1" t="s">
        <v>75</v>
      </c>
      <c r="F4048" s="1" t="s">
        <v>2003</v>
      </c>
      <c r="G4048" s="1" t="s">
        <v>76</v>
      </c>
      <c r="H4048" s="1" t="s">
        <v>69</v>
      </c>
      <c r="I4048" s="1" t="s">
        <v>261</v>
      </c>
      <c r="J4048" s="1" t="s">
        <v>435</v>
      </c>
      <c r="K4048" s="1" t="s">
        <v>24</v>
      </c>
      <c r="L4048" s="1" t="s">
        <v>2140</v>
      </c>
      <c r="M4048" s="1" t="s">
        <v>2140</v>
      </c>
      <c r="N4048" s="1">
        <v>0</v>
      </c>
      <c r="O4048" s="5">
        <v>1887.38</v>
      </c>
      <c r="P4048" s="1">
        <v>26</v>
      </c>
      <c r="Q4048" s="5">
        <v>11699.7</v>
      </c>
      <c r="R4048" s="1">
        <v>0</v>
      </c>
      <c r="S4048" t="str">
        <f>IF(Q4048&gt;200000,"High_sales","Low_Sales")</f>
        <v>Low_Sales</v>
      </c>
      <c r="T4048" t="str">
        <f>IF(Q4048&gt;200000,"A Grade",IF(Q4048&gt;100000,"B Grade",IF(Q4048&gt;50000,"C Grade","D Grade")))</f>
        <v>D Grade</v>
      </c>
      <c r="U4048" t="str">
        <f>IF(P4048&gt;40,IF(Q4048&gt;300000,"Great Sales",IF(Q4048&gt;200000,"Good Sales",IF(Q4048&gt;100000,"Average Sales","Low Sales"))),"Very Poor")</f>
        <v>Very Poor</v>
      </c>
    </row>
    <row r="4049" spans="1:21" ht="15.6" x14ac:dyDescent="0.3">
      <c r="A4049" s="8">
        <v>4047</v>
      </c>
      <c r="B4049" s="1" t="s">
        <v>134</v>
      </c>
      <c r="C4049" s="1" t="s">
        <v>1636</v>
      </c>
      <c r="D4049" s="1" t="s">
        <v>28</v>
      </c>
      <c r="E4049" s="1" t="s">
        <v>75</v>
      </c>
      <c r="F4049" s="1" t="s">
        <v>20</v>
      </c>
      <c r="G4049" s="1" t="s">
        <v>76</v>
      </c>
      <c r="H4049" s="1" t="s">
        <v>39</v>
      </c>
      <c r="I4049" s="1" t="s">
        <v>261</v>
      </c>
      <c r="J4049" s="1" t="s">
        <v>435</v>
      </c>
      <c r="K4049" s="1" t="s">
        <v>24</v>
      </c>
      <c r="L4049" s="1" t="s">
        <v>2140</v>
      </c>
      <c r="M4049" s="1" t="s">
        <v>2140</v>
      </c>
      <c r="N4049" s="1">
        <v>0</v>
      </c>
      <c r="O4049" s="5">
        <v>992.1</v>
      </c>
      <c r="P4049" s="1">
        <v>41</v>
      </c>
      <c r="Q4049" s="5">
        <v>110354</v>
      </c>
      <c r="R4049" s="1">
        <v>0</v>
      </c>
      <c r="S4049" t="str">
        <f>IF(Q4049&gt;200000,"High_sales","Low_Sales")</f>
        <v>Low_Sales</v>
      </c>
      <c r="T4049" t="str">
        <f>IF(Q4049&gt;200000,"A Grade",IF(Q4049&gt;100000,"B Grade",IF(Q4049&gt;50000,"C Grade","D Grade")))</f>
        <v>B Grade</v>
      </c>
      <c r="U4049" t="str">
        <f>IF(P4049&gt;40,IF(Q4049&gt;300000,"Great Sales",IF(Q4049&gt;200000,"Good Sales",IF(Q4049&gt;100000,"Average Sales","Low Sales"))),"Very Poor")</f>
        <v>Average Sales</v>
      </c>
    </row>
    <row r="4050" spans="1:21" ht="15.6" x14ac:dyDescent="0.3">
      <c r="A4050" s="8">
        <v>4048</v>
      </c>
      <c r="B4050" s="1" t="s">
        <v>134</v>
      </c>
      <c r="C4050" s="1" t="s">
        <v>1731</v>
      </c>
      <c r="D4050" s="1" t="s">
        <v>28</v>
      </c>
      <c r="E4050" s="1" t="s">
        <v>75</v>
      </c>
      <c r="F4050" s="1" t="s">
        <v>830</v>
      </c>
      <c r="G4050" s="1" t="s">
        <v>76</v>
      </c>
      <c r="H4050" s="1" t="s">
        <v>39</v>
      </c>
      <c r="I4050" s="1" t="s">
        <v>261</v>
      </c>
      <c r="J4050" s="1" t="s">
        <v>435</v>
      </c>
      <c r="K4050" s="1" t="s">
        <v>24</v>
      </c>
      <c r="L4050" s="1" t="s">
        <v>2140</v>
      </c>
      <c r="M4050" s="1" t="s">
        <v>2140</v>
      </c>
      <c r="N4050" s="1">
        <v>0</v>
      </c>
      <c r="O4050" s="5">
        <v>742.99</v>
      </c>
      <c r="P4050" s="1">
        <v>55</v>
      </c>
      <c r="Q4050" s="5">
        <v>12558</v>
      </c>
      <c r="R4050" s="1">
        <v>0</v>
      </c>
      <c r="S4050" t="str">
        <f>IF(Q4050&gt;200000,"High_sales","Low_Sales")</f>
        <v>Low_Sales</v>
      </c>
      <c r="T4050" t="str">
        <f>IF(Q4050&gt;200000,"A Grade",IF(Q4050&gt;100000,"B Grade",IF(Q4050&gt;50000,"C Grade","D Grade")))</f>
        <v>D Grade</v>
      </c>
      <c r="U4050" t="str">
        <f>IF(P4050&gt;40,IF(Q4050&gt;300000,"Great Sales",IF(Q4050&gt;200000,"Good Sales",IF(Q4050&gt;100000,"Average Sales","Low Sales"))),"Very Poor")</f>
        <v>Low Sales</v>
      </c>
    </row>
    <row r="4051" spans="1:21" ht="15.6" x14ac:dyDescent="0.3">
      <c r="A4051" s="8">
        <v>4049</v>
      </c>
      <c r="B4051" s="1" t="s">
        <v>134</v>
      </c>
      <c r="C4051" s="1" t="s">
        <v>1636</v>
      </c>
      <c r="D4051" s="1" t="s">
        <v>28</v>
      </c>
      <c r="E4051" s="1" t="s">
        <v>75</v>
      </c>
      <c r="F4051" s="1" t="s">
        <v>20</v>
      </c>
      <c r="G4051" s="1" t="s">
        <v>68</v>
      </c>
      <c r="H4051" s="1" t="s">
        <v>69</v>
      </c>
      <c r="I4051" s="1" t="s">
        <v>261</v>
      </c>
      <c r="J4051" s="1" t="s">
        <v>435</v>
      </c>
      <c r="K4051" s="1" t="s">
        <v>24</v>
      </c>
      <c r="L4051" s="1" t="s">
        <v>2140</v>
      </c>
      <c r="M4051" s="1" t="s">
        <v>2140</v>
      </c>
      <c r="N4051" s="1">
        <v>0</v>
      </c>
      <c r="O4051" s="5">
        <v>1764.99</v>
      </c>
      <c r="P4051" s="1">
        <v>40</v>
      </c>
      <c r="Q4051" s="5">
        <v>6369.65</v>
      </c>
      <c r="R4051" s="1">
        <v>0</v>
      </c>
      <c r="S4051" t="str">
        <f>IF(Q4051&gt;200000,"High_sales","Low_Sales")</f>
        <v>Low_Sales</v>
      </c>
      <c r="T4051" t="str">
        <f>IF(Q4051&gt;200000,"A Grade",IF(Q4051&gt;100000,"B Grade",IF(Q4051&gt;50000,"C Grade","D Grade")))</f>
        <v>D Grade</v>
      </c>
      <c r="U4051" t="str">
        <f>IF(P4051&gt;40,IF(Q4051&gt;300000,"Great Sales",IF(Q4051&gt;200000,"Good Sales",IF(Q4051&gt;100000,"Average Sales","Low Sales"))),"Very Poor")</f>
        <v>Very Poor</v>
      </c>
    </row>
    <row r="4052" spans="1:21" ht="15.6" x14ac:dyDescent="0.3">
      <c r="A4052" s="8">
        <v>4050</v>
      </c>
      <c r="B4052" s="1" t="s">
        <v>27</v>
      </c>
      <c r="C4052" s="1" t="s">
        <v>2040</v>
      </c>
      <c r="D4052" s="1" t="s">
        <v>28</v>
      </c>
      <c r="E4052" s="1" t="s">
        <v>331</v>
      </c>
      <c r="F4052" s="1" t="s">
        <v>67</v>
      </c>
      <c r="G4052" s="1" t="s">
        <v>286</v>
      </c>
      <c r="H4052" s="1" t="s">
        <v>69</v>
      </c>
      <c r="I4052" s="1" t="s">
        <v>32</v>
      </c>
      <c r="J4052" s="1" t="s">
        <v>2064</v>
      </c>
      <c r="K4052" s="1" t="s">
        <v>24</v>
      </c>
      <c r="L4052" s="1" t="s">
        <v>2140</v>
      </c>
      <c r="M4052" s="1" t="s">
        <v>2140</v>
      </c>
      <c r="N4052" s="1">
        <v>0</v>
      </c>
      <c r="O4052" s="5">
        <v>899</v>
      </c>
      <c r="P4052" s="1">
        <v>25</v>
      </c>
      <c r="Q4052" s="5">
        <v>81410.67</v>
      </c>
      <c r="R4052" s="1">
        <v>0</v>
      </c>
      <c r="S4052" t="str">
        <f>IF(Q4052&gt;200000,"High_sales","Low_Sales")</f>
        <v>Low_Sales</v>
      </c>
      <c r="T4052" t="str">
        <f>IF(Q4052&gt;200000,"A Grade",IF(Q4052&gt;100000,"B Grade",IF(Q4052&gt;50000,"C Grade","D Grade")))</f>
        <v>C Grade</v>
      </c>
      <c r="U4052" t="str">
        <f>IF(P4052&gt;40,IF(Q4052&gt;300000,"Great Sales",IF(Q4052&gt;200000,"Good Sales",IF(Q4052&gt;100000,"Average Sales","Low Sales"))),"Very Poor")</f>
        <v>Very Poor</v>
      </c>
    </row>
    <row r="4053" spans="1:21" ht="15.6" x14ac:dyDescent="0.3">
      <c r="A4053" s="8">
        <v>4051</v>
      </c>
      <c r="B4053" s="1" t="s">
        <v>134</v>
      </c>
      <c r="C4053" s="1" t="s">
        <v>1008</v>
      </c>
      <c r="D4053" s="1" t="s">
        <v>28</v>
      </c>
      <c r="E4053" s="1" t="s">
        <v>610</v>
      </c>
      <c r="F4053" s="1" t="s">
        <v>67</v>
      </c>
      <c r="G4053" s="1" t="s">
        <v>120</v>
      </c>
      <c r="H4053" s="1" t="s">
        <v>69</v>
      </c>
      <c r="I4053" s="1" t="s">
        <v>32</v>
      </c>
      <c r="J4053" s="1" t="s">
        <v>435</v>
      </c>
      <c r="K4053" s="1" t="s">
        <v>1983</v>
      </c>
      <c r="L4053" s="1" t="s">
        <v>2140</v>
      </c>
      <c r="M4053" s="1" t="s">
        <v>2140</v>
      </c>
      <c r="N4053" s="1">
        <v>0</v>
      </c>
      <c r="O4053" s="5">
        <v>2604.9899999999998</v>
      </c>
      <c r="P4053" s="1">
        <v>36</v>
      </c>
      <c r="Q4053" s="5">
        <v>12539.7</v>
      </c>
      <c r="R4053" s="1">
        <v>0</v>
      </c>
      <c r="S4053" t="str">
        <f>IF(Q4053&gt;200000,"High_sales","Low_Sales")</f>
        <v>Low_Sales</v>
      </c>
      <c r="T4053" t="str">
        <f>IF(Q4053&gt;200000,"A Grade",IF(Q4053&gt;100000,"B Grade",IF(Q4053&gt;50000,"C Grade","D Grade")))</f>
        <v>D Grade</v>
      </c>
      <c r="U4053" t="str">
        <f>IF(P4053&gt;40,IF(Q4053&gt;300000,"Great Sales",IF(Q4053&gt;200000,"Good Sales",IF(Q4053&gt;100000,"Average Sales","Low Sales"))),"Very Poor")</f>
        <v>Very Poor</v>
      </c>
    </row>
    <row r="4054" spans="1:21" ht="15.6" x14ac:dyDescent="0.3">
      <c r="A4054" s="8">
        <v>4052</v>
      </c>
      <c r="B4054" s="1" t="s">
        <v>27</v>
      </c>
      <c r="C4054" s="1" t="s">
        <v>2140</v>
      </c>
      <c r="D4054" s="1" t="s">
        <v>28</v>
      </c>
      <c r="E4054" s="1" t="s">
        <v>29</v>
      </c>
      <c r="F4054" s="1" t="s">
        <v>20</v>
      </c>
      <c r="G4054" s="1" t="s">
        <v>30</v>
      </c>
      <c r="H4054" s="1" t="s">
        <v>31</v>
      </c>
      <c r="I4054" s="1" t="s">
        <v>32</v>
      </c>
      <c r="J4054" s="1" t="s">
        <v>33</v>
      </c>
      <c r="K4054" s="1" t="s">
        <v>24</v>
      </c>
      <c r="L4054" s="1" t="s">
        <v>25</v>
      </c>
      <c r="M4054" s="1" t="s">
        <v>2140</v>
      </c>
      <c r="N4054" s="1">
        <v>4.5</v>
      </c>
      <c r="O4054" s="5">
        <v>999.99</v>
      </c>
      <c r="P4054" s="1">
        <v>62</v>
      </c>
      <c r="Q4054" s="5">
        <v>13649.65</v>
      </c>
      <c r="R4054" s="1">
        <v>0</v>
      </c>
      <c r="S4054" t="str">
        <f>IF(Q4054&gt;200000,"High_sales","Low_Sales")</f>
        <v>Low_Sales</v>
      </c>
      <c r="T4054" t="str">
        <f>IF(Q4054&gt;200000,"A Grade",IF(Q4054&gt;100000,"B Grade",IF(Q4054&gt;50000,"C Grade","D Grade")))</f>
        <v>D Grade</v>
      </c>
      <c r="U4054" t="str">
        <f>IF(P4054&gt;40,IF(Q4054&gt;300000,"Great Sales",IF(Q4054&gt;200000,"Good Sales",IF(Q4054&gt;100000,"Average Sales","Low Sales"))),"Very Poor")</f>
        <v>Low Sales</v>
      </c>
    </row>
    <row r="4055" spans="1:21" ht="15.6" x14ac:dyDescent="0.3">
      <c r="A4055" s="8">
        <v>4053</v>
      </c>
      <c r="B4055" s="1" t="s">
        <v>125</v>
      </c>
      <c r="C4055" s="1" t="s">
        <v>126</v>
      </c>
      <c r="D4055" s="1" t="s">
        <v>65</v>
      </c>
      <c r="E4055" s="1" t="s">
        <v>29</v>
      </c>
      <c r="F4055" s="1" t="s">
        <v>20</v>
      </c>
      <c r="G4055" s="1" t="s">
        <v>30</v>
      </c>
      <c r="H4055" s="1" t="s">
        <v>39</v>
      </c>
      <c r="I4055" s="1" t="s">
        <v>23</v>
      </c>
      <c r="J4055" s="1" t="s">
        <v>2140</v>
      </c>
      <c r="K4055" s="1" t="s">
        <v>24</v>
      </c>
      <c r="L4055" s="1" t="s">
        <v>25</v>
      </c>
      <c r="M4055" s="1" t="s">
        <v>2140</v>
      </c>
      <c r="N4055" s="1">
        <v>0</v>
      </c>
      <c r="O4055" s="5">
        <v>899.99</v>
      </c>
      <c r="P4055" s="1">
        <v>53</v>
      </c>
      <c r="Q4055" s="5">
        <v>21743.119999999999</v>
      </c>
      <c r="R4055" s="1">
        <v>0</v>
      </c>
      <c r="S4055" t="str">
        <f>IF(Q4055&gt;200000,"High_sales","Low_Sales")</f>
        <v>Low_Sales</v>
      </c>
      <c r="T4055" t="str">
        <f>IF(Q4055&gt;200000,"A Grade",IF(Q4055&gt;100000,"B Grade",IF(Q4055&gt;50000,"C Grade","D Grade")))</f>
        <v>D Grade</v>
      </c>
      <c r="U4055" t="str">
        <f>IF(P4055&gt;40,IF(Q4055&gt;300000,"Great Sales",IF(Q4055&gt;200000,"Good Sales",IF(Q4055&gt;100000,"Average Sales","Low Sales"))),"Very Poor")</f>
        <v>Low Sales</v>
      </c>
    </row>
    <row r="4056" spans="1:21" ht="15.6" x14ac:dyDescent="0.3">
      <c r="A4056" s="8">
        <v>4054</v>
      </c>
      <c r="B4056" s="1" t="s">
        <v>17</v>
      </c>
      <c r="C4056" s="1" t="s">
        <v>87</v>
      </c>
      <c r="D4056" s="1" t="s">
        <v>28</v>
      </c>
      <c r="E4056" s="1" t="s">
        <v>88</v>
      </c>
      <c r="F4056" s="1" t="s">
        <v>20</v>
      </c>
      <c r="G4056" s="1" t="s">
        <v>30</v>
      </c>
      <c r="H4056" s="1" t="s">
        <v>84</v>
      </c>
      <c r="I4056" s="1" t="s">
        <v>23</v>
      </c>
      <c r="J4056" s="1" t="s">
        <v>2140</v>
      </c>
      <c r="K4056" s="1" t="s">
        <v>24</v>
      </c>
      <c r="L4056" s="1" t="s">
        <v>25</v>
      </c>
      <c r="M4056" s="1" t="s">
        <v>2140</v>
      </c>
      <c r="N4056" s="1">
        <v>0</v>
      </c>
      <c r="O4056" s="5">
        <v>639.99</v>
      </c>
      <c r="P4056" s="1">
        <v>51</v>
      </c>
      <c r="Q4056" s="5">
        <v>79499.5</v>
      </c>
      <c r="R4056" s="1">
        <v>0</v>
      </c>
      <c r="S4056" t="str">
        <f>IF(Q4056&gt;200000,"High_sales","Low_Sales")</f>
        <v>Low_Sales</v>
      </c>
      <c r="T4056" t="str">
        <f>IF(Q4056&gt;200000,"A Grade",IF(Q4056&gt;100000,"B Grade",IF(Q4056&gt;50000,"C Grade","D Grade")))</f>
        <v>C Grade</v>
      </c>
      <c r="U4056" t="str">
        <f>IF(P4056&gt;40,IF(Q4056&gt;300000,"Great Sales",IF(Q4056&gt;200000,"Good Sales",IF(Q4056&gt;100000,"Average Sales","Low Sales"))),"Very Poor")</f>
        <v>Low Sales</v>
      </c>
    </row>
    <row r="4057" spans="1:21" ht="15.6" x14ac:dyDescent="0.3">
      <c r="A4057" s="8">
        <v>4055</v>
      </c>
      <c r="B4057" s="1" t="s">
        <v>34</v>
      </c>
      <c r="C4057" s="1" t="s">
        <v>35</v>
      </c>
      <c r="D4057" s="1" t="s">
        <v>36</v>
      </c>
      <c r="E4057" s="1" t="s">
        <v>37</v>
      </c>
      <c r="F4057" s="1" t="s">
        <v>2140</v>
      </c>
      <c r="G4057" s="1" t="s">
        <v>38</v>
      </c>
      <c r="H4057" s="1" t="s">
        <v>39</v>
      </c>
      <c r="I4057" s="1" t="s">
        <v>40</v>
      </c>
      <c r="J4057" s="1" t="s">
        <v>2140</v>
      </c>
      <c r="K4057" s="1" t="s">
        <v>41</v>
      </c>
      <c r="L4057" s="1" t="s">
        <v>2140</v>
      </c>
      <c r="M4057" s="1" t="s">
        <v>42</v>
      </c>
      <c r="N4057" s="1">
        <v>5</v>
      </c>
      <c r="O4057" s="5">
        <v>1599</v>
      </c>
      <c r="P4057" s="1">
        <v>36</v>
      </c>
      <c r="Q4057" s="5">
        <v>68757</v>
      </c>
      <c r="R4057" s="1">
        <v>0</v>
      </c>
      <c r="S4057" t="str">
        <f>IF(Q4057&gt;200000,"High_sales","Low_Sales")</f>
        <v>Low_Sales</v>
      </c>
      <c r="T4057" t="str">
        <f>IF(Q4057&gt;200000,"A Grade",IF(Q4057&gt;100000,"B Grade",IF(Q4057&gt;50000,"C Grade","D Grade")))</f>
        <v>C Grade</v>
      </c>
      <c r="U4057" t="str">
        <f>IF(P4057&gt;40,IF(Q4057&gt;300000,"Great Sales",IF(Q4057&gt;200000,"Good Sales",IF(Q4057&gt;100000,"Average Sales","Low Sales"))),"Very Poor")</f>
        <v>Very Poor</v>
      </c>
    </row>
    <row r="4058" spans="1:21" ht="15.6" x14ac:dyDescent="0.3">
      <c r="A4058" s="8">
        <v>4056</v>
      </c>
      <c r="B4058" s="1" t="s">
        <v>34</v>
      </c>
      <c r="C4058" s="1" t="s">
        <v>123</v>
      </c>
      <c r="D4058" s="1" t="s">
        <v>28</v>
      </c>
      <c r="E4058" s="1" t="s">
        <v>37</v>
      </c>
      <c r="F4058" s="1" t="s">
        <v>2140</v>
      </c>
      <c r="G4058" s="1" t="s">
        <v>38</v>
      </c>
      <c r="H4058" s="1" t="s">
        <v>39</v>
      </c>
      <c r="I4058" s="1" t="s">
        <v>40</v>
      </c>
      <c r="J4058" s="1" t="s">
        <v>2140</v>
      </c>
      <c r="K4058" s="1" t="s">
        <v>41</v>
      </c>
      <c r="L4058" s="1" t="s">
        <v>124</v>
      </c>
      <c r="M4058" s="1" t="s">
        <v>42</v>
      </c>
      <c r="N4058" s="1">
        <v>1</v>
      </c>
      <c r="O4058" s="5">
        <v>1699</v>
      </c>
      <c r="P4058" s="1">
        <v>19</v>
      </c>
      <c r="Q4058" s="5">
        <v>3780.62</v>
      </c>
      <c r="R4058" s="1">
        <v>0</v>
      </c>
      <c r="S4058" t="str">
        <f>IF(Q4058&gt;200000,"High_sales","Low_Sales")</f>
        <v>Low_Sales</v>
      </c>
      <c r="T4058" t="str">
        <f>IF(Q4058&gt;200000,"A Grade",IF(Q4058&gt;100000,"B Grade",IF(Q4058&gt;50000,"C Grade","D Grade")))</f>
        <v>D Grade</v>
      </c>
      <c r="U4058" t="str">
        <f>IF(P4058&gt;40,IF(Q4058&gt;300000,"Great Sales",IF(Q4058&gt;200000,"Good Sales",IF(Q4058&gt;100000,"Average Sales","Low Sales"))),"Very Poor")</f>
        <v>Very Poor</v>
      </c>
    </row>
    <row r="4059" spans="1:21" ht="15.6" x14ac:dyDescent="0.3">
      <c r="A4059" s="8">
        <v>4057</v>
      </c>
      <c r="B4059" s="1" t="s">
        <v>17</v>
      </c>
      <c r="C4059" s="1" t="s">
        <v>2140</v>
      </c>
      <c r="D4059" s="1" t="s">
        <v>18</v>
      </c>
      <c r="E4059" s="1" t="s">
        <v>19</v>
      </c>
      <c r="F4059" s="1" t="s">
        <v>20</v>
      </c>
      <c r="G4059" s="1" t="s">
        <v>21</v>
      </c>
      <c r="H4059" s="1" t="s">
        <v>22</v>
      </c>
      <c r="I4059" s="1" t="s">
        <v>23</v>
      </c>
      <c r="J4059" s="1" t="s">
        <v>2140</v>
      </c>
      <c r="K4059" s="1" t="s">
        <v>24</v>
      </c>
      <c r="L4059" s="1" t="s">
        <v>25</v>
      </c>
      <c r="M4059" s="1" t="s">
        <v>26</v>
      </c>
      <c r="N4059" s="1">
        <v>0</v>
      </c>
      <c r="O4059" s="5">
        <v>589.99</v>
      </c>
      <c r="P4059" s="1">
        <v>35</v>
      </c>
      <c r="Q4059" s="5">
        <v>25199.72</v>
      </c>
      <c r="R4059" s="1">
        <v>0</v>
      </c>
      <c r="S4059" t="str">
        <f>IF(Q4059&gt;200000,"High_sales","Low_Sales")</f>
        <v>Low_Sales</v>
      </c>
      <c r="T4059" t="str">
        <f>IF(Q4059&gt;200000,"A Grade",IF(Q4059&gt;100000,"B Grade",IF(Q4059&gt;50000,"C Grade","D Grade")))</f>
        <v>D Grade</v>
      </c>
      <c r="U4059" t="str">
        <f>IF(P4059&gt;40,IF(Q4059&gt;300000,"Great Sales",IF(Q4059&gt;200000,"Good Sales",IF(Q4059&gt;100000,"Average Sales","Low Sales"))),"Very Poor")</f>
        <v>Very Poor</v>
      </c>
    </row>
    <row r="4060" spans="1:21" ht="15.6" x14ac:dyDescent="0.3">
      <c r="A4060" s="8">
        <v>4058</v>
      </c>
      <c r="B4060" s="1" t="s">
        <v>134</v>
      </c>
      <c r="C4060" s="1" t="s">
        <v>1109</v>
      </c>
      <c r="D4060" s="1" t="s">
        <v>90</v>
      </c>
      <c r="E4060" s="1" t="s">
        <v>422</v>
      </c>
      <c r="F4060" s="1" t="s">
        <v>830</v>
      </c>
      <c r="G4060" s="1" t="s">
        <v>68</v>
      </c>
      <c r="H4060" s="1" t="s">
        <v>31</v>
      </c>
      <c r="I4060" s="1" t="s">
        <v>40</v>
      </c>
      <c r="J4060" s="1" t="s">
        <v>435</v>
      </c>
      <c r="K4060" s="1" t="s">
        <v>436</v>
      </c>
      <c r="L4060" s="1" t="s">
        <v>2140</v>
      </c>
      <c r="M4060" s="1" t="s">
        <v>2140</v>
      </c>
      <c r="N4060" s="1">
        <v>0</v>
      </c>
      <c r="O4060" s="5">
        <v>2921.99</v>
      </c>
      <c r="P4060" s="1">
        <v>43</v>
      </c>
      <c r="Q4060" s="5">
        <v>43967.68</v>
      </c>
      <c r="R4060" s="1">
        <v>0</v>
      </c>
      <c r="S4060" t="str">
        <f>IF(Q4060&gt;200000,"High_sales","Low_Sales")</f>
        <v>Low_Sales</v>
      </c>
      <c r="T4060" t="str">
        <f>IF(Q4060&gt;200000,"A Grade",IF(Q4060&gt;100000,"B Grade",IF(Q4060&gt;50000,"C Grade","D Grade")))</f>
        <v>D Grade</v>
      </c>
      <c r="U4060" t="str">
        <f>IF(P4060&gt;40,IF(Q4060&gt;300000,"Great Sales",IF(Q4060&gt;200000,"Good Sales",IF(Q4060&gt;100000,"Average Sales","Low Sales"))),"Very Poor")</f>
        <v>Low Sales</v>
      </c>
    </row>
    <row r="4061" spans="1:21" ht="15.6" x14ac:dyDescent="0.3">
      <c r="A4061" s="8">
        <v>4059</v>
      </c>
      <c r="B4061" s="1" t="s">
        <v>134</v>
      </c>
      <c r="C4061" s="1" t="s">
        <v>1008</v>
      </c>
      <c r="D4061" s="1" t="s">
        <v>28</v>
      </c>
      <c r="E4061" s="1" t="s">
        <v>610</v>
      </c>
      <c r="F4061" s="1" t="s">
        <v>20</v>
      </c>
      <c r="G4061" s="1" t="s">
        <v>120</v>
      </c>
      <c r="H4061" s="1" t="s">
        <v>31</v>
      </c>
      <c r="I4061" s="1" t="s">
        <v>40</v>
      </c>
      <c r="J4061" s="1" t="s">
        <v>435</v>
      </c>
      <c r="K4061" s="1" t="s">
        <v>1983</v>
      </c>
      <c r="L4061" s="1" t="s">
        <v>2140</v>
      </c>
      <c r="M4061" s="1" t="s">
        <v>2140</v>
      </c>
      <c r="N4061" s="1">
        <v>0</v>
      </c>
      <c r="O4061" s="5">
        <v>3178.99</v>
      </c>
      <c r="P4061" s="1">
        <v>61</v>
      </c>
      <c r="Q4061" s="5">
        <v>7079.88</v>
      </c>
      <c r="R4061" s="1">
        <v>0</v>
      </c>
      <c r="S4061" t="str">
        <f>IF(Q4061&gt;200000,"High_sales","Low_Sales")</f>
        <v>Low_Sales</v>
      </c>
      <c r="T4061" t="str">
        <f>IF(Q4061&gt;200000,"A Grade",IF(Q4061&gt;100000,"B Grade",IF(Q4061&gt;50000,"C Grade","D Grade")))</f>
        <v>D Grade</v>
      </c>
      <c r="U4061" t="str">
        <f>IF(P4061&gt;40,IF(Q4061&gt;300000,"Great Sales",IF(Q4061&gt;200000,"Good Sales",IF(Q4061&gt;100000,"Average Sales","Low Sales"))),"Very Poor")</f>
        <v>Low Sales</v>
      </c>
    </row>
    <row r="4062" spans="1:21" ht="15.6" x14ac:dyDescent="0.3">
      <c r="A4062" s="8">
        <v>4060</v>
      </c>
      <c r="B4062" s="1" t="s">
        <v>134</v>
      </c>
      <c r="C4062" s="1" t="s">
        <v>1347</v>
      </c>
      <c r="D4062" s="1" t="s">
        <v>65</v>
      </c>
      <c r="E4062" s="1" t="s">
        <v>75</v>
      </c>
      <c r="F4062" s="1" t="s">
        <v>830</v>
      </c>
      <c r="G4062" s="1" t="s">
        <v>68</v>
      </c>
      <c r="H4062" s="1" t="s">
        <v>563</v>
      </c>
      <c r="I4062" s="1" t="s">
        <v>201</v>
      </c>
      <c r="J4062" s="1" t="s">
        <v>435</v>
      </c>
      <c r="K4062" s="1" t="s">
        <v>822</v>
      </c>
      <c r="L4062" s="1" t="s">
        <v>2140</v>
      </c>
      <c r="M4062" s="1" t="s">
        <v>2140</v>
      </c>
      <c r="N4062" s="1">
        <v>0</v>
      </c>
      <c r="O4062" s="5">
        <v>1365.99</v>
      </c>
      <c r="P4062" s="1">
        <v>48</v>
      </c>
      <c r="Q4062" s="5">
        <v>222139.42</v>
      </c>
      <c r="R4062" s="1">
        <v>0</v>
      </c>
      <c r="S4062" t="str">
        <f>IF(Q4062&gt;200000,"High_sales","Low_Sales")</f>
        <v>High_sales</v>
      </c>
      <c r="T4062" t="str">
        <f>IF(Q4062&gt;200000,"A Grade",IF(Q4062&gt;100000,"B Grade",IF(Q4062&gt;50000,"C Grade","D Grade")))</f>
        <v>A Grade</v>
      </c>
      <c r="U4062" t="str">
        <f>IF(P4062&gt;40,IF(Q4062&gt;300000,"Great Sales",IF(Q4062&gt;200000,"Good Sales",IF(Q4062&gt;100000,"Average Sales","Low Sales"))),"Very Poor")</f>
        <v>Good Sales</v>
      </c>
    </row>
    <row r="4063" spans="1:21" ht="15.6" x14ac:dyDescent="0.3">
      <c r="A4063" s="8">
        <v>4061</v>
      </c>
      <c r="B4063" s="1" t="s">
        <v>134</v>
      </c>
      <c r="C4063" s="1" t="s">
        <v>2033</v>
      </c>
      <c r="D4063" s="1" t="s">
        <v>65</v>
      </c>
      <c r="E4063" s="1" t="s">
        <v>88</v>
      </c>
      <c r="F4063" s="1" t="s">
        <v>20</v>
      </c>
      <c r="G4063" s="1" t="s">
        <v>68</v>
      </c>
      <c r="H4063" s="1" t="s">
        <v>69</v>
      </c>
      <c r="I4063" s="1" t="s">
        <v>32</v>
      </c>
      <c r="J4063" s="1" t="s">
        <v>435</v>
      </c>
      <c r="K4063" s="1" t="s">
        <v>24</v>
      </c>
      <c r="L4063" s="1" t="s">
        <v>2140</v>
      </c>
      <c r="M4063" s="1" t="s">
        <v>2140</v>
      </c>
      <c r="N4063" s="1">
        <v>0</v>
      </c>
      <c r="O4063" s="5">
        <v>1084.99</v>
      </c>
      <c r="P4063" s="1">
        <v>63</v>
      </c>
      <c r="Q4063" s="5">
        <v>36009.74</v>
      </c>
      <c r="R4063" s="1">
        <v>0</v>
      </c>
      <c r="S4063" t="str">
        <f>IF(Q4063&gt;200000,"High_sales","Low_Sales")</f>
        <v>Low_Sales</v>
      </c>
      <c r="T4063" t="str">
        <f>IF(Q4063&gt;200000,"A Grade",IF(Q4063&gt;100000,"B Grade",IF(Q4063&gt;50000,"C Grade","D Grade")))</f>
        <v>D Grade</v>
      </c>
      <c r="U4063" t="str">
        <f>IF(P4063&gt;40,IF(Q4063&gt;300000,"Great Sales",IF(Q4063&gt;200000,"Good Sales",IF(Q4063&gt;100000,"Average Sales","Low Sales"))),"Very Poor")</f>
        <v>Low Sales</v>
      </c>
    </row>
    <row r="4064" spans="1:21" ht="15.6" x14ac:dyDescent="0.3">
      <c r="A4064" s="8">
        <v>4062</v>
      </c>
      <c r="B4064" s="1" t="s">
        <v>134</v>
      </c>
      <c r="C4064" s="1" t="s">
        <v>1432</v>
      </c>
      <c r="D4064" s="1" t="s">
        <v>171</v>
      </c>
      <c r="E4064" s="1" t="s">
        <v>29</v>
      </c>
      <c r="F4064" s="1" t="s">
        <v>67</v>
      </c>
      <c r="G4064" s="1" t="s">
        <v>68</v>
      </c>
      <c r="H4064" s="1" t="s">
        <v>31</v>
      </c>
      <c r="I4064" s="1" t="s">
        <v>32</v>
      </c>
      <c r="J4064" s="1" t="s">
        <v>435</v>
      </c>
      <c r="K4064" s="1" t="s">
        <v>1705</v>
      </c>
      <c r="L4064" s="1" t="s">
        <v>2140</v>
      </c>
      <c r="M4064" s="1" t="s">
        <v>2140</v>
      </c>
      <c r="N4064" s="1">
        <v>0</v>
      </c>
      <c r="O4064" s="5">
        <v>3331.99</v>
      </c>
      <c r="P4064" s="1">
        <v>31</v>
      </c>
      <c r="Q4064" s="5">
        <v>23016</v>
      </c>
      <c r="R4064" s="1">
        <v>0</v>
      </c>
      <c r="S4064" t="str">
        <f>IF(Q4064&gt;200000,"High_sales","Low_Sales")</f>
        <v>Low_Sales</v>
      </c>
      <c r="T4064" t="str">
        <f>IF(Q4064&gt;200000,"A Grade",IF(Q4064&gt;100000,"B Grade",IF(Q4064&gt;50000,"C Grade","D Grade")))</f>
        <v>D Grade</v>
      </c>
      <c r="U4064" t="str">
        <f>IF(P4064&gt;40,IF(Q4064&gt;300000,"Great Sales",IF(Q4064&gt;200000,"Good Sales",IF(Q4064&gt;100000,"Average Sales","Low Sales"))),"Very Poor")</f>
        <v>Very Poor</v>
      </c>
    </row>
    <row r="4065" spans="1:21" ht="15.6" x14ac:dyDescent="0.3">
      <c r="A4065" s="8">
        <v>4063</v>
      </c>
      <c r="B4065" s="1" t="s">
        <v>134</v>
      </c>
      <c r="C4065" s="1" t="s">
        <v>649</v>
      </c>
      <c r="D4065" s="1" t="s">
        <v>168</v>
      </c>
      <c r="E4065" s="1" t="s">
        <v>75</v>
      </c>
      <c r="F4065" s="1" t="s">
        <v>20</v>
      </c>
      <c r="G4065" s="1" t="s">
        <v>120</v>
      </c>
      <c r="H4065" s="1" t="s">
        <v>31</v>
      </c>
      <c r="I4065" s="1" t="s">
        <v>40</v>
      </c>
      <c r="J4065" s="1" t="s">
        <v>435</v>
      </c>
      <c r="K4065" s="1" t="s">
        <v>1999</v>
      </c>
      <c r="L4065" s="1" t="s">
        <v>2140</v>
      </c>
      <c r="M4065" s="1" t="s">
        <v>2140</v>
      </c>
      <c r="N4065" s="1">
        <v>0</v>
      </c>
      <c r="O4065" s="5">
        <v>3002.99</v>
      </c>
      <c r="P4065" s="1">
        <v>18</v>
      </c>
      <c r="Q4065" s="5">
        <v>119802.53</v>
      </c>
      <c r="R4065" s="1">
        <v>0</v>
      </c>
      <c r="S4065" t="str">
        <f>IF(Q4065&gt;200000,"High_sales","Low_Sales")</f>
        <v>Low_Sales</v>
      </c>
      <c r="T4065" t="str">
        <f>IF(Q4065&gt;200000,"A Grade",IF(Q4065&gt;100000,"B Grade",IF(Q4065&gt;50000,"C Grade","D Grade")))</f>
        <v>B Grade</v>
      </c>
      <c r="U4065" t="str">
        <f>IF(P4065&gt;40,IF(Q4065&gt;300000,"Great Sales",IF(Q4065&gt;200000,"Good Sales",IF(Q4065&gt;100000,"Average Sales","Low Sales"))),"Very Poor")</f>
        <v>Very Poor</v>
      </c>
    </row>
    <row r="4066" spans="1:21" ht="15.6" x14ac:dyDescent="0.3">
      <c r="A4066" s="8">
        <v>4064</v>
      </c>
      <c r="B4066" s="1" t="s">
        <v>134</v>
      </c>
      <c r="C4066" s="1" t="s">
        <v>1740</v>
      </c>
      <c r="D4066" s="1" t="s">
        <v>18</v>
      </c>
      <c r="E4066" s="1" t="s">
        <v>75</v>
      </c>
      <c r="F4066" s="1" t="s">
        <v>46</v>
      </c>
      <c r="G4066" s="1" t="s">
        <v>76</v>
      </c>
      <c r="H4066" s="1" t="s">
        <v>22</v>
      </c>
      <c r="I4066" s="1" t="s">
        <v>32</v>
      </c>
      <c r="J4066" s="1" t="s">
        <v>435</v>
      </c>
      <c r="K4066" s="1" t="s">
        <v>2070</v>
      </c>
      <c r="L4066" s="1" t="s">
        <v>2140</v>
      </c>
      <c r="M4066" s="1" t="s">
        <v>2140</v>
      </c>
      <c r="N4066" s="1">
        <v>0</v>
      </c>
      <c r="O4066" s="5">
        <v>813.99</v>
      </c>
      <c r="P4066" s="1">
        <v>31</v>
      </c>
      <c r="Q4066" s="5">
        <v>12089.69</v>
      </c>
      <c r="R4066" s="1">
        <v>0</v>
      </c>
      <c r="S4066" t="str">
        <f>IF(Q4066&gt;200000,"High_sales","Low_Sales")</f>
        <v>Low_Sales</v>
      </c>
      <c r="T4066" t="str">
        <f>IF(Q4066&gt;200000,"A Grade",IF(Q4066&gt;100000,"B Grade",IF(Q4066&gt;50000,"C Grade","D Grade")))</f>
        <v>D Grade</v>
      </c>
      <c r="U4066" t="str">
        <f>IF(P4066&gt;40,IF(Q4066&gt;300000,"Great Sales",IF(Q4066&gt;200000,"Good Sales",IF(Q4066&gt;100000,"Average Sales","Low Sales"))),"Very Poor")</f>
        <v>Very Poor</v>
      </c>
    </row>
    <row r="4067" spans="1:21" ht="15.6" x14ac:dyDescent="0.3">
      <c r="A4067" s="8">
        <v>4065</v>
      </c>
      <c r="B4067" s="1" t="s">
        <v>134</v>
      </c>
      <c r="C4067" s="1" t="s">
        <v>1462</v>
      </c>
      <c r="D4067" s="1" t="s">
        <v>45</v>
      </c>
      <c r="E4067" s="1" t="s">
        <v>2140</v>
      </c>
      <c r="F4067" s="1" t="s">
        <v>67</v>
      </c>
      <c r="G4067" s="1" t="s">
        <v>76</v>
      </c>
      <c r="H4067" s="1" t="s">
        <v>69</v>
      </c>
      <c r="I4067" s="1" t="s">
        <v>261</v>
      </c>
      <c r="J4067" s="1" t="s">
        <v>2140</v>
      </c>
      <c r="K4067" s="1" t="s">
        <v>24</v>
      </c>
      <c r="L4067" s="1" t="s">
        <v>2140</v>
      </c>
      <c r="M4067" s="1" t="s">
        <v>2140</v>
      </c>
      <c r="N4067" s="1">
        <v>0</v>
      </c>
      <c r="O4067" s="5">
        <v>807.99</v>
      </c>
      <c r="P4067" s="1">
        <v>44</v>
      </c>
      <c r="Q4067" s="5">
        <v>52971.360000000001</v>
      </c>
      <c r="R4067" s="1">
        <v>0</v>
      </c>
      <c r="S4067" t="str">
        <f>IF(Q4067&gt;200000,"High_sales","Low_Sales")</f>
        <v>Low_Sales</v>
      </c>
      <c r="T4067" t="str">
        <f>IF(Q4067&gt;200000,"A Grade",IF(Q4067&gt;100000,"B Grade",IF(Q4067&gt;50000,"C Grade","D Grade")))</f>
        <v>C Grade</v>
      </c>
      <c r="U4067" t="str">
        <f>IF(P4067&gt;40,IF(Q4067&gt;300000,"Great Sales",IF(Q4067&gt;200000,"Good Sales",IF(Q4067&gt;100000,"Average Sales","Low Sales"))),"Very Poor")</f>
        <v>Low Sales</v>
      </c>
    </row>
    <row r="4068" spans="1:21" ht="15.6" x14ac:dyDescent="0.3">
      <c r="A4068" s="8">
        <v>4066</v>
      </c>
      <c r="B4068" s="1" t="s">
        <v>134</v>
      </c>
      <c r="C4068" s="1" t="s">
        <v>1636</v>
      </c>
      <c r="D4068" s="1" t="s">
        <v>28</v>
      </c>
      <c r="E4068" s="1" t="s">
        <v>75</v>
      </c>
      <c r="F4068" s="1" t="s">
        <v>20</v>
      </c>
      <c r="G4068" s="1" t="s">
        <v>76</v>
      </c>
      <c r="H4068" s="1" t="s">
        <v>69</v>
      </c>
      <c r="I4068" s="1" t="s">
        <v>40</v>
      </c>
      <c r="J4068" s="1" t="s">
        <v>435</v>
      </c>
      <c r="K4068" s="1" t="s">
        <v>24</v>
      </c>
      <c r="L4068" s="1" t="s">
        <v>2140</v>
      </c>
      <c r="M4068" s="1" t="s">
        <v>2140</v>
      </c>
      <c r="N4068" s="1">
        <v>0</v>
      </c>
      <c r="O4068" s="5">
        <v>1757.99</v>
      </c>
      <c r="P4068" s="1">
        <v>32</v>
      </c>
      <c r="Q4068" s="5">
        <v>37119.42</v>
      </c>
      <c r="R4068" s="1">
        <v>0</v>
      </c>
      <c r="S4068" t="str">
        <f>IF(Q4068&gt;200000,"High_sales","Low_Sales")</f>
        <v>Low_Sales</v>
      </c>
      <c r="T4068" t="str">
        <f>IF(Q4068&gt;200000,"A Grade",IF(Q4068&gt;100000,"B Grade",IF(Q4068&gt;50000,"C Grade","D Grade")))</f>
        <v>D Grade</v>
      </c>
      <c r="U4068" t="str">
        <f>IF(P4068&gt;40,IF(Q4068&gt;300000,"Great Sales",IF(Q4068&gt;200000,"Good Sales",IF(Q4068&gt;100000,"Average Sales","Low Sales"))),"Very Poor")</f>
        <v>Very Poor</v>
      </c>
    </row>
    <row r="4069" spans="1:21" ht="15.6" x14ac:dyDescent="0.3">
      <c r="A4069" s="8">
        <v>4067</v>
      </c>
      <c r="B4069" s="1" t="s">
        <v>134</v>
      </c>
      <c r="C4069" s="1" t="s">
        <v>1505</v>
      </c>
      <c r="D4069" s="1" t="s">
        <v>18</v>
      </c>
      <c r="E4069" s="1" t="s">
        <v>29</v>
      </c>
      <c r="F4069" s="1" t="s">
        <v>46</v>
      </c>
      <c r="G4069" s="1" t="s">
        <v>68</v>
      </c>
      <c r="H4069" s="1" t="s">
        <v>69</v>
      </c>
      <c r="I4069" s="1" t="s">
        <v>32</v>
      </c>
      <c r="J4069" s="1" t="s">
        <v>435</v>
      </c>
      <c r="K4069" s="1" t="s">
        <v>24</v>
      </c>
      <c r="L4069" s="1" t="s">
        <v>2140</v>
      </c>
      <c r="M4069" s="1" t="s">
        <v>2140</v>
      </c>
      <c r="N4069" s="1">
        <v>0</v>
      </c>
      <c r="O4069" s="5">
        <v>1046.99</v>
      </c>
      <c r="P4069" s="1">
        <v>18</v>
      </c>
      <c r="Q4069" s="5">
        <v>15599.6</v>
      </c>
      <c r="R4069" s="1">
        <v>0</v>
      </c>
      <c r="S4069" t="str">
        <f>IF(Q4069&gt;200000,"High_sales","Low_Sales")</f>
        <v>Low_Sales</v>
      </c>
      <c r="T4069" t="str">
        <f>IF(Q4069&gt;200000,"A Grade",IF(Q4069&gt;100000,"B Grade",IF(Q4069&gt;50000,"C Grade","D Grade")))</f>
        <v>D Grade</v>
      </c>
      <c r="U4069" t="str">
        <f>IF(P4069&gt;40,IF(Q4069&gt;300000,"Great Sales",IF(Q4069&gt;200000,"Good Sales",IF(Q4069&gt;100000,"Average Sales","Low Sales"))),"Very Poor")</f>
        <v>Very Poor</v>
      </c>
    </row>
    <row r="4070" spans="1:21" ht="15.6" x14ac:dyDescent="0.3">
      <c r="A4070" s="8">
        <v>4068</v>
      </c>
      <c r="B4070" s="1" t="s">
        <v>134</v>
      </c>
      <c r="C4070" s="1" t="s">
        <v>1491</v>
      </c>
      <c r="D4070" s="1" t="s">
        <v>18</v>
      </c>
      <c r="E4070" s="1" t="s">
        <v>75</v>
      </c>
      <c r="F4070" s="1" t="s">
        <v>67</v>
      </c>
      <c r="G4070" s="1" t="s">
        <v>68</v>
      </c>
      <c r="H4070" s="1" t="s">
        <v>69</v>
      </c>
      <c r="I4070" s="1" t="s">
        <v>32</v>
      </c>
      <c r="J4070" s="1" t="s">
        <v>435</v>
      </c>
      <c r="K4070" s="1" t="s">
        <v>24</v>
      </c>
      <c r="L4070" s="1" t="s">
        <v>2140</v>
      </c>
      <c r="M4070" s="1" t="s">
        <v>2140</v>
      </c>
      <c r="N4070" s="1">
        <v>0</v>
      </c>
      <c r="O4070" s="5">
        <v>2401.9899999999998</v>
      </c>
      <c r="P4070" s="1">
        <v>15</v>
      </c>
      <c r="Q4070" s="5">
        <v>15704.85</v>
      </c>
      <c r="R4070" s="1">
        <v>0</v>
      </c>
      <c r="S4070" t="str">
        <f>IF(Q4070&gt;200000,"High_sales","Low_Sales")</f>
        <v>Low_Sales</v>
      </c>
      <c r="T4070" t="str">
        <f>IF(Q4070&gt;200000,"A Grade",IF(Q4070&gt;100000,"B Grade",IF(Q4070&gt;50000,"C Grade","D Grade")))</f>
        <v>D Grade</v>
      </c>
      <c r="U4070" t="str">
        <f>IF(P4070&gt;40,IF(Q4070&gt;300000,"Great Sales",IF(Q4070&gt;200000,"Good Sales",IF(Q4070&gt;100000,"Average Sales","Low Sales"))),"Very Poor")</f>
        <v>Very Poor</v>
      </c>
    </row>
    <row r="4071" spans="1:21" ht="15.6" x14ac:dyDescent="0.3">
      <c r="A4071" s="8">
        <v>4069</v>
      </c>
      <c r="B4071" s="1" t="s">
        <v>17</v>
      </c>
      <c r="C4071" s="1" t="s">
        <v>2140</v>
      </c>
      <c r="D4071" s="1" t="s">
        <v>28</v>
      </c>
      <c r="E4071" s="1" t="s">
        <v>19</v>
      </c>
      <c r="F4071" s="1" t="s">
        <v>82</v>
      </c>
      <c r="G4071" s="1" t="s">
        <v>83</v>
      </c>
      <c r="H4071" s="1" t="s">
        <v>84</v>
      </c>
      <c r="I4071" s="1" t="s">
        <v>23</v>
      </c>
      <c r="J4071" s="1" t="s">
        <v>2140</v>
      </c>
      <c r="K4071" s="1" t="s">
        <v>24</v>
      </c>
      <c r="L4071" s="1" t="s">
        <v>25</v>
      </c>
      <c r="M4071" s="1" t="s">
        <v>85</v>
      </c>
      <c r="N4071" s="1">
        <v>5</v>
      </c>
      <c r="O4071" s="5">
        <v>389.99</v>
      </c>
      <c r="P4071" s="1">
        <v>39</v>
      </c>
      <c r="Q4071" s="5">
        <v>214957</v>
      </c>
      <c r="R4071" s="1">
        <v>0</v>
      </c>
      <c r="S4071" t="str">
        <f>IF(Q4071&gt;200000,"High_sales","Low_Sales")</f>
        <v>High_sales</v>
      </c>
      <c r="T4071" t="str">
        <f>IF(Q4071&gt;200000,"A Grade",IF(Q4071&gt;100000,"B Grade",IF(Q4071&gt;50000,"C Grade","D Grade")))</f>
        <v>A Grade</v>
      </c>
      <c r="U4071" t="str">
        <f>IF(P4071&gt;40,IF(Q4071&gt;300000,"Great Sales",IF(Q4071&gt;200000,"Good Sales",IF(Q4071&gt;100000,"Average Sales","Low Sales"))),"Very Poor")</f>
        <v>Very Poor</v>
      </c>
    </row>
    <row r="4072" spans="1:21" ht="15.6" x14ac:dyDescent="0.3">
      <c r="A4072" s="8">
        <v>4070</v>
      </c>
      <c r="B4072" s="1" t="s">
        <v>27</v>
      </c>
      <c r="C4072" s="1" t="s">
        <v>2140</v>
      </c>
      <c r="D4072" s="1" t="s">
        <v>18</v>
      </c>
      <c r="E4072" s="1" t="s">
        <v>223</v>
      </c>
      <c r="F4072" s="1" t="s">
        <v>31</v>
      </c>
      <c r="G4072" s="1" t="s">
        <v>224</v>
      </c>
      <c r="H4072" s="1" t="s">
        <v>69</v>
      </c>
      <c r="I4072" s="1" t="s">
        <v>23</v>
      </c>
      <c r="J4072" s="1" t="s">
        <v>2140</v>
      </c>
      <c r="K4072" s="1" t="s">
        <v>24</v>
      </c>
      <c r="L4072" s="1" t="s">
        <v>25</v>
      </c>
      <c r="M4072" s="1" t="s">
        <v>85</v>
      </c>
      <c r="N4072" s="1">
        <v>4.7</v>
      </c>
      <c r="O4072" s="5">
        <v>389.99</v>
      </c>
      <c r="P4072" s="1">
        <v>13</v>
      </c>
      <c r="Q4072" s="5">
        <v>11309.71</v>
      </c>
      <c r="R4072" s="1">
        <v>0</v>
      </c>
      <c r="S4072" t="str">
        <f>IF(Q4072&gt;200000,"High_sales","Low_Sales")</f>
        <v>Low_Sales</v>
      </c>
      <c r="T4072" t="str">
        <f>IF(Q4072&gt;200000,"A Grade",IF(Q4072&gt;100000,"B Grade",IF(Q4072&gt;50000,"C Grade","D Grade")))</f>
        <v>D Grade</v>
      </c>
      <c r="U4072" t="str">
        <f>IF(P4072&gt;40,IF(Q4072&gt;300000,"Great Sales",IF(Q4072&gt;200000,"Good Sales",IF(Q4072&gt;100000,"Average Sales","Low Sales"))),"Very Poor")</f>
        <v>Very Poor</v>
      </c>
    </row>
    <row r="4073" spans="1:21" ht="15.6" x14ac:dyDescent="0.3">
      <c r="A4073" s="8">
        <v>4071</v>
      </c>
      <c r="B4073" s="1" t="s">
        <v>27</v>
      </c>
      <c r="C4073" s="1" t="s">
        <v>2140</v>
      </c>
      <c r="D4073" s="1" t="s">
        <v>28</v>
      </c>
      <c r="E4073" s="1" t="s">
        <v>75</v>
      </c>
      <c r="F4073" s="1" t="s">
        <v>20</v>
      </c>
      <c r="G4073" s="1" t="s">
        <v>86</v>
      </c>
      <c r="H4073" s="1" t="s">
        <v>69</v>
      </c>
      <c r="I4073" s="1" t="s">
        <v>23</v>
      </c>
      <c r="J4073" s="1" t="s">
        <v>2140</v>
      </c>
      <c r="K4073" s="1" t="s">
        <v>24</v>
      </c>
      <c r="L4073" s="1" t="s">
        <v>25</v>
      </c>
      <c r="M4073" s="1" t="s">
        <v>85</v>
      </c>
      <c r="N4073" s="1">
        <v>4.4000000000000004</v>
      </c>
      <c r="O4073" s="5">
        <v>459.99</v>
      </c>
      <c r="P4073" s="1">
        <v>21</v>
      </c>
      <c r="Q4073" s="5">
        <v>6899.85</v>
      </c>
      <c r="R4073" s="1">
        <v>0</v>
      </c>
      <c r="S4073" t="str">
        <f>IF(Q4073&gt;200000,"High_sales","Low_Sales")</f>
        <v>Low_Sales</v>
      </c>
      <c r="T4073" t="str">
        <f>IF(Q4073&gt;200000,"A Grade",IF(Q4073&gt;100000,"B Grade",IF(Q4073&gt;50000,"C Grade","D Grade")))</f>
        <v>D Grade</v>
      </c>
      <c r="U4073" t="str">
        <f>IF(P4073&gt;40,IF(Q4073&gt;300000,"Great Sales",IF(Q4073&gt;200000,"Good Sales",IF(Q4073&gt;100000,"Average Sales","Low Sales"))),"Very Poor")</f>
        <v>Very Poor</v>
      </c>
    </row>
    <row r="4074" spans="1:21" ht="15.6" x14ac:dyDescent="0.3">
      <c r="A4074" s="8">
        <v>4072</v>
      </c>
      <c r="B4074" s="1" t="s">
        <v>134</v>
      </c>
      <c r="C4074" s="1" t="s">
        <v>649</v>
      </c>
      <c r="D4074" s="1" t="s">
        <v>168</v>
      </c>
      <c r="E4074" s="1" t="s">
        <v>75</v>
      </c>
      <c r="F4074" s="1" t="s">
        <v>20</v>
      </c>
      <c r="G4074" s="1" t="s">
        <v>120</v>
      </c>
      <c r="H4074" s="1" t="s">
        <v>39</v>
      </c>
      <c r="I4074" s="1" t="s">
        <v>32</v>
      </c>
      <c r="J4074" s="1" t="s">
        <v>435</v>
      </c>
      <c r="K4074" s="1" t="s">
        <v>1983</v>
      </c>
      <c r="L4074" s="1" t="s">
        <v>2140</v>
      </c>
      <c r="M4074" s="1" t="s">
        <v>2140</v>
      </c>
      <c r="N4074" s="1">
        <v>0</v>
      </c>
      <c r="O4074" s="5">
        <v>2790.04</v>
      </c>
      <c r="P4074" s="1">
        <v>27</v>
      </c>
      <c r="Q4074" s="5">
        <v>73554</v>
      </c>
      <c r="R4074" s="1">
        <v>0</v>
      </c>
      <c r="S4074" t="str">
        <f>IF(Q4074&gt;200000,"High_sales","Low_Sales")</f>
        <v>Low_Sales</v>
      </c>
      <c r="T4074" t="str">
        <f>IF(Q4074&gt;200000,"A Grade",IF(Q4074&gt;100000,"B Grade",IF(Q4074&gt;50000,"C Grade","D Grade")))</f>
        <v>C Grade</v>
      </c>
      <c r="U4074" t="str">
        <f>IF(P4074&gt;40,IF(Q4074&gt;300000,"Great Sales",IF(Q4074&gt;200000,"Good Sales",IF(Q4074&gt;100000,"Average Sales","Low Sales"))),"Very Poor")</f>
        <v>Very Poor</v>
      </c>
    </row>
    <row r="4075" spans="1:21" ht="15.6" x14ac:dyDescent="0.3">
      <c r="A4075" s="8">
        <v>4073</v>
      </c>
      <c r="B4075" s="1" t="s">
        <v>34</v>
      </c>
      <c r="C4075" s="1" t="s">
        <v>2071</v>
      </c>
      <c r="D4075" s="1" t="s">
        <v>28</v>
      </c>
      <c r="E4075" s="1" t="s">
        <v>37</v>
      </c>
      <c r="F4075" s="1" t="s">
        <v>166</v>
      </c>
      <c r="G4075" s="1" t="s">
        <v>286</v>
      </c>
      <c r="H4075" s="1" t="s">
        <v>1029</v>
      </c>
      <c r="I4075" s="1" t="s">
        <v>261</v>
      </c>
      <c r="J4075" s="1" t="s">
        <v>997</v>
      </c>
      <c r="K4075" s="1" t="s">
        <v>41</v>
      </c>
      <c r="L4075" s="1" t="s">
        <v>2140</v>
      </c>
      <c r="M4075" s="1" t="s">
        <v>2140</v>
      </c>
      <c r="N4075" s="1">
        <v>0</v>
      </c>
      <c r="O4075" s="5">
        <v>1689</v>
      </c>
      <c r="P4075" s="1">
        <v>59</v>
      </c>
      <c r="Q4075" s="5">
        <v>13935.87</v>
      </c>
      <c r="R4075" s="1">
        <v>0</v>
      </c>
      <c r="S4075" t="str">
        <f>IF(Q4075&gt;200000,"High_sales","Low_Sales")</f>
        <v>Low_Sales</v>
      </c>
      <c r="T4075" t="str">
        <f>IF(Q4075&gt;200000,"A Grade",IF(Q4075&gt;100000,"B Grade",IF(Q4075&gt;50000,"C Grade","D Grade")))</f>
        <v>D Grade</v>
      </c>
      <c r="U4075" t="str">
        <f>IF(P4075&gt;40,IF(Q4075&gt;300000,"Great Sales",IF(Q4075&gt;200000,"Good Sales",IF(Q4075&gt;100000,"Average Sales","Low Sales"))),"Very Poor")</f>
        <v>Low Sales</v>
      </c>
    </row>
    <row r="4076" spans="1:21" ht="15.6" x14ac:dyDescent="0.3">
      <c r="A4076" s="8">
        <v>4074</v>
      </c>
      <c r="B4076" s="1" t="s">
        <v>134</v>
      </c>
      <c r="C4076" s="1" t="s">
        <v>2004</v>
      </c>
      <c r="D4076" s="1" t="s">
        <v>28</v>
      </c>
      <c r="E4076" s="1" t="s">
        <v>75</v>
      </c>
      <c r="F4076" s="1" t="s">
        <v>67</v>
      </c>
      <c r="G4076" s="1" t="s">
        <v>76</v>
      </c>
      <c r="H4076" s="1" t="s">
        <v>39</v>
      </c>
      <c r="I4076" s="1" t="s">
        <v>32</v>
      </c>
      <c r="J4076" s="1" t="s">
        <v>435</v>
      </c>
      <c r="K4076" s="1" t="s">
        <v>24</v>
      </c>
      <c r="L4076" s="1" t="s">
        <v>2140</v>
      </c>
      <c r="M4076" s="1" t="s">
        <v>2140</v>
      </c>
      <c r="N4076" s="1">
        <v>0</v>
      </c>
      <c r="O4076" s="5">
        <v>773.99</v>
      </c>
      <c r="P4076" s="1">
        <v>17</v>
      </c>
      <c r="Q4076" s="5">
        <v>42227.46</v>
      </c>
      <c r="R4076" s="1">
        <v>0</v>
      </c>
      <c r="S4076" t="str">
        <f>IF(Q4076&gt;200000,"High_sales","Low_Sales")</f>
        <v>Low_Sales</v>
      </c>
      <c r="T4076" t="str">
        <f>IF(Q4076&gt;200000,"A Grade",IF(Q4076&gt;100000,"B Grade",IF(Q4076&gt;50000,"C Grade","D Grade")))</f>
        <v>D Grade</v>
      </c>
      <c r="U4076" t="str">
        <f>IF(P4076&gt;40,IF(Q4076&gt;300000,"Great Sales",IF(Q4076&gt;200000,"Good Sales",IF(Q4076&gt;100000,"Average Sales","Low Sales"))),"Very Poor")</f>
        <v>Very Poor</v>
      </c>
    </row>
    <row r="4077" spans="1:21" ht="15.6" x14ac:dyDescent="0.3">
      <c r="A4077" s="8">
        <v>4075</v>
      </c>
      <c r="B4077" s="1" t="s">
        <v>134</v>
      </c>
      <c r="C4077" s="1" t="s">
        <v>1988</v>
      </c>
      <c r="D4077" s="1" t="s">
        <v>28</v>
      </c>
      <c r="E4077" s="1" t="s">
        <v>29</v>
      </c>
      <c r="F4077" s="1" t="s">
        <v>67</v>
      </c>
      <c r="G4077" s="1" t="s">
        <v>120</v>
      </c>
      <c r="H4077" s="1" t="s">
        <v>69</v>
      </c>
      <c r="I4077" s="1" t="s">
        <v>32</v>
      </c>
      <c r="J4077" s="1" t="s">
        <v>435</v>
      </c>
      <c r="K4077" s="1" t="s">
        <v>1978</v>
      </c>
      <c r="L4077" s="1" t="s">
        <v>2140</v>
      </c>
      <c r="M4077" s="1" t="s">
        <v>2140</v>
      </c>
      <c r="N4077" s="1">
        <v>0</v>
      </c>
      <c r="O4077" s="5">
        <v>2268.9899999999998</v>
      </c>
      <c r="P4077" s="1">
        <v>23</v>
      </c>
      <c r="Q4077" s="5">
        <v>4799.8</v>
      </c>
      <c r="R4077" s="1">
        <v>0</v>
      </c>
      <c r="S4077" t="str">
        <f>IF(Q4077&gt;200000,"High_sales","Low_Sales")</f>
        <v>Low_Sales</v>
      </c>
      <c r="T4077" t="str">
        <f>IF(Q4077&gt;200000,"A Grade",IF(Q4077&gt;100000,"B Grade",IF(Q4077&gt;50000,"C Grade","D Grade")))</f>
        <v>D Grade</v>
      </c>
      <c r="U4077" t="str">
        <f>IF(P4077&gt;40,IF(Q4077&gt;300000,"Great Sales",IF(Q4077&gt;200000,"Good Sales",IF(Q4077&gt;100000,"Average Sales","Low Sales"))),"Very Poor")</f>
        <v>Very Poor</v>
      </c>
    </row>
    <row r="4078" spans="1:21" ht="15.6" x14ac:dyDescent="0.3">
      <c r="A4078" s="8">
        <v>4076</v>
      </c>
      <c r="B4078" s="1" t="s">
        <v>134</v>
      </c>
      <c r="C4078" s="1" t="s">
        <v>2033</v>
      </c>
      <c r="D4078" s="1" t="s">
        <v>65</v>
      </c>
      <c r="E4078" s="1" t="s">
        <v>379</v>
      </c>
      <c r="F4078" s="1" t="s">
        <v>20</v>
      </c>
      <c r="G4078" s="1" t="s">
        <v>68</v>
      </c>
      <c r="H4078" s="1" t="s">
        <v>69</v>
      </c>
      <c r="I4078" s="1" t="s">
        <v>40</v>
      </c>
      <c r="J4078" s="1" t="s">
        <v>435</v>
      </c>
      <c r="K4078" s="1" t="s">
        <v>2072</v>
      </c>
      <c r="L4078" s="1" t="s">
        <v>2140</v>
      </c>
      <c r="M4078" s="1" t="s">
        <v>2140</v>
      </c>
      <c r="N4078" s="1">
        <v>0</v>
      </c>
      <c r="O4078" s="5">
        <v>1207.99</v>
      </c>
      <c r="P4078" s="1">
        <v>28</v>
      </c>
      <c r="Q4078" s="5">
        <v>22229.43</v>
      </c>
      <c r="R4078" s="1">
        <v>0</v>
      </c>
      <c r="S4078" t="str">
        <f>IF(Q4078&gt;200000,"High_sales","Low_Sales")</f>
        <v>Low_Sales</v>
      </c>
      <c r="T4078" t="str">
        <f>IF(Q4078&gt;200000,"A Grade",IF(Q4078&gt;100000,"B Grade",IF(Q4078&gt;50000,"C Grade","D Grade")))</f>
        <v>D Grade</v>
      </c>
      <c r="U4078" t="str">
        <f>IF(P4078&gt;40,IF(Q4078&gt;300000,"Great Sales",IF(Q4078&gt;200000,"Good Sales",IF(Q4078&gt;100000,"Average Sales","Low Sales"))),"Very Poor")</f>
        <v>Very Poor</v>
      </c>
    </row>
    <row r="4079" spans="1:21" ht="15.6" x14ac:dyDescent="0.3">
      <c r="A4079" s="8">
        <v>4077</v>
      </c>
      <c r="B4079" s="1" t="s">
        <v>134</v>
      </c>
      <c r="C4079" s="1" t="s">
        <v>1257</v>
      </c>
      <c r="D4079" s="1" t="s">
        <v>18</v>
      </c>
      <c r="E4079" s="1" t="s">
        <v>75</v>
      </c>
      <c r="F4079" s="1" t="s">
        <v>46</v>
      </c>
      <c r="G4079" s="1" t="s">
        <v>76</v>
      </c>
      <c r="H4079" s="1" t="s">
        <v>69</v>
      </c>
      <c r="I4079" s="1" t="s">
        <v>32</v>
      </c>
      <c r="J4079" s="1" t="s">
        <v>2140</v>
      </c>
      <c r="K4079" s="1" t="s">
        <v>24</v>
      </c>
      <c r="L4079" s="1" t="s">
        <v>380</v>
      </c>
      <c r="M4079" s="1" t="s">
        <v>2140</v>
      </c>
      <c r="N4079" s="1">
        <v>0</v>
      </c>
      <c r="O4079" s="5">
        <v>1212.99</v>
      </c>
      <c r="P4079" s="1">
        <v>53</v>
      </c>
      <c r="Q4079" s="5">
        <v>32487</v>
      </c>
      <c r="R4079" s="1">
        <v>0</v>
      </c>
      <c r="S4079" t="str">
        <f>IF(Q4079&gt;200000,"High_sales","Low_Sales")</f>
        <v>Low_Sales</v>
      </c>
      <c r="T4079" t="str">
        <f>IF(Q4079&gt;200000,"A Grade",IF(Q4079&gt;100000,"B Grade",IF(Q4079&gt;50000,"C Grade","D Grade")))</f>
        <v>D Grade</v>
      </c>
      <c r="U4079" t="str">
        <f>IF(P4079&gt;40,IF(Q4079&gt;300000,"Great Sales",IF(Q4079&gt;200000,"Good Sales",IF(Q4079&gt;100000,"Average Sales","Low Sales"))),"Very Poor")</f>
        <v>Low Sales</v>
      </c>
    </row>
    <row r="4080" spans="1:21" ht="15.6" x14ac:dyDescent="0.3">
      <c r="A4080" s="8">
        <v>4078</v>
      </c>
      <c r="B4080" s="1" t="s">
        <v>134</v>
      </c>
      <c r="C4080" s="1" t="s">
        <v>1990</v>
      </c>
      <c r="D4080" s="1" t="s">
        <v>45</v>
      </c>
      <c r="E4080" s="1" t="s">
        <v>75</v>
      </c>
      <c r="F4080" s="1" t="s">
        <v>67</v>
      </c>
      <c r="G4080" s="1" t="s">
        <v>68</v>
      </c>
      <c r="H4080" s="1" t="s">
        <v>69</v>
      </c>
      <c r="I4080" s="1" t="s">
        <v>40</v>
      </c>
      <c r="J4080" s="1" t="s">
        <v>435</v>
      </c>
      <c r="K4080" s="1" t="s">
        <v>24</v>
      </c>
      <c r="L4080" s="1" t="s">
        <v>2140</v>
      </c>
      <c r="M4080" s="1" t="s">
        <v>2140</v>
      </c>
      <c r="N4080" s="1">
        <v>0</v>
      </c>
      <c r="O4080" s="5">
        <v>1311.99</v>
      </c>
      <c r="P4080" s="1">
        <v>14</v>
      </c>
      <c r="Q4080" s="5">
        <v>168659.4</v>
      </c>
      <c r="R4080" s="1">
        <v>0</v>
      </c>
      <c r="S4080" t="str">
        <f>IF(Q4080&gt;200000,"High_sales","Low_Sales")</f>
        <v>Low_Sales</v>
      </c>
      <c r="T4080" t="str">
        <f>IF(Q4080&gt;200000,"A Grade",IF(Q4080&gt;100000,"B Grade",IF(Q4080&gt;50000,"C Grade","D Grade")))</f>
        <v>B Grade</v>
      </c>
      <c r="U4080" t="str">
        <f>IF(P4080&gt;40,IF(Q4080&gt;300000,"Great Sales",IF(Q4080&gt;200000,"Good Sales",IF(Q4080&gt;100000,"Average Sales","Low Sales"))),"Very Poor")</f>
        <v>Very Poor</v>
      </c>
    </row>
    <row r="4081" spans="1:21" ht="15.6" x14ac:dyDescent="0.3">
      <c r="A4081" s="8">
        <v>4079</v>
      </c>
      <c r="B4081" s="1" t="s">
        <v>134</v>
      </c>
      <c r="C4081" s="1" t="s">
        <v>1740</v>
      </c>
      <c r="D4081" s="1" t="s">
        <v>18</v>
      </c>
      <c r="E4081" s="1" t="s">
        <v>2140</v>
      </c>
      <c r="F4081" s="1" t="s">
        <v>830</v>
      </c>
      <c r="G4081" s="1" t="s">
        <v>76</v>
      </c>
      <c r="H4081" s="1" t="s">
        <v>2140</v>
      </c>
      <c r="I4081" s="1" t="s">
        <v>40</v>
      </c>
      <c r="J4081" s="1" t="s">
        <v>2140</v>
      </c>
      <c r="K4081" s="1" t="s">
        <v>2140</v>
      </c>
      <c r="L4081" s="1" t="s">
        <v>2140</v>
      </c>
      <c r="M4081" s="1" t="s">
        <v>2140</v>
      </c>
      <c r="N4081" s="1">
        <v>0</v>
      </c>
      <c r="O4081" s="5">
        <v>880.99</v>
      </c>
      <c r="P4081" s="1">
        <v>58</v>
      </c>
      <c r="Q4081" s="5">
        <v>8969.77</v>
      </c>
      <c r="R4081" s="1">
        <v>0</v>
      </c>
      <c r="S4081" t="str">
        <f>IF(Q4081&gt;200000,"High_sales","Low_Sales")</f>
        <v>Low_Sales</v>
      </c>
      <c r="T4081" t="str">
        <f>IF(Q4081&gt;200000,"A Grade",IF(Q4081&gt;100000,"B Grade",IF(Q4081&gt;50000,"C Grade","D Grade")))</f>
        <v>D Grade</v>
      </c>
      <c r="U4081" t="str">
        <f>IF(P4081&gt;40,IF(Q4081&gt;300000,"Great Sales",IF(Q4081&gt;200000,"Good Sales",IF(Q4081&gt;100000,"Average Sales","Low Sales"))),"Very Poor")</f>
        <v>Low Sales</v>
      </c>
    </row>
    <row r="4082" spans="1:21" ht="15.6" x14ac:dyDescent="0.3">
      <c r="A4082" s="8">
        <v>4080</v>
      </c>
      <c r="B4082" s="1" t="s">
        <v>134</v>
      </c>
      <c r="C4082" s="1" t="s">
        <v>2005</v>
      </c>
      <c r="D4082" s="1" t="s">
        <v>18</v>
      </c>
      <c r="E4082" s="1" t="s">
        <v>1729</v>
      </c>
      <c r="F4082" s="1" t="s">
        <v>53</v>
      </c>
      <c r="G4082" s="1" t="s">
        <v>76</v>
      </c>
      <c r="H4082" s="1" t="s">
        <v>60</v>
      </c>
      <c r="I4082" s="1" t="s">
        <v>261</v>
      </c>
      <c r="J4082" s="1" t="s">
        <v>435</v>
      </c>
      <c r="K4082" s="1" t="s">
        <v>24</v>
      </c>
      <c r="L4082" s="1" t="s">
        <v>2140</v>
      </c>
      <c r="M4082" s="1" t="s">
        <v>2140</v>
      </c>
      <c r="N4082" s="1">
        <v>0</v>
      </c>
      <c r="O4082" s="5">
        <v>764.99</v>
      </c>
      <c r="P4082" s="1">
        <v>58</v>
      </c>
      <c r="Q4082" s="5">
        <v>81592</v>
      </c>
      <c r="R4082" s="1">
        <v>0</v>
      </c>
      <c r="S4082" t="str">
        <f>IF(Q4082&gt;200000,"High_sales","Low_Sales")</f>
        <v>Low_Sales</v>
      </c>
      <c r="T4082" t="str">
        <f>IF(Q4082&gt;200000,"A Grade",IF(Q4082&gt;100000,"B Grade",IF(Q4082&gt;50000,"C Grade","D Grade")))</f>
        <v>C Grade</v>
      </c>
      <c r="U4082" t="str">
        <f>IF(P4082&gt;40,IF(Q4082&gt;300000,"Great Sales",IF(Q4082&gt;200000,"Good Sales",IF(Q4082&gt;100000,"Average Sales","Low Sales"))),"Very Poor")</f>
        <v>Low Sales</v>
      </c>
    </row>
    <row r="4083" spans="1:21" ht="15.6" x14ac:dyDescent="0.3">
      <c r="A4083" s="8">
        <v>4081</v>
      </c>
      <c r="B4083" s="1" t="s">
        <v>27</v>
      </c>
      <c r="C4083" s="1" t="s">
        <v>2140</v>
      </c>
      <c r="D4083" s="1" t="s">
        <v>28</v>
      </c>
      <c r="E4083" s="1" t="s">
        <v>29</v>
      </c>
      <c r="F4083" s="1" t="s">
        <v>20</v>
      </c>
      <c r="G4083" s="1" t="s">
        <v>30</v>
      </c>
      <c r="H4083" s="1" t="s">
        <v>31</v>
      </c>
      <c r="I4083" s="1" t="s">
        <v>32</v>
      </c>
      <c r="J4083" s="1" t="s">
        <v>33</v>
      </c>
      <c r="K4083" s="1" t="s">
        <v>24</v>
      </c>
      <c r="L4083" s="1" t="s">
        <v>25</v>
      </c>
      <c r="M4083" s="1" t="s">
        <v>2140</v>
      </c>
      <c r="N4083" s="1">
        <v>4.5</v>
      </c>
      <c r="O4083" s="5">
        <v>999.99</v>
      </c>
      <c r="P4083" s="1">
        <v>48</v>
      </c>
      <c r="Q4083" s="5">
        <v>57867.63</v>
      </c>
      <c r="R4083" s="1">
        <v>0</v>
      </c>
      <c r="S4083" t="str">
        <f>IF(Q4083&gt;200000,"High_sales","Low_Sales")</f>
        <v>Low_Sales</v>
      </c>
      <c r="T4083" t="str">
        <f>IF(Q4083&gt;200000,"A Grade",IF(Q4083&gt;100000,"B Grade",IF(Q4083&gt;50000,"C Grade","D Grade")))</f>
        <v>C Grade</v>
      </c>
      <c r="U4083" t="str">
        <f>IF(P4083&gt;40,IF(Q4083&gt;300000,"Great Sales",IF(Q4083&gt;200000,"Good Sales",IF(Q4083&gt;100000,"Average Sales","Low Sales"))),"Very Poor")</f>
        <v>Low Sales</v>
      </c>
    </row>
    <row r="4084" spans="1:21" ht="15.6" x14ac:dyDescent="0.3">
      <c r="A4084" s="8">
        <v>4082</v>
      </c>
      <c r="B4084" s="1" t="s">
        <v>125</v>
      </c>
      <c r="C4084" s="1" t="s">
        <v>126</v>
      </c>
      <c r="D4084" s="1" t="s">
        <v>65</v>
      </c>
      <c r="E4084" s="1" t="s">
        <v>29</v>
      </c>
      <c r="F4084" s="1" t="s">
        <v>20</v>
      </c>
      <c r="G4084" s="1" t="s">
        <v>30</v>
      </c>
      <c r="H4084" s="1" t="s">
        <v>39</v>
      </c>
      <c r="I4084" s="1" t="s">
        <v>23</v>
      </c>
      <c r="J4084" s="1" t="s">
        <v>2140</v>
      </c>
      <c r="K4084" s="1" t="s">
        <v>24</v>
      </c>
      <c r="L4084" s="1" t="s">
        <v>25</v>
      </c>
      <c r="M4084" s="1" t="s">
        <v>2140</v>
      </c>
      <c r="N4084" s="1">
        <v>0</v>
      </c>
      <c r="O4084" s="5">
        <v>899.99</v>
      </c>
      <c r="P4084" s="1">
        <v>27</v>
      </c>
      <c r="Q4084" s="5">
        <v>20466</v>
      </c>
      <c r="R4084" s="1">
        <v>0</v>
      </c>
      <c r="S4084" t="str">
        <f>IF(Q4084&gt;200000,"High_sales","Low_Sales")</f>
        <v>Low_Sales</v>
      </c>
      <c r="T4084" t="str">
        <f>IF(Q4084&gt;200000,"A Grade",IF(Q4084&gt;100000,"B Grade",IF(Q4084&gt;50000,"C Grade","D Grade")))</f>
        <v>D Grade</v>
      </c>
      <c r="U4084" t="str">
        <f>IF(P4084&gt;40,IF(Q4084&gt;300000,"Great Sales",IF(Q4084&gt;200000,"Good Sales",IF(Q4084&gt;100000,"Average Sales","Low Sales"))),"Very Poor")</f>
        <v>Very Poor</v>
      </c>
    </row>
    <row r="4085" spans="1:21" ht="15.6" x14ac:dyDescent="0.3">
      <c r="A4085" s="8">
        <v>4083</v>
      </c>
      <c r="B4085" s="1" t="s">
        <v>17</v>
      </c>
      <c r="C4085" s="1" t="s">
        <v>87</v>
      </c>
      <c r="D4085" s="1" t="s">
        <v>28</v>
      </c>
      <c r="E4085" s="1" t="s">
        <v>88</v>
      </c>
      <c r="F4085" s="1" t="s">
        <v>20</v>
      </c>
      <c r="G4085" s="1" t="s">
        <v>30</v>
      </c>
      <c r="H4085" s="1" t="s">
        <v>84</v>
      </c>
      <c r="I4085" s="1" t="s">
        <v>23</v>
      </c>
      <c r="J4085" s="1" t="s">
        <v>2140</v>
      </c>
      <c r="K4085" s="1" t="s">
        <v>24</v>
      </c>
      <c r="L4085" s="1" t="s">
        <v>25</v>
      </c>
      <c r="M4085" s="1" t="s">
        <v>2140</v>
      </c>
      <c r="N4085" s="1">
        <v>0</v>
      </c>
      <c r="O4085" s="5">
        <v>639.99</v>
      </c>
      <c r="P4085" s="1">
        <v>39</v>
      </c>
      <c r="Q4085" s="5">
        <v>33544</v>
      </c>
      <c r="R4085" s="1">
        <v>0</v>
      </c>
      <c r="S4085" t="str">
        <f>IF(Q4085&gt;200000,"High_sales","Low_Sales")</f>
        <v>Low_Sales</v>
      </c>
      <c r="T4085" t="str">
        <f>IF(Q4085&gt;200000,"A Grade",IF(Q4085&gt;100000,"B Grade",IF(Q4085&gt;50000,"C Grade","D Grade")))</f>
        <v>D Grade</v>
      </c>
      <c r="U4085" t="str">
        <f>IF(P4085&gt;40,IF(Q4085&gt;300000,"Great Sales",IF(Q4085&gt;200000,"Good Sales",IF(Q4085&gt;100000,"Average Sales","Low Sales"))),"Very Poor")</f>
        <v>Very Poor</v>
      </c>
    </row>
    <row r="4086" spans="1:21" ht="15.6" x14ac:dyDescent="0.3">
      <c r="A4086" s="8">
        <v>4084</v>
      </c>
      <c r="B4086" s="1" t="s">
        <v>34</v>
      </c>
      <c r="C4086" s="1" t="s">
        <v>35</v>
      </c>
      <c r="D4086" s="1" t="s">
        <v>36</v>
      </c>
      <c r="E4086" s="1" t="s">
        <v>37</v>
      </c>
      <c r="F4086" s="1" t="s">
        <v>2140</v>
      </c>
      <c r="G4086" s="1" t="s">
        <v>38</v>
      </c>
      <c r="H4086" s="1" t="s">
        <v>39</v>
      </c>
      <c r="I4086" s="1" t="s">
        <v>40</v>
      </c>
      <c r="J4086" s="1" t="s">
        <v>2140</v>
      </c>
      <c r="K4086" s="1" t="s">
        <v>41</v>
      </c>
      <c r="L4086" s="1" t="s">
        <v>2140</v>
      </c>
      <c r="M4086" s="1" t="s">
        <v>42</v>
      </c>
      <c r="N4086" s="1">
        <v>5</v>
      </c>
      <c r="O4086" s="5">
        <v>1599</v>
      </c>
      <c r="P4086" s="1">
        <v>30</v>
      </c>
      <c r="Q4086" s="5">
        <v>34219.42</v>
      </c>
      <c r="R4086" s="1">
        <v>0</v>
      </c>
      <c r="S4086" t="str">
        <f>IF(Q4086&gt;200000,"High_sales","Low_Sales")</f>
        <v>Low_Sales</v>
      </c>
      <c r="T4086" t="str">
        <f>IF(Q4086&gt;200000,"A Grade",IF(Q4086&gt;100000,"B Grade",IF(Q4086&gt;50000,"C Grade","D Grade")))</f>
        <v>D Grade</v>
      </c>
      <c r="U4086" t="str">
        <f>IF(P4086&gt;40,IF(Q4086&gt;300000,"Great Sales",IF(Q4086&gt;200000,"Good Sales",IF(Q4086&gt;100000,"Average Sales","Low Sales"))),"Very Poor")</f>
        <v>Very Poor</v>
      </c>
    </row>
    <row r="4087" spans="1:21" ht="15.6" x14ac:dyDescent="0.3">
      <c r="A4087" s="8">
        <v>4085</v>
      </c>
      <c r="B4087" s="1" t="s">
        <v>34</v>
      </c>
      <c r="C4087" s="1" t="s">
        <v>123</v>
      </c>
      <c r="D4087" s="1" t="s">
        <v>28</v>
      </c>
      <c r="E4087" s="1" t="s">
        <v>37</v>
      </c>
      <c r="F4087" s="1" t="s">
        <v>2140</v>
      </c>
      <c r="G4087" s="1" t="s">
        <v>38</v>
      </c>
      <c r="H4087" s="1" t="s">
        <v>39</v>
      </c>
      <c r="I4087" s="1" t="s">
        <v>40</v>
      </c>
      <c r="J4087" s="1" t="s">
        <v>2140</v>
      </c>
      <c r="K4087" s="1" t="s">
        <v>41</v>
      </c>
      <c r="L4087" s="1" t="s">
        <v>124</v>
      </c>
      <c r="M4087" s="1" t="s">
        <v>42</v>
      </c>
      <c r="N4087" s="1">
        <v>1</v>
      </c>
      <c r="O4087" s="5">
        <v>1699</v>
      </c>
      <c r="P4087" s="1">
        <v>20</v>
      </c>
      <c r="Q4087" s="5">
        <v>96843</v>
      </c>
      <c r="R4087" s="1">
        <v>0</v>
      </c>
      <c r="S4087" t="str">
        <f>IF(Q4087&gt;200000,"High_sales","Low_Sales")</f>
        <v>Low_Sales</v>
      </c>
      <c r="T4087" t="str">
        <f>IF(Q4087&gt;200000,"A Grade",IF(Q4087&gt;100000,"B Grade",IF(Q4087&gt;50000,"C Grade","D Grade")))</f>
        <v>C Grade</v>
      </c>
      <c r="U4087" t="str">
        <f>IF(P4087&gt;40,IF(Q4087&gt;300000,"Great Sales",IF(Q4087&gt;200000,"Good Sales",IF(Q4087&gt;100000,"Average Sales","Low Sales"))),"Very Poor")</f>
        <v>Very Poor</v>
      </c>
    </row>
    <row r="4088" spans="1:21" ht="15.6" x14ac:dyDescent="0.3">
      <c r="A4088" s="8">
        <v>4086</v>
      </c>
      <c r="B4088" s="1" t="s">
        <v>17</v>
      </c>
      <c r="C4088" s="1" t="s">
        <v>2140</v>
      </c>
      <c r="D4088" s="1" t="s">
        <v>18</v>
      </c>
      <c r="E4088" s="1" t="s">
        <v>19</v>
      </c>
      <c r="F4088" s="1" t="s">
        <v>20</v>
      </c>
      <c r="G4088" s="1" t="s">
        <v>21</v>
      </c>
      <c r="H4088" s="1" t="s">
        <v>22</v>
      </c>
      <c r="I4088" s="1" t="s">
        <v>23</v>
      </c>
      <c r="J4088" s="1" t="s">
        <v>2140</v>
      </c>
      <c r="K4088" s="1" t="s">
        <v>24</v>
      </c>
      <c r="L4088" s="1" t="s">
        <v>25</v>
      </c>
      <c r="M4088" s="1" t="s">
        <v>26</v>
      </c>
      <c r="N4088" s="1">
        <v>0</v>
      </c>
      <c r="O4088" s="5">
        <v>589.99</v>
      </c>
      <c r="P4088" s="1">
        <v>47</v>
      </c>
      <c r="Q4088" s="5">
        <v>43999.56</v>
      </c>
      <c r="R4088" s="1">
        <v>0</v>
      </c>
      <c r="S4088" t="str">
        <f>IF(Q4088&gt;200000,"High_sales","Low_Sales")</f>
        <v>Low_Sales</v>
      </c>
      <c r="T4088" t="str">
        <f>IF(Q4088&gt;200000,"A Grade",IF(Q4088&gt;100000,"B Grade",IF(Q4088&gt;50000,"C Grade","D Grade")))</f>
        <v>D Grade</v>
      </c>
      <c r="U4088" t="str">
        <f>IF(P4088&gt;40,IF(Q4088&gt;300000,"Great Sales",IF(Q4088&gt;200000,"Good Sales",IF(Q4088&gt;100000,"Average Sales","Low Sales"))),"Very Poor")</f>
        <v>Low Sales</v>
      </c>
    </row>
    <row r="4089" spans="1:21" ht="15.6" x14ac:dyDescent="0.3">
      <c r="A4089" s="8">
        <v>4087</v>
      </c>
      <c r="B4089" s="1" t="s">
        <v>134</v>
      </c>
      <c r="C4089" s="1" t="s">
        <v>1996</v>
      </c>
      <c r="D4089" s="1" t="s">
        <v>28</v>
      </c>
      <c r="E4089" s="1" t="s">
        <v>2140</v>
      </c>
      <c r="F4089" s="1" t="s">
        <v>67</v>
      </c>
      <c r="G4089" s="1" t="s">
        <v>76</v>
      </c>
      <c r="H4089" s="1" t="s">
        <v>2140</v>
      </c>
      <c r="I4089" s="1" t="s">
        <v>261</v>
      </c>
      <c r="J4089" s="1" t="s">
        <v>2140</v>
      </c>
      <c r="K4089" s="1" t="s">
        <v>2140</v>
      </c>
      <c r="L4089" s="1" t="s">
        <v>2140</v>
      </c>
      <c r="M4089" s="1" t="s">
        <v>2140</v>
      </c>
      <c r="N4089" s="1">
        <v>0</v>
      </c>
      <c r="O4089" s="5">
        <v>921.16</v>
      </c>
      <c r="P4089" s="1">
        <v>36</v>
      </c>
      <c r="Q4089" s="5">
        <v>16999.830000000002</v>
      </c>
      <c r="R4089" s="1">
        <v>0</v>
      </c>
      <c r="S4089" t="str">
        <f>IF(Q4089&gt;200000,"High_sales","Low_Sales")</f>
        <v>Low_Sales</v>
      </c>
      <c r="T4089" t="str">
        <f>IF(Q4089&gt;200000,"A Grade",IF(Q4089&gt;100000,"B Grade",IF(Q4089&gt;50000,"C Grade","D Grade")))</f>
        <v>D Grade</v>
      </c>
      <c r="U4089" t="str">
        <f>IF(P4089&gt;40,IF(Q4089&gt;300000,"Great Sales",IF(Q4089&gt;200000,"Good Sales",IF(Q4089&gt;100000,"Average Sales","Low Sales"))),"Very Poor")</f>
        <v>Very Poor</v>
      </c>
    </row>
    <row r="4090" spans="1:21" ht="15.6" x14ac:dyDescent="0.3">
      <c r="A4090" s="8">
        <v>4088</v>
      </c>
      <c r="B4090" s="1" t="s">
        <v>134</v>
      </c>
      <c r="C4090" s="1" t="s">
        <v>2004</v>
      </c>
      <c r="D4090" s="1" t="s">
        <v>28</v>
      </c>
      <c r="E4090" s="1" t="s">
        <v>75</v>
      </c>
      <c r="F4090" s="1" t="s">
        <v>67</v>
      </c>
      <c r="G4090" s="1" t="s">
        <v>76</v>
      </c>
      <c r="H4090" s="1" t="s">
        <v>69</v>
      </c>
      <c r="I4090" s="1" t="s">
        <v>261</v>
      </c>
      <c r="J4090" s="1" t="s">
        <v>435</v>
      </c>
      <c r="K4090" s="1" t="s">
        <v>24</v>
      </c>
      <c r="L4090" s="1" t="s">
        <v>2140</v>
      </c>
      <c r="M4090" s="1" t="s">
        <v>2140</v>
      </c>
      <c r="N4090" s="1">
        <v>0</v>
      </c>
      <c r="O4090" s="5">
        <v>802.99</v>
      </c>
      <c r="P4090" s="1">
        <v>32</v>
      </c>
      <c r="Q4090" s="5">
        <v>25219.35</v>
      </c>
      <c r="R4090" s="1">
        <v>0</v>
      </c>
      <c r="S4090" t="str">
        <f>IF(Q4090&gt;200000,"High_sales","Low_Sales")</f>
        <v>Low_Sales</v>
      </c>
      <c r="T4090" t="str">
        <f>IF(Q4090&gt;200000,"A Grade",IF(Q4090&gt;100000,"B Grade",IF(Q4090&gt;50000,"C Grade","D Grade")))</f>
        <v>D Grade</v>
      </c>
      <c r="U4090" t="str">
        <f>IF(P4090&gt;40,IF(Q4090&gt;300000,"Great Sales",IF(Q4090&gt;200000,"Good Sales",IF(Q4090&gt;100000,"Average Sales","Low Sales"))),"Very Poor")</f>
        <v>Very Poor</v>
      </c>
    </row>
    <row r="4091" spans="1:21" ht="15.6" x14ac:dyDescent="0.3">
      <c r="A4091" s="8">
        <v>4089</v>
      </c>
      <c r="B4091" s="1" t="s">
        <v>134</v>
      </c>
      <c r="C4091" s="1" t="s">
        <v>1133</v>
      </c>
      <c r="D4091" s="1" t="s">
        <v>18</v>
      </c>
      <c r="E4091" s="1" t="s">
        <v>2140</v>
      </c>
      <c r="F4091" s="1" t="s">
        <v>67</v>
      </c>
      <c r="G4091" s="1" t="s">
        <v>68</v>
      </c>
      <c r="H4091" s="1" t="s">
        <v>69</v>
      </c>
      <c r="I4091" s="1" t="s">
        <v>40</v>
      </c>
      <c r="J4091" s="1" t="s">
        <v>2140</v>
      </c>
      <c r="K4091" s="1" t="s">
        <v>24</v>
      </c>
      <c r="L4091" s="1" t="s">
        <v>2140</v>
      </c>
      <c r="M4091" s="1" t="s">
        <v>2140</v>
      </c>
      <c r="N4091" s="1">
        <v>0</v>
      </c>
      <c r="O4091" s="5">
        <v>801.99</v>
      </c>
      <c r="P4091" s="1">
        <v>29</v>
      </c>
      <c r="Q4091" s="5">
        <v>10846.11</v>
      </c>
      <c r="R4091" s="1">
        <v>0</v>
      </c>
      <c r="S4091" t="str">
        <f>IF(Q4091&gt;200000,"High_sales","Low_Sales")</f>
        <v>Low_Sales</v>
      </c>
      <c r="T4091" t="str">
        <f>IF(Q4091&gt;200000,"A Grade",IF(Q4091&gt;100000,"B Grade",IF(Q4091&gt;50000,"C Grade","D Grade")))</f>
        <v>D Grade</v>
      </c>
      <c r="U4091" t="str">
        <f>IF(P4091&gt;40,IF(Q4091&gt;300000,"Great Sales",IF(Q4091&gt;200000,"Good Sales",IF(Q4091&gt;100000,"Average Sales","Low Sales"))),"Very Poor")</f>
        <v>Very Poor</v>
      </c>
    </row>
    <row r="4092" spans="1:21" ht="15.6" x14ac:dyDescent="0.3">
      <c r="A4092" s="8">
        <v>4090</v>
      </c>
      <c r="B4092" s="1" t="s">
        <v>134</v>
      </c>
      <c r="C4092" s="1" t="s">
        <v>1453</v>
      </c>
      <c r="D4092" s="1" t="s">
        <v>18</v>
      </c>
      <c r="E4092" s="1" t="s">
        <v>75</v>
      </c>
      <c r="F4092" s="1" t="s">
        <v>20</v>
      </c>
      <c r="G4092" s="1" t="s">
        <v>76</v>
      </c>
      <c r="H4092" s="1" t="s">
        <v>39</v>
      </c>
      <c r="I4092" s="1" t="s">
        <v>40</v>
      </c>
      <c r="J4092" s="1" t="s">
        <v>435</v>
      </c>
      <c r="K4092" s="1" t="s">
        <v>24</v>
      </c>
      <c r="L4092" s="1" t="s">
        <v>2140</v>
      </c>
      <c r="M4092" s="1" t="s">
        <v>2140</v>
      </c>
      <c r="N4092" s="1">
        <v>0</v>
      </c>
      <c r="O4092" s="5">
        <v>1267.99</v>
      </c>
      <c r="P4092" s="1">
        <v>25</v>
      </c>
      <c r="Q4092" s="5">
        <v>17939.54</v>
      </c>
      <c r="R4092" s="1">
        <v>0</v>
      </c>
      <c r="S4092" t="str">
        <f>IF(Q4092&gt;200000,"High_sales","Low_Sales")</f>
        <v>Low_Sales</v>
      </c>
      <c r="T4092" t="str">
        <f>IF(Q4092&gt;200000,"A Grade",IF(Q4092&gt;100000,"B Grade",IF(Q4092&gt;50000,"C Grade","D Grade")))</f>
        <v>D Grade</v>
      </c>
      <c r="U4092" t="str">
        <f>IF(P4092&gt;40,IF(Q4092&gt;300000,"Great Sales",IF(Q4092&gt;200000,"Good Sales",IF(Q4092&gt;100000,"Average Sales","Low Sales"))),"Very Poor")</f>
        <v>Very Poor</v>
      </c>
    </row>
    <row r="4093" spans="1:21" ht="15.6" x14ac:dyDescent="0.3">
      <c r="A4093" s="8">
        <v>4091</v>
      </c>
      <c r="B4093" s="1" t="s">
        <v>134</v>
      </c>
      <c r="C4093" s="1" t="s">
        <v>1981</v>
      </c>
      <c r="D4093" s="1" t="s">
        <v>28</v>
      </c>
      <c r="E4093" s="1" t="s">
        <v>29</v>
      </c>
      <c r="F4093" s="1" t="s">
        <v>46</v>
      </c>
      <c r="G4093" s="1" t="s">
        <v>68</v>
      </c>
      <c r="H4093" s="1" t="s">
        <v>69</v>
      </c>
      <c r="I4093" s="1" t="s">
        <v>32</v>
      </c>
      <c r="J4093" s="1" t="s">
        <v>435</v>
      </c>
      <c r="K4093" s="1" t="s">
        <v>1998</v>
      </c>
      <c r="L4093" s="1" t="s">
        <v>2140</v>
      </c>
      <c r="M4093" s="1" t="s">
        <v>2140</v>
      </c>
      <c r="N4093" s="1">
        <v>0</v>
      </c>
      <c r="O4093" s="5">
        <v>1783.99</v>
      </c>
      <c r="P4093" s="1">
        <v>14</v>
      </c>
      <c r="Q4093" s="5">
        <v>17599</v>
      </c>
      <c r="R4093" s="1">
        <v>0</v>
      </c>
      <c r="S4093" t="str">
        <f>IF(Q4093&gt;200000,"High_sales","Low_Sales")</f>
        <v>Low_Sales</v>
      </c>
      <c r="T4093" t="str">
        <f>IF(Q4093&gt;200000,"A Grade",IF(Q4093&gt;100000,"B Grade",IF(Q4093&gt;50000,"C Grade","D Grade")))</f>
        <v>D Grade</v>
      </c>
      <c r="U4093" t="str">
        <f>IF(P4093&gt;40,IF(Q4093&gt;300000,"Great Sales",IF(Q4093&gt;200000,"Good Sales",IF(Q4093&gt;100000,"Average Sales","Low Sales"))),"Very Poor")</f>
        <v>Very Poor</v>
      </c>
    </row>
    <row r="4094" spans="1:21" ht="15.6" x14ac:dyDescent="0.3">
      <c r="A4094" s="8">
        <v>4092</v>
      </c>
      <c r="B4094" s="1" t="s">
        <v>134</v>
      </c>
      <c r="C4094" s="1" t="s">
        <v>1290</v>
      </c>
      <c r="D4094" s="1" t="s">
        <v>45</v>
      </c>
      <c r="E4094" s="1" t="s">
        <v>75</v>
      </c>
      <c r="F4094" s="1" t="s">
        <v>67</v>
      </c>
      <c r="G4094" s="1" t="s">
        <v>68</v>
      </c>
      <c r="H4094" s="1" t="s">
        <v>69</v>
      </c>
      <c r="I4094" s="1" t="s">
        <v>32</v>
      </c>
      <c r="J4094" s="1" t="s">
        <v>435</v>
      </c>
      <c r="K4094" s="1" t="s">
        <v>24</v>
      </c>
      <c r="L4094" s="1" t="s">
        <v>2140</v>
      </c>
      <c r="M4094" s="1" t="s">
        <v>2140</v>
      </c>
      <c r="N4094" s="1">
        <v>0</v>
      </c>
      <c r="O4094" s="5">
        <v>844.58</v>
      </c>
      <c r="P4094" s="1">
        <v>59</v>
      </c>
      <c r="Q4094" s="5">
        <v>13499.85</v>
      </c>
      <c r="R4094" s="1">
        <v>0</v>
      </c>
      <c r="S4094" t="str">
        <f>IF(Q4094&gt;200000,"High_sales","Low_Sales")</f>
        <v>Low_Sales</v>
      </c>
      <c r="T4094" t="str">
        <f>IF(Q4094&gt;200000,"A Grade",IF(Q4094&gt;100000,"B Grade",IF(Q4094&gt;50000,"C Grade","D Grade")))</f>
        <v>D Grade</v>
      </c>
      <c r="U4094" t="str">
        <f>IF(P4094&gt;40,IF(Q4094&gt;300000,"Great Sales",IF(Q4094&gt;200000,"Good Sales",IF(Q4094&gt;100000,"Average Sales","Low Sales"))),"Very Poor")</f>
        <v>Low Sales</v>
      </c>
    </row>
    <row r="4095" spans="1:21" ht="15.6" x14ac:dyDescent="0.3">
      <c r="A4095" s="8">
        <v>4093</v>
      </c>
      <c r="B4095" s="1" t="s">
        <v>134</v>
      </c>
      <c r="C4095" s="1" t="s">
        <v>649</v>
      </c>
      <c r="D4095" s="1" t="s">
        <v>168</v>
      </c>
      <c r="E4095" s="1" t="s">
        <v>75</v>
      </c>
      <c r="F4095" s="1" t="s">
        <v>1497</v>
      </c>
      <c r="G4095" s="1" t="s">
        <v>120</v>
      </c>
      <c r="H4095" s="1" t="s">
        <v>31</v>
      </c>
      <c r="I4095" s="1" t="s">
        <v>32</v>
      </c>
      <c r="J4095" s="1" t="s">
        <v>435</v>
      </c>
      <c r="K4095" s="1" t="s">
        <v>1986</v>
      </c>
      <c r="L4095" s="1" t="s">
        <v>2140</v>
      </c>
      <c r="M4095" s="1" t="s">
        <v>2140</v>
      </c>
      <c r="N4095" s="1">
        <v>0</v>
      </c>
      <c r="O4095" s="5">
        <v>4143.99</v>
      </c>
      <c r="P4095" s="1">
        <v>19</v>
      </c>
      <c r="Q4095" s="5">
        <v>37253.58</v>
      </c>
      <c r="R4095" s="1">
        <v>0</v>
      </c>
      <c r="S4095" t="str">
        <f>IF(Q4095&gt;200000,"High_sales","Low_Sales")</f>
        <v>Low_Sales</v>
      </c>
      <c r="T4095" t="str">
        <f>IF(Q4095&gt;200000,"A Grade",IF(Q4095&gt;100000,"B Grade",IF(Q4095&gt;50000,"C Grade","D Grade")))</f>
        <v>D Grade</v>
      </c>
      <c r="U4095" t="str">
        <f>IF(P4095&gt;40,IF(Q4095&gt;300000,"Great Sales",IF(Q4095&gt;200000,"Good Sales",IF(Q4095&gt;100000,"Average Sales","Low Sales"))),"Very Poor")</f>
        <v>Very Poor</v>
      </c>
    </row>
    <row r="4096" spans="1:21" ht="15.6" x14ac:dyDescent="0.3">
      <c r="A4096" s="8">
        <v>4094</v>
      </c>
      <c r="B4096" s="1" t="s">
        <v>63</v>
      </c>
      <c r="C4096" s="1" t="s">
        <v>2073</v>
      </c>
      <c r="D4096" s="1" t="s">
        <v>28</v>
      </c>
      <c r="E4096" s="1" t="s">
        <v>66</v>
      </c>
      <c r="F4096" s="1" t="s">
        <v>79</v>
      </c>
      <c r="G4096" s="1" t="s">
        <v>286</v>
      </c>
      <c r="H4096" s="1" t="s">
        <v>69</v>
      </c>
      <c r="I4096" s="1" t="s">
        <v>261</v>
      </c>
      <c r="J4096" s="1" t="s">
        <v>997</v>
      </c>
      <c r="K4096" s="1" t="s">
        <v>41</v>
      </c>
      <c r="L4096" s="1" t="s">
        <v>2140</v>
      </c>
      <c r="M4096" s="1" t="s">
        <v>2140</v>
      </c>
      <c r="N4096" s="1">
        <v>0</v>
      </c>
      <c r="O4096" s="5">
        <v>1179</v>
      </c>
      <c r="P4096" s="1">
        <v>21</v>
      </c>
      <c r="Q4096" s="5">
        <v>14719.77</v>
      </c>
      <c r="R4096" s="1">
        <v>0</v>
      </c>
      <c r="S4096" t="str">
        <f>IF(Q4096&gt;200000,"High_sales","Low_Sales")</f>
        <v>Low_Sales</v>
      </c>
      <c r="T4096" t="str">
        <f>IF(Q4096&gt;200000,"A Grade",IF(Q4096&gt;100000,"B Grade",IF(Q4096&gt;50000,"C Grade","D Grade")))</f>
        <v>D Grade</v>
      </c>
      <c r="U4096" t="str">
        <f>IF(P4096&gt;40,IF(Q4096&gt;300000,"Great Sales",IF(Q4096&gt;200000,"Good Sales",IF(Q4096&gt;100000,"Average Sales","Low Sales"))),"Very Poor")</f>
        <v>Very Poor</v>
      </c>
    </row>
    <row r="4097" spans="1:21" ht="15.6" x14ac:dyDescent="0.3">
      <c r="A4097" s="8">
        <v>4095</v>
      </c>
      <c r="B4097" s="1" t="s">
        <v>134</v>
      </c>
      <c r="C4097" s="1" t="s">
        <v>2026</v>
      </c>
      <c r="D4097" s="1" t="s">
        <v>65</v>
      </c>
      <c r="E4097" s="1" t="s">
        <v>29</v>
      </c>
      <c r="F4097" s="1" t="s">
        <v>20</v>
      </c>
      <c r="G4097" s="1" t="s">
        <v>68</v>
      </c>
      <c r="H4097" s="1" t="s">
        <v>69</v>
      </c>
      <c r="I4097" s="1" t="s">
        <v>32</v>
      </c>
      <c r="J4097" s="1" t="s">
        <v>435</v>
      </c>
      <c r="K4097" s="1" t="s">
        <v>1983</v>
      </c>
      <c r="L4097" s="1" t="s">
        <v>2140</v>
      </c>
      <c r="M4097" s="1" t="s">
        <v>2140</v>
      </c>
      <c r="N4097" s="1">
        <v>0</v>
      </c>
      <c r="O4097" s="5">
        <v>2806.99</v>
      </c>
      <c r="P4097" s="1">
        <v>35</v>
      </c>
      <c r="Q4097" s="5">
        <v>11166.84</v>
      </c>
      <c r="R4097" s="1">
        <v>0</v>
      </c>
      <c r="S4097" t="str">
        <f>IF(Q4097&gt;200000,"High_sales","Low_Sales")</f>
        <v>Low_Sales</v>
      </c>
      <c r="T4097" t="str">
        <f>IF(Q4097&gt;200000,"A Grade",IF(Q4097&gt;100000,"B Grade",IF(Q4097&gt;50000,"C Grade","D Grade")))</f>
        <v>D Grade</v>
      </c>
      <c r="U4097" t="str">
        <f>IF(P4097&gt;40,IF(Q4097&gt;300000,"Great Sales",IF(Q4097&gt;200000,"Good Sales",IF(Q4097&gt;100000,"Average Sales","Low Sales"))),"Very Poor")</f>
        <v>Very Poor</v>
      </c>
    </row>
    <row r="4098" spans="1:21" ht="15.6" x14ac:dyDescent="0.3">
      <c r="A4098" s="8">
        <v>4096</v>
      </c>
      <c r="B4098" s="1" t="s">
        <v>134</v>
      </c>
      <c r="C4098" s="1" t="s">
        <v>1731</v>
      </c>
      <c r="D4098" s="1" t="s">
        <v>28</v>
      </c>
      <c r="E4098" s="1" t="s">
        <v>75</v>
      </c>
      <c r="F4098" s="1" t="s">
        <v>20</v>
      </c>
      <c r="G4098" s="1" t="s">
        <v>76</v>
      </c>
      <c r="H4098" s="1" t="s">
        <v>31</v>
      </c>
      <c r="I4098" s="1" t="s">
        <v>261</v>
      </c>
      <c r="J4098" s="1" t="s">
        <v>435</v>
      </c>
      <c r="K4098" s="1" t="s">
        <v>24</v>
      </c>
      <c r="L4098" s="1" t="s">
        <v>2140</v>
      </c>
      <c r="M4098" s="1" t="s">
        <v>2140</v>
      </c>
      <c r="N4098" s="1">
        <v>0</v>
      </c>
      <c r="O4098" s="5">
        <v>809.99</v>
      </c>
      <c r="P4098" s="1">
        <v>24</v>
      </c>
      <c r="Q4098" s="5">
        <v>23517.78</v>
      </c>
      <c r="R4098" s="1">
        <v>0</v>
      </c>
      <c r="S4098" t="str">
        <f>IF(Q4098&gt;200000,"High_sales","Low_Sales")</f>
        <v>Low_Sales</v>
      </c>
      <c r="T4098" t="str">
        <f>IF(Q4098&gt;200000,"A Grade",IF(Q4098&gt;100000,"B Grade",IF(Q4098&gt;50000,"C Grade","D Grade")))</f>
        <v>D Grade</v>
      </c>
      <c r="U4098" t="str">
        <f>IF(P4098&gt;40,IF(Q4098&gt;300000,"Great Sales",IF(Q4098&gt;200000,"Good Sales",IF(Q4098&gt;100000,"Average Sales","Low Sales"))),"Very Poor")</f>
        <v>Very Poor</v>
      </c>
    </row>
    <row r="4099" spans="1:21" ht="15.6" x14ac:dyDescent="0.3">
      <c r="A4099" s="8">
        <v>4097</v>
      </c>
      <c r="B4099" s="1" t="s">
        <v>134</v>
      </c>
      <c r="C4099" s="1" t="s">
        <v>1731</v>
      </c>
      <c r="D4099" s="1" t="s">
        <v>28</v>
      </c>
      <c r="E4099" s="1" t="s">
        <v>75</v>
      </c>
      <c r="F4099" s="1" t="s">
        <v>53</v>
      </c>
      <c r="G4099" s="1" t="s">
        <v>76</v>
      </c>
      <c r="H4099" s="1" t="s">
        <v>69</v>
      </c>
      <c r="I4099" s="1" t="s">
        <v>261</v>
      </c>
      <c r="J4099" s="1" t="s">
        <v>435</v>
      </c>
      <c r="K4099" s="1" t="s">
        <v>24</v>
      </c>
      <c r="L4099" s="1" t="s">
        <v>2140</v>
      </c>
      <c r="M4099" s="1" t="s">
        <v>2140</v>
      </c>
      <c r="N4099" s="1">
        <v>0</v>
      </c>
      <c r="O4099" s="5">
        <v>633.99</v>
      </c>
      <c r="P4099" s="1">
        <v>29</v>
      </c>
      <c r="Q4099" s="5">
        <v>8823</v>
      </c>
      <c r="R4099" s="1">
        <v>0</v>
      </c>
      <c r="S4099" t="str">
        <f>IF(Q4099&gt;200000,"High_sales","Low_Sales")</f>
        <v>Low_Sales</v>
      </c>
      <c r="T4099" t="str">
        <f>IF(Q4099&gt;200000,"A Grade",IF(Q4099&gt;100000,"B Grade",IF(Q4099&gt;50000,"C Grade","D Grade")))</f>
        <v>D Grade</v>
      </c>
      <c r="U4099" t="str">
        <f>IF(P4099&gt;40,IF(Q4099&gt;300000,"Great Sales",IF(Q4099&gt;200000,"Good Sales",IF(Q4099&gt;100000,"Average Sales","Low Sales"))),"Very Poor")</f>
        <v>Very Poor</v>
      </c>
    </row>
    <row r="4100" spans="1:21" ht="15.6" x14ac:dyDescent="0.3">
      <c r="A4100" s="8">
        <v>4098</v>
      </c>
      <c r="B4100" s="1" t="s">
        <v>134</v>
      </c>
      <c r="C4100" s="1" t="s">
        <v>2033</v>
      </c>
      <c r="D4100" s="1" t="s">
        <v>65</v>
      </c>
      <c r="E4100" s="1" t="s">
        <v>379</v>
      </c>
      <c r="F4100" s="1" t="s">
        <v>67</v>
      </c>
      <c r="G4100" s="1" t="s">
        <v>68</v>
      </c>
      <c r="H4100" s="1" t="s">
        <v>69</v>
      </c>
      <c r="I4100" s="1" t="s">
        <v>40</v>
      </c>
      <c r="J4100" s="1" t="s">
        <v>435</v>
      </c>
      <c r="K4100" s="1" t="s">
        <v>24</v>
      </c>
      <c r="L4100" s="1" t="s">
        <v>2140</v>
      </c>
      <c r="M4100" s="1" t="s">
        <v>2140</v>
      </c>
      <c r="N4100" s="1">
        <v>0</v>
      </c>
      <c r="O4100" s="5">
        <v>1043.99</v>
      </c>
      <c r="P4100" s="1">
        <v>56</v>
      </c>
      <c r="Q4100" s="5">
        <v>87945</v>
      </c>
      <c r="R4100" s="1">
        <v>0</v>
      </c>
      <c r="S4100" t="str">
        <f>IF(Q4100&gt;200000,"High_sales","Low_Sales")</f>
        <v>Low_Sales</v>
      </c>
      <c r="T4100" t="str">
        <f>IF(Q4100&gt;200000,"A Grade",IF(Q4100&gt;100000,"B Grade",IF(Q4100&gt;50000,"C Grade","D Grade")))</f>
        <v>C Grade</v>
      </c>
      <c r="U4100" t="str">
        <f>IF(P4100&gt;40,IF(Q4100&gt;300000,"Great Sales",IF(Q4100&gt;200000,"Good Sales",IF(Q4100&gt;100000,"Average Sales","Low Sales"))),"Very Poor")</f>
        <v>Low Sales</v>
      </c>
    </row>
    <row r="4101" spans="1:21" ht="15.6" x14ac:dyDescent="0.3">
      <c r="A4101" s="8">
        <v>4099</v>
      </c>
      <c r="B4101" s="1" t="s">
        <v>17</v>
      </c>
      <c r="C4101" s="1" t="s">
        <v>2140</v>
      </c>
      <c r="D4101" s="1" t="s">
        <v>28</v>
      </c>
      <c r="E4101" s="1" t="s">
        <v>19</v>
      </c>
      <c r="F4101" s="1" t="s">
        <v>82</v>
      </c>
      <c r="G4101" s="1" t="s">
        <v>83</v>
      </c>
      <c r="H4101" s="1" t="s">
        <v>84</v>
      </c>
      <c r="I4101" s="1" t="s">
        <v>23</v>
      </c>
      <c r="J4101" s="1" t="s">
        <v>2140</v>
      </c>
      <c r="K4101" s="1" t="s">
        <v>24</v>
      </c>
      <c r="L4101" s="1" t="s">
        <v>25</v>
      </c>
      <c r="M4101" s="1" t="s">
        <v>85</v>
      </c>
      <c r="N4101" s="1">
        <v>5</v>
      </c>
      <c r="O4101" s="5">
        <v>389.99</v>
      </c>
      <c r="P4101" s="1">
        <v>38</v>
      </c>
      <c r="Q4101" s="5">
        <v>24959.360000000001</v>
      </c>
      <c r="R4101" s="1">
        <v>0</v>
      </c>
      <c r="S4101" t="str">
        <f>IF(Q4101&gt;200000,"High_sales","Low_Sales")</f>
        <v>Low_Sales</v>
      </c>
      <c r="T4101" t="str">
        <f>IF(Q4101&gt;200000,"A Grade",IF(Q4101&gt;100000,"B Grade",IF(Q4101&gt;50000,"C Grade","D Grade")))</f>
        <v>D Grade</v>
      </c>
      <c r="U4101" t="str">
        <f>IF(P4101&gt;40,IF(Q4101&gt;300000,"Great Sales",IF(Q4101&gt;200000,"Good Sales",IF(Q4101&gt;100000,"Average Sales","Low Sales"))),"Very Poor")</f>
        <v>Very Poor</v>
      </c>
    </row>
    <row r="4102" spans="1:21" ht="15.6" x14ac:dyDescent="0.3">
      <c r="A4102" s="8">
        <v>4100</v>
      </c>
      <c r="B4102" s="1" t="s">
        <v>27</v>
      </c>
      <c r="C4102" s="1" t="s">
        <v>2140</v>
      </c>
      <c r="D4102" s="1" t="s">
        <v>18</v>
      </c>
      <c r="E4102" s="1" t="s">
        <v>223</v>
      </c>
      <c r="F4102" s="1" t="s">
        <v>31</v>
      </c>
      <c r="G4102" s="1" t="s">
        <v>224</v>
      </c>
      <c r="H4102" s="1" t="s">
        <v>69</v>
      </c>
      <c r="I4102" s="1" t="s">
        <v>23</v>
      </c>
      <c r="J4102" s="1" t="s">
        <v>2140</v>
      </c>
      <c r="K4102" s="1" t="s">
        <v>24</v>
      </c>
      <c r="L4102" s="1" t="s">
        <v>25</v>
      </c>
      <c r="M4102" s="1" t="s">
        <v>85</v>
      </c>
      <c r="N4102" s="1">
        <v>4.7</v>
      </c>
      <c r="O4102" s="5">
        <v>389.99</v>
      </c>
      <c r="P4102" s="1">
        <v>56</v>
      </c>
      <c r="Q4102" s="5">
        <v>110499.35</v>
      </c>
      <c r="R4102" s="1">
        <v>0</v>
      </c>
      <c r="S4102" t="str">
        <f>IF(Q4102&gt;200000,"High_sales","Low_Sales")</f>
        <v>Low_Sales</v>
      </c>
      <c r="T4102" t="str">
        <f>IF(Q4102&gt;200000,"A Grade",IF(Q4102&gt;100000,"B Grade",IF(Q4102&gt;50000,"C Grade","D Grade")))</f>
        <v>B Grade</v>
      </c>
      <c r="U4102" t="str">
        <f>IF(P4102&gt;40,IF(Q4102&gt;300000,"Great Sales",IF(Q4102&gt;200000,"Good Sales",IF(Q4102&gt;100000,"Average Sales","Low Sales"))),"Very Poor")</f>
        <v>Average Sales</v>
      </c>
    </row>
    <row r="4103" spans="1:21" ht="15.6" x14ac:dyDescent="0.3">
      <c r="A4103" s="8">
        <v>4101</v>
      </c>
      <c r="B4103" s="1" t="s">
        <v>27</v>
      </c>
      <c r="C4103" s="1" t="s">
        <v>2140</v>
      </c>
      <c r="D4103" s="1" t="s">
        <v>28</v>
      </c>
      <c r="E4103" s="1" t="s">
        <v>75</v>
      </c>
      <c r="F4103" s="1" t="s">
        <v>20</v>
      </c>
      <c r="G4103" s="1" t="s">
        <v>86</v>
      </c>
      <c r="H4103" s="1" t="s">
        <v>69</v>
      </c>
      <c r="I4103" s="1" t="s">
        <v>23</v>
      </c>
      <c r="J4103" s="1" t="s">
        <v>2140</v>
      </c>
      <c r="K4103" s="1" t="s">
        <v>24</v>
      </c>
      <c r="L4103" s="1" t="s">
        <v>25</v>
      </c>
      <c r="M4103" s="1" t="s">
        <v>85</v>
      </c>
      <c r="N4103" s="1">
        <v>4.4000000000000004</v>
      </c>
      <c r="O4103" s="5">
        <v>459.99</v>
      </c>
      <c r="P4103" s="1">
        <v>57</v>
      </c>
      <c r="Q4103" s="5">
        <v>42104.79</v>
      </c>
      <c r="R4103" s="1">
        <v>0</v>
      </c>
      <c r="S4103" t="str">
        <f>IF(Q4103&gt;200000,"High_sales","Low_Sales")</f>
        <v>Low_Sales</v>
      </c>
      <c r="T4103" t="str">
        <f>IF(Q4103&gt;200000,"A Grade",IF(Q4103&gt;100000,"B Grade",IF(Q4103&gt;50000,"C Grade","D Grade")))</f>
        <v>D Grade</v>
      </c>
      <c r="U4103" t="str">
        <f>IF(P4103&gt;40,IF(Q4103&gt;300000,"Great Sales",IF(Q4103&gt;200000,"Good Sales",IF(Q4103&gt;100000,"Average Sales","Low Sales"))),"Very Poor")</f>
        <v>Low Sales</v>
      </c>
    </row>
    <row r="4104" spans="1:21" ht="15.6" x14ac:dyDescent="0.3">
      <c r="A4104" s="8">
        <v>4102</v>
      </c>
      <c r="B4104" s="1" t="s">
        <v>104</v>
      </c>
      <c r="C4104" s="1" t="s">
        <v>766</v>
      </c>
      <c r="D4104" s="1" t="s">
        <v>65</v>
      </c>
      <c r="E4104" s="1" t="s">
        <v>2074</v>
      </c>
      <c r="F4104" s="1" t="s">
        <v>79</v>
      </c>
      <c r="G4104" s="1" t="s">
        <v>286</v>
      </c>
      <c r="H4104" s="1" t="s">
        <v>69</v>
      </c>
      <c r="I4104" s="1" t="s">
        <v>201</v>
      </c>
      <c r="J4104" s="1" t="s">
        <v>932</v>
      </c>
      <c r="K4104" s="1" t="s">
        <v>24</v>
      </c>
      <c r="L4104" s="1" t="s">
        <v>2140</v>
      </c>
      <c r="M4104" s="1" t="s">
        <v>2140</v>
      </c>
      <c r="N4104" s="1">
        <v>0</v>
      </c>
      <c r="O4104" s="5">
        <v>1839</v>
      </c>
      <c r="P4104" s="1">
        <v>27</v>
      </c>
      <c r="Q4104" s="5">
        <v>213975.44</v>
      </c>
      <c r="R4104" s="1">
        <v>0</v>
      </c>
      <c r="S4104" t="str">
        <f>IF(Q4104&gt;200000,"High_sales","Low_Sales")</f>
        <v>High_sales</v>
      </c>
      <c r="T4104" t="str">
        <f>IF(Q4104&gt;200000,"A Grade",IF(Q4104&gt;100000,"B Grade",IF(Q4104&gt;50000,"C Grade","D Grade")))</f>
        <v>A Grade</v>
      </c>
      <c r="U4104" t="str">
        <f>IF(P4104&gt;40,IF(Q4104&gt;300000,"Great Sales",IF(Q4104&gt;200000,"Good Sales",IF(Q4104&gt;100000,"Average Sales","Low Sales"))),"Very Poor")</f>
        <v>Very Poor</v>
      </c>
    </row>
    <row r="4105" spans="1:21" ht="15.6" x14ac:dyDescent="0.3">
      <c r="A4105" s="8">
        <v>4103</v>
      </c>
      <c r="B4105" s="1" t="s">
        <v>134</v>
      </c>
      <c r="C4105" s="1" t="s">
        <v>1453</v>
      </c>
      <c r="D4105" s="1" t="s">
        <v>18</v>
      </c>
      <c r="E4105" s="1" t="s">
        <v>75</v>
      </c>
      <c r="F4105" s="1" t="s">
        <v>46</v>
      </c>
      <c r="G4105" s="1" t="s">
        <v>76</v>
      </c>
      <c r="H4105" s="1" t="s">
        <v>69</v>
      </c>
      <c r="I4105" s="1" t="s">
        <v>261</v>
      </c>
      <c r="J4105" s="1" t="s">
        <v>435</v>
      </c>
      <c r="K4105" s="1" t="s">
        <v>24</v>
      </c>
      <c r="L4105" s="1" t="s">
        <v>2140</v>
      </c>
      <c r="M4105" s="1" t="s">
        <v>2140</v>
      </c>
      <c r="N4105" s="1">
        <v>0</v>
      </c>
      <c r="O4105" s="5">
        <v>764.99</v>
      </c>
      <c r="P4105" s="1">
        <v>57</v>
      </c>
      <c r="Q4105" s="5">
        <v>41999.58</v>
      </c>
      <c r="R4105" s="1">
        <v>0</v>
      </c>
      <c r="S4105" t="str">
        <f>IF(Q4105&gt;200000,"High_sales","Low_Sales")</f>
        <v>Low_Sales</v>
      </c>
      <c r="T4105" t="str">
        <f>IF(Q4105&gt;200000,"A Grade",IF(Q4105&gt;100000,"B Grade",IF(Q4105&gt;50000,"C Grade","D Grade")))</f>
        <v>D Grade</v>
      </c>
      <c r="U4105" t="str">
        <f>IF(P4105&gt;40,IF(Q4105&gt;300000,"Great Sales",IF(Q4105&gt;200000,"Good Sales",IF(Q4105&gt;100000,"Average Sales","Low Sales"))),"Very Poor")</f>
        <v>Low Sales</v>
      </c>
    </row>
    <row r="4106" spans="1:21" ht="15.6" x14ac:dyDescent="0.3">
      <c r="A4106" s="8">
        <v>4104</v>
      </c>
      <c r="B4106" s="1" t="s">
        <v>134</v>
      </c>
      <c r="C4106" s="1" t="s">
        <v>2007</v>
      </c>
      <c r="D4106" s="1" t="s">
        <v>18</v>
      </c>
      <c r="E4106" s="1" t="s">
        <v>75</v>
      </c>
      <c r="F4106" s="1" t="s">
        <v>46</v>
      </c>
      <c r="G4106" s="1" t="s">
        <v>76</v>
      </c>
      <c r="H4106" s="1" t="s">
        <v>22</v>
      </c>
      <c r="I4106" s="1" t="s">
        <v>261</v>
      </c>
      <c r="J4106" s="1" t="s">
        <v>435</v>
      </c>
      <c r="K4106" s="1" t="s">
        <v>24</v>
      </c>
      <c r="L4106" s="1" t="s">
        <v>2140</v>
      </c>
      <c r="M4106" s="1" t="s">
        <v>2140</v>
      </c>
      <c r="N4106" s="1">
        <v>0</v>
      </c>
      <c r="O4106" s="5">
        <v>1733.99</v>
      </c>
      <c r="P4106" s="1">
        <v>20</v>
      </c>
      <c r="Q4106" s="5">
        <v>71997.600000000006</v>
      </c>
      <c r="R4106" s="1">
        <v>0</v>
      </c>
      <c r="S4106" t="str">
        <f>IF(Q4106&gt;200000,"High_sales","Low_Sales")</f>
        <v>Low_Sales</v>
      </c>
      <c r="T4106" t="str">
        <f>IF(Q4106&gt;200000,"A Grade",IF(Q4106&gt;100000,"B Grade",IF(Q4106&gt;50000,"C Grade","D Grade")))</f>
        <v>C Grade</v>
      </c>
      <c r="U4106" t="str">
        <f>IF(P4106&gt;40,IF(Q4106&gt;300000,"Great Sales",IF(Q4106&gt;200000,"Good Sales",IF(Q4106&gt;100000,"Average Sales","Low Sales"))),"Very Poor")</f>
        <v>Very Poor</v>
      </c>
    </row>
    <row r="4107" spans="1:21" ht="15.6" x14ac:dyDescent="0.3">
      <c r="A4107" s="8">
        <v>4105</v>
      </c>
      <c r="B4107" s="1" t="s">
        <v>134</v>
      </c>
      <c r="C4107" s="1" t="s">
        <v>1008</v>
      </c>
      <c r="D4107" s="1" t="s">
        <v>28</v>
      </c>
      <c r="E4107" s="1" t="s">
        <v>610</v>
      </c>
      <c r="F4107" s="1" t="s">
        <v>67</v>
      </c>
      <c r="G4107" s="1" t="s">
        <v>68</v>
      </c>
      <c r="H4107" s="1" t="s">
        <v>69</v>
      </c>
      <c r="I4107" s="1" t="s">
        <v>32</v>
      </c>
      <c r="J4107" s="1" t="s">
        <v>435</v>
      </c>
      <c r="K4107" s="1" t="s">
        <v>1983</v>
      </c>
      <c r="L4107" s="1" t="s">
        <v>2140</v>
      </c>
      <c r="M4107" s="1" t="s">
        <v>2140</v>
      </c>
      <c r="N4107" s="1">
        <v>0</v>
      </c>
      <c r="O4107" s="5">
        <v>2385.9899999999998</v>
      </c>
      <c r="P4107" s="1">
        <v>40</v>
      </c>
      <c r="Q4107" s="5">
        <v>43355.55</v>
      </c>
      <c r="R4107" s="1">
        <v>0</v>
      </c>
      <c r="S4107" t="str">
        <f>IF(Q4107&gt;200000,"High_sales","Low_Sales")</f>
        <v>Low_Sales</v>
      </c>
      <c r="T4107" t="str">
        <f>IF(Q4107&gt;200000,"A Grade",IF(Q4107&gt;100000,"B Grade",IF(Q4107&gt;50000,"C Grade","D Grade")))</f>
        <v>D Grade</v>
      </c>
      <c r="U4107" t="str">
        <f>IF(P4107&gt;40,IF(Q4107&gt;300000,"Great Sales",IF(Q4107&gt;200000,"Good Sales",IF(Q4107&gt;100000,"Average Sales","Low Sales"))),"Very Poor")</f>
        <v>Very Poor</v>
      </c>
    </row>
    <row r="4108" spans="1:21" ht="15.6" x14ac:dyDescent="0.3">
      <c r="A4108" s="8">
        <v>4106</v>
      </c>
      <c r="B4108" s="1" t="s">
        <v>134</v>
      </c>
      <c r="C4108" s="1" t="s">
        <v>1769</v>
      </c>
      <c r="D4108" s="1" t="s">
        <v>18</v>
      </c>
      <c r="E4108" s="1" t="s">
        <v>75</v>
      </c>
      <c r="F4108" s="1" t="s">
        <v>67</v>
      </c>
      <c r="G4108" s="1" t="s">
        <v>68</v>
      </c>
      <c r="H4108" s="1" t="s">
        <v>39</v>
      </c>
      <c r="I4108" s="1" t="s">
        <v>32</v>
      </c>
      <c r="J4108" s="1" t="s">
        <v>435</v>
      </c>
      <c r="K4108" s="1" t="s">
        <v>2075</v>
      </c>
      <c r="L4108" s="1" t="s">
        <v>2140</v>
      </c>
      <c r="M4108" s="1" t="s">
        <v>2140</v>
      </c>
      <c r="N4108" s="1">
        <v>0</v>
      </c>
      <c r="O4108" s="5">
        <v>1708.99</v>
      </c>
      <c r="P4108" s="1">
        <v>46</v>
      </c>
      <c r="Q4108" s="5">
        <v>37169.370000000003</v>
      </c>
      <c r="R4108" s="1">
        <v>0</v>
      </c>
      <c r="S4108" t="str">
        <f>IF(Q4108&gt;200000,"High_sales","Low_Sales")</f>
        <v>Low_Sales</v>
      </c>
      <c r="T4108" t="str">
        <f>IF(Q4108&gt;200000,"A Grade",IF(Q4108&gt;100000,"B Grade",IF(Q4108&gt;50000,"C Grade","D Grade")))</f>
        <v>D Grade</v>
      </c>
      <c r="U4108" t="str">
        <f>IF(P4108&gt;40,IF(Q4108&gt;300000,"Great Sales",IF(Q4108&gt;200000,"Good Sales",IF(Q4108&gt;100000,"Average Sales","Low Sales"))),"Very Poor")</f>
        <v>Low Sales</v>
      </c>
    </row>
    <row r="4109" spans="1:21" ht="15.6" x14ac:dyDescent="0.3">
      <c r="A4109" s="8">
        <v>4107</v>
      </c>
      <c r="B4109" s="1" t="s">
        <v>63</v>
      </c>
      <c r="C4109" s="1" t="s">
        <v>2059</v>
      </c>
      <c r="D4109" s="1" t="s">
        <v>90</v>
      </c>
      <c r="E4109" s="1" t="s">
        <v>101</v>
      </c>
      <c r="F4109" s="1" t="s">
        <v>79</v>
      </c>
      <c r="G4109" s="1" t="s">
        <v>2060</v>
      </c>
      <c r="H4109" s="1" t="s">
        <v>69</v>
      </c>
      <c r="I4109" s="1" t="s">
        <v>261</v>
      </c>
      <c r="J4109" s="1" t="s">
        <v>495</v>
      </c>
      <c r="K4109" s="1" t="s">
        <v>41</v>
      </c>
      <c r="L4109" s="1" t="s">
        <v>2140</v>
      </c>
      <c r="M4109" s="1" t="s">
        <v>2140</v>
      </c>
      <c r="N4109" s="1">
        <v>0</v>
      </c>
      <c r="O4109" s="5">
        <v>1049</v>
      </c>
      <c r="P4109" s="1">
        <v>36</v>
      </c>
      <c r="Q4109" s="5">
        <v>158162.54999999999</v>
      </c>
      <c r="R4109" s="1">
        <v>0</v>
      </c>
      <c r="S4109" t="str">
        <f>IF(Q4109&gt;200000,"High_sales","Low_Sales")</f>
        <v>Low_Sales</v>
      </c>
      <c r="T4109" t="str">
        <f>IF(Q4109&gt;200000,"A Grade",IF(Q4109&gt;100000,"B Grade",IF(Q4109&gt;50000,"C Grade","D Grade")))</f>
        <v>B Grade</v>
      </c>
      <c r="U4109" t="str">
        <f>IF(P4109&gt;40,IF(Q4109&gt;300000,"Great Sales",IF(Q4109&gt;200000,"Good Sales",IF(Q4109&gt;100000,"Average Sales","Low Sales"))),"Very Poor")</f>
        <v>Very Poor</v>
      </c>
    </row>
    <row r="4110" spans="1:21" ht="15.6" x14ac:dyDescent="0.3">
      <c r="A4110" s="8">
        <v>4108</v>
      </c>
      <c r="B4110" s="1" t="s">
        <v>104</v>
      </c>
      <c r="C4110" s="1" t="s">
        <v>2020</v>
      </c>
      <c r="D4110" s="1" t="s">
        <v>28</v>
      </c>
      <c r="E4110" s="1" t="s">
        <v>106</v>
      </c>
      <c r="F4110" s="1" t="s">
        <v>79</v>
      </c>
      <c r="G4110" s="1" t="s">
        <v>116</v>
      </c>
      <c r="H4110" s="1" t="s">
        <v>305</v>
      </c>
      <c r="I4110" s="1" t="s">
        <v>261</v>
      </c>
      <c r="J4110" s="1" t="s">
        <v>2041</v>
      </c>
      <c r="K4110" s="1" t="s">
        <v>24</v>
      </c>
      <c r="L4110" s="1" t="s">
        <v>2140</v>
      </c>
      <c r="M4110" s="1" t="s">
        <v>2140</v>
      </c>
      <c r="N4110" s="1">
        <v>0</v>
      </c>
      <c r="O4110" s="5">
        <v>589</v>
      </c>
      <c r="P4110" s="1">
        <v>37</v>
      </c>
      <c r="Q4110" s="5">
        <v>17159.560000000001</v>
      </c>
      <c r="R4110" s="1">
        <v>0</v>
      </c>
      <c r="S4110" t="str">
        <f>IF(Q4110&gt;200000,"High_sales","Low_Sales")</f>
        <v>Low_Sales</v>
      </c>
      <c r="T4110" t="str">
        <f>IF(Q4110&gt;200000,"A Grade",IF(Q4110&gt;100000,"B Grade",IF(Q4110&gt;50000,"C Grade","D Grade")))</f>
        <v>D Grade</v>
      </c>
      <c r="U4110" t="str">
        <f>IF(P4110&gt;40,IF(Q4110&gt;300000,"Great Sales",IF(Q4110&gt;200000,"Good Sales",IF(Q4110&gt;100000,"Average Sales","Low Sales"))),"Very Poor")</f>
        <v>Very Poor</v>
      </c>
    </row>
    <row r="4111" spans="1:21" ht="15.6" x14ac:dyDescent="0.3">
      <c r="A4111" s="8">
        <v>4109</v>
      </c>
      <c r="B4111" s="1" t="s">
        <v>134</v>
      </c>
      <c r="C4111" s="1" t="s">
        <v>1069</v>
      </c>
      <c r="D4111" s="1" t="s">
        <v>159</v>
      </c>
      <c r="E4111" s="1" t="s">
        <v>179</v>
      </c>
      <c r="F4111" s="1" t="s">
        <v>67</v>
      </c>
      <c r="G4111" s="1" t="s">
        <v>68</v>
      </c>
      <c r="H4111" s="1" t="s">
        <v>39</v>
      </c>
      <c r="I4111" s="1" t="s">
        <v>32</v>
      </c>
      <c r="J4111" s="1" t="s">
        <v>435</v>
      </c>
      <c r="K4111" s="1" t="s">
        <v>24</v>
      </c>
      <c r="L4111" s="1" t="s">
        <v>2140</v>
      </c>
      <c r="M4111" s="1" t="s">
        <v>2140</v>
      </c>
      <c r="N4111" s="1">
        <v>0</v>
      </c>
      <c r="O4111" s="5">
        <v>1720.95</v>
      </c>
      <c r="P4111" s="1">
        <v>21</v>
      </c>
      <c r="Q4111" s="5">
        <v>29699.67</v>
      </c>
      <c r="R4111" s="1">
        <v>0</v>
      </c>
      <c r="S4111" t="str">
        <f>IF(Q4111&gt;200000,"High_sales","Low_Sales")</f>
        <v>Low_Sales</v>
      </c>
      <c r="T4111" t="str">
        <f>IF(Q4111&gt;200000,"A Grade",IF(Q4111&gt;100000,"B Grade",IF(Q4111&gt;50000,"C Grade","D Grade")))</f>
        <v>D Grade</v>
      </c>
      <c r="U4111" t="str">
        <f>IF(P4111&gt;40,IF(Q4111&gt;300000,"Great Sales",IF(Q4111&gt;200000,"Good Sales",IF(Q4111&gt;100000,"Average Sales","Low Sales"))),"Very Poor")</f>
        <v>Very Poor</v>
      </c>
    </row>
    <row r="4112" spans="1:21" ht="15.6" x14ac:dyDescent="0.3">
      <c r="A4112" s="8">
        <v>4110</v>
      </c>
      <c r="B4112" s="1" t="s">
        <v>125</v>
      </c>
      <c r="C4112" s="1" t="s">
        <v>2056</v>
      </c>
      <c r="D4112" s="1" t="s">
        <v>28</v>
      </c>
      <c r="E4112" s="1" t="s">
        <v>610</v>
      </c>
      <c r="F4112" s="1" t="s">
        <v>166</v>
      </c>
      <c r="G4112" s="1" t="s">
        <v>91</v>
      </c>
      <c r="H4112" s="1" t="s">
        <v>1106</v>
      </c>
      <c r="I4112" s="1" t="s">
        <v>32</v>
      </c>
      <c r="J4112" s="1" t="s">
        <v>2041</v>
      </c>
      <c r="K4112" s="1" t="s">
        <v>41</v>
      </c>
      <c r="L4112" s="1" t="s">
        <v>2140</v>
      </c>
      <c r="M4112" s="1" t="s">
        <v>2140</v>
      </c>
      <c r="N4112" s="1">
        <v>0</v>
      </c>
      <c r="O4112" s="5">
        <v>1269</v>
      </c>
      <c r="P4112" s="1">
        <v>56</v>
      </c>
      <c r="Q4112" s="5">
        <v>69659</v>
      </c>
      <c r="R4112" s="1">
        <v>0</v>
      </c>
      <c r="S4112" t="str">
        <f>IF(Q4112&gt;200000,"High_sales","Low_Sales")</f>
        <v>Low_Sales</v>
      </c>
      <c r="T4112" t="str">
        <f>IF(Q4112&gt;200000,"A Grade",IF(Q4112&gt;100000,"B Grade",IF(Q4112&gt;50000,"C Grade","D Grade")))</f>
        <v>C Grade</v>
      </c>
      <c r="U4112" t="str">
        <f>IF(P4112&gt;40,IF(Q4112&gt;300000,"Great Sales",IF(Q4112&gt;200000,"Good Sales",IF(Q4112&gt;100000,"Average Sales","Low Sales"))),"Very Poor")</f>
        <v>Low Sales</v>
      </c>
    </row>
    <row r="4113" spans="1:21" ht="15.6" x14ac:dyDescent="0.3">
      <c r="A4113" s="8">
        <v>4111</v>
      </c>
      <c r="B4113" s="1" t="s">
        <v>134</v>
      </c>
      <c r="C4113" s="1" t="s">
        <v>1977</v>
      </c>
      <c r="D4113" s="1" t="s">
        <v>171</v>
      </c>
      <c r="E4113" s="1" t="s">
        <v>29</v>
      </c>
      <c r="F4113" s="1" t="s">
        <v>39</v>
      </c>
      <c r="G4113" s="1" t="s">
        <v>120</v>
      </c>
      <c r="H4113" s="1" t="s">
        <v>53</v>
      </c>
      <c r="I4113" s="1" t="s">
        <v>32</v>
      </c>
      <c r="J4113" s="1" t="s">
        <v>435</v>
      </c>
      <c r="K4113" s="1" t="s">
        <v>24</v>
      </c>
      <c r="L4113" s="1" t="s">
        <v>2140</v>
      </c>
      <c r="M4113" s="1" t="s">
        <v>2140</v>
      </c>
      <c r="N4113" s="1">
        <v>0</v>
      </c>
      <c r="O4113" s="5">
        <v>4618</v>
      </c>
      <c r="P4113" s="1">
        <v>65</v>
      </c>
      <c r="Q4113" s="5">
        <v>31269.47</v>
      </c>
      <c r="R4113" s="1">
        <v>0</v>
      </c>
      <c r="S4113" t="str">
        <f>IF(Q4113&gt;200000,"High_sales","Low_Sales")</f>
        <v>Low_Sales</v>
      </c>
      <c r="T4113" t="str">
        <f>IF(Q4113&gt;200000,"A Grade",IF(Q4113&gt;100000,"B Grade",IF(Q4113&gt;50000,"C Grade","D Grade")))</f>
        <v>D Grade</v>
      </c>
      <c r="U4113" t="str">
        <f>IF(P4113&gt;40,IF(Q4113&gt;300000,"Great Sales",IF(Q4113&gt;200000,"Good Sales",IF(Q4113&gt;100000,"Average Sales","Low Sales"))),"Very Poor")</f>
        <v>Low Sales</v>
      </c>
    </row>
    <row r="4114" spans="1:21" ht="15.6" x14ac:dyDescent="0.3">
      <c r="A4114" s="8">
        <v>4112</v>
      </c>
      <c r="B4114" s="1" t="s">
        <v>27</v>
      </c>
      <c r="C4114" s="1" t="s">
        <v>2140</v>
      </c>
      <c r="D4114" s="1" t="s">
        <v>28</v>
      </c>
      <c r="E4114" s="1" t="s">
        <v>29</v>
      </c>
      <c r="F4114" s="1" t="s">
        <v>20</v>
      </c>
      <c r="G4114" s="1" t="s">
        <v>30</v>
      </c>
      <c r="H4114" s="1" t="s">
        <v>31</v>
      </c>
      <c r="I4114" s="1" t="s">
        <v>32</v>
      </c>
      <c r="J4114" s="1" t="s">
        <v>33</v>
      </c>
      <c r="K4114" s="1" t="s">
        <v>24</v>
      </c>
      <c r="L4114" s="1" t="s">
        <v>25</v>
      </c>
      <c r="M4114" s="1" t="s">
        <v>2140</v>
      </c>
      <c r="N4114" s="1">
        <v>4.5</v>
      </c>
      <c r="O4114" s="5">
        <v>999.99</v>
      </c>
      <c r="P4114" s="1">
        <v>61</v>
      </c>
      <c r="Q4114" s="5">
        <v>75596.850000000006</v>
      </c>
      <c r="R4114" s="1">
        <v>0</v>
      </c>
      <c r="S4114" t="str">
        <f>IF(Q4114&gt;200000,"High_sales","Low_Sales")</f>
        <v>Low_Sales</v>
      </c>
      <c r="T4114" t="str">
        <f>IF(Q4114&gt;200000,"A Grade",IF(Q4114&gt;100000,"B Grade",IF(Q4114&gt;50000,"C Grade","D Grade")))</f>
        <v>C Grade</v>
      </c>
      <c r="U4114" t="str">
        <f>IF(P4114&gt;40,IF(Q4114&gt;300000,"Great Sales",IF(Q4114&gt;200000,"Good Sales",IF(Q4114&gt;100000,"Average Sales","Low Sales"))),"Very Poor")</f>
        <v>Low Sales</v>
      </c>
    </row>
    <row r="4115" spans="1:21" ht="15.6" x14ac:dyDescent="0.3">
      <c r="A4115" s="8">
        <v>4113</v>
      </c>
      <c r="B4115" s="1" t="s">
        <v>34</v>
      </c>
      <c r="C4115" s="1" t="s">
        <v>35</v>
      </c>
      <c r="D4115" s="1" t="s">
        <v>36</v>
      </c>
      <c r="E4115" s="1" t="s">
        <v>37</v>
      </c>
      <c r="F4115" s="1" t="s">
        <v>2140</v>
      </c>
      <c r="G4115" s="1" t="s">
        <v>38</v>
      </c>
      <c r="H4115" s="1" t="s">
        <v>39</v>
      </c>
      <c r="I4115" s="1" t="s">
        <v>40</v>
      </c>
      <c r="J4115" s="1" t="s">
        <v>2140</v>
      </c>
      <c r="K4115" s="1" t="s">
        <v>41</v>
      </c>
      <c r="L4115" s="1" t="s">
        <v>2140</v>
      </c>
      <c r="M4115" s="1" t="s">
        <v>42</v>
      </c>
      <c r="N4115" s="1">
        <v>5</v>
      </c>
      <c r="O4115" s="5">
        <v>1599</v>
      </c>
      <c r="P4115" s="1">
        <v>34</v>
      </c>
      <c r="Q4115" s="5">
        <v>44174</v>
      </c>
      <c r="R4115" s="1">
        <v>0</v>
      </c>
      <c r="S4115" t="str">
        <f>IF(Q4115&gt;200000,"High_sales","Low_Sales")</f>
        <v>Low_Sales</v>
      </c>
      <c r="T4115" t="str">
        <f>IF(Q4115&gt;200000,"A Grade",IF(Q4115&gt;100000,"B Grade",IF(Q4115&gt;50000,"C Grade","D Grade")))</f>
        <v>D Grade</v>
      </c>
      <c r="U4115" t="str">
        <f>IF(P4115&gt;40,IF(Q4115&gt;300000,"Great Sales",IF(Q4115&gt;200000,"Good Sales",IF(Q4115&gt;100000,"Average Sales","Low Sales"))),"Very Poor")</f>
        <v>Very Poor</v>
      </c>
    </row>
    <row r="4116" spans="1:21" ht="15.6" x14ac:dyDescent="0.3">
      <c r="A4116" s="8">
        <v>4114</v>
      </c>
      <c r="B4116" s="1" t="s">
        <v>34</v>
      </c>
      <c r="C4116" s="1" t="s">
        <v>123</v>
      </c>
      <c r="D4116" s="1" t="s">
        <v>28</v>
      </c>
      <c r="E4116" s="1" t="s">
        <v>37</v>
      </c>
      <c r="F4116" s="1" t="s">
        <v>2140</v>
      </c>
      <c r="G4116" s="1" t="s">
        <v>38</v>
      </c>
      <c r="H4116" s="1" t="s">
        <v>39</v>
      </c>
      <c r="I4116" s="1" t="s">
        <v>40</v>
      </c>
      <c r="J4116" s="1" t="s">
        <v>2140</v>
      </c>
      <c r="K4116" s="1" t="s">
        <v>41</v>
      </c>
      <c r="L4116" s="1" t="s">
        <v>124</v>
      </c>
      <c r="M4116" s="1" t="s">
        <v>42</v>
      </c>
      <c r="N4116" s="1">
        <v>1</v>
      </c>
      <c r="O4116" s="5">
        <v>1699</v>
      </c>
      <c r="P4116" s="1">
        <v>30</v>
      </c>
      <c r="Q4116" s="5">
        <v>304053.48</v>
      </c>
      <c r="R4116" s="1">
        <v>0</v>
      </c>
      <c r="S4116" t="str">
        <f>IF(Q4116&gt;200000,"High_sales","Low_Sales")</f>
        <v>High_sales</v>
      </c>
      <c r="T4116" t="str">
        <f>IF(Q4116&gt;200000,"A Grade",IF(Q4116&gt;100000,"B Grade",IF(Q4116&gt;50000,"C Grade","D Grade")))</f>
        <v>A Grade</v>
      </c>
      <c r="U4116" t="str">
        <f>IF(P4116&gt;40,IF(Q4116&gt;300000,"Great Sales",IF(Q4116&gt;200000,"Good Sales",IF(Q4116&gt;100000,"Average Sales","Low Sales"))),"Very Poor")</f>
        <v>Very Poor</v>
      </c>
    </row>
    <row r="4117" spans="1:21" ht="15.6" x14ac:dyDescent="0.3">
      <c r="A4117" s="8">
        <v>4115</v>
      </c>
      <c r="B4117" s="1" t="s">
        <v>17</v>
      </c>
      <c r="C4117" s="1" t="s">
        <v>2140</v>
      </c>
      <c r="D4117" s="1" t="s">
        <v>18</v>
      </c>
      <c r="E4117" s="1" t="s">
        <v>19</v>
      </c>
      <c r="F4117" s="1" t="s">
        <v>20</v>
      </c>
      <c r="G4117" s="1" t="s">
        <v>21</v>
      </c>
      <c r="H4117" s="1" t="s">
        <v>22</v>
      </c>
      <c r="I4117" s="1" t="s">
        <v>23</v>
      </c>
      <c r="J4117" s="1" t="s">
        <v>2140</v>
      </c>
      <c r="K4117" s="1" t="s">
        <v>24</v>
      </c>
      <c r="L4117" s="1" t="s">
        <v>25</v>
      </c>
      <c r="M4117" s="1" t="s">
        <v>26</v>
      </c>
      <c r="N4117" s="1">
        <v>0</v>
      </c>
      <c r="O4117" s="5">
        <v>589.99</v>
      </c>
      <c r="P4117" s="1">
        <v>25</v>
      </c>
      <c r="Q4117" s="5">
        <v>16099.65</v>
      </c>
      <c r="R4117" s="1">
        <v>0</v>
      </c>
      <c r="S4117" t="str">
        <f>IF(Q4117&gt;200000,"High_sales","Low_Sales")</f>
        <v>Low_Sales</v>
      </c>
      <c r="T4117" t="str">
        <f>IF(Q4117&gt;200000,"A Grade",IF(Q4117&gt;100000,"B Grade",IF(Q4117&gt;50000,"C Grade","D Grade")))</f>
        <v>D Grade</v>
      </c>
      <c r="U4117" t="str">
        <f>IF(P4117&gt;40,IF(Q4117&gt;300000,"Great Sales",IF(Q4117&gt;200000,"Good Sales",IF(Q4117&gt;100000,"Average Sales","Low Sales"))),"Very Poor")</f>
        <v>Very Poor</v>
      </c>
    </row>
    <row r="4118" spans="1:21" ht="15.6" x14ac:dyDescent="0.3">
      <c r="A4118" s="8">
        <v>4116</v>
      </c>
      <c r="B4118" s="1" t="s">
        <v>134</v>
      </c>
      <c r="C4118" s="1" t="s">
        <v>739</v>
      </c>
      <c r="D4118" s="1" t="s">
        <v>18</v>
      </c>
      <c r="E4118" s="1" t="s">
        <v>29</v>
      </c>
      <c r="F4118" s="1" t="s">
        <v>1497</v>
      </c>
      <c r="G4118" s="1" t="s">
        <v>68</v>
      </c>
      <c r="H4118" s="1" t="s">
        <v>39</v>
      </c>
      <c r="I4118" s="1" t="s">
        <v>32</v>
      </c>
      <c r="J4118" s="1" t="s">
        <v>435</v>
      </c>
      <c r="K4118" s="1" t="s">
        <v>740</v>
      </c>
      <c r="L4118" s="1" t="s">
        <v>2140</v>
      </c>
      <c r="M4118" s="1" t="s">
        <v>2140</v>
      </c>
      <c r="N4118" s="1">
        <v>0</v>
      </c>
      <c r="O4118" s="5">
        <v>2620.9899999999998</v>
      </c>
      <c r="P4118" s="1">
        <v>21</v>
      </c>
      <c r="Q4118" s="5">
        <v>10139.74</v>
      </c>
      <c r="R4118" s="1">
        <v>0</v>
      </c>
      <c r="S4118" t="str">
        <f>IF(Q4118&gt;200000,"High_sales","Low_Sales")</f>
        <v>Low_Sales</v>
      </c>
      <c r="T4118" t="str">
        <f>IF(Q4118&gt;200000,"A Grade",IF(Q4118&gt;100000,"B Grade",IF(Q4118&gt;50000,"C Grade","D Grade")))</f>
        <v>D Grade</v>
      </c>
      <c r="U4118" t="str">
        <f>IF(P4118&gt;40,IF(Q4118&gt;300000,"Great Sales",IF(Q4118&gt;200000,"Good Sales",IF(Q4118&gt;100000,"Average Sales","Low Sales"))),"Very Poor")</f>
        <v>Very Poor</v>
      </c>
    </row>
    <row r="4119" spans="1:21" ht="15.6" x14ac:dyDescent="0.3">
      <c r="A4119" s="8">
        <v>4117</v>
      </c>
      <c r="B4119" s="1" t="s">
        <v>134</v>
      </c>
      <c r="C4119" s="1" t="s">
        <v>1988</v>
      </c>
      <c r="D4119" s="1" t="s">
        <v>28</v>
      </c>
      <c r="E4119" s="1" t="s">
        <v>29</v>
      </c>
      <c r="F4119" s="1" t="s">
        <v>46</v>
      </c>
      <c r="G4119" s="1" t="s">
        <v>76</v>
      </c>
      <c r="H4119" s="1" t="s">
        <v>69</v>
      </c>
      <c r="I4119" s="1" t="s">
        <v>32</v>
      </c>
      <c r="J4119" s="1" t="s">
        <v>435</v>
      </c>
      <c r="K4119" s="1" t="s">
        <v>1998</v>
      </c>
      <c r="L4119" s="1" t="s">
        <v>2140</v>
      </c>
      <c r="M4119" s="1" t="s">
        <v>2140</v>
      </c>
      <c r="N4119" s="1">
        <v>0</v>
      </c>
      <c r="O4119" s="5">
        <v>1576.99</v>
      </c>
      <c r="P4119" s="1">
        <v>42</v>
      </c>
      <c r="Q4119" s="5">
        <v>23799.86</v>
      </c>
      <c r="R4119" s="1">
        <v>0</v>
      </c>
      <c r="S4119" t="str">
        <f>IF(Q4119&gt;200000,"High_sales","Low_Sales")</f>
        <v>Low_Sales</v>
      </c>
      <c r="T4119" t="str">
        <f>IF(Q4119&gt;200000,"A Grade",IF(Q4119&gt;100000,"B Grade",IF(Q4119&gt;50000,"C Grade","D Grade")))</f>
        <v>D Grade</v>
      </c>
      <c r="U4119" t="str">
        <f>IF(P4119&gt;40,IF(Q4119&gt;300000,"Great Sales",IF(Q4119&gt;200000,"Good Sales",IF(Q4119&gt;100000,"Average Sales","Low Sales"))),"Very Poor")</f>
        <v>Low Sales</v>
      </c>
    </row>
    <row r="4120" spans="1:21" ht="15.6" x14ac:dyDescent="0.3">
      <c r="A4120" s="8">
        <v>4118</v>
      </c>
      <c r="B4120" s="1" t="s">
        <v>134</v>
      </c>
      <c r="C4120" s="1" t="s">
        <v>517</v>
      </c>
      <c r="D4120" s="1" t="s">
        <v>28</v>
      </c>
      <c r="E4120" s="1" t="s">
        <v>75</v>
      </c>
      <c r="F4120" s="1" t="s">
        <v>46</v>
      </c>
      <c r="G4120" s="1" t="s">
        <v>68</v>
      </c>
      <c r="H4120" s="1" t="s">
        <v>69</v>
      </c>
      <c r="I4120" s="1" t="s">
        <v>32</v>
      </c>
      <c r="J4120" s="1" t="s">
        <v>435</v>
      </c>
      <c r="K4120" s="1" t="s">
        <v>2010</v>
      </c>
      <c r="L4120" s="1" t="s">
        <v>2140</v>
      </c>
      <c r="M4120" s="1" t="s">
        <v>2140</v>
      </c>
      <c r="N4120" s="1">
        <v>0</v>
      </c>
      <c r="O4120" s="5">
        <v>1929.99</v>
      </c>
      <c r="P4120" s="1">
        <v>15</v>
      </c>
      <c r="Q4120" s="5">
        <v>7769.26</v>
      </c>
      <c r="R4120" s="1">
        <v>0</v>
      </c>
      <c r="S4120" t="str">
        <f>IF(Q4120&gt;200000,"High_sales","Low_Sales")</f>
        <v>Low_Sales</v>
      </c>
      <c r="T4120" t="str">
        <f>IF(Q4120&gt;200000,"A Grade",IF(Q4120&gt;100000,"B Grade",IF(Q4120&gt;50000,"C Grade","D Grade")))</f>
        <v>D Grade</v>
      </c>
      <c r="U4120" t="str">
        <f>IF(P4120&gt;40,IF(Q4120&gt;300000,"Great Sales",IF(Q4120&gt;200000,"Good Sales",IF(Q4120&gt;100000,"Average Sales","Low Sales"))),"Very Poor")</f>
        <v>Very Poor</v>
      </c>
    </row>
    <row r="4121" spans="1:21" ht="15.6" x14ac:dyDescent="0.3">
      <c r="A4121" s="8">
        <v>4119</v>
      </c>
      <c r="B4121" s="1" t="s">
        <v>134</v>
      </c>
      <c r="C4121" s="1" t="s">
        <v>1769</v>
      </c>
      <c r="D4121" s="1" t="s">
        <v>18</v>
      </c>
      <c r="E4121" s="1" t="s">
        <v>75</v>
      </c>
      <c r="F4121" s="1" t="s">
        <v>67</v>
      </c>
      <c r="G4121" s="1" t="s">
        <v>68</v>
      </c>
      <c r="H4121" s="1" t="s">
        <v>22</v>
      </c>
      <c r="I4121" s="1" t="s">
        <v>32</v>
      </c>
      <c r="J4121" s="1" t="s">
        <v>435</v>
      </c>
      <c r="K4121" s="1" t="s">
        <v>24</v>
      </c>
      <c r="L4121" s="1" t="s">
        <v>2140</v>
      </c>
      <c r="M4121" s="1" t="s">
        <v>2140</v>
      </c>
      <c r="N4121" s="1">
        <v>0</v>
      </c>
      <c r="O4121" s="5">
        <v>1204.99</v>
      </c>
      <c r="P4121" s="1">
        <v>20</v>
      </c>
      <c r="Q4121" s="5">
        <v>23399.74</v>
      </c>
      <c r="R4121" s="1">
        <v>0</v>
      </c>
      <c r="S4121" t="str">
        <f>IF(Q4121&gt;200000,"High_sales","Low_Sales")</f>
        <v>Low_Sales</v>
      </c>
      <c r="T4121" t="str">
        <f>IF(Q4121&gt;200000,"A Grade",IF(Q4121&gt;100000,"B Grade",IF(Q4121&gt;50000,"C Grade","D Grade")))</f>
        <v>D Grade</v>
      </c>
      <c r="U4121" t="str">
        <f>IF(P4121&gt;40,IF(Q4121&gt;300000,"Great Sales",IF(Q4121&gt;200000,"Good Sales",IF(Q4121&gt;100000,"Average Sales","Low Sales"))),"Very Poor")</f>
        <v>Very Poor</v>
      </c>
    </row>
    <row r="4122" spans="1:21" ht="15.6" x14ac:dyDescent="0.3">
      <c r="A4122" s="8">
        <v>4120</v>
      </c>
      <c r="B4122" s="1" t="s">
        <v>134</v>
      </c>
      <c r="C4122" s="1" t="s">
        <v>1432</v>
      </c>
      <c r="D4122" s="1" t="s">
        <v>171</v>
      </c>
      <c r="E4122" s="1" t="s">
        <v>29</v>
      </c>
      <c r="F4122" s="1" t="s">
        <v>20</v>
      </c>
      <c r="G4122" s="1" t="s">
        <v>68</v>
      </c>
      <c r="H4122" s="1" t="s">
        <v>39</v>
      </c>
      <c r="I4122" s="1" t="s">
        <v>32</v>
      </c>
      <c r="J4122" s="1" t="s">
        <v>435</v>
      </c>
      <c r="K4122" s="1" t="s">
        <v>1705</v>
      </c>
      <c r="L4122" s="1" t="s">
        <v>2140</v>
      </c>
      <c r="M4122" s="1" t="s">
        <v>2140</v>
      </c>
      <c r="N4122" s="1">
        <v>0</v>
      </c>
      <c r="O4122" s="5">
        <v>3212.99</v>
      </c>
      <c r="P4122" s="1">
        <v>16</v>
      </c>
      <c r="Q4122" s="5">
        <v>167279.59</v>
      </c>
      <c r="R4122" s="1">
        <v>0</v>
      </c>
      <c r="S4122" t="str">
        <f>IF(Q4122&gt;200000,"High_sales","Low_Sales")</f>
        <v>Low_Sales</v>
      </c>
      <c r="T4122" t="str">
        <f>IF(Q4122&gt;200000,"A Grade",IF(Q4122&gt;100000,"B Grade",IF(Q4122&gt;50000,"C Grade","D Grade")))</f>
        <v>B Grade</v>
      </c>
      <c r="U4122" t="str">
        <f>IF(P4122&gt;40,IF(Q4122&gt;300000,"Great Sales",IF(Q4122&gt;200000,"Good Sales",IF(Q4122&gt;100000,"Average Sales","Low Sales"))),"Very Poor")</f>
        <v>Very Poor</v>
      </c>
    </row>
    <row r="4123" spans="1:21" ht="15.6" x14ac:dyDescent="0.3">
      <c r="A4123" s="8">
        <v>4121</v>
      </c>
      <c r="B4123" s="1" t="s">
        <v>134</v>
      </c>
      <c r="C4123" s="1" t="s">
        <v>1977</v>
      </c>
      <c r="D4123" s="1" t="s">
        <v>171</v>
      </c>
      <c r="E4123" s="1" t="s">
        <v>29</v>
      </c>
      <c r="F4123" s="1" t="s">
        <v>67</v>
      </c>
      <c r="G4123" s="1" t="s">
        <v>68</v>
      </c>
      <c r="H4123" s="1" t="s">
        <v>31</v>
      </c>
      <c r="I4123" s="1" t="s">
        <v>32</v>
      </c>
      <c r="J4123" s="1" t="s">
        <v>435</v>
      </c>
      <c r="K4123" s="1" t="s">
        <v>24</v>
      </c>
      <c r="L4123" s="1" t="s">
        <v>2140</v>
      </c>
      <c r="M4123" s="1" t="s">
        <v>2140</v>
      </c>
      <c r="N4123" s="1">
        <v>0</v>
      </c>
      <c r="O4123" s="5">
        <v>2815.3</v>
      </c>
      <c r="P4123" s="1">
        <v>55</v>
      </c>
      <c r="Q4123" s="5">
        <v>30636.2</v>
      </c>
      <c r="R4123" s="1">
        <v>0</v>
      </c>
      <c r="S4123" t="str">
        <f>IF(Q4123&gt;200000,"High_sales","Low_Sales")</f>
        <v>Low_Sales</v>
      </c>
      <c r="T4123" t="str">
        <f>IF(Q4123&gt;200000,"A Grade",IF(Q4123&gt;100000,"B Grade",IF(Q4123&gt;50000,"C Grade","D Grade")))</f>
        <v>D Grade</v>
      </c>
      <c r="U4123" t="str">
        <f>IF(P4123&gt;40,IF(Q4123&gt;300000,"Great Sales",IF(Q4123&gt;200000,"Good Sales",IF(Q4123&gt;100000,"Average Sales","Low Sales"))),"Very Poor")</f>
        <v>Low Sales</v>
      </c>
    </row>
    <row r="4124" spans="1:21" ht="15.6" x14ac:dyDescent="0.3">
      <c r="A4124" s="8">
        <v>4122</v>
      </c>
      <c r="B4124" s="1" t="s">
        <v>134</v>
      </c>
      <c r="C4124" s="1" t="s">
        <v>1977</v>
      </c>
      <c r="D4124" s="1" t="s">
        <v>171</v>
      </c>
      <c r="E4124" s="1" t="s">
        <v>29</v>
      </c>
      <c r="F4124" s="1" t="s">
        <v>20</v>
      </c>
      <c r="G4124" s="1" t="s">
        <v>120</v>
      </c>
      <c r="H4124" s="1" t="s">
        <v>31</v>
      </c>
      <c r="I4124" s="1" t="s">
        <v>40</v>
      </c>
      <c r="J4124" s="1" t="s">
        <v>435</v>
      </c>
      <c r="K4124" s="1" t="s">
        <v>24</v>
      </c>
      <c r="L4124" s="1" t="s">
        <v>2140</v>
      </c>
      <c r="M4124" s="1" t="s">
        <v>2140</v>
      </c>
      <c r="N4124" s="1">
        <v>0</v>
      </c>
      <c r="O4124" s="5">
        <v>3378.36</v>
      </c>
      <c r="P4124" s="1">
        <v>12</v>
      </c>
      <c r="Q4124" s="5">
        <v>44999.55</v>
      </c>
      <c r="R4124" s="1">
        <v>0</v>
      </c>
      <c r="S4124" t="str">
        <f>IF(Q4124&gt;200000,"High_sales","Low_Sales")</f>
        <v>Low_Sales</v>
      </c>
      <c r="T4124" t="str">
        <f>IF(Q4124&gt;200000,"A Grade",IF(Q4124&gt;100000,"B Grade",IF(Q4124&gt;50000,"C Grade","D Grade")))</f>
        <v>D Grade</v>
      </c>
      <c r="U4124" t="str">
        <f>IF(P4124&gt;40,IF(Q4124&gt;300000,"Great Sales",IF(Q4124&gt;200000,"Good Sales",IF(Q4124&gt;100000,"Average Sales","Low Sales"))),"Very Poor")</f>
        <v>Very Poor</v>
      </c>
    </row>
    <row r="4125" spans="1:21" ht="15.6" x14ac:dyDescent="0.3">
      <c r="A4125" s="8">
        <v>4123</v>
      </c>
      <c r="B4125" s="1" t="s">
        <v>134</v>
      </c>
      <c r="C4125" s="1" t="s">
        <v>1538</v>
      </c>
      <c r="D4125" s="1" t="s">
        <v>90</v>
      </c>
      <c r="E4125" s="1" t="s">
        <v>29</v>
      </c>
      <c r="F4125" s="1" t="s">
        <v>46</v>
      </c>
      <c r="G4125" s="1" t="s">
        <v>68</v>
      </c>
      <c r="H4125" s="1" t="s">
        <v>39</v>
      </c>
      <c r="I4125" s="1" t="s">
        <v>40</v>
      </c>
      <c r="J4125" s="1" t="s">
        <v>435</v>
      </c>
      <c r="K4125" s="1" t="s">
        <v>1705</v>
      </c>
      <c r="L4125" s="1" t="s">
        <v>2140</v>
      </c>
      <c r="M4125" s="1" t="s">
        <v>2140</v>
      </c>
      <c r="N4125" s="1">
        <v>0</v>
      </c>
      <c r="O4125" s="5">
        <v>2792.78</v>
      </c>
      <c r="P4125" s="1">
        <v>23</v>
      </c>
      <c r="Q4125" s="5">
        <v>59241</v>
      </c>
      <c r="R4125" s="1">
        <v>0</v>
      </c>
      <c r="S4125" t="str">
        <f>IF(Q4125&gt;200000,"High_sales","Low_Sales")</f>
        <v>Low_Sales</v>
      </c>
      <c r="T4125" t="str">
        <f>IF(Q4125&gt;200000,"A Grade",IF(Q4125&gt;100000,"B Grade",IF(Q4125&gt;50000,"C Grade","D Grade")))</f>
        <v>C Grade</v>
      </c>
      <c r="U4125" t="str">
        <f>IF(P4125&gt;40,IF(Q4125&gt;300000,"Great Sales",IF(Q4125&gt;200000,"Good Sales",IF(Q4125&gt;100000,"Average Sales","Low Sales"))),"Very Poor")</f>
        <v>Very Poor</v>
      </c>
    </row>
    <row r="4126" spans="1:21" ht="15.6" x14ac:dyDescent="0.3">
      <c r="A4126" s="8">
        <v>4124</v>
      </c>
      <c r="B4126" s="1" t="s">
        <v>134</v>
      </c>
      <c r="C4126" s="1" t="s">
        <v>2046</v>
      </c>
      <c r="D4126" s="1" t="s">
        <v>18</v>
      </c>
      <c r="E4126" s="1" t="s">
        <v>29</v>
      </c>
      <c r="F4126" s="1" t="s">
        <v>46</v>
      </c>
      <c r="G4126" s="1" t="s">
        <v>68</v>
      </c>
      <c r="H4126" s="1" t="s">
        <v>69</v>
      </c>
      <c r="I4126" s="1" t="s">
        <v>201</v>
      </c>
      <c r="J4126" s="1" t="s">
        <v>435</v>
      </c>
      <c r="K4126" s="1" t="s">
        <v>24</v>
      </c>
      <c r="L4126" s="1" t="s">
        <v>2140</v>
      </c>
      <c r="M4126" s="1" t="s">
        <v>2140</v>
      </c>
      <c r="N4126" s="1">
        <v>0</v>
      </c>
      <c r="O4126" s="5">
        <v>1008.94</v>
      </c>
      <c r="P4126" s="1">
        <v>43</v>
      </c>
      <c r="Q4126" s="5">
        <v>34999.65</v>
      </c>
      <c r="R4126" s="1">
        <v>0</v>
      </c>
      <c r="S4126" t="str">
        <f>IF(Q4126&gt;200000,"High_sales","Low_Sales")</f>
        <v>Low_Sales</v>
      </c>
      <c r="T4126" t="str">
        <f>IF(Q4126&gt;200000,"A Grade",IF(Q4126&gt;100000,"B Grade",IF(Q4126&gt;50000,"C Grade","D Grade")))</f>
        <v>D Grade</v>
      </c>
      <c r="U4126" t="str">
        <f>IF(P4126&gt;40,IF(Q4126&gt;300000,"Great Sales",IF(Q4126&gt;200000,"Good Sales",IF(Q4126&gt;100000,"Average Sales","Low Sales"))),"Very Poor")</f>
        <v>Low Sales</v>
      </c>
    </row>
    <row r="4127" spans="1:21" ht="15.6" x14ac:dyDescent="0.3">
      <c r="A4127" s="8">
        <v>4125</v>
      </c>
      <c r="B4127" s="1" t="s">
        <v>134</v>
      </c>
      <c r="C4127" s="1" t="s">
        <v>1109</v>
      </c>
      <c r="D4127" s="1" t="s">
        <v>90</v>
      </c>
      <c r="E4127" s="1" t="s">
        <v>422</v>
      </c>
      <c r="F4127" s="1" t="s">
        <v>20</v>
      </c>
      <c r="G4127" s="1" t="s">
        <v>120</v>
      </c>
      <c r="H4127" s="1" t="s">
        <v>39</v>
      </c>
      <c r="I4127" s="1" t="s">
        <v>40</v>
      </c>
      <c r="J4127" s="1" t="s">
        <v>435</v>
      </c>
      <c r="K4127" s="1" t="s">
        <v>2038</v>
      </c>
      <c r="L4127" s="1" t="s">
        <v>2140</v>
      </c>
      <c r="M4127" s="1" t="s">
        <v>2140</v>
      </c>
      <c r="N4127" s="1">
        <v>0</v>
      </c>
      <c r="O4127" s="5">
        <v>2580.73</v>
      </c>
      <c r="P4127" s="1">
        <v>22</v>
      </c>
      <c r="Q4127" s="5">
        <v>14645</v>
      </c>
      <c r="R4127" s="1">
        <v>0</v>
      </c>
      <c r="S4127" t="str">
        <f>IF(Q4127&gt;200000,"High_sales","Low_Sales")</f>
        <v>Low_Sales</v>
      </c>
      <c r="T4127" t="str">
        <f>IF(Q4127&gt;200000,"A Grade",IF(Q4127&gt;100000,"B Grade",IF(Q4127&gt;50000,"C Grade","D Grade")))</f>
        <v>D Grade</v>
      </c>
      <c r="U4127" t="str">
        <f>IF(P4127&gt;40,IF(Q4127&gt;300000,"Great Sales",IF(Q4127&gt;200000,"Good Sales",IF(Q4127&gt;100000,"Average Sales","Low Sales"))),"Very Poor")</f>
        <v>Very Poor</v>
      </c>
    </row>
    <row r="4128" spans="1:21" ht="15.6" x14ac:dyDescent="0.3">
      <c r="A4128" s="8">
        <v>4126</v>
      </c>
      <c r="B4128" s="1" t="s">
        <v>17</v>
      </c>
      <c r="C4128" s="1" t="s">
        <v>2140</v>
      </c>
      <c r="D4128" s="1" t="s">
        <v>28</v>
      </c>
      <c r="E4128" s="1" t="s">
        <v>19</v>
      </c>
      <c r="F4128" s="1" t="s">
        <v>82</v>
      </c>
      <c r="G4128" s="1" t="s">
        <v>83</v>
      </c>
      <c r="H4128" s="1" t="s">
        <v>84</v>
      </c>
      <c r="I4128" s="1" t="s">
        <v>23</v>
      </c>
      <c r="J4128" s="1" t="s">
        <v>2140</v>
      </c>
      <c r="K4128" s="1" t="s">
        <v>24</v>
      </c>
      <c r="L4128" s="1" t="s">
        <v>25</v>
      </c>
      <c r="M4128" s="1" t="s">
        <v>85</v>
      </c>
      <c r="N4128" s="1">
        <v>5</v>
      </c>
      <c r="O4128" s="5">
        <v>389.99</v>
      </c>
      <c r="P4128" s="1">
        <v>12</v>
      </c>
      <c r="Q4128" s="5">
        <v>75851.570000000007</v>
      </c>
      <c r="R4128" s="1">
        <v>0</v>
      </c>
      <c r="S4128" t="str">
        <f>IF(Q4128&gt;200000,"High_sales","Low_Sales")</f>
        <v>Low_Sales</v>
      </c>
      <c r="T4128" t="str">
        <f>IF(Q4128&gt;200000,"A Grade",IF(Q4128&gt;100000,"B Grade",IF(Q4128&gt;50000,"C Grade","D Grade")))</f>
        <v>C Grade</v>
      </c>
      <c r="U4128" t="str">
        <f>IF(P4128&gt;40,IF(Q4128&gt;300000,"Great Sales",IF(Q4128&gt;200000,"Good Sales",IF(Q4128&gt;100000,"Average Sales","Low Sales"))),"Very Poor")</f>
        <v>Very Poor</v>
      </c>
    </row>
    <row r="4129" spans="1:21" ht="15.6" x14ac:dyDescent="0.3">
      <c r="A4129" s="8">
        <v>4127</v>
      </c>
      <c r="B4129" s="1" t="s">
        <v>27</v>
      </c>
      <c r="C4129" s="1" t="s">
        <v>2140</v>
      </c>
      <c r="D4129" s="1" t="s">
        <v>18</v>
      </c>
      <c r="E4129" s="1" t="s">
        <v>223</v>
      </c>
      <c r="F4129" s="1" t="s">
        <v>31</v>
      </c>
      <c r="G4129" s="1" t="s">
        <v>224</v>
      </c>
      <c r="H4129" s="1" t="s">
        <v>69</v>
      </c>
      <c r="I4129" s="1" t="s">
        <v>23</v>
      </c>
      <c r="J4129" s="1" t="s">
        <v>2140</v>
      </c>
      <c r="K4129" s="1" t="s">
        <v>24</v>
      </c>
      <c r="L4129" s="1" t="s">
        <v>25</v>
      </c>
      <c r="M4129" s="1" t="s">
        <v>85</v>
      </c>
      <c r="N4129" s="1">
        <v>4.7</v>
      </c>
      <c r="O4129" s="5">
        <v>389.99</v>
      </c>
      <c r="P4129" s="1">
        <v>19</v>
      </c>
      <c r="Q4129" s="5">
        <v>7019.82</v>
      </c>
      <c r="R4129" s="1">
        <v>0</v>
      </c>
      <c r="S4129" t="str">
        <f>IF(Q4129&gt;200000,"High_sales","Low_Sales")</f>
        <v>Low_Sales</v>
      </c>
      <c r="T4129" t="str">
        <f>IF(Q4129&gt;200000,"A Grade",IF(Q4129&gt;100000,"B Grade",IF(Q4129&gt;50000,"C Grade","D Grade")))</f>
        <v>D Grade</v>
      </c>
      <c r="U4129" t="str">
        <f>IF(P4129&gt;40,IF(Q4129&gt;300000,"Great Sales",IF(Q4129&gt;200000,"Good Sales",IF(Q4129&gt;100000,"Average Sales","Low Sales"))),"Very Poor")</f>
        <v>Very Poor</v>
      </c>
    </row>
    <row r="4130" spans="1:21" ht="15.6" x14ac:dyDescent="0.3">
      <c r="A4130" s="8">
        <v>4128</v>
      </c>
      <c r="B4130" s="1" t="s">
        <v>27</v>
      </c>
      <c r="C4130" s="1" t="s">
        <v>2140</v>
      </c>
      <c r="D4130" s="1" t="s">
        <v>28</v>
      </c>
      <c r="E4130" s="1" t="s">
        <v>75</v>
      </c>
      <c r="F4130" s="1" t="s">
        <v>20</v>
      </c>
      <c r="G4130" s="1" t="s">
        <v>86</v>
      </c>
      <c r="H4130" s="1" t="s">
        <v>69</v>
      </c>
      <c r="I4130" s="1" t="s">
        <v>23</v>
      </c>
      <c r="J4130" s="1" t="s">
        <v>2140</v>
      </c>
      <c r="K4130" s="1" t="s">
        <v>24</v>
      </c>
      <c r="L4130" s="1" t="s">
        <v>25</v>
      </c>
      <c r="M4130" s="1" t="s">
        <v>85</v>
      </c>
      <c r="N4130" s="1">
        <v>4.4000000000000004</v>
      </c>
      <c r="O4130" s="5">
        <v>459.99</v>
      </c>
      <c r="P4130" s="1">
        <v>21</v>
      </c>
      <c r="Q4130" s="5">
        <v>5187</v>
      </c>
      <c r="R4130" s="1">
        <v>0</v>
      </c>
      <c r="S4130" t="str">
        <f>IF(Q4130&gt;200000,"High_sales","Low_Sales")</f>
        <v>Low_Sales</v>
      </c>
      <c r="T4130" t="str">
        <f>IF(Q4130&gt;200000,"A Grade",IF(Q4130&gt;100000,"B Grade",IF(Q4130&gt;50000,"C Grade","D Grade")))</f>
        <v>D Grade</v>
      </c>
      <c r="U4130" t="str">
        <f>IF(P4130&gt;40,IF(Q4130&gt;300000,"Great Sales",IF(Q4130&gt;200000,"Good Sales",IF(Q4130&gt;100000,"Average Sales","Low Sales"))),"Very Poor")</f>
        <v>Very Poor</v>
      </c>
    </row>
    <row r="4131" spans="1:21" ht="15.6" x14ac:dyDescent="0.3">
      <c r="A4131" s="8">
        <v>4129</v>
      </c>
      <c r="B4131" s="1" t="s">
        <v>134</v>
      </c>
      <c r="C4131" s="1" t="s">
        <v>1636</v>
      </c>
      <c r="D4131" s="1" t="s">
        <v>28</v>
      </c>
      <c r="E4131" s="1" t="s">
        <v>75</v>
      </c>
      <c r="F4131" s="1" t="s">
        <v>830</v>
      </c>
      <c r="G4131" s="1" t="s">
        <v>76</v>
      </c>
      <c r="H4131" s="1" t="s">
        <v>69</v>
      </c>
      <c r="I4131" s="1" t="s">
        <v>40</v>
      </c>
      <c r="J4131" s="1" t="s">
        <v>435</v>
      </c>
      <c r="K4131" s="1" t="s">
        <v>24</v>
      </c>
      <c r="L4131" s="1" t="s">
        <v>2140</v>
      </c>
      <c r="M4131" s="1" t="s">
        <v>2140</v>
      </c>
      <c r="N4131" s="1">
        <v>0</v>
      </c>
      <c r="O4131" s="5">
        <v>1816.99</v>
      </c>
      <c r="P4131" s="1">
        <v>19</v>
      </c>
      <c r="Q4131" s="5">
        <v>131316.9</v>
      </c>
      <c r="R4131" s="1">
        <v>0</v>
      </c>
      <c r="S4131" t="str">
        <f>IF(Q4131&gt;200000,"High_sales","Low_Sales")</f>
        <v>Low_Sales</v>
      </c>
      <c r="T4131" t="str">
        <f>IF(Q4131&gt;200000,"A Grade",IF(Q4131&gt;100000,"B Grade",IF(Q4131&gt;50000,"C Grade","D Grade")))</f>
        <v>B Grade</v>
      </c>
      <c r="U4131" t="str">
        <f>IF(P4131&gt;40,IF(Q4131&gt;300000,"Great Sales",IF(Q4131&gt;200000,"Good Sales",IF(Q4131&gt;100000,"Average Sales","Low Sales"))),"Very Poor")</f>
        <v>Very Poor</v>
      </c>
    </row>
    <row r="4132" spans="1:21" ht="15.6" x14ac:dyDescent="0.3">
      <c r="A4132" s="8">
        <v>4130</v>
      </c>
      <c r="B4132" s="1" t="s">
        <v>134</v>
      </c>
      <c r="C4132" s="1" t="s">
        <v>1636</v>
      </c>
      <c r="D4132" s="1" t="s">
        <v>28</v>
      </c>
      <c r="E4132" s="1" t="s">
        <v>75</v>
      </c>
      <c r="F4132" s="1" t="s">
        <v>830</v>
      </c>
      <c r="G4132" s="1" t="s">
        <v>68</v>
      </c>
      <c r="H4132" s="1" t="s">
        <v>39</v>
      </c>
      <c r="I4132" s="1" t="s">
        <v>40</v>
      </c>
      <c r="J4132" s="1" t="s">
        <v>435</v>
      </c>
      <c r="K4132" s="1" t="s">
        <v>24</v>
      </c>
      <c r="L4132" s="1" t="s">
        <v>2140</v>
      </c>
      <c r="M4132" s="1" t="s">
        <v>2140</v>
      </c>
      <c r="N4132" s="1">
        <v>0</v>
      </c>
      <c r="O4132" s="5">
        <v>2547.9899999999998</v>
      </c>
      <c r="P4132" s="1">
        <v>59</v>
      </c>
      <c r="Q4132" s="5">
        <v>19109.79</v>
      </c>
      <c r="R4132" s="1">
        <v>0</v>
      </c>
      <c r="S4132" t="str">
        <f>IF(Q4132&gt;200000,"High_sales","Low_Sales")</f>
        <v>Low_Sales</v>
      </c>
      <c r="T4132" t="str">
        <f>IF(Q4132&gt;200000,"A Grade",IF(Q4132&gt;100000,"B Grade",IF(Q4132&gt;50000,"C Grade","D Grade")))</f>
        <v>D Grade</v>
      </c>
      <c r="U4132" t="str">
        <f>IF(P4132&gt;40,IF(Q4132&gt;300000,"Great Sales",IF(Q4132&gt;200000,"Good Sales",IF(Q4132&gt;100000,"Average Sales","Low Sales"))),"Very Poor")</f>
        <v>Low Sales</v>
      </c>
    </row>
    <row r="4133" spans="1:21" ht="15.6" x14ac:dyDescent="0.3">
      <c r="A4133" s="8">
        <v>4131</v>
      </c>
      <c r="B4133" s="1" t="s">
        <v>134</v>
      </c>
      <c r="C4133" s="1" t="s">
        <v>1731</v>
      </c>
      <c r="D4133" s="1" t="s">
        <v>28</v>
      </c>
      <c r="E4133" s="1" t="s">
        <v>75</v>
      </c>
      <c r="F4133" s="1" t="s">
        <v>67</v>
      </c>
      <c r="G4133" s="1" t="s">
        <v>76</v>
      </c>
      <c r="H4133" s="1" t="s">
        <v>39</v>
      </c>
      <c r="I4133" s="1" t="s">
        <v>261</v>
      </c>
      <c r="J4133" s="1" t="s">
        <v>435</v>
      </c>
      <c r="K4133" s="1" t="s">
        <v>24</v>
      </c>
      <c r="L4133" s="1" t="s">
        <v>2140</v>
      </c>
      <c r="M4133" s="1" t="s">
        <v>2140</v>
      </c>
      <c r="N4133" s="1">
        <v>0</v>
      </c>
      <c r="O4133" s="5">
        <v>640.99</v>
      </c>
      <c r="P4133" s="1">
        <v>58</v>
      </c>
      <c r="Q4133" s="5">
        <v>40959.360000000001</v>
      </c>
      <c r="R4133" s="1">
        <v>0</v>
      </c>
      <c r="S4133" t="str">
        <f>IF(Q4133&gt;200000,"High_sales","Low_Sales")</f>
        <v>Low_Sales</v>
      </c>
      <c r="T4133" t="str">
        <f>IF(Q4133&gt;200000,"A Grade",IF(Q4133&gt;100000,"B Grade",IF(Q4133&gt;50000,"C Grade","D Grade")))</f>
        <v>D Grade</v>
      </c>
      <c r="U4133" t="str">
        <f>IF(P4133&gt;40,IF(Q4133&gt;300000,"Great Sales",IF(Q4133&gt;200000,"Good Sales",IF(Q4133&gt;100000,"Average Sales","Low Sales"))),"Very Poor")</f>
        <v>Low Sales</v>
      </c>
    </row>
    <row r="4134" spans="1:21" ht="15.6" x14ac:dyDescent="0.3">
      <c r="A4134" s="8">
        <v>4132</v>
      </c>
      <c r="B4134" s="1" t="s">
        <v>134</v>
      </c>
      <c r="C4134" s="1" t="s">
        <v>2046</v>
      </c>
      <c r="D4134" s="1" t="s">
        <v>18</v>
      </c>
      <c r="E4134" s="1" t="s">
        <v>29</v>
      </c>
      <c r="F4134" s="1" t="s">
        <v>67</v>
      </c>
      <c r="G4134" s="1" t="s">
        <v>68</v>
      </c>
      <c r="H4134" s="1" t="s">
        <v>69</v>
      </c>
      <c r="I4134" s="1" t="s">
        <v>32</v>
      </c>
      <c r="J4134" s="1" t="s">
        <v>435</v>
      </c>
      <c r="K4134" s="1" t="s">
        <v>24</v>
      </c>
      <c r="L4134" s="1" t="s">
        <v>2140</v>
      </c>
      <c r="M4134" s="1" t="s">
        <v>2140</v>
      </c>
      <c r="N4134" s="1">
        <v>0</v>
      </c>
      <c r="O4134" s="5">
        <v>1023.99</v>
      </c>
      <c r="P4134" s="1">
        <v>16</v>
      </c>
      <c r="Q4134" s="5">
        <v>32281</v>
      </c>
      <c r="R4134" s="1">
        <v>0</v>
      </c>
      <c r="S4134" t="str">
        <f>IF(Q4134&gt;200000,"High_sales","Low_Sales")</f>
        <v>Low_Sales</v>
      </c>
      <c r="T4134" t="str">
        <f>IF(Q4134&gt;200000,"A Grade",IF(Q4134&gt;100000,"B Grade",IF(Q4134&gt;50000,"C Grade","D Grade")))</f>
        <v>D Grade</v>
      </c>
      <c r="U4134" t="str">
        <f>IF(P4134&gt;40,IF(Q4134&gt;300000,"Great Sales",IF(Q4134&gt;200000,"Good Sales",IF(Q4134&gt;100000,"Average Sales","Low Sales"))),"Very Poor")</f>
        <v>Very Poor</v>
      </c>
    </row>
    <row r="4135" spans="1:21" ht="15.6" x14ac:dyDescent="0.3">
      <c r="A4135" s="8">
        <v>4133</v>
      </c>
      <c r="B4135" s="1" t="s">
        <v>134</v>
      </c>
      <c r="C4135" s="1" t="s">
        <v>1225</v>
      </c>
      <c r="D4135" s="1" t="s">
        <v>45</v>
      </c>
      <c r="E4135" s="1" t="s">
        <v>75</v>
      </c>
      <c r="F4135" s="1" t="s">
        <v>46</v>
      </c>
      <c r="G4135" s="1" t="s">
        <v>76</v>
      </c>
      <c r="H4135" s="1" t="s">
        <v>22</v>
      </c>
      <c r="I4135" s="1" t="s">
        <v>40</v>
      </c>
      <c r="J4135" s="1" t="s">
        <v>435</v>
      </c>
      <c r="K4135" s="1" t="s">
        <v>24</v>
      </c>
      <c r="L4135" s="1" t="s">
        <v>2140</v>
      </c>
      <c r="M4135" s="1" t="s">
        <v>2140</v>
      </c>
      <c r="N4135" s="1">
        <v>0</v>
      </c>
      <c r="O4135" s="5">
        <v>730.99</v>
      </c>
      <c r="P4135" s="1">
        <v>50</v>
      </c>
      <c r="Q4135" s="5">
        <v>28187.71</v>
      </c>
      <c r="R4135" s="1">
        <v>0</v>
      </c>
      <c r="S4135" t="str">
        <f>IF(Q4135&gt;200000,"High_sales","Low_Sales")</f>
        <v>Low_Sales</v>
      </c>
      <c r="T4135" t="str">
        <f>IF(Q4135&gt;200000,"A Grade",IF(Q4135&gt;100000,"B Grade",IF(Q4135&gt;50000,"C Grade","D Grade")))</f>
        <v>D Grade</v>
      </c>
      <c r="U4135" t="str">
        <f>IF(P4135&gt;40,IF(Q4135&gt;300000,"Great Sales",IF(Q4135&gt;200000,"Good Sales",IF(Q4135&gt;100000,"Average Sales","Low Sales"))),"Very Poor")</f>
        <v>Low Sales</v>
      </c>
    </row>
    <row r="4136" spans="1:21" ht="15.6" x14ac:dyDescent="0.3">
      <c r="A4136" s="8">
        <v>4134</v>
      </c>
      <c r="B4136" s="1" t="s">
        <v>134</v>
      </c>
      <c r="C4136" s="1" t="s">
        <v>1133</v>
      </c>
      <c r="D4136" s="1" t="s">
        <v>18</v>
      </c>
      <c r="E4136" s="1" t="s">
        <v>75</v>
      </c>
      <c r="F4136" s="1" t="s">
        <v>20</v>
      </c>
      <c r="G4136" s="1" t="s">
        <v>68</v>
      </c>
      <c r="H4136" s="1" t="s">
        <v>39</v>
      </c>
      <c r="I4136" s="1" t="s">
        <v>40</v>
      </c>
      <c r="J4136" s="1" t="s">
        <v>435</v>
      </c>
      <c r="K4136" s="1" t="s">
        <v>24</v>
      </c>
      <c r="L4136" s="1" t="s">
        <v>2140</v>
      </c>
      <c r="M4136" s="1" t="s">
        <v>2140</v>
      </c>
      <c r="N4136" s="1">
        <v>0</v>
      </c>
      <c r="O4136" s="5">
        <v>1493.99</v>
      </c>
      <c r="P4136" s="1">
        <v>51</v>
      </c>
      <c r="Q4136" s="5">
        <v>33579</v>
      </c>
      <c r="R4136" s="1">
        <v>0</v>
      </c>
      <c r="S4136" t="str">
        <f>IF(Q4136&gt;200000,"High_sales","Low_Sales")</f>
        <v>Low_Sales</v>
      </c>
      <c r="T4136" t="str">
        <f>IF(Q4136&gt;200000,"A Grade",IF(Q4136&gt;100000,"B Grade",IF(Q4136&gt;50000,"C Grade","D Grade")))</f>
        <v>D Grade</v>
      </c>
      <c r="U4136" t="str">
        <f>IF(P4136&gt;40,IF(Q4136&gt;300000,"Great Sales",IF(Q4136&gt;200000,"Good Sales",IF(Q4136&gt;100000,"Average Sales","Low Sales"))),"Very Poor")</f>
        <v>Low Sales</v>
      </c>
    </row>
    <row r="4137" spans="1:21" ht="15.6" x14ac:dyDescent="0.3">
      <c r="A4137" s="8">
        <v>4135</v>
      </c>
      <c r="B4137" s="1" t="s">
        <v>134</v>
      </c>
      <c r="C4137" s="1" t="s">
        <v>1636</v>
      </c>
      <c r="D4137" s="1" t="s">
        <v>28</v>
      </c>
      <c r="E4137" s="1" t="s">
        <v>75</v>
      </c>
      <c r="F4137" s="1" t="s">
        <v>830</v>
      </c>
      <c r="G4137" s="1" t="s">
        <v>68</v>
      </c>
      <c r="H4137" s="1" t="s">
        <v>31</v>
      </c>
      <c r="I4137" s="1" t="s">
        <v>40</v>
      </c>
      <c r="J4137" s="1" t="s">
        <v>435</v>
      </c>
      <c r="K4137" s="1" t="s">
        <v>24</v>
      </c>
      <c r="L4137" s="1" t="s">
        <v>2140</v>
      </c>
      <c r="M4137" s="1" t="s">
        <v>2140</v>
      </c>
      <c r="N4137" s="1">
        <v>0</v>
      </c>
      <c r="O4137" s="5">
        <v>2675.99</v>
      </c>
      <c r="P4137" s="1">
        <v>46</v>
      </c>
      <c r="Q4137" s="5">
        <v>15999.84</v>
      </c>
      <c r="R4137" s="1">
        <v>0</v>
      </c>
      <c r="S4137" t="str">
        <f>IF(Q4137&gt;200000,"High_sales","Low_Sales")</f>
        <v>Low_Sales</v>
      </c>
      <c r="T4137" t="str">
        <f>IF(Q4137&gt;200000,"A Grade",IF(Q4137&gt;100000,"B Grade",IF(Q4137&gt;50000,"C Grade","D Grade")))</f>
        <v>D Grade</v>
      </c>
      <c r="U4137" t="str">
        <f>IF(P4137&gt;40,IF(Q4137&gt;300000,"Great Sales",IF(Q4137&gt;200000,"Good Sales",IF(Q4137&gt;100000,"Average Sales","Low Sales"))),"Very Poor")</f>
        <v>Low Sales</v>
      </c>
    </row>
    <row r="4138" spans="1:21" ht="15.6" x14ac:dyDescent="0.3">
      <c r="A4138" s="8">
        <v>4136</v>
      </c>
      <c r="B4138" s="1" t="s">
        <v>134</v>
      </c>
      <c r="C4138" s="1" t="s">
        <v>1996</v>
      </c>
      <c r="D4138" s="1" t="s">
        <v>28</v>
      </c>
      <c r="E4138" s="1" t="s">
        <v>75</v>
      </c>
      <c r="F4138" s="1" t="s">
        <v>67</v>
      </c>
      <c r="G4138" s="1" t="s">
        <v>68</v>
      </c>
      <c r="H4138" s="1" t="s">
        <v>39</v>
      </c>
      <c r="I4138" s="1" t="s">
        <v>261</v>
      </c>
      <c r="J4138" s="1" t="s">
        <v>435</v>
      </c>
      <c r="K4138" s="1" t="s">
        <v>24</v>
      </c>
      <c r="L4138" s="1" t="s">
        <v>2140</v>
      </c>
      <c r="M4138" s="1" t="s">
        <v>2140</v>
      </c>
      <c r="N4138" s="1">
        <v>0</v>
      </c>
      <c r="O4138" s="5">
        <v>1667.99</v>
      </c>
      <c r="P4138" s="1">
        <v>23</v>
      </c>
      <c r="Q4138" s="5">
        <v>10029.83</v>
      </c>
      <c r="R4138" s="1">
        <v>0</v>
      </c>
      <c r="S4138" t="str">
        <f>IF(Q4138&gt;200000,"High_sales","Low_Sales")</f>
        <v>Low_Sales</v>
      </c>
      <c r="T4138" t="str">
        <f>IF(Q4138&gt;200000,"A Grade",IF(Q4138&gt;100000,"B Grade",IF(Q4138&gt;50000,"C Grade","D Grade")))</f>
        <v>D Grade</v>
      </c>
      <c r="U4138" t="str">
        <f>IF(P4138&gt;40,IF(Q4138&gt;300000,"Great Sales",IF(Q4138&gt;200000,"Good Sales",IF(Q4138&gt;100000,"Average Sales","Low Sales"))),"Very Poor")</f>
        <v>Very Poor</v>
      </c>
    </row>
    <row r="4139" spans="1:21" ht="15.6" x14ac:dyDescent="0.3">
      <c r="A4139" s="8">
        <v>4137</v>
      </c>
      <c r="B4139" s="1" t="s">
        <v>134</v>
      </c>
      <c r="C4139" s="1" t="s">
        <v>821</v>
      </c>
      <c r="D4139" s="1" t="s">
        <v>28</v>
      </c>
      <c r="E4139" s="1" t="s">
        <v>610</v>
      </c>
      <c r="F4139" s="1" t="s">
        <v>1497</v>
      </c>
      <c r="G4139" s="1" t="s">
        <v>68</v>
      </c>
      <c r="H4139" s="1" t="s">
        <v>69</v>
      </c>
      <c r="I4139" s="1" t="s">
        <v>261</v>
      </c>
      <c r="J4139" s="1" t="s">
        <v>435</v>
      </c>
      <c r="K4139" s="1" t="s">
        <v>822</v>
      </c>
      <c r="L4139" s="1" t="s">
        <v>2140</v>
      </c>
      <c r="M4139" s="1" t="s">
        <v>2140</v>
      </c>
      <c r="N4139" s="1">
        <v>0</v>
      </c>
      <c r="O4139" s="5">
        <v>3496.99</v>
      </c>
      <c r="P4139" s="1">
        <v>48</v>
      </c>
      <c r="Q4139" s="5">
        <v>22539.51</v>
      </c>
      <c r="R4139" s="1">
        <v>0</v>
      </c>
      <c r="S4139" t="str">
        <f>IF(Q4139&gt;200000,"High_sales","Low_Sales")</f>
        <v>Low_Sales</v>
      </c>
      <c r="T4139" t="str">
        <f>IF(Q4139&gt;200000,"A Grade",IF(Q4139&gt;100000,"B Grade",IF(Q4139&gt;50000,"C Grade","D Grade")))</f>
        <v>D Grade</v>
      </c>
      <c r="U4139" t="str">
        <f>IF(P4139&gt;40,IF(Q4139&gt;300000,"Great Sales",IF(Q4139&gt;200000,"Good Sales",IF(Q4139&gt;100000,"Average Sales","Low Sales"))),"Very Poor")</f>
        <v>Low Sales</v>
      </c>
    </row>
    <row r="4140" spans="1:21" ht="15.6" x14ac:dyDescent="0.3">
      <c r="A4140" s="8">
        <v>4138</v>
      </c>
      <c r="B4140" s="1" t="s">
        <v>134</v>
      </c>
      <c r="C4140" s="1" t="s">
        <v>1636</v>
      </c>
      <c r="D4140" s="1" t="s">
        <v>28</v>
      </c>
      <c r="E4140" s="1" t="s">
        <v>75</v>
      </c>
      <c r="F4140" s="1" t="s">
        <v>20</v>
      </c>
      <c r="G4140" s="1" t="s">
        <v>68</v>
      </c>
      <c r="H4140" s="1" t="s">
        <v>31</v>
      </c>
      <c r="I4140" s="1" t="s">
        <v>40</v>
      </c>
      <c r="J4140" s="1" t="s">
        <v>435</v>
      </c>
      <c r="K4140" s="1" t="s">
        <v>24</v>
      </c>
      <c r="L4140" s="1" t="s">
        <v>2140</v>
      </c>
      <c r="M4140" s="1" t="s">
        <v>2140</v>
      </c>
      <c r="N4140" s="1">
        <v>0</v>
      </c>
      <c r="O4140" s="5">
        <v>2616.9899999999998</v>
      </c>
      <c r="P4140" s="1">
        <v>19</v>
      </c>
      <c r="Q4140" s="5">
        <v>20768</v>
      </c>
      <c r="R4140" s="1">
        <v>0</v>
      </c>
      <c r="S4140" t="str">
        <f>IF(Q4140&gt;200000,"High_sales","Low_Sales")</f>
        <v>Low_Sales</v>
      </c>
      <c r="T4140" t="str">
        <f>IF(Q4140&gt;200000,"A Grade",IF(Q4140&gt;100000,"B Grade",IF(Q4140&gt;50000,"C Grade","D Grade")))</f>
        <v>D Grade</v>
      </c>
      <c r="U4140" t="str">
        <f>IF(P4140&gt;40,IF(Q4140&gt;300000,"Great Sales",IF(Q4140&gt;200000,"Good Sales",IF(Q4140&gt;100000,"Average Sales","Low Sales"))),"Very Poor")</f>
        <v>Very Poor</v>
      </c>
    </row>
    <row r="4141" spans="1:21" ht="15.6" x14ac:dyDescent="0.3">
      <c r="A4141" s="8">
        <v>4139</v>
      </c>
      <c r="B4141" s="1" t="s">
        <v>134</v>
      </c>
      <c r="C4141" s="1" t="s">
        <v>1731</v>
      </c>
      <c r="D4141" s="1" t="s">
        <v>28</v>
      </c>
      <c r="E4141" s="1" t="s">
        <v>75</v>
      </c>
      <c r="F4141" s="1" t="s">
        <v>46</v>
      </c>
      <c r="G4141" s="1" t="s">
        <v>76</v>
      </c>
      <c r="H4141" s="1" t="s">
        <v>39</v>
      </c>
      <c r="I4141" s="1" t="s">
        <v>261</v>
      </c>
      <c r="J4141" s="1" t="s">
        <v>435</v>
      </c>
      <c r="K4141" s="1" t="s">
        <v>24</v>
      </c>
      <c r="L4141" s="1" t="s">
        <v>2140</v>
      </c>
      <c r="M4141" s="1" t="s">
        <v>2140</v>
      </c>
      <c r="N4141" s="1">
        <v>0</v>
      </c>
      <c r="O4141" s="5">
        <v>672.99</v>
      </c>
      <c r="P4141" s="1">
        <v>13</v>
      </c>
      <c r="Q4141" s="5">
        <v>48799.39</v>
      </c>
      <c r="R4141" s="1">
        <v>0</v>
      </c>
      <c r="S4141" t="str">
        <f>IF(Q4141&gt;200000,"High_sales","Low_Sales")</f>
        <v>Low_Sales</v>
      </c>
      <c r="T4141" t="str">
        <f>IF(Q4141&gt;200000,"A Grade",IF(Q4141&gt;100000,"B Grade",IF(Q4141&gt;50000,"C Grade","D Grade")))</f>
        <v>D Grade</v>
      </c>
      <c r="U4141" t="str">
        <f>IF(P4141&gt;40,IF(Q4141&gt;300000,"Great Sales",IF(Q4141&gt;200000,"Good Sales",IF(Q4141&gt;100000,"Average Sales","Low Sales"))),"Very Poor")</f>
        <v>Very Poor</v>
      </c>
    </row>
    <row r="4142" spans="1:21" ht="15.6" x14ac:dyDescent="0.3">
      <c r="A4142" s="8">
        <v>4140</v>
      </c>
      <c r="B4142" s="1" t="s">
        <v>27</v>
      </c>
      <c r="C4142" s="1" t="s">
        <v>2140</v>
      </c>
      <c r="D4142" s="1" t="s">
        <v>28</v>
      </c>
      <c r="E4142" s="1" t="s">
        <v>29</v>
      </c>
      <c r="F4142" s="1" t="s">
        <v>20</v>
      </c>
      <c r="G4142" s="1" t="s">
        <v>30</v>
      </c>
      <c r="H4142" s="1" t="s">
        <v>31</v>
      </c>
      <c r="I4142" s="1" t="s">
        <v>32</v>
      </c>
      <c r="J4142" s="1" t="s">
        <v>33</v>
      </c>
      <c r="K4142" s="1" t="s">
        <v>24</v>
      </c>
      <c r="L4142" s="1" t="s">
        <v>25</v>
      </c>
      <c r="M4142" s="1" t="s">
        <v>2140</v>
      </c>
      <c r="N4142" s="1">
        <v>4.5</v>
      </c>
      <c r="O4142" s="5">
        <v>999.99</v>
      </c>
      <c r="P4142" s="1">
        <v>58</v>
      </c>
      <c r="Q4142" s="5">
        <v>21239.64</v>
      </c>
      <c r="R4142" s="1">
        <v>0</v>
      </c>
      <c r="S4142" t="str">
        <f>IF(Q4142&gt;200000,"High_sales","Low_Sales")</f>
        <v>Low_Sales</v>
      </c>
      <c r="T4142" t="str">
        <f>IF(Q4142&gt;200000,"A Grade",IF(Q4142&gt;100000,"B Grade",IF(Q4142&gt;50000,"C Grade","D Grade")))</f>
        <v>D Grade</v>
      </c>
      <c r="U4142" t="str">
        <f>IF(P4142&gt;40,IF(Q4142&gt;300000,"Great Sales",IF(Q4142&gt;200000,"Good Sales",IF(Q4142&gt;100000,"Average Sales","Low Sales"))),"Very Poor")</f>
        <v>Low Sales</v>
      </c>
    </row>
    <row r="4143" spans="1:21" ht="15.6" x14ac:dyDescent="0.3">
      <c r="A4143" s="8">
        <v>4141</v>
      </c>
      <c r="B4143" s="1" t="s">
        <v>125</v>
      </c>
      <c r="C4143" s="1" t="s">
        <v>126</v>
      </c>
      <c r="D4143" s="1" t="s">
        <v>65</v>
      </c>
      <c r="E4143" s="1" t="s">
        <v>29</v>
      </c>
      <c r="F4143" s="1" t="s">
        <v>20</v>
      </c>
      <c r="G4143" s="1" t="s">
        <v>30</v>
      </c>
      <c r="H4143" s="1" t="s">
        <v>39</v>
      </c>
      <c r="I4143" s="1" t="s">
        <v>23</v>
      </c>
      <c r="J4143" s="1" t="s">
        <v>2140</v>
      </c>
      <c r="K4143" s="1" t="s">
        <v>24</v>
      </c>
      <c r="L4143" s="1" t="s">
        <v>25</v>
      </c>
      <c r="M4143" s="1" t="s">
        <v>2140</v>
      </c>
      <c r="N4143" s="1">
        <v>0</v>
      </c>
      <c r="O4143" s="5">
        <v>899.99</v>
      </c>
      <c r="P4143" s="1">
        <v>27</v>
      </c>
      <c r="Q4143" s="5">
        <v>31859.46</v>
      </c>
      <c r="R4143" s="1">
        <v>0</v>
      </c>
      <c r="S4143" t="str">
        <f>IF(Q4143&gt;200000,"High_sales","Low_Sales")</f>
        <v>Low_Sales</v>
      </c>
      <c r="T4143" t="str">
        <f>IF(Q4143&gt;200000,"A Grade",IF(Q4143&gt;100000,"B Grade",IF(Q4143&gt;50000,"C Grade","D Grade")))</f>
        <v>D Grade</v>
      </c>
      <c r="U4143" t="str">
        <f>IF(P4143&gt;40,IF(Q4143&gt;300000,"Great Sales",IF(Q4143&gt;200000,"Good Sales",IF(Q4143&gt;100000,"Average Sales","Low Sales"))),"Very Poor")</f>
        <v>Very Poor</v>
      </c>
    </row>
    <row r="4144" spans="1:21" ht="15.6" x14ac:dyDescent="0.3">
      <c r="A4144" s="8">
        <v>4142</v>
      </c>
      <c r="B4144" s="1" t="s">
        <v>17</v>
      </c>
      <c r="C4144" s="1" t="s">
        <v>87</v>
      </c>
      <c r="D4144" s="1" t="s">
        <v>28</v>
      </c>
      <c r="E4144" s="1" t="s">
        <v>88</v>
      </c>
      <c r="F4144" s="1" t="s">
        <v>20</v>
      </c>
      <c r="G4144" s="1" t="s">
        <v>30</v>
      </c>
      <c r="H4144" s="1" t="s">
        <v>84</v>
      </c>
      <c r="I4144" s="1" t="s">
        <v>23</v>
      </c>
      <c r="J4144" s="1" t="s">
        <v>2140</v>
      </c>
      <c r="K4144" s="1" t="s">
        <v>24</v>
      </c>
      <c r="L4144" s="1" t="s">
        <v>25</v>
      </c>
      <c r="M4144" s="1" t="s">
        <v>2140</v>
      </c>
      <c r="N4144" s="1">
        <v>0</v>
      </c>
      <c r="O4144" s="5">
        <v>639.99</v>
      </c>
      <c r="P4144" s="1">
        <v>23</v>
      </c>
      <c r="Q4144" s="5">
        <v>64233.94</v>
      </c>
      <c r="R4144" s="1">
        <v>0</v>
      </c>
      <c r="S4144" t="str">
        <f>IF(Q4144&gt;200000,"High_sales","Low_Sales")</f>
        <v>Low_Sales</v>
      </c>
      <c r="T4144" t="str">
        <f>IF(Q4144&gt;200000,"A Grade",IF(Q4144&gt;100000,"B Grade",IF(Q4144&gt;50000,"C Grade","D Grade")))</f>
        <v>C Grade</v>
      </c>
      <c r="U4144" t="str">
        <f>IF(P4144&gt;40,IF(Q4144&gt;300000,"Great Sales",IF(Q4144&gt;200000,"Good Sales",IF(Q4144&gt;100000,"Average Sales","Low Sales"))),"Very Poor")</f>
        <v>Very Poor</v>
      </c>
    </row>
    <row r="4145" spans="1:21" ht="15.6" x14ac:dyDescent="0.3">
      <c r="A4145" s="8">
        <v>4143</v>
      </c>
      <c r="B4145" s="1" t="s">
        <v>34</v>
      </c>
      <c r="C4145" s="1" t="s">
        <v>35</v>
      </c>
      <c r="D4145" s="1" t="s">
        <v>36</v>
      </c>
      <c r="E4145" s="1" t="s">
        <v>37</v>
      </c>
      <c r="F4145" s="1" t="s">
        <v>2140</v>
      </c>
      <c r="G4145" s="1" t="s">
        <v>38</v>
      </c>
      <c r="H4145" s="1" t="s">
        <v>39</v>
      </c>
      <c r="I4145" s="1" t="s">
        <v>40</v>
      </c>
      <c r="J4145" s="1" t="s">
        <v>2140</v>
      </c>
      <c r="K4145" s="1" t="s">
        <v>41</v>
      </c>
      <c r="L4145" s="1" t="s">
        <v>2140</v>
      </c>
      <c r="M4145" s="1" t="s">
        <v>42</v>
      </c>
      <c r="N4145" s="1">
        <v>5</v>
      </c>
      <c r="O4145" s="5">
        <v>1599</v>
      </c>
      <c r="P4145" s="1">
        <v>62</v>
      </c>
      <c r="Q4145" s="5">
        <v>124999.5</v>
      </c>
      <c r="R4145" s="1">
        <v>0</v>
      </c>
      <c r="S4145" t="str">
        <f>IF(Q4145&gt;200000,"High_sales","Low_Sales")</f>
        <v>Low_Sales</v>
      </c>
      <c r="T4145" t="str">
        <f>IF(Q4145&gt;200000,"A Grade",IF(Q4145&gt;100000,"B Grade",IF(Q4145&gt;50000,"C Grade","D Grade")))</f>
        <v>B Grade</v>
      </c>
      <c r="U4145" t="str">
        <f>IF(P4145&gt;40,IF(Q4145&gt;300000,"Great Sales",IF(Q4145&gt;200000,"Good Sales",IF(Q4145&gt;100000,"Average Sales","Low Sales"))),"Very Poor")</f>
        <v>Average Sales</v>
      </c>
    </row>
    <row r="4146" spans="1:21" ht="15.6" x14ac:dyDescent="0.3">
      <c r="A4146" s="8">
        <v>4144</v>
      </c>
      <c r="B4146" s="1" t="s">
        <v>34</v>
      </c>
      <c r="C4146" s="1" t="s">
        <v>123</v>
      </c>
      <c r="D4146" s="1" t="s">
        <v>28</v>
      </c>
      <c r="E4146" s="1" t="s">
        <v>37</v>
      </c>
      <c r="F4146" s="1" t="s">
        <v>2140</v>
      </c>
      <c r="G4146" s="1" t="s">
        <v>38</v>
      </c>
      <c r="H4146" s="1" t="s">
        <v>39</v>
      </c>
      <c r="I4146" s="1" t="s">
        <v>40</v>
      </c>
      <c r="J4146" s="1" t="s">
        <v>2140</v>
      </c>
      <c r="K4146" s="1" t="s">
        <v>41</v>
      </c>
      <c r="L4146" s="1" t="s">
        <v>124</v>
      </c>
      <c r="M4146" s="1" t="s">
        <v>42</v>
      </c>
      <c r="N4146" s="1">
        <v>1</v>
      </c>
      <c r="O4146" s="5">
        <v>1699</v>
      </c>
      <c r="P4146" s="1">
        <v>27</v>
      </c>
      <c r="Q4146" s="5">
        <v>45599.75</v>
      </c>
      <c r="R4146" s="1">
        <v>0</v>
      </c>
      <c r="S4146" t="str">
        <f>IF(Q4146&gt;200000,"High_sales","Low_Sales")</f>
        <v>Low_Sales</v>
      </c>
      <c r="T4146" t="str">
        <f>IF(Q4146&gt;200000,"A Grade",IF(Q4146&gt;100000,"B Grade",IF(Q4146&gt;50000,"C Grade","D Grade")))</f>
        <v>D Grade</v>
      </c>
      <c r="U4146" t="str">
        <f>IF(P4146&gt;40,IF(Q4146&gt;300000,"Great Sales",IF(Q4146&gt;200000,"Good Sales",IF(Q4146&gt;100000,"Average Sales","Low Sales"))),"Very Poor")</f>
        <v>Very Poor</v>
      </c>
    </row>
    <row r="4147" spans="1:21" ht="15.6" x14ac:dyDescent="0.3">
      <c r="A4147" s="8">
        <v>4145</v>
      </c>
      <c r="B4147" s="1" t="s">
        <v>17</v>
      </c>
      <c r="C4147" s="1" t="s">
        <v>2140</v>
      </c>
      <c r="D4147" s="1" t="s">
        <v>18</v>
      </c>
      <c r="E4147" s="1" t="s">
        <v>19</v>
      </c>
      <c r="F4147" s="1" t="s">
        <v>20</v>
      </c>
      <c r="G4147" s="1" t="s">
        <v>21</v>
      </c>
      <c r="H4147" s="1" t="s">
        <v>22</v>
      </c>
      <c r="I4147" s="1" t="s">
        <v>23</v>
      </c>
      <c r="J4147" s="1" t="s">
        <v>2140</v>
      </c>
      <c r="K4147" s="1" t="s">
        <v>24</v>
      </c>
      <c r="L4147" s="1" t="s">
        <v>25</v>
      </c>
      <c r="M4147" s="1" t="s">
        <v>26</v>
      </c>
      <c r="N4147" s="1">
        <v>0</v>
      </c>
      <c r="O4147" s="5">
        <v>589.99</v>
      </c>
      <c r="P4147" s="1">
        <v>18</v>
      </c>
      <c r="Q4147" s="5">
        <v>25584</v>
      </c>
      <c r="R4147" s="1">
        <v>0</v>
      </c>
      <c r="S4147" t="str">
        <f>IF(Q4147&gt;200000,"High_sales","Low_Sales")</f>
        <v>Low_Sales</v>
      </c>
      <c r="T4147" t="str">
        <f>IF(Q4147&gt;200000,"A Grade",IF(Q4147&gt;100000,"B Grade",IF(Q4147&gt;50000,"C Grade","D Grade")))</f>
        <v>D Grade</v>
      </c>
      <c r="U4147" t="str">
        <f>IF(P4147&gt;40,IF(Q4147&gt;300000,"Great Sales",IF(Q4147&gt;200000,"Good Sales",IF(Q4147&gt;100000,"Average Sales","Low Sales"))),"Very Poor")</f>
        <v>Very Poor</v>
      </c>
    </row>
    <row r="4148" spans="1:21" ht="15.6" x14ac:dyDescent="0.3">
      <c r="A4148" s="8">
        <v>4146</v>
      </c>
      <c r="B4148" s="1" t="s">
        <v>134</v>
      </c>
      <c r="C4148" s="1" t="s">
        <v>2076</v>
      </c>
      <c r="D4148" s="1" t="s">
        <v>65</v>
      </c>
      <c r="E4148" s="1" t="s">
        <v>2031</v>
      </c>
      <c r="F4148" s="1" t="s">
        <v>484</v>
      </c>
      <c r="G4148" s="1" t="s">
        <v>286</v>
      </c>
      <c r="H4148" s="1" t="s">
        <v>31</v>
      </c>
      <c r="I4148" s="1" t="s">
        <v>261</v>
      </c>
      <c r="J4148" s="1" t="s">
        <v>1469</v>
      </c>
      <c r="K4148" s="1" t="s">
        <v>41</v>
      </c>
      <c r="L4148" s="1" t="s">
        <v>2140</v>
      </c>
      <c r="M4148" s="1" t="s">
        <v>2140</v>
      </c>
      <c r="N4148" s="1">
        <v>0</v>
      </c>
      <c r="O4148" s="5">
        <v>2699</v>
      </c>
      <c r="P4148" s="1">
        <v>44</v>
      </c>
      <c r="Q4148" s="5">
        <v>11209.81</v>
      </c>
      <c r="R4148" s="1">
        <v>0</v>
      </c>
      <c r="S4148" t="str">
        <f>IF(Q4148&gt;200000,"High_sales","Low_Sales")</f>
        <v>Low_Sales</v>
      </c>
      <c r="T4148" t="str">
        <f>IF(Q4148&gt;200000,"A Grade",IF(Q4148&gt;100000,"B Grade",IF(Q4148&gt;50000,"C Grade","D Grade")))</f>
        <v>D Grade</v>
      </c>
      <c r="U4148" t="str">
        <f>IF(P4148&gt;40,IF(Q4148&gt;300000,"Great Sales",IF(Q4148&gt;200000,"Good Sales",IF(Q4148&gt;100000,"Average Sales","Low Sales"))),"Very Poor")</f>
        <v>Low Sales</v>
      </c>
    </row>
    <row r="4149" spans="1:21" ht="15.6" x14ac:dyDescent="0.3">
      <c r="A4149" s="8">
        <v>4147</v>
      </c>
      <c r="B4149" s="1" t="s">
        <v>134</v>
      </c>
      <c r="C4149" s="1" t="s">
        <v>1133</v>
      </c>
      <c r="D4149" s="1" t="s">
        <v>18</v>
      </c>
      <c r="E4149" s="1" t="s">
        <v>2140</v>
      </c>
      <c r="F4149" s="1" t="s">
        <v>46</v>
      </c>
      <c r="G4149" s="1" t="s">
        <v>68</v>
      </c>
      <c r="H4149" s="1" t="s">
        <v>69</v>
      </c>
      <c r="I4149" s="1" t="s">
        <v>261</v>
      </c>
      <c r="J4149" s="1" t="s">
        <v>2140</v>
      </c>
      <c r="K4149" s="1" t="s">
        <v>24</v>
      </c>
      <c r="L4149" s="1" t="s">
        <v>2140</v>
      </c>
      <c r="M4149" s="1" t="s">
        <v>2140</v>
      </c>
      <c r="N4149" s="1">
        <v>0</v>
      </c>
      <c r="O4149" s="5">
        <v>1431.99</v>
      </c>
      <c r="P4149" s="1">
        <v>61</v>
      </c>
      <c r="Q4149" s="5">
        <v>8511.68</v>
      </c>
      <c r="R4149" s="1">
        <v>0</v>
      </c>
      <c r="S4149" t="str">
        <f>IF(Q4149&gt;200000,"High_sales","Low_Sales")</f>
        <v>Low_Sales</v>
      </c>
      <c r="T4149" t="str">
        <f>IF(Q4149&gt;200000,"A Grade",IF(Q4149&gt;100000,"B Grade",IF(Q4149&gt;50000,"C Grade","D Grade")))</f>
        <v>D Grade</v>
      </c>
      <c r="U4149" t="str">
        <f>IF(P4149&gt;40,IF(Q4149&gt;300000,"Great Sales",IF(Q4149&gt;200000,"Good Sales",IF(Q4149&gt;100000,"Average Sales","Low Sales"))),"Very Poor")</f>
        <v>Low Sales</v>
      </c>
    </row>
    <row r="4150" spans="1:21" ht="15.6" x14ac:dyDescent="0.3">
      <c r="A4150" s="8">
        <v>4148</v>
      </c>
      <c r="B4150" s="1" t="s">
        <v>51</v>
      </c>
      <c r="C4150" s="1" t="s">
        <v>2077</v>
      </c>
      <c r="D4150" s="1" t="s">
        <v>28</v>
      </c>
      <c r="E4150" s="1" t="s">
        <v>2078</v>
      </c>
      <c r="F4150" s="1" t="s">
        <v>166</v>
      </c>
      <c r="G4150" s="1" t="s">
        <v>286</v>
      </c>
      <c r="H4150" s="1" t="s">
        <v>31</v>
      </c>
      <c r="I4150" s="1" t="s">
        <v>261</v>
      </c>
      <c r="J4150" s="1" t="s">
        <v>495</v>
      </c>
      <c r="K4150" s="1" t="s">
        <v>41</v>
      </c>
      <c r="L4150" s="1" t="s">
        <v>2140</v>
      </c>
      <c r="M4150" s="1" t="s">
        <v>2140</v>
      </c>
      <c r="N4150" s="1">
        <v>0</v>
      </c>
      <c r="O4150" s="5">
        <v>1819</v>
      </c>
      <c r="P4150" s="1">
        <v>48</v>
      </c>
      <c r="Q4150" s="5">
        <v>69431.12</v>
      </c>
      <c r="R4150" s="1">
        <v>0</v>
      </c>
      <c r="S4150" t="str">
        <f>IF(Q4150&gt;200000,"High_sales","Low_Sales")</f>
        <v>Low_Sales</v>
      </c>
      <c r="T4150" t="str">
        <f>IF(Q4150&gt;200000,"A Grade",IF(Q4150&gt;100000,"B Grade",IF(Q4150&gt;50000,"C Grade","D Grade")))</f>
        <v>C Grade</v>
      </c>
      <c r="U4150" t="str">
        <f>IF(P4150&gt;40,IF(Q4150&gt;300000,"Great Sales",IF(Q4150&gt;200000,"Good Sales",IF(Q4150&gt;100000,"Average Sales","Low Sales"))),"Very Poor")</f>
        <v>Low Sales</v>
      </c>
    </row>
    <row r="4151" spans="1:21" ht="15.6" x14ac:dyDescent="0.3">
      <c r="A4151" s="8">
        <v>4149</v>
      </c>
      <c r="B4151" s="1" t="s">
        <v>134</v>
      </c>
      <c r="C4151" s="1" t="s">
        <v>1286</v>
      </c>
      <c r="D4151" s="1" t="s">
        <v>65</v>
      </c>
      <c r="E4151" s="1" t="s">
        <v>75</v>
      </c>
      <c r="F4151" s="1" t="s">
        <v>20</v>
      </c>
      <c r="G4151" s="1" t="s">
        <v>120</v>
      </c>
      <c r="H4151" s="1" t="s">
        <v>39</v>
      </c>
      <c r="I4151" s="1" t="s">
        <v>32</v>
      </c>
      <c r="J4151" s="1" t="s">
        <v>435</v>
      </c>
      <c r="K4151" s="1" t="s">
        <v>1986</v>
      </c>
      <c r="L4151" s="1" t="s">
        <v>2140</v>
      </c>
      <c r="M4151" s="1" t="s">
        <v>2140</v>
      </c>
      <c r="N4151" s="1">
        <v>0</v>
      </c>
      <c r="O4151" s="5">
        <v>3514.99</v>
      </c>
      <c r="P4151" s="1">
        <v>52</v>
      </c>
      <c r="Q4151" s="5">
        <v>63989.55</v>
      </c>
      <c r="R4151" s="1">
        <v>0</v>
      </c>
      <c r="S4151" t="str">
        <f>IF(Q4151&gt;200000,"High_sales","Low_Sales")</f>
        <v>Low_Sales</v>
      </c>
      <c r="T4151" t="str">
        <f>IF(Q4151&gt;200000,"A Grade",IF(Q4151&gt;100000,"B Grade",IF(Q4151&gt;50000,"C Grade","D Grade")))</f>
        <v>C Grade</v>
      </c>
      <c r="U4151" t="str">
        <f>IF(P4151&gt;40,IF(Q4151&gt;300000,"Great Sales",IF(Q4151&gt;200000,"Good Sales",IF(Q4151&gt;100000,"Average Sales","Low Sales"))),"Very Poor")</f>
        <v>Low Sales</v>
      </c>
    </row>
    <row r="4152" spans="1:21" ht="15.6" x14ac:dyDescent="0.3">
      <c r="A4152" s="8">
        <v>4150</v>
      </c>
      <c r="B4152" s="1" t="s">
        <v>134</v>
      </c>
      <c r="C4152" s="1" t="s">
        <v>1061</v>
      </c>
      <c r="D4152" s="1" t="s">
        <v>18</v>
      </c>
      <c r="E4152" s="1" t="s">
        <v>75</v>
      </c>
      <c r="F4152" s="1" t="s">
        <v>46</v>
      </c>
      <c r="G4152" s="1" t="s">
        <v>68</v>
      </c>
      <c r="H4152" s="1" t="s">
        <v>69</v>
      </c>
      <c r="I4152" s="1" t="s">
        <v>32</v>
      </c>
      <c r="J4152" s="1" t="s">
        <v>435</v>
      </c>
      <c r="K4152" s="1" t="s">
        <v>24</v>
      </c>
      <c r="L4152" s="1" t="s">
        <v>2140</v>
      </c>
      <c r="M4152" s="1" t="s">
        <v>2140</v>
      </c>
      <c r="N4152" s="1">
        <v>0</v>
      </c>
      <c r="O4152" s="5">
        <v>2316.9899999999998</v>
      </c>
      <c r="P4152" s="1">
        <v>53</v>
      </c>
      <c r="Q4152" s="5">
        <v>43211.74</v>
      </c>
      <c r="R4152" s="1">
        <v>0</v>
      </c>
      <c r="S4152" t="str">
        <f>IF(Q4152&gt;200000,"High_sales","Low_Sales")</f>
        <v>Low_Sales</v>
      </c>
      <c r="T4152" t="str">
        <f>IF(Q4152&gt;200000,"A Grade",IF(Q4152&gt;100000,"B Grade",IF(Q4152&gt;50000,"C Grade","D Grade")))</f>
        <v>D Grade</v>
      </c>
      <c r="U4152" t="str">
        <f>IF(P4152&gt;40,IF(Q4152&gt;300000,"Great Sales",IF(Q4152&gt;200000,"Good Sales",IF(Q4152&gt;100000,"Average Sales","Low Sales"))),"Very Poor")</f>
        <v>Low Sales</v>
      </c>
    </row>
    <row r="4153" spans="1:21" ht="15.6" x14ac:dyDescent="0.3">
      <c r="A4153" s="8">
        <v>4151</v>
      </c>
      <c r="B4153" s="1" t="s">
        <v>134</v>
      </c>
      <c r="C4153" s="1" t="s">
        <v>1430</v>
      </c>
      <c r="D4153" s="1" t="s">
        <v>28</v>
      </c>
      <c r="E4153" s="1" t="s">
        <v>29</v>
      </c>
      <c r="F4153" s="1" t="s">
        <v>20</v>
      </c>
      <c r="G4153" s="1" t="s">
        <v>68</v>
      </c>
      <c r="H4153" s="1" t="s">
        <v>22</v>
      </c>
      <c r="I4153" s="1" t="s">
        <v>32</v>
      </c>
      <c r="J4153" s="1" t="s">
        <v>435</v>
      </c>
      <c r="K4153" s="1" t="s">
        <v>1431</v>
      </c>
      <c r="L4153" s="1" t="s">
        <v>2140</v>
      </c>
      <c r="M4153" s="1" t="s">
        <v>2140</v>
      </c>
      <c r="N4153" s="1">
        <v>0</v>
      </c>
      <c r="O4153" s="5">
        <v>2142.9899999999998</v>
      </c>
      <c r="P4153" s="1">
        <v>28</v>
      </c>
      <c r="Q4153" s="5">
        <v>21449.45</v>
      </c>
      <c r="R4153" s="1">
        <v>0</v>
      </c>
      <c r="S4153" t="str">
        <f>IF(Q4153&gt;200000,"High_sales","Low_Sales")</f>
        <v>Low_Sales</v>
      </c>
      <c r="T4153" t="str">
        <f>IF(Q4153&gt;200000,"A Grade",IF(Q4153&gt;100000,"B Grade",IF(Q4153&gt;50000,"C Grade","D Grade")))</f>
        <v>D Grade</v>
      </c>
      <c r="U4153" t="str">
        <f>IF(P4153&gt;40,IF(Q4153&gt;300000,"Great Sales",IF(Q4153&gt;200000,"Good Sales",IF(Q4153&gt;100000,"Average Sales","Low Sales"))),"Very Poor")</f>
        <v>Very Poor</v>
      </c>
    </row>
    <row r="4154" spans="1:21" ht="15.6" x14ac:dyDescent="0.3">
      <c r="A4154" s="8">
        <v>4152</v>
      </c>
      <c r="B4154" s="1" t="s">
        <v>134</v>
      </c>
      <c r="C4154" s="1" t="s">
        <v>1008</v>
      </c>
      <c r="D4154" s="1" t="s">
        <v>28</v>
      </c>
      <c r="E4154" s="1" t="s">
        <v>610</v>
      </c>
      <c r="F4154" s="1" t="s">
        <v>830</v>
      </c>
      <c r="G4154" s="1" t="s">
        <v>68</v>
      </c>
      <c r="H4154" s="1" t="s">
        <v>39</v>
      </c>
      <c r="I4154" s="1" t="s">
        <v>32</v>
      </c>
      <c r="J4154" s="1" t="s">
        <v>435</v>
      </c>
      <c r="K4154" s="1" t="s">
        <v>1984</v>
      </c>
      <c r="L4154" s="1" t="s">
        <v>2140</v>
      </c>
      <c r="M4154" s="1" t="s">
        <v>2140</v>
      </c>
      <c r="N4154" s="1">
        <v>0</v>
      </c>
      <c r="O4154" s="5">
        <v>2409.9899999999998</v>
      </c>
      <c r="P4154" s="1">
        <v>34</v>
      </c>
      <c r="Q4154" s="5">
        <v>17019.63</v>
      </c>
      <c r="R4154" s="1">
        <v>0</v>
      </c>
      <c r="S4154" t="str">
        <f>IF(Q4154&gt;200000,"High_sales","Low_Sales")</f>
        <v>Low_Sales</v>
      </c>
      <c r="T4154" t="str">
        <f>IF(Q4154&gt;200000,"A Grade",IF(Q4154&gt;100000,"B Grade",IF(Q4154&gt;50000,"C Grade","D Grade")))</f>
        <v>D Grade</v>
      </c>
      <c r="U4154" t="str">
        <f>IF(P4154&gt;40,IF(Q4154&gt;300000,"Great Sales",IF(Q4154&gt;200000,"Good Sales",IF(Q4154&gt;100000,"Average Sales","Low Sales"))),"Very Poor")</f>
        <v>Very Poor</v>
      </c>
    </row>
    <row r="4155" spans="1:21" ht="15.6" x14ac:dyDescent="0.3">
      <c r="A4155" s="8">
        <v>4153</v>
      </c>
      <c r="B4155" s="1" t="s">
        <v>63</v>
      </c>
      <c r="C4155" s="1" t="s">
        <v>147</v>
      </c>
      <c r="D4155" s="1" t="s">
        <v>28</v>
      </c>
      <c r="E4155" s="1" t="s">
        <v>2079</v>
      </c>
      <c r="F4155" s="1" t="s">
        <v>79</v>
      </c>
      <c r="G4155" s="1" t="s">
        <v>91</v>
      </c>
      <c r="H4155" s="1" t="s">
        <v>39</v>
      </c>
      <c r="I4155" s="1" t="s">
        <v>32</v>
      </c>
      <c r="J4155" s="1" t="s">
        <v>495</v>
      </c>
      <c r="K4155" s="1" t="s">
        <v>41</v>
      </c>
      <c r="L4155" s="1" t="s">
        <v>2140</v>
      </c>
      <c r="M4155" s="1" t="s">
        <v>2140</v>
      </c>
      <c r="N4155" s="1">
        <v>0</v>
      </c>
      <c r="O4155" s="5">
        <v>1279</v>
      </c>
      <c r="P4155" s="1">
        <v>46</v>
      </c>
      <c r="Q4155" s="5">
        <v>74315.67</v>
      </c>
      <c r="R4155" s="1">
        <v>0</v>
      </c>
      <c r="S4155" t="str">
        <f>IF(Q4155&gt;200000,"High_sales","Low_Sales")</f>
        <v>Low_Sales</v>
      </c>
      <c r="T4155" t="str">
        <f>IF(Q4155&gt;200000,"A Grade",IF(Q4155&gt;100000,"B Grade",IF(Q4155&gt;50000,"C Grade","D Grade")))</f>
        <v>C Grade</v>
      </c>
      <c r="U4155" t="str">
        <f>IF(P4155&gt;40,IF(Q4155&gt;300000,"Great Sales",IF(Q4155&gt;200000,"Good Sales",IF(Q4155&gt;100000,"Average Sales","Low Sales"))),"Very Poor")</f>
        <v>Low Sales</v>
      </c>
    </row>
    <row r="4156" spans="1:21" ht="15.6" x14ac:dyDescent="0.3">
      <c r="A4156" s="8">
        <v>4154</v>
      </c>
      <c r="B4156" s="1" t="s">
        <v>17</v>
      </c>
      <c r="C4156" s="1" t="s">
        <v>2140</v>
      </c>
      <c r="D4156" s="1" t="s">
        <v>28</v>
      </c>
      <c r="E4156" s="1" t="s">
        <v>19</v>
      </c>
      <c r="F4156" s="1" t="s">
        <v>82</v>
      </c>
      <c r="G4156" s="1" t="s">
        <v>83</v>
      </c>
      <c r="H4156" s="1" t="s">
        <v>84</v>
      </c>
      <c r="I4156" s="1" t="s">
        <v>23</v>
      </c>
      <c r="J4156" s="1" t="s">
        <v>2140</v>
      </c>
      <c r="K4156" s="1" t="s">
        <v>24</v>
      </c>
      <c r="L4156" s="1" t="s">
        <v>25</v>
      </c>
      <c r="M4156" s="1" t="s">
        <v>85</v>
      </c>
      <c r="N4156" s="1">
        <v>5</v>
      </c>
      <c r="O4156" s="5">
        <v>389.99</v>
      </c>
      <c r="P4156" s="1">
        <v>40</v>
      </c>
      <c r="Q4156" s="5">
        <v>40807</v>
      </c>
      <c r="R4156" s="1">
        <v>0</v>
      </c>
      <c r="S4156" t="str">
        <f>IF(Q4156&gt;200000,"High_sales","Low_Sales")</f>
        <v>Low_Sales</v>
      </c>
      <c r="T4156" t="str">
        <f>IF(Q4156&gt;200000,"A Grade",IF(Q4156&gt;100000,"B Grade",IF(Q4156&gt;50000,"C Grade","D Grade")))</f>
        <v>D Grade</v>
      </c>
      <c r="U4156" t="str">
        <f>IF(P4156&gt;40,IF(Q4156&gt;300000,"Great Sales",IF(Q4156&gt;200000,"Good Sales",IF(Q4156&gt;100000,"Average Sales","Low Sales"))),"Very Poor")</f>
        <v>Very Poor</v>
      </c>
    </row>
    <row r="4157" spans="1:21" ht="15.6" x14ac:dyDescent="0.3">
      <c r="A4157" s="8">
        <v>4155</v>
      </c>
      <c r="B4157" s="1" t="s">
        <v>27</v>
      </c>
      <c r="C4157" s="1" t="s">
        <v>2140</v>
      </c>
      <c r="D4157" s="1" t="s">
        <v>18</v>
      </c>
      <c r="E4157" s="1" t="s">
        <v>223</v>
      </c>
      <c r="F4157" s="1" t="s">
        <v>31</v>
      </c>
      <c r="G4157" s="1" t="s">
        <v>224</v>
      </c>
      <c r="H4157" s="1" t="s">
        <v>69</v>
      </c>
      <c r="I4157" s="1" t="s">
        <v>23</v>
      </c>
      <c r="J4157" s="1" t="s">
        <v>2140</v>
      </c>
      <c r="K4157" s="1" t="s">
        <v>24</v>
      </c>
      <c r="L4157" s="1" t="s">
        <v>25</v>
      </c>
      <c r="M4157" s="1" t="s">
        <v>85</v>
      </c>
      <c r="N4157" s="1">
        <v>4.7</v>
      </c>
      <c r="O4157" s="5">
        <v>389.99</v>
      </c>
      <c r="P4157" s="1">
        <v>46</v>
      </c>
      <c r="Q4157" s="5">
        <v>43173</v>
      </c>
      <c r="R4157" s="1">
        <v>0</v>
      </c>
      <c r="S4157" t="str">
        <f>IF(Q4157&gt;200000,"High_sales","Low_Sales")</f>
        <v>Low_Sales</v>
      </c>
      <c r="T4157" t="str">
        <f>IF(Q4157&gt;200000,"A Grade",IF(Q4157&gt;100000,"B Grade",IF(Q4157&gt;50000,"C Grade","D Grade")))</f>
        <v>D Grade</v>
      </c>
      <c r="U4157" t="str">
        <f>IF(P4157&gt;40,IF(Q4157&gt;300000,"Great Sales",IF(Q4157&gt;200000,"Good Sales",IF(Q4157&gt;100000,"Average Sales","Low Sales"))),"Very Poor")</f>
        <v>Low Sales</v>
      </c>
    </row>
    <row r="4158" spans="1:21" ht="15.6" x14ac:dyDescent="0.3">
      <c r="A4158" s="8">
        <v>4156</v>
      </c>
      <c r="B4158" s="1" t="s">
        <v>27</v>
      </c>
      <c r="C4158" s="1" t="s">
        <v>2140</v>
      </c>
      <c r="D4158" s="1" t="s">
        <v>28</v>
      </c>
      <c r="E4158" s="1" t="s">
        <v>75</v>
      </c>
      <c r="F4158" s="1" t="s">
        <v>20</v>
      </c>
      <c r="G4158" s="1" t="s">
        <v>86</v>
      </c>
      <c r="H4158" s="1" t="s">
        <v>69</v>
      </c>
      <c r="I4158" s="1" t="s">
        <v>23</v>
      </c>
      <c r="J4158" s="1" t="s">
        <v>2140</v>
      </c>
      <c r="K4158" s="1" t="s">
        <v>24</v>
      </c>
      <c r="L4158" s="1" t="s">
        <v>25</v>
      </c>
      <c r="M4158" s="1" t="s">
        <v>85</v>
      </c>
      <c r="N4158" s="1">
        <v>4.4000000000000004</v>
      </c>
      <c r="O4158" s="5">
        <v>459.99</v>
      </c>
      <c r="P4158" s="1">
        <v>34</v>
      </c>
      <c r="Q4158" s="5">
        <v>62995.5</v>
      </c>
      <c r="R4158" s="1">
        <v>0</v>
      </c>
      <c r="S4158" t="str">
        <f>IF(Q4158&gt;200000,"High_sales","Low_Sales")</f>
        <v>Low_Sales</v>
      </c>
      <c r="T4158" t="str">
        <f>IF(Q4158&gt;200000,"A Grade",IF(Q4158&gt;100000,"B Grade",IF(Q4158&gt;50000,"C Grade","D Grade")))</f>
        <v>C Grade</v>
      </c>
      <c r="U4158" t="str">
        <f>IF(P4158&gt;40,IF(Q4158&gt;300000,"Great Sales",IF(Q4158&gt;200000,"Good Sales",IF(Q4158&gt;100000,"Average Sales","Low Sales"))),"Very Poor")</f>
        <v>Very Poor</v>
      </c>
    </row>
    <row r="4159" spans="1:21" ht="15.6" x14ac:dyDescent="0.3">
      <c r="A4159" s="8">
        <v>4157</v>
      </c>
      <c r="B4159" s="1" t="s">
        <v>134</v>
      </c>
      <c r="C4159" s="1" t="s">
        <v>887</v>
      </c>
      <c r="D4159" s="1" t="s">
        <v>90</v>
      </c>
      <c r="E4159" s="1" t="s">
        <v>434</v>
      </c>
      <c r="F4159" s="1" t="s">
        <v>20</v>
      </c>
      <c r="G4159" s="1" t="s">
        <v>91</v>
      </c>
      <c r="H4159" s="1" t="s">
        <v>39</v>
      </c>
      <c r="I4159" s="1" t="s">
        <v>40</v>
      </c>
      <c r="J4159" s="1" t="s">
        <v>435</v>
      </c>
      <c r="K4159" s="1" t="s">
        <v>1786</v>
      </c>
      <c r="L4159" s="1" t="s">
        <v>2140</v>
      </c>
      <c r="M4159" s="1" t="s">
        <v>2140</v>
      </c>
      <c r="N4159" s="1">
        <v>0</v>
      </c>
      <c r="O4159" s="5">
        <v>2357.9899999999998</v>
      </c>
      <c r="P4159" s="1">
        <v>28</v>
      </c>
      <c r="Q4159" s="5">
        <v>28665</v>
      </c>
      <c r="R4159" s="1">
        <v>0</v>
      </c>
      <c r="S4159" t="str">
        <f>IF(Q4159&gt;200000,"High_sales","Low_Sales")</f>
        <v>Low_Sales</v>
      </c>
      <c r="T4159" t="str">
        <f>IF(Q4159&gt;200000,"A Grade",IF(Q4159&gt;100000,"B Grade",IF(Q4159&gt;50000,"C Grade","D Grade")))</f>
        <v>D Grade</v>
      </c>
      <c r="U4159" t="str">
        <f>IF(P4159&gt;40,IF(Q4159&gt;300000,"Great Sales",IF(Q4159&gt;200000,"Good Sales",IF(Q4159&gt;100000,"Average Sales","Low Sales"))),"Very Poor")</f>
        <v>Very Poor</v>
      </c>
    </row>
    <row r="4160" spans="1:21" ht="15.6" x14ac:dyDescent="0.3">
      <c r="A4160" s="8">
        <v>4158</v>
      </c>
      <c r="B4160" s="1" t="s">
        <v>134</v>
      </c>
      <c r="C4160" s="1" t="s">
        <v>2033</v>
      </c>
      <c r="D4160" s="1" t="s">
        <v>65</v>
      </c>
      <c r="E4160" s="1" t="s">
        <v>379</v>
      </c>
      <c r="F4160" s="1" t="s">
        <v>20</v>
      </c>
      <c r="G4160" s="1" t="s">
        <v>68</v>
      </c>
      <c r="H4160" s="1" t="s">
        <v>69</v>
      </c>
      <c r="I4160" s="1" t="s">
        <v>32</v>
      </c>
      <c r="J4160" s="1" t="s">
        <v>435</v>
      </c>
      <c r="K4160" s="1" t="s">
        <v>2072</v>
      </c>
      <c r="L4160" s="1" t="s">
        <v>2140</v>
      </c>
      <c r="M4160" s="1" t="s">
        <v>2140</v>
      </c>
      <c r="N4160" s="1">
        <v>0</v>
      </c>
      <c r="O4160" s="5">
        <v>1249.99</v>
      </c>
      <c r="P4160" s="1">
        <v>24</v>
      </c>
      <c r="Q4160" s="5">
        <v>7669.87</v>
      </c>
      <c r="R4160" s="1">
        <v>0</v>
      </c>
      <c r="S4160" t="str">
        <f>IF(Q4160&gt;200000,"High_sales","Low_Sales")</f>
        <v>Low_Sales</v>
      </c>
      <c r="T4160" t="str">
        <f>IF(Q4160&gt;200000,"A Grade",IF(Q4160&gt;100000,"B Grade",IF(Q4160&gt;50000,"C Grade","D Grade")))</f>
        <v>D Grade</v>
      </c>
      <c r="U4160" t="str">
        <f>IF(P4160&gt;40,IF(Q4160&gt;300000,"Great Sales",IF(Q4160&gt;200000,"Good Sales",IF(Q4160&gt;100000,"Average Sales","Low Sales"))),"Very Poor")</f>
        <v>Very Poor</v>
      </c>
    </row>
    <row r="4161" spans="1:21" ht="15.6" x14ac:dyDescent="0.3">
      <c r="A4161" s="8">
        <v>4159</v>
      </c>
      <c r="B4161" s="1" t="s">
        <v>134</v>
      </c>
      <c r="C4161" s="1" t="s">
        <v>649</v>
      </c>
      <c r="D4161" s="1" t="s">
        <v>168</v>
      </c>
      <c r="E4161" s="1" t="s">
        <v>75</v>
      </c>
      <c r="F4161" s="1" t="s">
        <v>20</v>
      </c>
      <c r="G4161" s="1" t="s">
        <v>68</v>
      </c>
      <c r="H4161" s="1" t="s">
        <v>39</v>
      </c>
      <c r="I4161" s="1" t="s">
        <v>40</v>
      </c>
      <c r="J4161" s="1" t="s">
        <v>435</v>
      </c>
      <c r="K4161" s="1" t="s">
        <v>1983</v>
      </c>
      <c r="L4161" s="1" t="s">
        <v>2140</v>
      </c>
      <c r="M4161" s="1" t="s">
        <v>2140</v>
      </c>
      <c r="N4161" s="1">
        <v>0</v>
      </c>
      <c r="O4161" s="5">
        <v>2517.9899999999998</v>
      </c>
      <c r="P4161" s="1">
        <v>42</v>
      </c>
      <c r="Q4161" s="5">
        <v>59085.84</v>
      </c>
      <c r="R4161" s="1">
        <v>0</v>
      </c>
      <c r="S4161" t="str">
        <f>IF(Q4161&gt;200000,"High_sales","Low_Sales")</f>
        <v>Low_Sales</v>
      </c>
      <c r="T4161" t="str">
        <f>IF(Q4161&gt;200000,"A Grade",IF(Q4161&gt;100000,"B Grade",IF(Q4161&gt;50000,"C Grade","D Grade")))</f>
        <v>C Grade</v>
      </c>
      <c r="U4161" t="str">
        <f>IF(P4161&gt;40,IF(Q4161&gt;300000,"Great Sales",IF(Q4161&gt;200000,"Good Sales",IF(Q4161&gt;100000,"Average Sales","Low Sales"))),"Very Poor")</f>
        <v>Low Sales</v>
      </c>
    </row>
    <row r="4162" spans="1:21" ht="15.6" x14ac:dyDescent="0.3">
      <c r="A4162" s="8">
        <v>4160</v>
      </c>
      <c r="B4162" s="1" t="s">
        <v>134</v>
      </c>
      <c r="C4162" s="1" t="s">
        <v>1008</v>
      </c>
      <c r="D4162" s="1" t="s">
        <v>28</v>
      </c>
      <c r="E4162" s="1" t="s">
        <v>610</v>
      </c>
      <c r="F4162" s="1" t="s">
        <v>830</v>
      </c>
      <c r="G4162" s="1" t="s">
        <v>68</v>
      </c>
      <c r="H4162" s="1" t="s">
        <v>31</v>
      </c>
      <c r="I4162" s="1" t="s">
        <v>40</v>
      </c>
      <c r="J4162" s="1" t="s">
        <v>435</v>
      </c>
      <c r="K4162" s="1" t="s">
        <v>1984</v>
      </c>
      <c r="L4162" s="1" t="s">
        <v>2140</v>
      </c>
      <c r="M4162" s="1" t="s">
        <v>2140</v>
      </c>
      <c r="N4162" s="1">
        <v>0</v>
      </c>
      <c r="O4162" s="5">
        <v>2636.99</v>
      </c>
      <c r="P4162" s="1">
        <v>53</v>
      </c>
      <c r="Q4162" s="5">
        <v>46799.48</v>
      </c>
      <c r="R4162" s="1">
        <v>0</v>
      </c>
      <c r="S4162" t="str">
        <f>IF(Q4162&gt;200000,"High_sales","Low_Sales")</f>
        <v>Low_Sales</v>
      </c>
      <c r="T4162" t="str">
        <f>IF(Q4162&gt;200000,"A Grade",IF(Q4162&gt;100000,"B Grade",IF(Q4162&gt;50000,"C Grade","D Grade")))</f>
        <v>D Grade</v>
      </c>
      <c r="U4162" t="str">
        <f>IF(P4162&gt;40,IF(Q4162&gt;300000,"Great Sales",IF(Q4162&gt;200000,"Good Sales",IF(Q4162&gt;100000,"Average Sales","Low Sales"))),"Very Poor")</f>
        <v>Low Sales</v>
      </c>
    </row>
    <row r="4163" spans="1:21" ht="15.6" x14ac:dyDescent="0.3">
      <c r="A4163" s="8">
        <v>4161</v>
      </c>
      <c r="B4163" s="1" t="s">
        <v>134</v>
      </c>
      <c r="C4163" s="1" t="s">
        <v>2046</v>
      </c>
      <c r="D4163" s="1" t="s">
        <v>18</v>
      </c>
      <c r="E4163" s="1" t="s">
        <v>29</v>
      </c>
      <c r="F4163" s="1" t="s">
        <v>67</v>
      </c>
      <c r="G4163" s="1" t="s">
        <v>76</v>
      </c>
      <c r="H4163" s="1" t="s">
        <v>69</v>
      </c>
      <c r="I4163" s="1" t="s">
        <v>32</v>
      </c>
      <c r="J4163" s="1" t="s">
        <v>435</v>
      </c>
      <c r="K4163" s="1" t="s">
        <v>1998</v>
      </c>
      <c r="L4163" s="1" t="s">
        <v>2140</v>
      </c>
      <c r="M4163" s="1" t="s">
        <v>2140</v>
      </c>
      <c r="N4163" s="1">
        <v>0</v>
      </c>
      <c r="O4163" s="5">
        <v>1023.99</v>
      </c>
      <c r="P4163" s="1">
        <v>27</v>
      </c>
      <c r="Q4163" s="5">
        <v>27729.53</v>
      </c>
      <c r="R4163" s="1">
        <v>0</v>
      </c>
      <c r="S4163" t="str">
        <f>IF(Q4163&gt;200000,"High_sales","Low_Sales")</f>
        <v>Low_Sales</v>
      </c>
      <c r="T4163" t="str">
        <f>IF(Q4163&gt;200000,"A Grade",IF(Q4163&gt;100000,"B Grade",IF(Q4163&gt;50000,"C Grade","D Grade")))</f>
        <v>D Grade</v>
      </c>
      <c r="U4163" t="str">
        <f>IF(P4163&gt;40,IF(Q4163&gt;300000,"Great Sales",IF(Q4163&gt;200000,"Good Sales",IF(Q4163&gt;100000,"Average Sales","Low Sales"))),"Very Poor")</f>
        <v>Very Poor</v>
      </c>
    </row>
    <row r="4164" spans="1:21" ht="15.6" x14ac:dyDescent="0.3">
      <c r="A4164" s="8">
        <v>4162</v>
      </c>
      <c r="B4164" s="1" t="s">
        <v>134</v>
      </c>
      <c r="C4164" s="1" t="s">
        <v>1996</v>
      </c>
      <c r="D4164" s="1" t="s">
        <v>28</v>
      </c>
      <c r="E4164" s="1" t="s">
        <v>75</v>
      </c>
      <c r="F4164" s="1" t="s">
        <v>20</v>
      </c>
      <c r="G4164" s="1" t="s">
        <v>68</v>
      </c>
      <c r="H4164" s="1" t="s">
        <v>39</v>
      </c>
      <c r="I4164" s="1" t="s">
        <v>32</v>
      </c>
      <c r="J4164" s="1" t="s">
        <v>435</v>
      </c>
      <c r="K4164" s="1" t="s">
        <v>2080</v>
      </c>
      <c r="L4164" s="1" t="s">
        <v>2140</v>
      </c>
      <c r="M4164" s="1" t="s">
        <v>2140</v>
      </c>
      <c r="N4164" s="1">
        <v>0</v>
      </c>
      <c r="O4164" s="5">
        <v>1143.99</v>
      </c>
      <c r="P4164" s="1">
        <v>48</v>
      </c>
      <c r="Q4164" s="5">
        <v>10902.75</v>
      </c>
      <c r="R4164" s="1">
        <v>0</v>
      </c>
      <c r="S4164" t="str">
        <f>IF(Q4164&gt;200000,"High_sales","Low_Sales")</f>
        <v>Low_Sales</v>
      </c>
      <c r="T4164" t="str">
        <f>IF(Q4164&gt;200000,"A Grade",IF(Q4164&gt;100000,"B Grade",IF(Q4164&gt;50000,"C Grade","D Grade")))</f>
        <v>D Grade</v>
      </c>
      <c r="U4164" t="str">
        <f>IF(P4164&gt;40,IF(Q4164&gt;300000,"Great Sales",IF(Q4164&gt;200000,"Good Sales",IF(Q4164&gt;100000,"Average Sales","Low Sales"))),"Very Poor")</f>
        <v>Low Sales</v>
      </c>
    </row>
    <row r="4165" spans="1:21" ht="15.6" x14ac:dyDescent="0.3">
      <c r="A4165" s="8">
        <v>4163</v>
      </c>
      <c r="B4165" s="1" t="s">
        <v>134</v>
      </c>
      <c r="C4165" s="1" t="s">
        <v>1740</v>
      </c>
      <c r="D4165" s="1" t="s">
        <v>18</v>
      </c>
      <c r="E4165" s="1" t="s">
        <v>2140</v>
      </c>
      <c r="F4165" s="1" t="s">
        <v>67</v>
      </c>
      <c r="G4165" s="1" t="s">
        <v>76</v>
      </c>
      <c r="H4165" s="1" t="s">
        <v>69</v>
      </c>
      <c r="I4165" s="1" t="s">
        <v>261</v>
      </c>
      <c r="J4165" s="1" t="s">
        <v>2140</v>
      </c>
      <c r="K4165" s="1" t="s">
        <v>24</v>
      </c>
      <c r="L4165" s="1" t="s">
        <v>2140</v>
      </c>
      <c r="M4165" s="1" t="s">
        <v>2140</v>
      </c>
      <c r="N4165" s="1">
        <v>0</v>
      </c>
      <c r="O4165" s="5">
        <v>807.99</v>
      </c>
      <c r="P4165" s="1">
        <v>24</v>
      </c>
      <c r="Q4165" s="5">
        <v>105914.08</v>
      </c>
      <c r="R4165" s="1">
        <v>0</v>
      </c>
      <c r="S4165" t="str">
        <f>IF(Q4165&gt;200000,"High_sales","Low_Sales")</f>
        <v>Low_Sales</v>
      </c>
      <c r="T4165" t="str">
        <f>IF(Q4165&gt;200000,"A Grade",IF(Q4165&gt;100000,"B Grade",IF(Q4165&gt;50000,"C Grade","D Grade")))</f>
        <v>B Grade</v>
      </c>
      <c r="U4165" t="str">
        <f>IF(P4165&gt;40,IF(Q4165&gt;300000,"Great Sales",IF(Q4165&gt;200000,"Good Sales",IF(Q4165&gt;100000,"Average Sales","Low Sales"))),"Very Poor")</f>
        <v>Very Poor</v>
      </c>
    </row>
    <row r="4166" spans="1:21" ht="15.6" x14ac:dyDescent="0.3">
      <c r="A4166" s="8">
        <v>4164</v>
      </c>
      <c r="B4166" s="1" t="s">
        <v>134</v>
      </c>
      <c r="C4166" s="1" t="s">
        <v>2046</v>
      </c>
      <c r="D4166" s="1" t="s">
        <v>18</v>
      </c>
      <c r="E4166" s="1" t="s">
        <v>29</v>
      </c>
      <c r="F4166" s="1" t="s">
        <v>67</v>
      </c>
      <c r="G4166" s="1" t="s">
        <v>68</v>
      </c>
      <c r="H4166" s="1" t="s">
        <v>39</v>
      </c>
      <c r="I4166" s="1" t="s">
        <v>32</v>
      </c>
      <c r="J4166" s="1" t="s">
        <v>435</v>
      </c>
      <c r="K4166" s="1" t="s">
        <v>1998</v>
      </c>
      <c r="L4166" s="1" t="s">
        <v>2140</v>
      </c>
      <c r="M4166" s="1" t="s">
        <v>2140</v>
      </c>
      <c r="N4166" s="1">
        <v>0</v>
      </c>
      <c r="O4166" s="5">
        <v>1139.99</v>
      </c>
      <c r="P4166" s="1">
        <v>26</v>
      </c>
      <c r="Q4166" s="5">
        <v>106469.35</v>
      </c>
      <c r="R4166" s="1">
        <v>0</v>
      </c>
      <c r="S4166" t="str">
        <f>IF(Q4166&gt;200000,"High_sales","Low_Sales")</f>
        <v>Low_Sales</v>
      </c>
      <c r="T4166" t="str">
        <f>IF(Q4166&gt;200000,"A Grade",IF(Q4166&gt;100000,"B Grade",IF(Q4166&gt;50000,"C Grade","D Grade")))</f>
        <v>B Grade</v>
      </c>
      <c r="U4166" t="str">
        <f>IF(P4166&gt;40,IF(Q4166&gt;300000,"Great Sales",IF(Q4166&gt;200000,"Good Sales",IF(Q4166&gt;100000,"Average Sales","Low Sales"))),"Very Poor")</f>
        <v>Very Poor</v>
      </c>
    </row>
    <row r="4167" spans="1:21" ht="15.6" x14ac:dyDescent="0.3">
      <c r="A4167" s="8">
        <v>4165</v>
      </c>
      <c r="B4167" s="1" t="s">
        <v>134</v>
      </c>
      <c r="C4167" s="1" t="s">
        <v>1740</v>
      </c>
      <c r="D4167" s="1" t="s">
        <v>18</v>
      </c>
      <c r="E4167" s="1" t="s">
        <v>75</v>
      </c>
      <c r="F4167" s="1" t="s">
        <v>67</v>
      </c>
      <c r="G4167" s="1" t="s">
        <v>76</v>
      </c>
      <c r="H4167" s="1" t="s">
        <v>69</v>
      </c>
      <c r="I4167" s="1" t="s">
        <v>32</v>
      </c>
      <c r="J4167" s="1" t="s">
        <v>435</v>
      </c>
      <c r="K4167" s="1" t="s">
        <v>24</v>
      </c>
      <c r="L4167" s="1" t="s">
        <v>2140</v>
      </c>
      <c r="M4167" s="1" t="s">
        <v>2140</v>
      </c>
      <c r="N4167" s="1">
        <v>0</v>
      </c>
      <c r="O4167" s="5">
        <v>740.99</v>
      </c>
      <c r="P4167" s="1">
        <v>65</v>
      </c>
      <c r="Q4167" s="5">
        <v>9659.7900000000009</v>
      </c>
      <c r="R4167" s="1">
        <v>0</v>
      </c>
      <c r="S4167" t="str">
        <f>IF(Q4167&gt;200000,"High_sales","Low_Sales")</f>
        <v>Low_Sales</v>
      </c>
      <c r="T4167" t="str">
        <f>IF(Q4167&gt;200000,"A Grade",IF(Q4167&gt;100000,"B Grade",IF(Q4167&gt;50000,"C Grade","D Grade")))</f>
        <v>D Grade</v>
      </c>
      <c r="U4167" t="str">
        <f>IF(P4167&gt;40,IF(Q4167&gt;300000,"Great Sales",IF(Q4167&gt;200000,"Good Sales",IF(Q4167&gt;100000,"Average Sales","Low Sales"))),"Very Poor")</f>
        <v>Low Sales</v>
      </c>
    </row>
    <row r="4168" spans="1:21" ht="15.6" x14ac:dyDescent="0.3">
      <c r="A4168" s="8">
        <v>4166</v>
      </c>
      <c r="B4168" s="1" t="s">
        <v>134</v>
      </c>
      <c r="C4168" s="1" t="s">
        <v>1538</v>
      </c>
      <c r="D4168" s="1" t="s">
        <v>90</v>
      </c>
      <c r="E4168" s="1" t="s">
        <v>29</v>
      </c>
      <c r="F4168" s="1" t="s">
        <v>830</v>
      </c>
      <c r="G4168" s="1" t="s">
        <v>68</v>
      </c>
      <c r="H4168" s="1" t="s">
        <v>31</v>
      </c>
      <c r="I4168" s="1" t="s">
        <v>32</v>
      </c>
      <c r="J4168" s="1" t="s">
        <v>435</v>
      </c>
      <c r="K4168" s="1" t="s">
        <v>1989</v>
      </c>
      <c r="L4168" s="1" t="s">
        <v>2140</v>
      </c>
      <c r="M4168" s="1" t="s">
        <v>2140</v>
      </c>
      <c r="N4168" s="1">
        <v>0</v>
      </c>
      <c r="O4168" s="5">
        <v>3533.99</v>
      </c>
      <c r="P4168" s="1">
        <v>32</v>
      </c>
      <c r="Q4168" s="5">
        <v>157629.54999999999</v>
      </c>
      <c r="R4168" s="1">
        <v>0</v>
      </c>
      <c r="S4168" t="str">
        <f>IF(Q4168&gt;200000,"High_sales","Low_Sales")</f>
        <v>Low_Sales</v>
      </c>
      <c r="T4168" t="str">
        <f>IF(Q4168&gt;200000,"A Grade",IF(Q4168&gt;100000,"B Grade",IF(Q4168&gt;50000,"C Grade","D Grade")))</f>
        <v>B Grade</v>
      </c>
      <c r="U4168" t="str">
        <f>IF(P4168&gt;40,IF(Q4168&gt;300000,"Great Sales",IF(Q4168&gt;200000,"Good Sales",IF(Q4168&gt;100000,"Average Sales","Low Sales"))),"Very Poor")</f>
        <v>Very Poor</v>
      </c>
    </row>
    <row r="4169" spans="1:21" ht="15.6" x14ac:dyDescent="0.3">
      <c r="A4169" s="8">
        <v>4167</v>
      </c>
      <c r="B4169" s="1" t="s">
        <v>27</v>
      </c>
      <c r="C4169" s="1" t="s">
        <v>2140</v>
      </c>
      <c r="D4169" s="1" t="s">
        <v>28</v>
      </c>
      <c r="E4169" s="1" t="s">
        <v>29</v>
      </c>
      <c r="F4169" s="1" t="s">
        <v>20</v>
      </c>
      <c r="G4169" s="1" t="s">
        <v>30</v>
      </c>
      <c r="H4169" s="1" t="s">
        <v>31</v>
      </c>
      <c r="I4169" s="1" t="s">
        <v>32</v>
      </c>
      <c r="J4169" s="1" t="s">
        <v>33</v>
      </c>
      <c r="K4169" s="1" t="s">
        <v>24</v>
      </c>
      <c r="L4169" s="1" t="s">
        <v>25</v>
      </c>
      <c r="M4169" s="1" t="s">
        <v>2140</v>
      </c>
      <c r="N4169" s="1">
        <v>4.5</v>
      </c>
      <c r="O4169" s="5">
        <v>999.99</v>
      </c>
      <c r="P4169" s="1">
        <v>44</v>
      </c>
      <c r="Q4169" s="5">
        <v>12630.83</v>
      </c>
      <c r="R4169" s="1">
        <v>0</v>
      </c>
      <c r="S4169" t="str">
        <f>IF(Q4169&gt;200000,"High_sales","Low_Sales")</f>
        <v>Low_Sales</v>
      </c>
      <c r="T4169" t="str">
        <f>IF(Q4169&gt;200000,"A Grade",IF(Q4169&gt;100000,"B Grade",IF(Q4169&gt;50000,"C Grade","D Grade")))</f>
        <v>D Grade</v>
      </c>
      <c r="U4169" t="str">
        <f>IF(P4169&gt;40,IF(Q4169&gt;300000,"Great Sales",IF(Q4169&gt;200000,"Good Sales",IF(Q4169&gt;100000,"Average Sales","Low Sales"))),"Very Poor")</f>
        <v>Low Sales</v>
      </c>
    </row>
    <row r="4170" spans="1:21" ht="15.6" x14ac:dyDescent="0.3">
      <c r="A4170" s="8">
        <v>4168</v>
      </c>
      <c r="B4170" s="1" t="s">
        <v>125</v>
      </c>
      <c r="C4170" s="1" t="s">
        <v>126</v>
      </c>
      <c r="D4170" s="1" t="s">
        <v>65</v>
      </c>
      <c r="E4170" s="1" t="s">
        <v>29</v>
      </c>
      <c r="F4170" s="1" t="s">
        <v>20</v>
      </c>
      <c r="G4170" s="1" t="s">
        <v>30</v>
      </c>
      <c r="H4170" s="1" t="s">
        <v>39</v>
      </c>
      <c r="I4170" s="1" t="s">
        <v>23</v>
      </c>
      <c r="J4170" s="1" t="s">
        <v>2140</v>
      </c>
      <c r="K4170" s="1" t="s">
        <v>24</v>
      </c>
      <c r="L4170" s="1" t="s">
        <v>25</v>
      </c>
      <c r="M4170" s="1" t="s">
        <v>2140</v>
      </c>
      <c r="N4170" s="1">
        <v>0</v>
      </c>
      <c r="O4170" s="5">
        <v>899.99</v>
      </c>
      <c r="P4170" s="1">
        <v>12</v>
      </c>
      <c r="Q4170" s="5">
        <v>10451.48</v>
      </c>
      <c r="R4170" s="1">
        <v>0</v>
      </c>
      <c r="S4170" t="str">
        <f>IF(Q4170&gt;200000,"High_sales","Low_Sales")</f>
        <v>Low_Sales</v>
      </c>
      <c r="T4170" t="str">
        <f>IF(Q4170&gt;200000,"A Grade",IF(Q4170&gt;100000,"B Grade",IF(Q4170&gt;50000,"C Grade","D Grade")))</f>
        <v>D Grade</v>
      </c>
      <c r="U4170" t="str">
        <f>IF(P4170&gt;40,IF(Q4170&gt;300000,"Great Sales",IF(Q4170&gt;200000,"Good Sales",IF(Q4170&gt;100000,"Average Sales","Low Sales"))),"Very Poor")</f>
        <v>Very Poor</v>
      </c>
    </row>
    <row r="4171" spans="1:21" ht="15.6" x14ac:dyDescent="0.3">
      <c r="A4171" s="8">
        <v>4169</v>
      </c>
      <c r="B4171" s="1" t="s">
        <v>17</v>
      </c>
      <c r="C4171" s="1" t="s">
        <v>87</v>
      </c>
      <c r="D4171" s="1" t="s">
        <v>28</v>
      </c>
      <c r="E4171" s="1" t="s">
        <v>88</v>
      </c>
      <c r="F4171" s="1" t="s">
        <v>20</v>
      </c>
      <c r="G4171" s="1" t="s">
        <v>30</v>
      </c>
      <c r="H4171" s="1" t="s">
        <v>84</v>
      </c>
      <c r="I4171" s="1" t="s">
        <v>23</v>
      </c>
      <c r="J4171" s="1" t="s">
        <v>2140</v>
      </c>
      <c r="K4171" s="1" t="s">
        <v>24</v>
      </c>
      <c r="L4171" s="1" t="s">
        <v>25</v>
      </c>
      <c r="M4171" s="1" t="s">
        <v>2140</v>
      </c>
      <c r="N4171" s="1">
        <v>0</v>
      </c>
      <c r="O4171" s="5">
        <v>639.99</v>
      </c>
      <c r="P4171" s="1">
        <v>21</v>
      </c>
      <c r="Q4171" s="5">
        <v>108021.98</v>
      </c>
      <c r="R4171" s="1">
        <v>0</v>
      </c>
      <c r="S4171" t="str">
        <f>IF(Q4171&gt;200000,"High_sales","Low_Sales")</f>
        <v>Low_Sales</v>
      </c>
      <c r="T4171" t="str">
        <f>IF(Q4171&gt;200000,"A Grade",IF(Q4171&gt;100000,"B Grade",IF(Q4171&gt;50000,"C Grade","D Grade")))</f>
        <v>B Grade</v>
      </c>
      <c r="U4171" t="str">
        <f>IF(P4171&gt;40,IF(Q4171&gt;300000,"Great Sales",IF(Q4171&gt;200000,"Good Sales",IF(Q4171&gt;100000,"Average Sales","Low Sales"))),"Very Poor")</f>
        <v>Very Poor</v>
      </c>
    </row>
    <row r="4172" spans="1:21" ht="15.6" x14ac:dyDescent="0.3">
      <c r="A4172" s="8">
        <v>4170</v>
      </c>
      <c r="B4172" s="1" t="s">
        <v>34</v>
      </c>
      <c r="C4172" s="1" t="s">
        <v>35</v>
      </c>
      <c r="D4172" s="1" t="s">
        <v>36</v>
      </c>
      <c r="E4172" s="1" t="s">
        <v>37</v>
      </c>
      <c r="F4172" s="1" t="s">
        <v>2140</v>
      </c>
      <c r="G4172" s="1" t="s">
        <v>38</v>
      </c>
      <c r="H4172" s="1" t="s">
        <v>39</v>
      </c>
      <c r="I4172" s="1" t="s">
        <v>40</v>
      </c>
      <c r="J4172" s="1" t="s">
        <v>2140</v>
      </c>
      <c r="K4172" s="1" t="s">
        <v>41</v>
      </c>
      <c r="L4172" s="1" t="s">
        <v>2140</v>
      </c>
      <c r="M4172" s="1" t="s">
        <v>42</v>
      </c>
      <c r="N4172" s="1">
        <v>5</v>
      </c>
      <c r="O4172" s="5">
        <v>1599</v>
      </c>
      <c r="P4172" s="1">
        <v>17</v>
      </c>
      <c r="Q4172" s="5">
        <v>95109.52</v>
      </c>
      <c r="R4172" s="1">
        <v>0</v>
      </c>
      <c r="S4172" t="str">
        <f>IF(Q4172&gt;200000,"High_sales","Low_Sales")</f>
        <v>Low_Sales</v>
      </c>
      <c r="T4172" t="str">
        <f>IF(Q4172&gt;200000,"A Grade",IF(Q4172&gt;100000,"B Grade",IF(Q4172&gt;50000,"C Grade","D Grade")))</f>
        <v>C Grade</v>
      </c>
      <c r="U4172" t="str">
        <f>IF(P4172&gt;40,IF(Q4172&gt;300000,"Great Sales",IF(Q4172&gt;200000,"Good Sales",IF(Q4172&gt;100000,"Average Sales","Low Sales"))),"Very Poor")</f>
        <v>Very Poor</v>
      </c>
    </row>
    <row r="4173" spans="1:21" ht="15.6" x14ac:dyDescent="0.3">
      <c r="A4173" s="8">
        <v>4171</v>
      </c>
      <c r="B4173" s="1" t="s">
        <v>34</v>
      </c>
      <c r="C4173" s="1" t="s">
        <v>123</v>
      </c>
      <c r="D4173" s="1" t="s">
        <v>28</v>
      </c>
      <c r="E4173" s="1" t="s">
        <v>37</v>
      </c>
      <c r="F4173" s="1" t="s">
        <v>2140</v>
      </c>
      <c r="G4173" s="1" t="s">
        <v>38</v>
      </c>
      <c r="H4173" s="1" t="s">
        <v>39</v>
      </c>
      <c r="I4173" s="1" t="s">
        <v>40</v>
      </c>
      <c r="J4173" s="1" t="s">
        <v>2140</v>
      </c>
      <c r="K4173" s="1" t="s">
        <v>41</v>
      </c>
      <c r="L4173" s="1" t="s">
        <v>124</v>
      </c>
      <c r="M4173" s="1" t="s">
        <v>42</v>
      </c>
      <c r="N4173" s="1">
        <v>1</v>
      </c>
      <c r="O4173" s="5">
        <v>1699</v>
      </c>
      <c r="P4173" s="1">
        <v>35</v>
      </c>
      <c r="Q4173" s="5">
        <v>43173</v>
      </c>
      <c r="R4173" s="1">
        <v>0</v>
      </c>
      <c r="S4173" t="str">
        <f>IF(Q4173&gt;200000,"High_sales","Low_Sales")</f>
        <v>Low_Sales</v>
      </c>
      <c r="T4173" t="str">
        <f>IF(Q4173&gt;200000,"A Grade",IF(Q4173&gt;100000,"B Grade",IF(Q4173&gt;50000,"C Grade","D Grade")))</f>
        <v>D Grade</v>
      </c>
      <c r="U4173" t="str">
        <f>IF(P4173&gt;40,IF(Q4173&gt;300000,"Great Sales",IF(Q4173&gt;200000,"Good Sales",IF(Q4173&gt;100000,"Average Sales","Low Sales"))),"Very Poor")</f>
        <v>Very Poor</v>
      </c>
    </row>
    <row r="4174" spans="1:21" ht="15.6" x14ac:dyDescent="0.3">
      <c r="A4174" s="8">
        <v>4172</v>
      </c>
      <c r="B4174" s="1" t="s">
        <v>17</v>
      </c>
      <c r="C4174" s="1" t="s">
        <v>2140</v>
      </c>
      <c r="D4174" s="1" t="s">
        <v>18</v>
      </c>
      <c r="E4174" s="1" t="s">
        <v>19</v>
      </c>
      <c r="F4174" s="1" t="s">
        <v>20</v>
      </c>
      <c r="G4174" s="1" t="s">
        <v>21</v>
      </c>
      <c r="H4174" s="1" t="s">
        <v>22</v>
      </c>
      <c r="I4174" s="1" t="s">
        <v>23</v>
      </c>
      <c r="J4174" s="1" t="s">
        <v>2140</v>
      </c>
      <c r="K4174" s="1" t="s">
        <v>24</v>
      </c>
      <c r="L4174" s="1" t="s">
        <v>25</v>
      </c>
      <c r="M4174" s="1" t="s">
        <v>26</v>
      </c>
      <c r="N4174" s="1">
        <v>0</v>
      </c>
      <c r="O4174" s="5">
        <v>589.99</v>
      </c>
      <c r="P4174" s="1">
        <v>37</v>
      </c>
      <c r="Q4174" s="5">
        <v>55277.63</v>
      </c>
      <c r="R4174" s="1">
        <v>0</v>
      </c>
      <c r="S4174" t="str">
        <f>IF(Q4174&gt;200000,"High_sales","Low_Sales")</f>
        <v>Low_Sales</v>
      </c>
      <c r="T4174" t="str">
        <f>IF(Q4174&gt;200000,"A Grade",IF(Q4174&gt;100000,"B Grade",IF(Q4174&gt;50000,"C Grade","D Grade")))</f>
        <v>C Grade</v>
      </c>
      <c r="U4174" t="str">
        <f>IF(P4174&gt;40,IF(Q4174&gt;300000,"Great Sales",IF(Q4174&gt;200000,"Good Sales",IF(Q4174&gt;100000,"Average Sales","Low Sales"))),"Very Poor")</f>
        <v>Very Poor</v>
      </c>
    </row>
    <row r="4175" spans="1:21" ht="15.6" x14ac:dyDescent="0.3">
      <c r="A4175" s="8">
        <v>4173</v>
      </c>
      <c r="B4175" s="1" t="s">
        <v>134</v>
      </c>
      <c r="C4175" s="1" t="s">
        <v>1505</v>
      </c>
      <c r="D4175" s="1" t="s">
        <v>18</v>
      </c>
      <c r="E4175" s="1" t="s">
        <v>29</v>
      </c>
      <c r="F4175" s="1" t="s">
        <v>67</v>
      </c>
      <c r="G4175" s="1" t="s">
        <v>68</v>
      </c>
      <c r="H4175" s="1" t="s">
        <v>39</v>
      </c>
      <c r="I4175" s="1" t="s">
        <v>32</v>
      </c>
      <c r="J4175" s="1" t="s">
        <v>435</v>
      </c>
      <c r="K4175" s="1" t="s">
        <v>2025</v>
      </c>
      <c r="L4175" s="1" t="s">
        <v>2140</v>
      </c>
      <c r="M4175" s="1" t="s">
        <v>2140</v>
      </c>
      <c r="N4175" s="1">
        <v>0</v>
      </c>
      <c r="O4175" s="5">
        <v>1314.99</v>
      </c>
      <c r="P4175" s="1">
        <v>34</v>
      </c>
      <c r="Q4175" s="5">
        <v>62999.37</v>
      </c>
      <c r="R4175" s="1">
        <v>0</v>
      </c>
      <c r="S4175" t="str">
        <f>IF(Q4175&gt;200000,"High_sales","Low_Sales")</f>
        <v>Low_Sales</v>
      </c>
      <c r="T4175" t="str">
        <f>IF(Q4175&gt;200000,"A Grade",IF(Q4175&gt;100000,"B Grade",IF(Q4175&gt;50000,"C Grade","D Grade")))</f>
        <v>C Grade</v>
      </c>
      <c r="U4175" t="str">
        <f>IF(P4175&gt;40,IF(Q4175&gt;300000,"Great Sales",IF(Q4175&gt;200000,"Good Sales",IF(Q4175&gt;100000,"Average Sales","Low Sales"))),"Very Poor")</f>
        <v>Very Poor</v>
      </c>
    </row>
    <row r="4176" spans="1:21" ht="15.6" x14ac:dyDescent="0.3">
      <c r="A4176" s="8">
        <v>4174</v>
      </c>
      <c r="B4176" s="1" t="s">
        <v>134</v>
      </c>
      <c r="C4176" s="1" t="s">
        <v>2081</v>
      </c>
      <c r="D4176" s="1" t="s">
        <v>28</v>
      </c>
      <c r="E4176" s="1" t="s">
        <v>78</v>
      </c>
      <c r="F4176" s="1" t="s">
        <v>67</v>
      </c>
      <c r="G4176" s="1" t="s">
        <v>91</v>
      </c>
      <c r="H4176" s="1" t="s">
        <v>69</v>
      </c>
      <c r="I4176" s="1" t="s">
        <v>32</v>
      </c>
      <c r="J4176" s="1" t="s">
        <v>435</v>
      </c>
      <c r="K4176" s="1" t="s">
        <v>436</v>
      </c>
      <c r="L4176" s="1" t="s">
        <v>2140</v>
      </c>
      <c r="M4176" s="1" t="s">
        <v>2140</v>
      </c>
      <c r="N4176" s="1">
        <v>0</v>
      </c>
      <c r="O4176" s="5">
        <v>1334.99</v>
      </c>
      <c r="P4176" s="1">
        <v>61</v>
      </c>
      <c r="Q4176" s="5">
        <v>19889.490000000002</v>
      </c>
      <c r="R4176" s="1">
        <v>0</v>
      </c>
      <c r="S4176" t="str">
        <f>IF(Q4176&gt;200000,"High_sales","Low_Sales")</f>
        <v>Low_Sales</v>
      </c>
      <c r="T4176" t="str">
        <f>IF(Q4176&gt;200000,"A Grade",IF(Q4176&gt;100000,"B Grade",IF(Q4176&gt;50000,"C Grade","D Grade")))</f>
        <v>D Grade</v>
      </c>
      <c r="U4176" t="str">
        <f>IF(P4176&gt;40,IF(Q4176&gt;300000,"Great Sales",IF(Q4176&gt;200000,"Good Sales",IF(Q4176&gt;100000,"Average Sales","Low Sales"))),"Very Poor")</f>
        <v>Low Sales</v>
      </c>
    </row>
    <row r="4177" spans="1:21" ht="15.6" x14ac:dyDescent="0.3">
      <c r="A4177" s="8">
        <v>4175</v>
      </c>
      <c r="B4177" s="1" t="s">
        <v>134</v>
      </c>
      <c r="C4177" s="1" t="s">
        <v>649</v>
      </c>
      <c r="D4177" s="1" t="s">
        <v>168</v>
      </c>
      <c r="E4177" s="1" t="s">
        <v>75</v>
      </c>
      <c r="F4177" s="1" t="s">
        <v>1497</v>
      </c>
      <c r="G4177" s="1" t="s">
        <v>120</v>
      </c>
      <c r="H4177" s="1" t="s">
        <v>31</v>
      </c>
      <c r="I4177" s="1" t="s">
        <v>32</v>
      </c>
      <c r="J4177" s="1" t="s">
        <v>435</v>
      </c>
      <c r="K4177" s="1" t="s">
        <v>1999</v>
      </c>
      <c r="L4177" s="1" t="s">
        <v>2140</v>
      </c>
      <c r="M4177" s="1" t="s">
        <v>2140</v>
      </c>
      <c r="N4177" s="1">
        <v>0</v>
      </c>
      <c r="O4177" s="5">
        <v>3829.99</v>
      </c>
      <c r="P4177" s="1">
        <v>58</v>
      </c>
      <c r="Q4177" s="5">
        <v>40650.410000000003</v>
      </c>
      <c r="R4177" s="1">
        <v>0</v>
      </c>
      <c r="S4177" t="str">
        <f>IF(Q4177&gt;200000,"High_sales","Low_Sales")</f>
        <v>Low_Sales</v>
      </c>
      <c r="T4177" t="str">
        <f>IF(Q4177&gt;200000,"A Grade",IF(Q4177&gt;100000,"B Grade",IF(Q4177&gt;50000,"C Grade","D Grade")))</f>
        <v>D Grade</v>
      </c>
      <c r="U4177" t="str">
        <f>IF(P4177&gt;40,IF(Q4177&gt;300000,"Great Sales",IF(Q4177&gt;200000,"Good Sales",IF(Q4177&gt;100000,"Average Sales","Low Sales"))),"Very Poor")</f>
        <v>Low Sales</v>
      </c>
    </row>
    <row r="4178" spans="1:21" ht="15.6" x14ac:dyDescent="0.3">
      <c r="A4178" s="8">
        <v>4176</v>
      </c>
      <c r="B4178" s="1" t="s">
        <v>134</v>
      </c>
      <c r="C4178" s="1" t="s">
        <v>649</v>
      </c>
      <c r="D4178" s="1" t="s">
        <v>168</v>
      </c>
      <c r="E4178" s="1" t="s">
        <v>75</v>
      </c>
      <c r="F4178" s="1" t="s">
        <v>20</v>
      </c>
      <c r="G4178" s="1" t="s">
        <v>120</v>
      </c>
      <c r="H4178" s="1" t="s">
        <v>39</v>
      </c>
      <c r="I4178" s="1" t="s">
        <v>40</v>
      </c>
      <c r="J4178" s="1" t="s">
        <v>435</v>
      </c>
      <c r="K4178" s="1" t="s">
        <v>1983</v>
      </c>
      <c r="L4178" s="1" t="s">
        <v>2140</v>
      </c>
      <c r="M4178" s="1" t="s">
        <v>2140</v>
      </c>
      <c r="N4178" s="1">
        <v>0</v>
      </c>
      <c r="O4178" s="5">
        <v>2595.9899999999998</v>
      </c>
      <c r="P4178" s="1">
        <v>61</v>
      </c>
      <c r="Q4178" s="5">
        <v>55999.44</v>
      </c>
      <c r="R4178" s="1">
        <v>0</v>
      </c>
      <c r="S4178" t="str">
        <f>IF(Q4178&gt;200000,"High_sales","Low_Sales")</f>
        <v>Low_Sales</v>
      </c>
      <c r="T4178" t="str">
        <f>IF(Q4178&gt;200000,"A Grade",IF(Q4178&gt;100000,"B Grade",IF(Q4178&gt;50000,"C Grade","D Grade")))</f>
        <v>C Grade</v>
      </c>
      <c r="U4178" t="str">
        <f>IF(P4178&gt;40,IF(Q4178&gt;300000,"Great Sales",IF(Q4178&gt;200000,"Good Sales",IF(Q4178&gt;100000,"Average Sales","Low Sales"))),"Very Poor")</f>
        <v>Low Sales</v>
      </c>
    </row>
    <row r="4179" spans="1:21" ht="15.6" x14ac:dyDescent="0.3">
      <c r="A4179" s="8">
        <v>4177</v>
      </c>
      <c r="B4179" s="1" t="s">
        <v>134</v>
      </c>
      <c r="C4179" s="1" t="s">
        <v>1032</v>
      </c>
      <c r="D4179" s="1" t="s">
        <v>236</v>
      </c>
      <c r="E4179" s="1" t="s">
        <v>610</v>
      </c>
      <c r="F4179" s="1" t="s">
        <v>67</v>
      </c>
      <c r="G4179" s="1" t="s">
        <v>76</v>
      </c>
      <c r="H4179" s="1" t="s">
        <v>69</v>
      </c>
      <c r="I4179" s="1" t="s">
        <v>40</v>
      </c>
      <c r="J4179" s="1" t="s">
        <v>435</v>
      </c>
      <c r="K4179" s="1" t="s">
        <v>24</v>
      </c>
      <c r="L4179" s="1" t="s">
        <v>2140</v>
      </c>
      <c r="M4179" s="1" t="s">
        <v>2140</v>
      </c>
      <c r="N4179" s="1">
        <v>0</v>
      </c>
      <c r="O4179" s="5">
        <v>1284.99</v>
      </c>
      <c r="P4179" s="1">
        <v>50</v>
      </c>
      <c r="Q4179" s="5">
        <v>29640</v>
      </c>
      <c r="R4179" s="1">
        <v>0</v>
      </c>
      <c r="S4179" t="str">
        <f>IF(Q4179&gt;200000,"High_sales","Low_Sales")</f>
        <v>Low_Sales</v>
      </c>
      <c r="T4179" t="str">
        <f>IF(Q4179&gt;200000,"A Grade",IF(Q4179&gt;100000,"B Grade",IF(Q4179&gt;50000,"C Grade","D Grade")))</f>
        <v>D Grade</v>
      </c>
      <c r="U4179" t="str">
        <f>IF(P4179&gt;40,IF(Q4179&gt;300000,"Great Sales",IF(Q4179&gt;200000,"Good Sales",IF(Q4179&gt;100000,"Average Sales","Low Sales"))),"Very Poor")</f>
        <v>Low Sales</v>
      </c>
    </row>
    <row r="4180" spans="1:21" ht="15.6" x14ac:dyDescent="0.3">
      <c r="A4180" s="8">
        <v>4178</v>
      </c>
      <c r="B4180" s="1" t="s">
        <v>134</v>
      </c>
      <c r="C4180" s="1" t="s">
        <v>649</v>
      </c>
      <c r="D4180" s="1" t="s">
        <v>168</v>
      </c>
      <c r="E4180" s="1" t="s">
        <v>75</v>
      </c>
      <c r="F4180" s="1" t="s">
        <v>20</v>
      </c>
      <c r="G4180" s="1" t="s">
        <v>120</v>
      </c>
      <c r="H4180" s="1" t="s">
        <v>39</v>
      </c>
      <c r="I4180" s="1" t="s">
        <v>32</v>
      </c>
      <c r="J4180" s="1" t="s">
        <v>435</v>
      </c>
      <c r="K4180" s="1" t="s">
        <v>1983</v>
      </c>
      <c r="L4180" s="1" t="s">
        <v>2140</v>
      </c>
      <c r="M4180" s="1" t="s">
        <v>2140</v>
      </c>
      <c r="N4180" s="1">
        <v>0</v>
      </c>
      <c r="O4180" s="5">
        <v>2720.99</v>
      </c>
      <c r="P4180" s="1">
        <v>34</v>
      </c>
      <c r="Q4180" s="5">
        <v>34619.4</v>
      </c>
      <c r="R4180" s="1">
        <v>0</v>
      </c>
      <c r="S4180" t="str">
        <f>IF(Q4180&gt;200000,"High_sales","Low_Sales")</f>
        <v>Low_Sales</v>
      </c>
      <c r="T4180" t="str">
        <f>IF(Q4180&gt;200000,"A Grade",IF(Q4180&gt;100000,"B Grade",IF(Q4180&gt;50000,"C Grade","D Grade")))</f>
        <v>D Grade</v>
      </c>
      <c r="U4180" t="str">
        <f>IF(P4180&gt;40,IF(Q4180&gt;300000,"Great Sales",IF(Q4180&gt;200000,"Good Sales",IF(Q4180&gt;100000,"Average Sales","Low Sales"))),"Very Poor")</f>
        <v>Very Poor</v>
      </c>
    </row>
    <row r="4181" spans="1:21" ht="15.6" x14ac:dyDescent="0.3">
      <c r="A4181" s="8">
        <v>4179</v>
      </c>
      <c r="B4181" s="1" t="s">
        <v>134</v>
      </c>
      <c r="C4181" s="1" t="s">
        <v>1990</v>
      </c>
      <c r="D4181" s="1" t="s">
        <v>45</v>
      </c>
      <c r="E4181" s="1" t="s">
        <v>75</v>
      </c>
      <c r="F4181" s="1" t="s">
        <v>20</v>
      </c>
      <c r="G4181" s="1" t="s">
        <v>68</v>
      </c>
      <c r="H4181" s="1" t="s">
        <v>39</v>
      </c>
      <c r="I4181" s="1" t="s">
        <v>32</v>
      </c>
      <c r="J4181" s="1" t="s">
        <v>435</v>
      </c>
      <c r="K4181" s="1" t="s">
        <v>24</v>
      </c>
      <c r="L4181" s="1" t="s">
        <v>2140</v>
      </c>
      <c r="M4181" s="1" t="s">
        <v>2140</v>
      </c>
      <c r="N4181" s="1">
        <v>0</v>
      </c>
      <c r="O4181" s="5">
        <v>1724.99</v>
      </c>
      <c r="P4181" s="1">
        <v>65</v>
      </c>
      <c r="Q4181" s="5">
        <v>100241</v>
      </c>
      <c r="R4181" s="1">
        <v>0</v>
      </c>
      <c r="S4181" t="str">
        <f>IF(Q4181&gt;200000,"High_sales","Low_Sales")</f>
        <v>Low_Sales</v>
      </c>
      <c r="T4181" t="str">
        <f>IF(Q4181&gt;200000,"A Grade",IF(Q4181&gt;100000,"B Grade",IF(Q4181&gt;50000,"C Grade","D Grade")))</f>
        <v>B Grade</v>
      </c>
      <c r="U4181" t="str">
        <f>IF(P4181&gt;40,IF(Q4181&gt;300000,"Great Sales",IF(Q4181&gt;200000,"Good Sales",IF(Q4181&gt;100000,"Average Sales","Low Sales"))),"Very Poor")</f>
        <v>Average Sales</v>
      </c>
    </row>
    <row r="4182" spans="1:21" ht="15.6" x14ac:dyDescent="0.3">
      <c r="A4182" s="8">
        <v>4180</v>
      </c>
      <c r="B4182" s="1" t="s">
        <v>134</v>
      </c>
      <c r="C4182" s="1" t="s">
        <v>1491</v>
      </c>
      <c r="D4182" s="1" t="s">
        <v>18</v>
      </c>
      <c r="E4182" s="1" t="s">
        <v>75</v>
      </c>
      <c r="F4182" s="1" t="s">
        <v>46</v>
      </c>
      <c r="G4182" s="1" t="s">
        <v>68</v>
      </c>
      <c r="H4182" s="1" t="s">
        <v>69</v>
      </c>
      <c r="I4182" s="1" t="s">
        <v>40</v>
      </c>
      <c r="J4182" s="1" t="s">
        <v>435</v>
      </c>
      <c r="K4182" s="1" t="s">
        <v>24</v>
      </c>
      <c r="L4182" s="1" t="s">
        <v>2140</v>
      </c>
      <c r="M4182" s="1" t="s">
        <v>2140</v>
      </c>
      <c r="N4182" s="1">
        <v>0</v>
      </c>
      <c r="O4182" s="5">
        <v>1357.99</v>
      </c>
      <c r="P4182" s="1">
        <v>63</v>
      </c>
      <c r="Q4182" s="5">
        <v>8169.01</v>
      </c>
      <c r="R4182" s="1">
        <v>0</v>
      </c>
      <c r="S4182" t="str">
        <f>IF(Q4182&gt;200000,"High_sales","Low_Sales")</f>
        <v>Low_Sales</v>
      </c>
      <c r="T4182" t="str">
        <f>IF(Q4182&gt;200000,"A Grade",IF(Q4182&gt;100000,"B Grade",IF(Q4182&gt;50000,"C Grade","D Grade")))</f>
        <v>D Grade</v>
      </c>
      <c r="U4182" t="str">
        <f>IF(P4182&gt;40,IF(Q4182&gt;300000,"Great Sales",IF(Q4182&gt;200000,"Good Sales",IF(Q4182&gt;100000,"Average Sales","Low Sales"))),"Very Poor")</f>
        <v>Low Sales</v>
      </c>
    </row>
    <row r="4183" spans="1:21" ht="15.6" x14ac:dyDescent="0.3">
      <c r="A4183" s="8">
        <v>4181</v>
      </c>
      <c r="B4183" s="1" t="s">
        <v>134</v>
      </c>
      <c r="C4183" s="1" t="s">
        <v>2033</v>
      </c>
      <c r="D4183" s="1" t="s">
        <v>65</v>
      </c>
      <c r="E4183" s="1" t="s">
        <v>610</v>
      </c>
      <c r="F4183" s="1" t="s">
        <v>20</v>
      </c>
      <c r="G4183" s="1" t="s">
        <v>68</v>
      </c>
      <c r="H4183" s="1" t="s">
        <v>69</v>
      </c>
      <c r="I4183" s="1" t="s">
        <v>32</v>
      </c>
      <c r="J4183" s="1" t="s">
        <v>435</v>
      </c>
      <c r="K4183" s="1" t="s">
        <v>24</v>
      </c>
      <c r="L4183" s="1" t="s">
        <v>2140</v>
      </c>
      <c r="M4183" s="1" t="s">
        <v>2140</v>
      </c>
      <c r="N4183" s="1">
        <v>0</v>
      </c>
      <c r="O4183" s="5">
        <v>1084.99</v>
      </c>
      <c r="P4183" s="1">
        <v>46</v>
      </c>
      <c r="Q4183" s="5">
        <v>21059.46</v>
      </c>
      <c r="R4183" s="1">
        <v>0</v>
      </c>
      <c r="S4183" t="str">
        <f>IF(Q4183&gt;200000,"High_sales","Low_Sales")</f>
        <v>Low_Sales</v>
      </c>
      <c r="T4183" t="str">
        <f>IF(Q4183&gt;200000,"A Grade",IF(Q4183&gt;100000,"B Grade",IF(Q4183&gt;50000,"C Grade","D Grade")))</f>
        <v>D Grade</v>
      </c>
      <c r="U4183" t="str">
        <f>IF(P4183&gt;40,IF(Q4183&gt;300000,"Great Sales",IF(Q4183&gt;200000,"Good Sales",IF(Q4183&gt;100000,"Average Sales","Low Sales"))),"Very Poor")</f>
        <v>Low Sales</v>
      </c>
    </row>
    <row r="4184" spans="1:21" ht="15.6" x14ac:dyDescent="0.3">
      <c r="A4184" s="8">
        <v>4182</v>
      </c>
      <c r="B4184" s="1" t="s">
        <v>17</v>
      </c>
      <c r="C4184" s="1" t="s">
        <v>2140</v>
      </c>
      <c r="D4184" s="1" t="s">
        <v>28</v>
      </c>
      <c r="E4184" s="1" t="s">
        <v>19</v>
      </c>
      <c r="F4184" s="1" t="s">
        <v>82</v>
      </c>
      <c r="G4184" s="1" t="s">
        <v>83</v>
      </c>
      <c r="H4184" s="1" t="s">
        <v>84</v>
      </c>
      <c r="I4184" s="1" t="s">
        <v>23</v>
      </c>
      <c r="J4184" s="1" t="s">
        <v>2140</v>
      </c>
      <c r="K4184" s="1" t="s">
        <v>24</v>
      </c>
      <c r="L4184" s="1" t="s">
        <v>25</v>
      </c>
      <c r="M4184" s="1" t="s">
        <v>85</v>
      </c>
      <c r="N4184" s="1">
        <v>5</v>
      </c>
      <c r="O4184" s="5">
        <v>389.99</v>
      </c>
      <c r="P4184" s="1">
        <v>33</v>
      </c>
      <c r="Q4184" s="5">
        <v>113087.67999999999</v>
      </c>
      <c r="R4184" s="1">
        <v>0</v>
      </c>
      <c r="S4184" t="str">
        <f>IF(Q4184&gt;200000,"High_sales","Low_Sales")</f>
        <v>Low_Sales</v>
      </c>
      <c r="T4184" t="str">
        <f>IF(Q4184&gt;200000,"A Grade",IF(Q4184&gt;100000,"B Grade",IF(Q4184&gt;50000,"C Grade","D Grade")))</f>
        <v>B Grade</v>
      </c>
      <c r="U4184" t="str">
        <f>IF(P4184&gt;40,IF(Q4184&gt;300000,"Great Sales",IF(Q4184&gt;200000,"Good Sales",IF(Q4184&gt;100000,"Average Sales","Low Sales"))),"Very Poor")</f>
        <v>Very Poor</v>
      </c>
    </row>
    <row r="4185" spans="1:21" ht="15.6" x14ac:dyDescent="0.3">
      <c r="A4185" s="8">
        <v>4183</v>
      </c>
      <c r="B4185" s="1" t="s">
        <v>27</v>
      </c>
      <c r="C4185" s="1" t="s">
        <v>2140</v>
      </c>
      <c r="D4185" s="1" t="s">
        <v>18</v>
      </c>
      <c r="E4185" s="1" t="s">
        <v>223</v>
      </c>
      <c r="F4185" s="1" t="s">
        <v>31</v>
      </c>
      <c r="G4185" s="1" t="s">
        <v>224</v>
      </c>
      <c r="H4185" s="1" t="s">
        <v>69</v>
      </c>
      <c r="I4185" s="1" t="s">
        <v>23</v>
      </c>
      <c r="J4185" s="1" t="s">
        <v>2140</v>
      </c>
      <c r="K4185" s="1" t="s">
        <v>24</v>
      </c>
      <c r="L4185" s="1" t="s">
        <v>25</v>
      </c>
      <c r="M4185" s="1" t="s">
        <v>85</v>
      </c>
      <c r="N4185" s="1">
        <v>4.7</v>
      </c>
      <c r="O4185" s="5">
        <v>389.99</v>
      </c>
      <c r="P4185" s="1">
        <v>12</v>
      </c>
      <c r="Q4185" s="5">
        <v>39112.800000000003</v>
      </c>
      <c r="R4185" s="1">
        <v>0</v>
      </c>
      <c r="S4185" t="str">
        <f>IF(Q4185&gt;200000,"High_sales","Low_Sales")</f>
        <v>Low_Sales</v>
      </c>
      <c r="T4185" t="str">
        <f>IF(Q4185&gt;200000,"A Grade",IF(Q4185&gt;100000,"B Grade",IF(Q4185&gt;50000,"C Grade","D Grade")))</f>
        <v>D Grade</v>
      </c>
      <c r="U4185" t="str">
        <f>IF(P4185&gt;40,IF(Q4185&gt;300000,"Great Sales",IF(Q4185&gt;200000,"Good Sales",IF(Q4185&gt;100000,"Average Sales","Low Sales"))),"Very Poor")</f>
        <v>Very Poor</v>
      </c>
    </row>
    <row r="4186" spans="1:21" ht="15.6" x14ac:dyDescent="0.3">
      <c r="A4186" s="8">
        <v>4184</v>
      </c>
      <c r="B4186" s="1" t="s">
        <v>27</v>
      </c>
      <c r="C4186" s="1" t="s">
        <v>2140</v>
      </c>
      <c r="D4186" s="1" t="s">
        <v>28</v>
      </c>
      <c r="E4186" s="1" t="s">
        <v>75</v>
      </c>
      <c r="F4186" s="1" t="s">
        <v>20</v>
      </c>
      <c r="G4186" s="1" t="s">
        <v>86</v>
      </c>
      <c r="H4186" s="1" t="s">
        <v>69</v>
      </c>
      <c r="I4186" s="1" t="s">
        <v>23</v>
      </c>
      <c r="J4186" s="1" t="s">
        <v>2140</v>
      </c>
      <c r="K4186" s="1" t="s">
        <v>24</v>
      </c>
      <c r="L4186" s="1" t="s">
        <v>25</v>
      </c>
      <c r="M4186" s="1" t="s">
        <v>85</v>
      </c>
      <c r="N4186" s="1">
        <v>4.4000000000000004</v>
      </c>
      <c r="O4186" s="5">
        <v>459.99</v>
      </c>
      <c r="P4186" s="1">
        <v>62</v>
      </c>
      <c r="Q4186" s="5">
        <v>111005.37</v>
      </c>
      <c r="R4186" s="1">
        <v>0</v>
      </c>
      <c r="S4186" t="str">
        <f>IF(Q4186&gt;200000,"High_sales","Low_Sales")</f>
        <v>Low_Sales</v>
      </c>
      <c r="T4186" t="str">
        <f>IF(Q4186&gt;200000,"A Grade",IF(Q4186&gt;100000,"B Grade",IF(Q4186&gt;50000,"C Grade","D Grade")))</f>
        <v>B Grade</v>
      </c>
      <c r="U4186" t="str">
        <f>IF(P4186&gt;40,IF(Q4186&gt;300000,"Great Sales",IF(Q4186&gt;200000,"Good Sales",IF(Q4186&gt;100000,"Average Sales","Low Sales"))),"Very Poor")</f>
        <v>Average Sales</v>
      </c>
    </row>
    <row r="4187" spans="1:21" ht="15.6" x14ac:dyDescent="0.3">
      <c r="A4187" s="8">
        <v>4185</v>
      </c>
      <c r="B4187" s="1" t="s">
        <v>125</v>
      </c>
      <c r="C4187" s="1" t="s">
        <v>2082</v>
      </c>
      <c r="D4187" s="1" t="s">
        <v>65</v>
      </c>
      <c r="E4187" s="1" t="s">
        <v>632</v>
      </c>
      <c r="F4187" s="1" t="s">
        <v>166</v>
      </c>
      <c r="G4187" s="1" t="s">
        <v>38</v>
      </c>
      <c r="H4187" s="1" t="s">
        <v>1029</v>
      </c>
      <c r="I4187" s="1" t="s">
        <v>32</v>
      </c>
      <c r="J4187" s="1" t="s">
        <v>997</v>
      </c>
      <c r="K4187" s="1" t="s">
        <v>41</v>
      </c>
      <c r="L4187" s="1" t="s">
        <v>2140</v>
      </c>
      <c r="M4187" s="1" t="s">
        <v>2140</v>
      </c>
      <c r="N4187" s="1">
        <v>0</v>
      </c>
      <c r="O4187" s="5">
        <v>2219.9899999999998</v>
      </c>
      <c r="P4187" s="1">
        <v>37</v>
      </c>
      <c r="Q4187" s="5">
        <v>14159.76</v>
      </c>
      <c r="R4187" s="1">
        <v>0</v>
      </c>
      <c r="S4187" t="str">
        <f>IF(Q4187&gt;200000,"High_sales","Low_Sales")</f>
        <v>Low_Sales</v>
      </c>
      <c r="T4187" t="str">
        <f>IF(Q4187&gt;200000,"A Grade",IF(Q4187&gt;100000,"B Grade",IF(Q4187&gt;50000,"C Grade","D Grade")))</f>
        <v>D Grade</v>
      </c>
      <c r="U4187" t="str">
        <f>IF(P4187&gt;40,IF(Q4187&gt;300000,"Great Sales",IF(Q4187&gt;200000,"Good Sales",IF(Q4187&gt;100000,"Average Sales","Low Sales"))),"Very Poor")</f>
        <v>Very Poor</v>
      </c>
    </row>
    <row r="4188" spans="1:21" ht="15.6" x14ac:dyDescent="0.3">
      <c r="A4188" s="8">
        <v>4186</v>
      </c>
      <c r="B4188" s="1" t="s">
        <v>134</v>
      </c>
      <c r="C4188" s="1" t="s">
        <v>2033</v>
      </c>
      <c r="D4188" s="1" t="s">
        <v>65</v>
      </c>
      <c r="E4188" s="1" t="s">
        <v>379</v>
      </c>
      <c r="F4188" s="1" t="s">
        <v>20</v>
      </c>
      <c r="G4188" s="1" t="s">
        <v>68</v>
      </c>
      <c r="H4188" s="1" t="s">
        <v>69</v>
      </c>
      <c r="I4188" s="1" t="s">
        <v>32</v>
      </c>
      <c r="J4188" s="1" t="s">
        <v>435</v>
      </c>
      <c r="K4188" s="1" t="s">
        <v>24</v>
      </c>
      <c r="L4188" s="1" t="s">
        <v>2140</v>
      </c>
      <c r="M4188" s="1" t="s">
        <v>2140</v>
      </c>
      <c r="N4188" s="1">
        <v>0</v>
      </c>
      <c r="O4188" s="5">
        <v>1084.99</v>
      </c>
      <c r="P4188" s="1">
        <v>33</v>
      </c>
      <c r="Q4188" s="5">
        <v>84987</v>
      </c>
      <c r="R4188" s="1">
        <v>0</v>
      </c>
      <c r="S4188" t="str">
        <f>IF(Q4188&gt;200000,"High_sales","Low_Sales")</f>
        <v>Low_Sales</v>
      </c>
      <c r="T4188" t="str">
        <f>IF(Q4188&gt;200000,"A Grade",IF(Q4188&gt;100000,"B Grade",IF(Q4188&gt;50000,"C Grade","D Grade")))</f>
        <v>C Grade</v>
      </c>
      <c r="U4188" t="str">
        <f>IF(P4188&gt;40,IF(Q4188&gt;300000,"Great Sales",IF(Q4188&gt;200000,"Good Sales",IF(Q4188&gt;100000,"Average Sales","Low Sales"))),"Very Poor")</f>
        <v>Very Poor</v>
      </c>
    </row>
    <row r="4189" spans="1:21" ht="15.6" x14ac:dyDescent="0.3">
      <c r="A4189" s="8">
        <v>4187</v>
      </c>
      <c r="B4189" s="1" t="s">
        <v>134</v>
      </c>
      <c r="C4189" s="1" t="s">
        <v>1769</v>
      </c>
      <c r="D4189" s="1" t="s">
        <v>18</v>
      </c>
      <c r="E4189" s="1" t="s">
        <v>75</v>
      </c>
      <c r="F4189" s="1" t="s">
        <v>46</v>
      </c>
      <c r="G4189" s="1" t="s">
        <v>68</v>
      </c>
      <c r="H4189" s="1" t="s">
        <v>39</v>
      </c>
      <c r="I4189" s="1" t="s">
        <v>32</v>
      </c>
      <c r="J4189" s="1" t="s">
        <v>435</v>
      </c>
      <c r="K4189" s="1" t="s">
        <v>24</v>
      </c>
      <c r="L4189" s="1" t="s">
        <v>2140</v>
      </c>
      <c r="M4189" s="1" t="s">
        <v>2140</v>
      </c>
      <c r="N4189" s="1">
        <v>0</v>
      </c>
      <c r="O4189" s="5">
        <v>954.94</v>
      </c>
      <c r="P4189" s="1">
        <v>21</v>
      </c>
      <c r="Q4189" s="5">
        <v>75371</v>
      </c>
      <c r="R4189" s="1">
        <v>0</v>
      </c>
      <c r="S4189" t="str">
        <f>IF(Q4189&gt;200000,"High_sales","Low_Sales")</f>
        <v>Low_Sales</v>
      </c>
      <c r="T4189" t="str">
        <f>IF(Q4189&gt;200000,"A Grade",IF(Q4189&gt;100000,"B Grade",IF(Q4189&gt;50000,"C Grade","D Grade")))</f>
        <v>C Grade</v>
      </c>
      <c r="U4189" t="str">
        <f>IF(P4189&gt;40,IF(Q4189&gt;300000,"Great Sales",IF(Q4189&gt;200000,"Good Sales",IF(Q4189&gt;100000,"Average Sales","Low Sales"))),"Very Poor")</f>
        <v>Very Poor</v>
      </c>
    </row>
    <row r="4190" spans="1:21" ht="15.6" x14ac:dyDescent="0.3">
      <c r="A4190" s="8">
        <v>4188</v>
      </c>
      <c r="B4190" s="1" t="s">
        <v>27</v>
      </c>
      <c r="C4190" s="1" t="s">
        <v>2035</v>
      </c>
      <c r="D4190" s="1" t="s">
        <v>28</v>
      </c>
      <c r="E4190" s="1" t="s">
        <v>331</v>
      </c>
      <c r="F4190" s="1" t="s">
        <v>166</v>
      </c>
      <c r="G4190" s="1" t="s">
        <v>260</v>
      </c>
      <c r="H4190" s="1" t="s">
        <v>1106</v>
      </c>
      <c r="I4190" s="1" t="s">
        <v>40</v>
      </c>
      <c r="J4190" s="1" t="s">
        <v>1151</v>
      </c>
      <c r="K4190" s="1" t="s">
        <v>24</v>
      </c>
      <c r="L4190" s="1" t="s">
        <v>2140</v>
      </c>
      <c r="M4190" s="1" t="s">
        <v>2140</v>
      </c>
      <c r="N4190" s="1">
        <v>0</v>
      </c>
      <c r="O4190" s="5">
        <v>989</v>
      </c>
      <c r="P4190" s="1">
        <v>18</v>
      </c>
      <c r="Q4190" s="5">
        <v>39077</v>
      </c>
      <c r="R4190" s="1">
        <v>0</v>
      </c>
      <c r="S4190" t="str">
        <f>IF(Q4190&gt;200000,"High_sales","Low_Sales")</f>
        <v>Low_Sales</v>
      </c>
      <c r="T4190" t="str">
        <f>IF(Q4190&gt;200000,"A Grade",IF(Q4190&gt;100000,"B Grade",IF(Q4190&gt;50000,"C Grade","D Grade")))</f>
        <v>D Grade</v>
      </c>
      <c r="U4190" t="str">
        <f>IF(P4190&gt;40,IF(Q4190&gt;300000,"Great Sales",IF(Q4190&gt;200000,"Good Sales",IF(Q4190&gt;100000,"Average Sales","Low Sales"))),"Very Poor")</f>
        <v>Very Poor</v>
      </c>
    </row>
    <row r="4191" spans="1:21" ht="15.6" x14ac:dyDescent="0.3">
      <c r="A4191" s="8">
        <v>4189</v>
      </c>
      <c r="B4191" s="1" t="s">
        <v>134</v>
      </c>
      <c r="C4191" s="1" t="s">
        <v>1731</v>
      </c>
      <c r="D4191" s="1" t="s">
        <v>28</v>
      </c>
      <c r="E4191" s="1" t="s">
        <v>75</v>
      </c>
      <c r="F4191" s="1" t="s">
        <v>929</v>
      </c>
      <c r="G4191" s="1" t="s">
        <v>76</v>
      </c>
      <c r="H4191" s="1" t="s">
        <v>69</v>
      </c>
      <c r="I4191" s="1" t="s">
        <v>261</v>
      </c>
      <c r="J4191" s="1" t="s">
        <v>435</v>
      </c>
      <c r="K4191" s="1" t="s">
        <v>24</v>
      </c>
      <c r="L4191" s="1" t="s">
        <v>2140</v>
      </c>
      <c r="M4191" s="1" t="s">
        <v>2140</v>
      </c>
      <c r="N4191" s="1">
        <v>0</v>
      </c>
      <c r="O4191" s="5">
        <v>618.99</v>
      </c>
      <c r="P4191" s="1">
        <v>61</v>
      </c>
      <c r="Q4191" s="5">
        <v>15047.78</v>
      </c>
      <c r="R4191" s="1">
        <v>0</v>
      </c>
      <c r="S4191" t="str">
        <f>IF(Q4191&gt;200000,"High_sales","Low_Sales")</f>
        <v>Low_Sales</v>
      </c>
      <c r="T4191" t="str">
        <f>IF(Q4191&gt;200000,"A Grade",IF(Q4191&gt;100000,"B Grade",IF(Q4191&gt;50000,"C Grade","D Grade")))</f>
        <v>D Grade</v>
      </c>
      <c r="U4191" t="str">
        <f>IF(P4191&gt;40,IF(Q4191&gt;300000,"Great Sales",IF(Q4191&gt;200000,"Good Sales",IF(Q4191&gt;100000,"Average Sales","Low Sales"))),"Very Poor")</f>
        <v>Low Sales</v>
      </c>
    </row>
    <row r="4192" spans="1:21" ht="15.6" x14ac:dyDescent="0.3">
      <c r="A4192" s="8">
        <v>4190</v>
      </c>
      <c r="B4192" s="1" t="s">
        <v>134</v>
      </c>
      <c r="C4192" s="1" t="s">
        <v>1453</v>
      </c>
      <c r="D4192" s="1" t="s">
        <v>18</v>
      </c>
      <c r="E4192" s="1" t="s">
        <v>75</v>
      </c>
      <c r="F4192" s="1" t="s">
        <v>67</v>
      </c>
      <c r="G4192" s="1" t="s">
        <v>76</v>
      </c>
      <c r="H4192" s="1" t="s">
        <v>31</v>
      </c>
      <c r="I4192" s="1" t="s">
        <v>40</v>
      </c>
      <c r="J4192" s="1" t="s">
        <v>435</v>
      </c>
      <c r="K4192" s="1" t="s">
        <v>24</v>
      </c>
      <c r="L4192" s="1" t="s">
        <v>2140</v>
      </c>
      <c r="M4192" s="1" t="s">
        <v>2140</v>
      </c>
      <c r="N4192" s="1">
        <v>0</v>
      </c>
      <c r="O4192" s="5">
        <v>1313.99</v>
      </c>
      <c r="P4192" s="1">
        <v>30</v>
      </c>
      <c r="Q4192" s="5">
        <v>19469.669999999998</v>
      </c>
      <c r="R4192" s="1">
        <v>0</v>
      </c>
      <c r="S4192" t="str">
        <f>IF(Q4192&gt;200000,"High_sales","Low_Sales")</f>
        <v>Low_Sales</v>
      </c>
      <c r="T4192" t="str">
        <f>IF(Q4192&gt;200000,"A Grade",IF(Q4192&gt;100000,"B Grade",IF(Q4192&gt;50000,"C Grade","D Grade")))</f>
        <v>D Grade</v>
      </c>
      <c r="U4192" t="str">
        <f>IF(P4192&gt;40,IF(Q4192&gt;300000,"Great Sales",IF(Q4192&gt;200000,"Good Sales",IF(Q4192&gt;100000,"Average Sales","Low Sales"))),"Very Poor")</f>
        <v>Very Poor</v>
      </c>
    </row>
    <row r="4193" spans="1:21" ht="15.6" x14ac:dyDescent="0.3">
      <c r="A4193" s="8">
        <v>4191</v>
      </c>
      <c r="B4193" s="1" t="s">
        <v>134</v>
      </c>
      <c r="C4193" s="1" t="s">
        <v>2051</v>
      </c>
      <c r="D4193" s="1" t="s">
        <v>18</v>
      </c>
      <c r="E4193" s="1" t="s">
        <v>1729</v>
      </c>
      <c r="F4193" s="1" t="s">
        <v>53</v>
      </c>
      <c r="G4193" s="1" t="s">
        <v>68</v>
      </c>
      <c r="H4193" s="1" t="s">
        <v>60</v>
      </c>
      <c r="I4193" s="1" t="s">
        <v>261</v>
      </c>
      <c r="J4193" s="1" t="s">
        <v>435</v>
      </c>
      <c r="K4193" s="1" t="s">
        <v>24</v>
      </c>
      <c r="L4193" s="1" t="s">
        <v>2140</v>
      </c>
      <c r="M4193" s="1" t="s">
        <v>2140</v>
      </c>
      <c r="N4193" s="1">
        <v>0</v>
      </c>
      <c r="O4193" s="5">
        <v>960.99</v>
      </c>
      <c r="P4193" s="1">
        <v>14</v>
      </c>
      <c r="Q4193" s="5">
        <v>119866.5</v>
      </c>
      <c r="R4193" s="1">
        <v>0</v>
      </c>
      <c r="S4193" t="str">
        <f>IF(Q4193&gt;200000,"High_sales","Low_Sales")</f>
        <v>Low_Sales</v>
      </c>
      <c r="T4193" t="str">
        <f>IF(Q4193&gt;200000,"A Grade",IF(Q4193&gt;100000,"B Grade",IF(Q4193&gt;50000,"C Grade","D Grade")))</f>
        <v>B Grade</v>
      </c>
      <c r="U4193" t="str">
        <f>IF(P4193&gt;40,IF(Q4193&gt;300000,"Great Sales",IF(Q4193&gt;200000,"Good Sales",IF(Q4193&gt;100000,"Average Sales","Low Sales"))),"Very Poor")</f>
        <v>Very Poor</v>
      </c>
    </row>
    <row r="4194" spans="1:21" ht="15.6" x14ac:dyDescent="0.3">
      <c r="A4194" s="8">
        <v>4192</v>
      </c>
      <c r="B4194" s="1" t="s">
        <v>134</v>
      </c>
      <c r="C4194" s="1" t="s">
        <v>1257</v>
      </c>
      <c r="D4194" s="1" t="s">
        <v>18</v>
      </c>
      <c r="E4194" s="1" t="s">
        <v>75</v>
      </c>
      <c r="F4194" s="1" t="s">
        <v>46</v>
      </c>
      <c r="G4194" s="1" t="s">
        <v>68</v>
      </c>
      <c r="H4194" s="1" t="s">
        <v>69</v>
      </c>
      <c r="I4194" s="1" t="s">
        <v>32</v>
      </c>
      <c r="J4194" s="1" t="s">
        <v>435</v>
      </c>
      <c r="K4194" s="1" t="s">
        <v>24</v>
      </c>
      <c r="L4194" s="1" t="s">
        <v>2140</v>
      </c>
      <c r="M4194" s="1" t="s">
        <v>2140</v>
      </c>
      <c r="N4194" s="1">
        <v>0</v>
      </c>
      <c r="O4194" s="5">
        <v>1309.99</v>
      </c>
      <c r="P4194" s="1">
        <v>20</v>
      </c>
      <c r="Q4194" s="5">
        <v>20939.88</v>
      </c>
      <c r="R4194" s="1">
        <v>0</v>
      </c>
      <c r="S4194" t="str">
        <f>IF(Q4194&gt;200000,"High_sales","Low_Sales")</f>
        <v>Low_Sales</v>
      </c>
      <c r="T4194" t="str">
        <f>IF(Q4194&gt;200000,"A Grade",IF(Q4194&gt;100000,"B Grade",IF(Q4194&gt;50000,"C Grade","D Grade")))</f>
        <v>D Grade</v>
      </c>
      <c r="U4194" t="str">
        <f>IF(P4194&gt;40,IF(Q4194&gt;300000,"Great Sales",IF(Q4194&gt;200000,"Good Sales",IF(Q4194&gt;100000,"Average Sales","Low Sales"))),"Very Poor")</f>
        <v>Very Poor</v>
      </c>
    </row>
    <row r="4195" spans="1:21" ht="15.6" x14ac:dyDescent="0.3">
      <c r="A4195" s="8">
        <v>4193</v>
      </c>
      <c r="B4195" s="1" t="s">
        <v>134</v>
      </c>
      <c r="C4195" s="1" t="s">
        <v>1257</v>
      </c>
      <c r="D4195" s="1" t="s">
        <v>18</v>
      </c>
      <c r="E4195" s="1" t="s">
        <v>75</v>
      </c>
      <c r="F4195" s="1" t="s">
        <v>67</v>
      </c>
      <c r="G4195" s="1" t="s">
        <v>68</v>
      </c>
      <c r="H4195" s="1" t="s">
        <v>69</v>
      </c>
      <c r="I4195" s="1" t="s">
        <v>32</v>
      </c>
      <c r="J4195" s="1" t="s">
        <v>435</v>
      </c>
      <c r="K4195" s="1" t="s">
        <v>24</v>
      </c>
      <c r="L4195" s="1" t="s">
        <v>2140</v>
      </c>
      <c r="M4195" s="1" t="s">
        <v>2140</v>
      </c>
      <c r="N4195" s="1">
        <v>0</v>
      </c>
      <c r="O4195" s="5">
        <v>1422.99</v>
      </c>
      <c r="P4195" s="1">
        <v>14</v>
      </c>
      <c r="Q4195" s="5">
        <v>39728.589999999997</v>
      </c>
      <c r="R4195" s="1">
        <v>0</v>
      </c>
      <c r="S4195" t="str">
        <f>IF(Q4195&gt;200000,"High_sales","Low_Sales")</f>
        <v>Low_Sales</v>
      </c>
      <c r="T4195" t="str">
        <f>IF(Q4195&gt;200000,"A Grade",IF(Q4195&gt;100000,"B Grade",IF(Q4195&gt;50000,"C Grade","D Grade")))</f>
        <v>D Grade</v>
      </c>
      <c r="U4195" t="str">
        <f>IF(P4195&gt;40,IF(Q4195&gt;300000,"Great Sales",IF(Q4195&gt;200000,"Good Sales",IF(Q4195&gt;100000,"Average Sales","Low Sales"))),"Very Poor")</f>
        <v>Very Poor</v>
      </c>
    </row>
    <row r="4196" spans="1:21" ht="15.6" x14ac:dyDescent="0.3">
      <c r="A4196" s="8">
        <v>4194</v>
      </c>
      <c r="B4196" s="1" t="s">
        <v>134</v>
      </c>
      <c r="C4196" s="1" t="s">
        <v>2045</v>
      </c>
      <c r="D4196" s="1" t="s">
        <v>28</v>
      </c>
      <c r="E4196" s="1" t="s">
        <v>75</v>
      </c>
      <c r="F4196" s="1" t="s">
        <v>67</v>
      </c>
      <c r="G4196" s="1" t="s">
        <v>68</v>
      </c>
      <c r="H4196" s="1" t="s">
        <v>39</v>
      </c>
      <c r="I4196" s="1" t="s">
        <v>32</v>
      </c>
      <c r="J4196" s="1" t="s">
        <v>435</v>
      </c>
      <c r="K4196" s="1" t="s">
        <v>24</v>
      </c>
      <c r="L4196" s="1" t="s">
        <v>2140</v>
      </c>
      <c r="M4196" s="1" t="s">
        <v>2140</v>
      </c>
      <c r="N4196" s="1">
        <v>0</v>
      </c>
      <c r="O4196" s="5">
        <v>1091.99</v>
      </c>
      <c r="P4196" s="1">
        <v>39</v>
      </c>
      <c r="Q4196" s="5">
        <v>41970</v>
      </c>
      <c r="R4196" s="1">
        <v>0</v>
      </c>
      <c r="S4196" t="str">
        <f>IF(Q4196&gt;200000,"High_sales","Low_Sales")</f>
        <v>Low_Sales</v>
      </c>
      <c r="T4196" t="str">
        <f>IF(Q4196&gt;200000,"A Grade",IF(Q4196&gt;100000,"B Grade",IF(Q4196&gt;50000,"C Grade","D Grade")))</f>
        <v>D Grade</v>
      </c>
      <c r="U4196" t="str">
        <f>IF(P4196&gt;40,IF(Q4196&gt;300000,"Great Sales",IF(Q4196&gt;200000,"Good Sales",IF(Q4196&gt;100000,"Average Sales","Low Sales"))),"Very Poor")</f>
        <v>Very Poor</v>
      </c>
    </row>
    <row r="4197" spans="1:21" ht="15.6" x14ac:dyDescent="0.3">
      <c r="A4197" s="8">
        <v>4195</v>
      </c>
      <c r="B4197" s="1" t="s">
        <v>27</v>
      </c>
      <c r="C4197" s="1" t="s">
        <v>2140</v>
      </c>
      <c r="D4197" s="1" t="s">
        <v>28</v>
      </c>
      <c r="E4197" s="1" t="s">
        <v>29</v>
      </c>
      <c r="F4197" s="1" t="s">
        <v>20</v>
      </c>
      <c r="G4197" s="1" t="s">
        <v>30</v>
      </c>
      <c r="H4197" s="1" t="s">
        <v>31</v>
      </c>
      <c r="I4197" s="1" t="s">
        <v>32</v>
      </c>
      <c r="J4197" s="1" t="s">
        <v>33</v>
      </c>
      <c r="K4197" s="1" t="s">
        <v>24</v>
      </c>
      <c r="L4197" s="1" t="s">
        <v>25</v>
      </c>
      <c r="M4197" s="1" t="s">
        <v>2140</v>
      </c>
      <c r="N4197" s="1">
        <v>4.5</v>
      </c>
      <c r="O4197" s="5">
        <v>999.99</v>
      </c>
      <c r="P4197" s="1">
        <v>35</v>
      </c>
      <c r="Q4197" s="5">
        <v>21459.71</v>
      </c>
      <c r="R4197" s="1">
        <v>0</v>
      </c>
      <c r="S4197" t="str">
        <f>IF(Q4197&gt;200000,"High_sales","Low_Sales")</f>
        <v>Low_Sales</v>
      </c>
      <c r="T4197" t="str">
        <f>IF(Q4197&gt;200000,"A Grade",IF(Q4197&gt;100000,"B Grade",IF(Q4197&gt;50000,"C Grade","D Grade")))</f>
        <v>D Grade</v>
      </c>
      <c r="U4197" t="str">
        <f>IF(P4197&gt;40,IF(Q4197&gt;300000,"Great Sales",IF(Q4197&gt;200000,"Good Sales",IF(Q4197&gt;100000,"Average Sales","Low Sales"))),"Very Poor")</f>
        <v>Very Poor</v>
      </c>
    </row>
    <row r="4198" spans="1:21" ht="15.6" x14ac:dyDescent="0.3">
      <c r="A4198" s="8">
        <v>4196</v>
      </c>
      <c r="B4198" s="1" t="s">
        <v>125</v>
      </c>
      <c r="C4198" s="1" t="s">
        <v>126</v>
      </c>
      <c r="D4198" s="1" t="s">
        <v>65</v>
      </c>
      <c r="E4198" s="1" t="s">
        <v>29</v>
      </c>
      <c r="F4198" s="1" t="s">
        <v>20</v>
      </c>
      <c r="G4198" s="1" t="s">
        <v>30</v>
      </c>
      <c r="H4198" s="1" t="s">
        <v>39</v>
      </c>
      <c r="I4198" s="1" t="s">
        <v>23</v>
      </c>
      <c r="J4198" s="1" t="s">
        <v>2140</v>
      </c>
      <c r="K4198" s="1" t="s">
        <v>24</v>
      </c>
      <c r="L4198" s="1" t="s">
        <v>25</v>
      </c>
      <c r="M4198" s="1" t="s">
        <v>2140</v>
      </c>
      <c r="N4198" s="1">
        <v>0</v>
      </c>
      <c r="O4198" s="5">
        <v>899.99</v>
      </c>
      <c r="P4198" s="1">
        <v>39</v>
      </c>
      <c r="Q4198" s="5">
        <v>10079.86</v>
      </c>
      <c r="R4198" s="1">
        <v>0</v>
      </c>
      <c r="S4198" t="str">
        <f>IF(Q4198&gt;200000,"High_sales","Low_Sales")</f>
        <v>Low_Sales</v>
      </c>
      <c r="T4198" t="str">
        <f>IF(Q4198&gt;200000,"A Grade",IF(Q4198&gt;100000,"B Grade",IF(Q4198&gt;50000,"C Grade","D Grade")))</f>
        <v>D Grade</v>
      </c>
      <c r="U4198" t="str">
        <f>IF(P4198&gt;40,IF(Q4198&gt;300000,"Great Sales",IF(Q4198&gt;200000,"Good Sales",IF(Q4198&gt;100000,"Average Sales","Low Sales"))),"Very Poor")</f>
        <v>Very Poor</v>
      </c>
    </row>
    <row r="4199" spans="1:21" ht="15.6" x14ac:dyDescent="0.3">
      <c r="A4199" s="8">
        <v>4197</v>
      </c>
      <c r="B4199" s="1" t="s">
        <v>17</v>
      </c>
      <c r="C4199" s="1" t="s">
        <v>87</v>
      </c>
      <c r="D4199" s="1" t="s">
        <v>28</v>
      </c>
      <c r="E4199" s="1" t="s">
        <v>88</v>
      </c>
      <c r="F4199" s="1" t="s">
        <v>20</v>
      </c>
      <c r="G4199" s="1" t="s">
        <v>30</v>
      </c>
      <c r="H4199" s="1" t="s">
        <v>84</v>
      </c>
      <c r="I4199" s="1" t="s">
        <v>23</v>
      </c>
      <c r="J4199" s="1" t="s">
        <v>2140</v>
      </c>
      <c r="K4199" s="1" t="s">
        <v>24</v>
      </c>
      <c r="L4199" s="1" t="s">
        <v>25</v>
      </c>
      <c r="M4199" s="1" t="s">
        <v>2140</v>
      </c>
      <c r="N4199" s="1">
        <v>0</v>
      </c>
      <c r="O4199" s="5">
        <v>639.99</v>
      </c>
      <c r="P4199" s="1">
        <v>28</v>
      </c>
      <c r="Q4199" s="5">
        <v>8579.7800000000007</v>
      </c>
      <c r="R4199" s="1">
        <v>0</v>
      </c>
      <c r="S4199" t="str">
        <f>IF(Q4199&gt;200000,"High_sales","Low_Sales")</f>
        <v>Low_Sales</v>
      </c>
      <c r="T4199" t="str">
        <f>IF(Q4199&gt;200000,"A Grade",IF(Q4199&gt;100000,"B Grade",IF(Q4199&gt;50000,"C Grade","D Grade")))</f>
        <v>D Grade</v>
      </c>
      <c r="U4199" t="str">
        <f>IF(P4199&gt;40,IF(Q4199&gt;300000,"Great Sales",IF(Q4199&gt;200000,"Good Sales",IF(Q4199&gt;100000,"Average Sales","Low Sales"))),"Very Poor")</f>
        <v>Very Poor</v>
      </c>
    </row>
    <row r="4200" spans="1:21" ht="15.6" x14ac:dyDescent="0.3">
      <c r="A4200" s="8">
        <v>4198</v>
      </c>
      <c r="B4200" s="1" t="s">
        <v>34</v>
      </c>
      <c r="C4200" s="1" t="s">
        <v>35</v>
      </c>
      <c r="D4200" s="1" t="s">
        <v>36</v>
      </c>
      <c r="E4200" s="1" t="s">
        <v>37</v>
      </c>
      <c r="F4200" s="1" t="s">
        <v>2140</v>
      </c>
      <c r="G4200" s="1" t="s">
        <v>38</v>
      </c>
      <c r="H4200" s="1" t="s">
        <v>39</v>
      </c>
      <c r="I4200" s="1" t="s">
        <v>40</v>
      </c>
      <c r="J4200" s="1" t="s">
        <v>2140</v>
      </c>
      <c r="K4200" s="1" t="s">
        <v>41</v>
      </c>
      <c r="L4200" s="1" t="s">
        <v>2140</v>
      </c>
      <c r="M4200" s="1" t="s">
        <v>42</v>
      </c>
      <c r="N4200" s="1">
        <v>5</v>
      </c>
      <c r="O4200" s="5">
        <v>1599</v>
      </c>
      <c r="P4200" s="1">
        <v>37</v>
      </c>
      <c r="Q4200" s="5">
        <v>59526</v>
      </c>
      <c r="R4200" s="1">
        <v>0</v>
      </c>
      <c r="S4200" t="str">
        <f>IF(Q4200&gt;200000,"High_sales","Low_Sales")</f>
        <v>Low_Sales</v>
      </c>
      <c r="T4200" t="str">
        <f>IF(Q4200&gt;200000,"A Grade",IF(Q4200&gt;100000,"B Grade",IF(Q4200&gt;50000,"C Grade","D Grade")))</f>
        <v>C Grade</v>
      </c>
      <c r="U4200" t="str">
        <f>IF(P4200&gt;40,IF(Q4200&gt;300000,"Great Sales",IF(Q4200&gt;200000,"Good Sales",IF(Q4200&gt;100000,"Average Sales","Low Sales"))),"Very Poor")</f>
        <v>Very Poor</v>
      </c>
    </row>
    <row r="4201" spans="1:21" ht="15.6" x14ac:dyDescent="0.3">
      <c r="A4201" s="8">
        <v>4199</v>
      </c>
      <c r="B4201" s="1" t="s">
        <v>34</v>
      </c>
      <c r="C4201" s="1" t="s">
        <v>123</v>
      </c>
      <c r="D4201" s="1" t="s">
        <v>28</v>
      </c>
      <c r="E4201" s="1" t="s">
        <v>37</v>
      </c>
      <c r="F4201" s="1" t="s">
        <v>2140</v>
      </c>
      <c r="G4201" s="1" t="s">
        <v>38</v>
      </c>
      <c r="H4201" s="1" t="s">
        <v>39</v>
      </c>
      <c r="I4201" s="1" t="s">
        <v>40</v>
      </c>
      <c r="J4201" s="1" t="s">
        <v>2140</v>
      </c>
      <c r="K4201" s="1" t="s">
        <v>41</v>
      </c>
      <c r="L4201" s="1" t="s">
        <v>124</v>
      </c>
      <c r="M4201" s="1" t="s">
        <v>42</v>
      </c>
      <c r="N4201" s="1">
        <v>1</v>
      </c>
      <c r="O4201" s="5">
        <v>1699</v>
      </c>
      <c r="P4201" s="1">
        <v>47</v>
      </c>
      <c r="Q4201" s="5">
        <v>23789.39</v>
      </c>
      <c r="R4201" s="1">
        <v>0</v>
      </c>
      <c r="S4201" t="str">
        <f>IF(Q4201&gt;200000,"High_sales","Low_Sales")</f>
        <v>Low_Sales</v>
      </c>
      <c r="T4201" t="str">
        <f>IF(Q4201&gt;200000,"A Grade",IF(Q4201&gt;100000,"B Grade",IF(Q4201&gt;50000,"C Grade","D Grade")))</f>
        <v>D Grade</v>
      </c>
      <c r="U4201" t="str">
        <f>IF(P4201&gt;40,IF(Q4201&gt;300000,"Great Sales",IF(Q4201&gt;200000,"Good Sales",IF(Q4201&gt;100000,"Average Sales","Low Sales"))),"Very Poor")</f>
        <v>Low Sales</v>
      </c>
    </row>
    <row r="4202" spans="1:21" ht="15.6" x14ac:dyDescent="0.3">
      <c r="A4202" s="8">
        <v>4200</v>
      </c>
      <c r="B4202" s="1" t="s">
        <v>17</v>
      </c>
      <c r="C4202" s="1" t="s">
        <v>2140</v>
      </c>
      <c r="D4202" s="1" t="s">
        <v>18</v>
      </c>
      <c r="E4202" s="1" t="s">
        <v>19</v>
      </c>
      <c r="F4202" s="1" t="s">
        <v>20</v>
      </c>
      <c r="G4202" s="1" t="s">
        <v>21</v>
      </c>
      <c r="H4202" s="1" t="s">
        <v>22</v>
      </c>
      <c r="I4202" s="1" t="s">
        <v>23</v>
      </c>
      <c r="J4202" s="1" t="s">
        <v>2140</v>
      </c>
      <c r="K4202" s="1" t="s">
        <v>24</v>
      </c>
      <c r="L4202" s="1" t="s">
        <v>25</v>
      </c>
      <c r="M4202" s="1" t="s">
        <v>26</v>
      </c>
      <c r="N4202" s="1">
        <v>0</v>
      </c>
      <c r="O4202" s="5">
        <v>589.99</v>
      </c>
      <c r="P4202" s="1">
        <v>42</v>
      </c>
      <c r="Q4202" s="5">
        <v>17964</v>
      </c>
      <c r="R4202" s="1">
        <v>0</v>
      </c>
      <c r="S4202" t="str">
        <f>IF(Q4202&gt;200000,"High_sales","Low_Sales")</f>
        <v>Low_Sales</v>
      </c>
      <c r="T4202" t="str">
        <f>IF(Q4202&gt;200000,"A Grade",IF(Q4202&gt;100000,"B Grade",IF(Q4202&gt;50000,"C Grade","D Grade")))</f>
        <v>D Grade</v>
      </c>
      <c r="U4202" t="str">
        <f>IF(P4202&gt;40,IF(Q4202&gt;300000,"Great Sales",IF(Q4202&gt;200000,"Good Sales",IF(Q4202&gt;100000,"Average Sales","Low Sales"))),"Very Poor")</f>
        <v>Low Sales</v>
      </c>
    </row>
    <row r="4203" spans="1:21" ht="15.6" x14ac:dyDescent="0.3">
      <c r="A4203" s="8">
        <v>4201</v>
      </c>
      <c r="B4203" s="1" t="s">
        <v>134</v>
      </c>
      <c r="C4203" s="1" t="s">
        <v>1032</v>
      </c>
      <c r="D4203" s="1" t="s">
        <v>236</v>
      </c>
      <c r="E4203" s="1" t="s">
        <v>610</v>
      </c>
      <c r="F4203" s="1" t="s">
        <v>67</v>
      </c>
      <c r="G4203" s="1" t="s">
        <v>76</v>
      </c>
      <c r="H4203" s="1" t="s">
        <v>22</v>
      </c>
      <c r="I4203" s="1" t="s">
        <v>40</v>
      </c>
      <c r="J4203" s="1" t="s">
        <v>435</v>
      </c>
      <c r="K4203" s="1" t="s">
        <v>24</v>
      </c>
      <c r="L4203" s="1" t="s">
        <v>2140</v>
      </c>
      <c r="M4203" s="1" t="s">
        <v>2140</v>
      </c>
      <c r="N4203" s="1">
        <v>0</v>
      </c>
      <c r="O4203" s="5">
        <v>1253.99</v>
      </c>
      <c r="P4203" s="1">
        <v>51</v>
      </c>
      <c r="Q4203" s="5">
        <v>16199.1</v>
      </c>
      <c r="R4203" s="1">
        <v>0</v>
      </c>
      <c r="S4203" t="str">
        <f>IF(Q4203&gt;200000,"High_sales","Low_Sales")</f>
        <v>Low_Sales</v>
      </c>
      <c r="T4203" t="str">
        <f>IF(Q4203&gt;200000,"A Grade",IF(Q4203&gt;100000,"B Grade",IF(Q4203&gt;50000,"C Grade","D Grade")))</f>
        <v>D Grade</v>
      </c>
      <c r="U4203" t="str">
        <f>IF(P4203&gt;40,IF(Q4203&gt;300000,"Great Sales",IF(Q4203&gt;200000,"Good Sales",IF(Q4203&gt;100000,"Average Sales","Low Sales"))),"Very Poor")</f>
        <v>Low Sales</v>
      </c>
    </row>
    <row r="4204" spans="1:21" ht="15.6" x14ac:dyDescent="0.3">
      <c r="A4204" s="8">
        <v>4202</v>
      </c>
      <c r="B4204" s="1" t="s">
        <v>134</v>
      </c>
      <c r="C4204" s="1" t="s">
        <v>1008</v>
      </c>
      <c r="D4204" s="1" t="s">
        <v>28</v>
      </c>
      <c r="E4204" s="1" t="s">
        <v>610</v>
      </c>
      <c r="F4204" s="1" t="s">
        <v>830</v>
      </c>
      <c r="G4204" s="1" t="s">
        <v>68</v>
      </c>
      <c r="H4204" s="1" t="s">
        <v>39</v>
      </c>
      <c r="I4204" s="1" t="s">
        <v>40</v>
      </c>
      <c r="J4204" s="1" t="s">
        <v>435</v>
      </c>
      <c r="K4204" s="1" t="s">
        <v>1983</v>
      </c>
      <c r="L4204" s="1" t="s">
        <v>2140</v>
      </c>
      <c r="M4204" s="1" t="s">
        <v>2140</v>
      </c>
      <c r="N4204" s="1">
        <v>0</v>
      </c>
      <c r="O4204" s="5">
        <v>3111.99</v>
      </c>
      <c r="P4204" s="1">
        <v>28</v>
      </c>
      <c r="Q4204" s="5">
        <v>46952.4</v>
      </c>
      <c r="R4204" s="1">
        <v>0</v>
      </c>
      <c r="S4204" t="str">
        <f>IF(Q4204&gt;200000,"High_sales","Low_Sales")</f>
        <v>Low_Sales</v>
      </c>
      <c r="T4204" t="str">
        <f>IF(Q4204&gt;200000,"A Grade",IF(Q4204&gt;100000,"B Grade",IF(Q4204&gt;50000,"C Grade","D Grade")))</f>
        <v>D Grade</v>
      </c>
      <c r="U4204" t="str">
        <f>IF(P4204&gt;40,IF(Q4204&gt;300000,"Great Sales",IF(Q4204&gt;200000,"Good Sales",IF(Q4204&gt;100000,"Average Sales","Low Sales"))),"Very Poor")</f>
        <v>Very Poor</v>
      </c>
    </row>
    <row r="4205" spans="1:21" ht="15.6" x14ac:dyDescent="0.3">
      <c r="A4205" s="8">
        <v>4203</v>
      </c>
      <c r="B4205" s="1" t="s">
        <v>134</v>
      </c>
      <c r="C4205" s="1" t="s">
        <v>2083</v>
      </c>
      <c r="D4205" s="1" t="s">
        <v>28</v>
      </c>
      <c r="E4205" s="1" t="s">
        <v>744</v>
      </c>
      <c r="F4205" s="1" t="s">
        <v>166</v>
      </c>
      <c r="G4205" s="1" t="s">
        <v>286</v>
      </c>
      <c r="H4205" s="1" t="s">
        <v>1029</v>
      </c>
      <c r="I4205" s="1" t="s">
        <v>261</v>
      </c>
      <c r="J4205" s="1" t="s">
        <v>495</v>
      </c>
      <c r="K4205" s="1" t="s">
        <v>41</v>
      </c>
      <c r="L4205" s="1" t="s">
        <v>2140</v>
      </c>
      <c r="M4205" s="1" t="s">
        <v>2140</v>
      </c>
      <c r="N4205" s="1">
        <v>0</v>
      </c>
      <c r="O4205" s="5">
        <v>1819</v>
      </c>
      <c r="P4205" s="1">
        <v>59</v>
      </c>
      <c r="Q4205" s="5">
        <v>29011.33</v>
      </c>
      <c r="R4205" s="1">
        <v>0</v>
      </c>
      <c r="S4205" t="str">
        <f>IF(Q4205&gt;200000,"High_sales","Low_Sales")</f>
        <v>Low_Sales</v>
      </c>
      <c r="T4205" t="str">
        <f>IF(Q4205&gt;200000,"A Grade",IF(Q4205&gt;100000,"B Grade",IF(Q4205&gt;50000,"C Grade","D Grade")))</f>
        <v>D Grade</v>
      </c>
      <c r="U4205" t="str">
        <f>IF(P4205&gt;40,IF(Q4205&gt;300000,"Great Sales",IF(Q4205&gt;200000,"Good Sales",IF(Q4205&gt;100000,"Average Sales","Low Sales"))),"Very Poor")</f>
        <v>Low Sales</v>
      </c>
    </row>
    <row r="4206" spans="1:21" ht="15.6" x14ac:dyDescent="0.3">
      <c r="A4206" s="8">
        <v>4204</v>
      </c>
      <c r="B4206" s="1" t="s">
        <v>134</v>
      </c>
      <c r="C4206" s="1" t="s">
        <v>2084</v>
      </c>
      <c r="D4206" s="1" t="s">
        <v>45</v>
      </c>
      <c r="E4206" s="1" t="s">
        <v>1658</v>
      </c>
      <c r="F4206" s="1" t="s">
        <v>46</v>
      </c>
      <c r="G4206" s="1" t="s">
        <v>76</v>
      </c>
      <c r="H4206" s="1" t="s">
        <v>69</v>
      </c>
      <c r="I4206" s="1" t="s">
        <v>32</v>
      </c>
      <c r="J4206" s="1" t="s">
        <v>2140</v>
      </c>
      <c r="K4206" s="1" t="s">
        <v>24</v>
      </c>
      <c r="L4206" s="1" t="s">
        <v>380</v>
      </c>
      <c r="M4206" s="1" t="s">
        <v>2140</v>
      </c>
      <c r="N4206" s="1">
        <v>0</v>
      </c>
      <c r="O4206" s="5">
        <v>1076.22</v>
      </c>
      <c r="P4206" s="1">
        <v>33</v>
      </c>
      <c r="Q4206" s="5">
        <v>65802.77</v>
      </c>
      <c r="R4206" s="1">
        <v>0</v>
      </c>
      <c r="S4206" t="str">
        <f>IF(Q4206&gt;200000,"High_sales","Low_Sales")</f>
        <v>Low_Sales</v>
      </c>
      <c r="T4206" t="str">
        <f>IF(Q4206&gt;200000,"A Grade",IF(Q4206&gt;100000,"B Grade",IF(Q4206&gt;50000,"C Grade","D Grade")))</f>
        <v>C Grade</v>
      </c>
      <c r="U4206" t="str">
        <f>IF(P4206&gt;40,IF(Q4206&gt;300000,"Great Sales",IF(Q4206&gt;200000,"Good Sales",IF(Q4206&gt;100000,"Average Sales","Low Sales"))),"Very Poor")</f>
        <v>Very Poor</v>
      </c>
    </row>
    <row r="4207" spans="1:21" ht="15.6" x14ac:dyDescent="0.3">
      <c r="A4207" s="8">
        <v>4205</v>
      </c>
      <c r="B4207" s="1" t="s">
        <v>134</v>
      </c>
      <c r="C4207" s="1" t="s">
        <v>1996</v>
      </c>
      <c r="D4207" s="1" t="s">
        <v>28</v>
      </c>
      <c r="E4207" s="1" t="s">
        <v>2140</v>
      </c>
      <c r="F4207" s="1" t="s">
        <v>830</v>
      </c>
      <c r="G4207" s="1" t="s">
        <v>76</v>
      </c>
      <c r="H4207" s="1" t="s">
        <v>2140</v>
      </c>
      <c r="I4207" s="1" t="s">
        <v>32</v>
      </c>
      <c r="J4207" s="1" t="s">
        <v>2140</v>
      </c>
      <c r="K4207" s="1" t="s">
        <v>2140</v>
      </c>
      <c r="L4207" s="1" t="s">
        <v>2140</v>
      </c>
      <c r="M4207" s="1" t="s">
        <v>2140</v>
      </c>
      <c r="N4207" s="1">
        <v>0</v>
      </c>
      <c r="O4207" s="5">
        <v>989.85</v>
      </c>
      <c r="P4207" s="1">
        <v>22</v>
      </c>
      <c r="Q4207" s="5">
        <v>13053</v>
      </c>
      <c r="R4207" s="1">
        <v>0</v>
      </c>
      <c r="S4207" t="str">
        <f>IF(Q4207&gt;200000,"High_sales","Low_Sales")</f>
        <v>Low_Sales</v>
      </c>
      <c r="T4207" t="str">
        <f>IF(Q4207&gt;200000,"A Grade",IF(Q4207&gt;100000,"B Grade",IF(Q4207&gt;50000,"C Grade","D Grade")))</f>
        <v>D Grade</v>
      </c>
      <c r="U4207" t="str">
        <f>IF(P4207&gt;40,IF(Q4207&gt;300000,"Great Sales",IF(Q4207&gt;200000,"Good Sales",IF(Q4207&gt;100000,"Average Sales","Low Sales"))),"Very Poor")</f>
        <v>Very Poor</v>
      </c>
    </row>
    <row r="4208" spans="1:21" ht="15.6" x14ac:dyDescent="0.3">
      <c r="A4208" s="8">
        <v>4206</v>
      </c>
      <c r="B4208" s="1" t="s">
        <v>134</v>
      </c>
      <c r="C4208" s="1" t="s">
        <v>1008</v>
      </c>
      <c r="D4208" s="1" t="s">
        <v>28</v>
      </c>
      <c r="E4208" s="1" t="s">
        <v>610</v>
      </c>
      <c r="F4208" s="1" t="s">
        <v>67</v>
      </c>
      <c r="G4208" s="1" t="s">
        <v>68</v>
      </c>
      <c r="H4208" s="1" t="s">
        <v>39</v>
      </c>
      <c r="I4208" s="1" t="s">
        <v>40</v>
      </c>
      <c r="J4208" s="1" t="s">
        <v>435</v>
      </c>
      <c r="K4208" s="1" t="s">
        <v>2032</v>
      </c>
      <c r="L4208" s="1" t="s">
        <v>2140</v>
      </c>
      <c r="M4208" s="1" t="s">
        <v>2140</v>
      </c>
      <c r="N4208" s="1">
        <v>0</v>
      </c>
      <c r="O4208" s="5">
        <v>1781.99</v>
      </c>
      <c r="P4208" s="1">
        <v>24</v>
      </c>
      <c r="Q4208" s="5">
        <v>14159.76</v>
      </c>
      <c r="R4208" s="1">
        <v>0</v>
      </c>
      <c r="S4208" t="str">
        <f>IF(Q4208&gt;200000,"High_sales","Low_Sales")</f>
        <v>Low_Sales</v>
      </c>
      <c r="T4208" t="str">
        <f>IF(Q4208&gt;200000,"A Grade",IF(Q4208&gt;100000,"B Grade",IF(Q4208&gt;50000,"C Grade","D Grade")))</f>
        <v>D Grade</v>
      </c>
      <c r="U4208" t="str">
        <f>IF(P4208&gt;40,IF(Q4208&gt;300000,"Great Sales",IF(Q4208&gt;200000,"Good Sales",IF(Q4208&gt;100000,"Average Sales","Low Sales"))),"Very Poor")</f>
        <v>Very Poor</v>
      </c>
    </row>
    <row r="4209" spans="1:21" ht="15.6" x14ac:dyDescent="0.3">
      <c r="A4209" s="8">
        <v>4207</v>
      </c>
      <c r="B4209" s="1" t="s">
        <v>134</v>
      </c>
      <c r="C4209" s="1" t="s">
        <v>2000</v>
      </c>
      <c r="D4209" s="1" t="s">
        <v>45</v>
      </c>
      <c r="E4209" s="1" t="s">
        <v>75</v>
      </c>
      <c r="F4209" s="1" t="s">
        <v>46</v>
      </c>
      <c r="G4209" s="1" t="s">
        <v>68</v>
      </c>
      <c r="H4209" s="1" t="s">
        <v>69</v>
      </c>
      <c r="I4209" s="1" t="s">
        <v>261</v>
      </c>
      <c r="J4209" s="1" t="s">
        <v>435</v>
      </c>
      <c r="K4209" s="1" t="s">
        <v>24</v>
      </c>
      <c r="L4209" s="1" t="s">
        <v>2140</v>
      </c>
      <c r="M4209" s="1" t="s">
        <v>2140</v>
      </c>
      <c r="N4209" s="1">
        <v>0</v>
      </c>
      <c r="O4209" s="5">
        <v>1341.99</v>
      </c>
      <c r="P4209" s="1">
        <v>55</v>
      </c>
      <c r="Q4209" s="5">
        <v>66248.94</v>
      </c>
      <c r="R4209" s="1">
        <v>0</v>
      </c>
      <c r="S4209" t="str">
        <f>IF(Q4209&gt;200000,"High_sales","Low_Sales")</f>
        <v>Low_Sales</v>
      </c>
      <c r="T4209" t="str">
        <f>IF(Q4209&gt;200000,"A Grade",IF(Q4209&gt;100000,"B Grade",IF(Q4209&gt;50000,"C Grade","D Grade")))</f>
        <v>C Grade</v>
      </c>
      <c r="U4209" t="str">
        <f>IF(P4209&gt;40,IF(Q4209&gt;300000,"Great Sales",IF(Q4209&gt;200000,"Good Sales",IF(Q4209&gt;100000,"Average Sales","Low Sales"))),"Very Poor")</f>
        <v>Low Sales</v>
      </c>
    </row>
    <row r="4210" spans="1:21" ht="15.6" x14ac:dyDescent="0.3">
      <c r="A4210" s="8">
        <v>4208</v>
      </c>
      <c r="B4210" s="1" t="s">
        <v>134</v>
      </c>
      <c r="C4210" s="1" t="s">
        <v>1988</v>
      </c>
      <c r="D4210" s="1" t="s">
        <v>28</v>
      </c>
      <c r="E4210" s="1" t="s">
        <v>29</v>
      </c>
      <c r="F4210" s="1" t="s">
        <v>20</v>
      </c>
      <c r="G4210" s="1" t="s">
        <v>68</v>
      </c>
      <c r="H4210" s="1" t="s">
        <v>39</v>
      </c>
      <c r="I4210" s="1" t="s">
        <v>32</v>
      </c>
      <c r="J4210" s="1" t="s">
        <v>435</v>
      </c>
      <c r="K4210" s="1" t="s">
        <v>1998</v>
      </c>
      <c r="L4210" s="1" t="s">
        <v>2140</v>
      </c>
      <c r="M4210" s="1" t="s">
        <v>2140</v>
      </c>
      <c r="N4210" s="1">
        <v>0</v>
      </c>
      <c r="O4210" s="5">
        <v>1883.99</v>
      </c>
      <c r="P4210" s="1">
        <v>15</v>
      </c>
      <c r="Q4210" s="5">
        <v>64562</v>
      </c>
      <c r="R4210" s="1">
        <v>0</v>
      </c>
      <c r="S4210" t="str">
        <f>IF(Q4210&gt;200000,"High_sales","Low_Sales")</f>
        <v>Low_Sales</v>
      </c>
      <c r="T4210" t="str">
        <f>IF(Q4210&gt;200000,"A Grade",IF(Q4210&gt;100000,"B Grade",IF(Q4210&gt;50000,"C Grade","D Grade")))</f>
        <v>C Grade</v>
      </c>
      <c r="U4210" t="str">
        <f>IF(P4210&gt;40,IF(Q4210&gt;300000,"Great Sales",IF(Q4210&gt;200000,"Good Sales",IF(Q4210&gt;100000,"Average Sales","Low Sales"))),"Very Poor")</f>
        <v>Very Poor</v>
      </c>
    </row>
    <row r="4211" spans="1:21" ht="15.6" x14ac:dyDescent="0.3">
      <c r="A4211" s="8">
        <v>4209</v>
      </c>
      <c r="B4211" s="1" t="s">
        <v>134</v>
      </c>
      <c r="C4211" s="1" t="s">
        <v>887</v>
      </c>
      <c r="D4211" s="1" t="s">
        <v>90</v>
      </c>
      <c r="E4211" s="1" t="s">
        <v>434</v>
      </c>
      <c r="F4211" s="1" t="s">
        <v>67</v>
      </c>
      <c r="G4211" s="1" t="s">
        <v>91</v>
      </c>
      <c r="H4211" s="1" t="s">
        <v>22</v>
      </c>
      <c r="I4211" s="1" t="s">
        <v>40</v>
      </c>
      <c r="J4211" s="1" t="s">
        <v>435</v>
      </c>
      <c r="K4211" s="1" t="s">
        <v>822</v>
      </c>
      <c r="L4211" s="1" t="s">
        <v>2140</v>
      </c>
      <c r="M4211" s="1" t="s">
        <v>2140</v>
      </c>
      <c r="N4211" s="1">
        <v>0</v>
      </c>
      <c r="O4211" s="5">
        <v>1282.99</v>
      </c>
      <c r="P4211" s="1">
        <v>20</v>
      </c>
      <c r="Q4211" s="5">
        <v>52919.58</v>
      </c>
      <c r="R4211" s="1">
        <v>0</v>
      </c>
      <c r="S4211" t="str">
        <f>IF(Q4211&gt;200000,"High_sales","Low_Sales")</f>
        <v>Low_Sales</v>
      </c>
      <c r="T4211" t="str">
        <f>IF(Q4211&gt;200000,"A Grade",IF(Q4211&gt;100000,"B Grade",IF(Q4211&gt;50000,"C Grade","D Grade")))</f>
        <v>C Grade</v>
      </c>
      <c r="U4211" t="str">
        <f>IF(P4211&gt;40,IF(Q4211&gt;300000,"Great Sales",IF(Q4211&gt;200000,"Good Sales",IF(Q4211&gt;100000,"Average Sales","Low Sales"))),"Very Poor")</f>
        <v>Very Poor</v>
      </c>
    </row>
    <row r="4212" spans="1:21" ht="15.6" x14ac:dyDescent="0.3">
      <c r="A4212" s="8">
        <v>4210</v>
      </c>
      <c r="B4212" s="1" t="s">
        <v>134</v>
      </c>
      <c r="C4212" s="1" t="s">
        <v>649</v>
      </c>
      <c r="D4212" s="1" t="s">
        <v>168</v>
      </c>
      <c r="E4212" s="1" t="s">
        <v>75</v>
      </c>
      <c r="F4212" s="1" t="s">
        <v>830</v>
      </c>
      <c r="G4212" s="1" t="s">
        <v>120</v>
      </c>
      <c r="H4212" s="1" t="s">
        <v>39</v>
      </c>
      <c r="I4212" s="1" t="s">
        <v>40</v>
      </c>
      <c r="J4212" s="1" t="s">
        <v>435</v>
      </c>
      <c r="K4212" s="1" t="s">
        <v>1983</v>
      </c>
      <c r="L4212" s="1" t="s">
        <v>2140</v>
      </c>
      <c r="M4212" s="1" t="s">
        <v>2140</v>
      </c>
      <c r="N4212" s="1">
        <v>0</v>
      </c>
      <c r="O4212" s="5">
        <v>2686.99</v>
      </c>
      <c r="P4212" s="1">
        <v>13</v>
      </c>
      <c r="Q4212" s="5">
        <v>35989.39</v>
      </c>
      <c r="R4212" s="1">
        <v>0</v>
      </c>
      <c r="S4212" t="str">
        <f>IF(Q4212&gt;200000,"High_sales","Low_Sales")</f>
        <v>Low_Sales</v>
      </c>
      <c r="T4212" t="str">
        <f>IF(Q4212&gt;200000,"A Grade",IF(Q4212&gt;100000,"B Grade",IF(Q4212&gt;50000,"C Grade","D Grade")))</f>
        <v>D Grade</v>
      </c>
      <c r="U4212" t="str">
        <f>IF(P4212&gt;40,IF(Q4212&gt;300000,"Great Sales",IF(Q4212&gt;200000,"Good Sales",IF(Q4212&gt;100000,"Average Sales","Low Sales"))),"Very Poor")</f>
        <v>Very Poor</v>
      </c>
    </row>
    <row r="4213" spans="1:21" ht="15.6" x14ac:dyDescent="0.3">
      <c r="A4213" s="8">
        <v>4211</v>
      </c>
      <c r="B4213" s="1" t="s">
        <v>70</v>
      </c>
      <c r="C4213" s="1" t="s">
        <v>2077</v>
      </c>
      <c r="D4213" s="1" t="s">
        <v>28</v>
      </c>
      <c r="E4213" s="1" t="s">
        <v>632</v>
      </c>
      <c r="F4213" s="1" t="s">
        <v>79</v>
      </c>
      <c r="G4213" s="1" t="s">
        <v>286</v>
      </c>
      <c r="H4213" s="1" t="s">
        <v>39</v>
      </c>
      <c r="I4213" s="1" t="s">
        <v>261</v>
      </c>
      <c r="J4213" s="1" t="s">
        <v>495</v>
      </c>
      <c r="K4213" s="1" t="s">
        <v>41</v>
      </c>
      <c r="L4213" s="1" t="s">
        <v>2140</v>
      </c>
      <c r="M4213" s="1" t="s">
        <v>2140</v>
      </c>
      <c r="N4213" s="1">
        <v>0</v>
      </c>
      <c r="O4213" s="5">
        <v>1559</v>
      </c>
      <c r="P4213" s="1">
        <v>41</v>
      </c>
      <c r="Q4213" s="5">
        <v>29980</v>
      </c>
      <c r="R4213" s="1">
        <v>0</v>
      </c>
      <c r="S4213" t="str">
        <f>IF(Q4213&gt;200000,"High_sales","Low_Sales")</f>
        <v>Low_Sales</v>
      </c>
      <c r="T4213" t="str">
        <f>IF(Q4213&gt;200000,"A Grade",IF(Q4213&gt;100000,"B Grade",IF(Q4213&gt;50000,"C Grade","D Grade")))</f>
        <v>D Grade</v>
      </c>
      <c r="U4213" t="str">
        <f>IF(P4213&gt;40,IF(Q4213&gt;300000,"Great Sales",IF(Q4213&gt;200000,"Good Sales",IF(Q4213&gt;100000,"Average Sales","Low Sales"))),"Very Poor")</f>
        <v>Low Sales</v>
      </c>
    </row>
    <row r="4214" spans="1:21" ht="15.6" x14ac:dyDescent="0.3">
      <c r="A4214" s="8">
        <v>4212</v>
      </c>
      <c r="B4214" s="1" t="s">
        <v>17</v>
      </c>
      <c r="C4214" s="1" t="s">
        <v>2140</v>
      </c>
      <c r="D4214" s="1" t="s">
        <v>28</v>
      </c>
      <c r="E4214" s="1" t="s">
        <v>19</v>
      </c>
      <c r="F4214" s="1" t="s">
        <v>82</v>
      </c>
      <c r="G4214" s="1" t="s">
        <v>83</v>
      </c>
      <c r="H4214" s="1" t="s">
        <v>84</v>
      </c>
      <c r="I4214" s="1" t="s">
        <v>23</v>
      </c>
      <c r="J4214" s="1" t="s">
        <v>2140</v>
      </c>
      <c r="K4214" s="1" t="s">
        <v>24</v>
      </c>
      <c r="L4214" s="1" t="s">
        <v>25</v>
      </c>
      <c r="M4214" s="1" t="s">
        <v>85</v>
      </c>
      <c r="N4214" s="1">
        <v>5</v>
      </c>
      <c r="O4214" s="5">
        <v>389.99</v>
      </c>
      <c r="P4214" s="1">
        <v>15</v>
      </c>
      <c r="Q4214" s="5">
        <v>17423.82</v>
      </c>
      <c r="R4214" s="1">
        <v>0</v>
      </c>
      <c r="S4214" t="str">
        <f>IF(Q4214&gt;200000,"High_sales","Low_Sales")</f>
        <v>Low_Sales</v>
      </c>
      <c r="T4214" t="str">
        <f>IF(Q4214&gt;200000,"A Grade",IF(Q4214&gt;100000,"B Grade",IF(Q4214&gt;50000,"C Grade","D Grade")))</f>
        <v>D Grade</v>
      </c>
      <c r="U4214" t="str">
        <f>IF(P4214&gt;40,IF(Q4214&gt;300000,"Great Sales",IF(Q4214&gt;200000,"Good Sales",IF(Q4214&gt;100000,"Average Sales","Low Sales"))),"Very Poor")</f>
        <v>Very Poor</v>
      </c>
    </row>
    <row r="4215" spans="1:21" ht="15.6" x14ac:dyDescent="0.3">
      <c r="A4215" s="8">
        <v>4213</v>
      </c>
      <c r="B4215" s="1" t="s">
        <v>27</v>
      </c>
      <c r="C4215" s="1" t="s">
        <v>2140</v>
      </c>
      <c r="D4215" s="1" t="s">
        <v>18</v>
      </c>
      <c r="E4215" s="1" t="s">
        <v>223</v>
      </c>
      <c r="F4215" s="1" t="s">
        <v>31</v>
      </c>
      <c r="G4215" s="1" t="s">
        <v>224</v>
      </c>
      <c r="H4215" s="1" t="s">
        <v>69</v>
      </c>
      <c r="I4215" s="1" t="s">
        <v>23</v>
      </c>
      <c r="J4215" s="1" t="s">
        <v>2140</v>
      </c>
      <c r="K4215" s="1" t="s">
        <v>24</v>
      </c>
      <c r="L4215" s="1" t="s">
        <v>25</v>
      </c>
      <c r="M4215" s="1" t="s">
        <v>85</v>
      </c>
      <c r="N4215" s="1">
        <v>4.7</v>
      </c>
      <c r="O4215" s="5">
        <v>389.99</v>
      </c>
      <c r="P4215" s="1">
        <v>17</v>
      </c>
      <c r="Q4215" s="5">
        <v>86649</v>
      </c>
      <c r="R4215" s="1">
        <v>0</v>
      </c>
      <c r="S4215" t="str">
        <f>IF(Q4215&gt;200000,"High_sales","Low_Sales")</f>
        <v>Low_Sales</v>
      </c>
      <c r="T4215" t="str">
        <f>IF(Q4215&gt;200000,"A Grade",IF(Q4215&gt;100000,"B Grade",IF(Q4215&gt;50000,"C Grade","D Grade")))</f>
        <v>C Grade</v>
      </c>
      <c r="U4215" t="str">
        <f>IF(P4215&gt;40,IF(Q4215&gt;300000,"Great Sales",IF(Q4215&gt;200000,"Good Sales",IF(Q4215&gt;100000,"Average Sales","Low Sales"))),"Very Poor")</f>
        <v>Very Poor</v>
      </c>
    </row>
    <row r="4216" spans="1:21" ht="15.6" x14ac:dyDescent="0.3">
      <c r="A4216" s="8">
        <v>4214</v>
      </c>
      <c r="B4216" s="1" t="s">
        <v>27</v>
      </c>
      <c r="C4216" s="1" t="s">
        <v>2140</v>
      </c>
      <c r="D4216" s="1" t="s">
        <v>28</v>
      </c>
      <c r="E4216" s="1" t="s">
        <v>75</v>
      </c>
      <c r="F4216" s="1" t="s">
        <v>20</v>
      </c>
      <c r="G4216" s="1" t="s">
        <v>86</v>
      </c>
      <c r="H4216" s="1" t="s">
        <v>69</v>
      </c>
      <c r="I4216" s="1" t="s">
        <v>23</v>
      </c>
      <c r="J4216" s="1" t="s">
        <v>2140</v>
      </c>
      <c r="K4216" s="1" t="s">
        <v>24</v>
      </c>
      <c r="L4216" s="1" t="s">
        <v>25</v>
      </c>
      <c r="M4216" s="1" t="s">
        <v>85</v>
      </c>
      <c r="N4216" s="1">
        <v>4.4000000000000004</v>
      </c>
      <c r="O4216" s="5">
        <v>459.99</v>
      </c>
      <c r="P4216" s="1">
        <v>47</v>
      </c>
      <c r="Q4216" s="5">
        <v>11699.7</v>
      </c>
      <c r="R4216" s="1">
        <v>0</v>
      </c>
      <c r="S4216" t="str">
        <f>IF(Q4216&gt;200000,"High_sales","Low_Sales")</f>
        <v>Low_Sales</v>
      </c>
      <c r="T4216" t="str">
        <f>IF(Q4216&gt;200000,"A Grade",IF(Q4216&gt;100000,"B Grade",IF(Q4216&gt;50000,"C Grade","D Grade")))</f>
        <v>D Grade</v>
      </c>
      <c r="U4216" t="str">
        <f>IF(P4216&gt;40,IF(Q4216&gt;300000,"Great Sales",IF(Q4216&gt;200000,"Good Sales",IF(Q4216&gt;100000,"Average Sales","Low Sales"))),"Very Poor")</f>
        <v>Low Sales</v>
      </c>
    </row>
    <row r="4217" spans="1:21" ht="15.6" x14ac:dyDescent="0.3">
      <c r="A4217" s="8">
        <v>4215</v>
      </c>
      <c r="B4217" s="1" t="s">
        <v>134</v>
      </c>
      <c r="C4217" s="1" t="s">
        <v>1257</v>
      </c>
      <c r="D4217" s="1" t="s">
        <v>18</v>
      </c>
      <c r="E4217" s="1" t="s">
        <v>75</v>
      </c>
      <c r="F4217" s="1" t="s">
        <v>20</v>
      </c>
      <c r="G4217" s="1" t="s">
        <v>68</v>
      </c>
      <c r="H4217" s="1" t="s">
        <v>69</v>
      </c>
      <c r="I4217" s="1" t="s">
        <v>40</v>
      </c>
      <c r="J4217" s="1" t="s">
        <v>435</v>
      </c>
      <c r="K4217" s="1" t="s">
        <v>24</v>
      </c>
      <c r="L4217" s="1" t="s">
        <v>2140</v>
      </c>
      <c r="M4217" s="1" t="s">
        <v>2140</v>
      </c>
      <c r="N4217" s="1">
        <v>0</v>
      </c>
      <c r="O4217" s="5">
        <v>1305.17</v>
      </c>
      <c r="P4217" s="1">
        <v>38</v>
      </c>
      <c r="Q4217" s="5">
        <v>50539.81</v>
      </c>
      <c r="R4217" s="1">
        <v>0</v>
      </c>
      <c r="S4217" t="str">
        <f>IF(Q4217&gt;200000,"High_sales","Low_Sales")</f>
        <v>Low_Sales</v>
      </c>
      <c r="T4217" t="str">
        <f>IF(Q4217&gt;200000,"A Grade",IF(Q4217&gt;100000,"B Grade",IF(Q4217&gt;50000,"C Grade","D Grade")))</f>
        <v>C Grade</v>
      </c>
      <c r="U4217" t="str">
        <f>IF(P4217&gt;40,IF(Q4217&gt;300000,"Great Sales",IF(Q4217&gt;200000,"Good Sales",IF(Q4217&gt;100000,"Average Sales","Low Sales"))),"Very Poor")</f>
        <v>Very Poor</v>
      </c>
    </row>
    <row r="4218" spans="1:21" ht="15.6" x14ac:dyDescent="0.3">
      <c r="A4218" s="8">
        <v>4216</v>
      </c>
      <c r="B4218" s="1" t="s">
        <v>134</v>
      </c>
      <c r="C4218" s="1" t="s">
        <v>2062</v>
      </c>
      <c r="D4218" s="1" t="s">
        <v>28</v>
      </c>
      <c r="E4218" s="1" t="s">
        <v>88</v>
      </c>
      <c r="F4218" s="1" t="s">
        <v>20</v>
      </c>
      <c r="G4218" s="1" t="s">
        <v>68</v>
      </c>
      <c r="H4218" s="1" t="s">
        <v>69</v>
      </c>
      <c r="I4218" s="1" t="s">
        <v>32</v>
      </c>
      <c r="J4218" s="1" t="s">
        <v>435</v>
      </c>
      <c r="K4218" s="1" t="s">
        <v>740</v>
      </c>
      <c r="L4218" s="1" t="s">
        <v>2140</v>
      </c>
      <c r="M4218" s="1" t="s">
        <v>2140</v>
      </c>
      <c r="N4218" s="1">
        <v>0</v>
      </c>
      <c r="O4218" s="5">
        <v>1409.99</v>
      </c>
      <c r="P4218" s="1">
        <v>61</v>
      </c>
      <c r="Q4218" s="5">
        <v>73083.56</v>
      </c>
      <c r="R4218" s="1">
        <v>0</v>
      </c>
      <c r="S4218" t="str">
        <f>IF(Q4218&gt;200000,"High_sales","Low_Sales")</f>
        <v>Low_Sales</v>
      </c>
      <c r="T4218" t="str">
        <f>IF(Q4218&gt;200000,"A Grade",IF(Q4218&gt;100000,"B Grade",IF(Q4218&gt;50000,"C Grade","D Grade")))</f>
        <v>C Grade</v>
      </c>
      <c r="U4218" t="str">
        <f>IF(P4218&gt;40,IF(Q4218&gt;300000,"Great Sales",IF(Q4218&gt;200000,"Good Sales",IF(Q4218&gt;100000,"Average Sales","Low Sales"))),"Very Poor")</f>
        <v>Low Sales</v>
      </c>
    </row>
    <row r="4219" spans="1:21" ht="15.6" x14ac:dyDescent="0.3">
      <c r="A4219" s="8">
        <v>4217</v>
      </c>
      <c r="B4219" s="1" t="s">
        <v>134</v>
      </c>
      <c r="C4219" s="1" t="s">
        <v>649</v>
      </c>
      <c r="D4219" s="1" t="s">
        <v>168</v>
      </c>
      <c r="E4219" s="1" t="s">
        <v>75</v>
      </c>
      <c r="F4219" s="1" t="s">
        <v>1497</v>
      </c>
      <c r="G4219" s="1" t="s">
        <v>120</v>
      </c>
      <c r="H4219" s="1" t="s">
        <v>31</v>
      </c>
      <c r="I4219" s="1" t="s">
        <v>32</v>
      </c>
      <c r="J4219" s="1" t="s">
        <v>435</v>
      </c>
      <c r="K4219" s="1" t="s">
        <v>1986</v>
      </c>
      <c r="L4219" s="1" t="s">
        <v>2140</v>
      </c>
      <c r="M4219" s="1" t="s">
        <v>2140</v>
      </c>
      <c r="N4219" s="1">
        <v>0</v>
      </c>
      <c r="O4219" s="5">
        <v>4143.99</v>
      </c>
      <c r="P4219" s="1">
        <v>18</v>
      </c>
      <c r="Q4219" s="5">
        <v>36899.589999999997</v>
      </c>
      <c r="R4219" s="1">
        <v>0</v>
      </c>
      <c r="S4219" t="str">
        <f>IF(Q4219&gt;200000,"High_sales","Low_Sales")</f>
        <v>Low_Sales</v>
      </c>
      <c r="T4219" t="str">
        <f>IF(Q4219&gt;200000,"A Grade",IF(Q4219&gt;100000,"B Grade",IF(Q4219&gt;50000,"C Grade","D Grade")))</f>
        <v>D Grade</v>
      </c>
      <c r="U4219" t="str">
        <f>IF(P4219&gt;40,IF(Q4219&gt;300000,"Great Sales",IF(Q4219&gt;200000,"Good Sales",IF(Q4219&gt;100000,"Average Sales","Low Sales"))),"Very Poor")</f>
        <v>Very Poor</v>
      </c>
    </row>
    <row r="4220" spans="1:21" ht="15.6" x14ac:dyDescent="0.3">
      <c r="A4220" s="8">
        <v>4218</v>
      </c>
      <c r="B4220" s="1" t="s">
        <v>134</v>
      </c>
      <c r="C4220" s="1" t="s">
        <v>1769</v>
      </c>
      <c r="D4220" s="1" t="s">
        <v>18</v>
      </c>
      <c r="E4220" s="1" t="s">
        <v>75</v>
      </c>
      <c r="F4220" s="1" t="s">
        <v>20</v>
      </c>
      <c r="G4220" s="1" t="s">
        <v>68</v>
      </c>
      <c r="H4220" s="1" t="s">
        <v>39</v>
      </c>
      <c r="I4220" s="1" t="s">
        <v>40</v>
      </c>
      <c r="J4220" s="1" t="s">
        <v>435</v>
      </c>
      <c r="K4220" s="1" t="s">
        <v>24</v>
      </c>
      <c r="L4220" s="1" t="s">
        <v>2140</v>
      </c>
      <c r="M4220" s="1" t="s">
        <v>2140</v>
      </c>
      <c r="N4220" s="1">
        <v>0</v>
      </c>
      <c r="O4220" s="5">
        <v>1395.99</v>
      </c>
      <c r="P4220" s="1">
        <v>23</v>
      </c>
      <c r="Q4220" s="5">
        <v>52767</v>
      </c>
      <c r="R4220" s="1">
        <v>0</v>
      </c>
      <c r="S4220" t="str">
        <f>IF(Q4220&gt;200000,"High_sales","Low_Sales")</f>
        <v>Low_Sales</v>
      </c>
      <c r="T4220" t="str">
        <f>IF(Q4220&gt;200000,"A Grade",IF(Q4220&gt;100000,"B Grade",IF(Q4220&gt;50000,"C Grade","D Grade")))</f>
        <v>C Grade</v>
      </c>
      <c r="U4220" t="str">
        <f>IF(P4220&gt;40,IF(Q4220&gt;300000,"Great Sales",IF(Q4220&gt;200000,"Good Sales",IF(Q4220&gt;100000,"Average Sales","Low Sales"))),"Very Poor")</f>
        <v>Very Poor</v>
      </c>
    </row>
    <row r="4221" spans="1:21" ht="15.6" x14ac:dyDescent="0.3">
      <c r="A4221" s="8">
        <v>4219</v>
      </c>
      <c r="B4221" s="1" t="s">
        <v>134</v>
      </c>
      <c r="C4221" s="1" t="s">
        <v>1257</v>
      </c>
      <c r="D4221" s="1" t="s">
        <v>18</v>
      </c>
      <c r="E4221" s="1" t="s">
        <v>75</v>
      </c>
      <c r="F4221" s="1" t="s">
        <v>67</v>
      </c>
      <c r="G4221" s="1" t="s">
        <v>76</v>
      </c>
      <c r="H4221" s="1" t="s">
        <v>69</v>
      </c>
      <c r="I4221" s="1" t="s">
        <v>40</v>
      </c>
      <c r="J4221" s="1" t="s">
        <v>435</v>
      </c>
      <c r="K4221" s="1" t="s">
        <v>24</v>
      </c>
      <c r="L4221" s="1" t="s">
        <v>2140</v>
      </c>
      <c r="M4221" s="1" t="s">
        <v>2140</v>
      </c>
      <c r="N4221" s="1">
        <v>0</v>
      </c>
      <c r="O4221" s="5">
        <v>1229.99</v>
      </c>
      <c r="P4221" s="1">
        <v>25</v>
      </c>
      <c r="Q4221" s="5">
        <v>64950</v>
      </c>
      <c r="R4221" s="1">
        <v>0</v>
      </c>
      <c r="S4221" t="str">
        <f>IF(Q4221&gt;200000,"High_sales","Low_Sales")</f>
        <v>Low_Sales</v>
      </c>
      <c r="T4221" t="str">
        <f>IF(Q4221&gt;200000,"A Grade",IF(Q4221&gt;100000,"B Grade",IF(Q4221&gt;50000,"C Grade","D Grade")))</f>
        <v>C Grade</v>
      </c>
      <c r="U4221" t="str">
        <f>IF(P4221&gt;40,IF(Q4221&gt;300000,"Great Sales",IF(Q4221&gt;200000,"Good Sales",IF(Q4221&gt;100000,"Average Sales","Low Sales"))),"Very Poor")</f>
        <v>Very Poor</v>
      </c>
    </row>
    <row r="4222" spans="1:21" ht="15.6" x14ac:dyDescent="0.3">
      <c r="A4222" s="8">
        <v>4220</v>
      </c>
      <c r="B4222" s="1" t="s">
        <v>134</v>
      </c>
      <c r="C4222" s="1" t="s">
        <v>1996</v>
      </c>
      <c r="D4222" s="1" t="s">
        <v>28</v>
      </c>
      <c r="E4222" s="1" t="s">
        <v>75</v>
      </c>
      <c r="F4222" s="1" t="s">
        <v>830</v>
      </c>
      <c r="G4222" s="1" t="s">
        <v>76</v>
      </c>
      <c r="H4222" s="1" t="s">
        <v>31</v>
      </c>
      <c r="I4222" s="1" t="s">
        <v>261</v>
      </c>
      <c r="J4222" s="1" t="s">
        <v>435</v>
      </c>
      <c r="K4222" s="1" t="s">
        <v>24</v>
      </c>
      <c r="L4222" s="1" t="s">
        <v>2140</v>
      </c>
      <c r="M4222" s="1" t="s">
        <v>2140</v>
      </c>
      <c r="N4222" s="1">
        <v>0</v>
      </c>
      <c r="O4222" s="5">
        <v>1138.5</v>
      </c>
      <c r="P4222" s="1">
        <v>51</v>
      </c>
      <c r="Q4222" s="5">
        <v>52999.47</v>
      </c>
      <c r="R4222" s="1">
        <v>0</v>
      </c>
      <c r="S4222" t="str">
        <f>IF(Q4222&gt;200000,"High_sales","Low_Sales")</f>
        <v>Low_Sales</v>
      </c>
      <c r="T4222" t="str">
        <f>IF(Q4222&gt;200000,"A Grade",IF(Q4222&gt;100000,"B Grade",IF(Q4222&gt;50000,"C Grade","D Grade")))</f>
        <v>C Grade</v>
      </c>
      <c r="U4222" t="str">
        <f>IF(P4222&gt;40,IF(Q4222&gt;300000,"Great Sales",IF(Q4222&gt;200000,"Good Sales",IF(Q4222&gt;100000,"Average Sales","Low Sales"))),"Very Poor")</f>
        <v>Low Sales</v>
      </c>
    </row>
    <row r="4223" spans="1:21" ht="15.6" x14ac:dyDescent="0.3">
      <c r="A4223" s="8">
        <v>4221</v>
      </c>
      <c r="B4223" s="1" t="s">
        <v>134</v>
      </c>
      <c r="C4223" s="1" t="s">
        <v>1996</v>
      </c>
      <c r="D4223" s="1" t="s">
        <v>28</v>
      </c>
      <c r="E4223" s="1" t="s">
        <v>2140</v>
      </c>
      <c r="F4223" s="1" t="s">
        <v>830</v>
      </c>
      <c r="G4223" s="1" t="s">
        <v>68</v>
      </c>
      <c r="H4223" s="1" t="s">
        <v>2140</v>
      </c>
      <c r="I4223" s="1" t="s">
        <v>261</v>
      </c>
      <c r="J4223" s="1" t="s">
        <v>2140</v>
      </c>
      <c r="K4223" s="1" t="s">
        <v>2140</v>
      </c>
      <c r="L4223" s="1" t="s">
        <v>2140</v>
      </c>
      <c r="M4223" s="1" t="s">
        <v>2140</v>
      </c>
      <c r="N4223" s="1">
        <v>0</v>
      </c>
      <c r="O4223" s="5">
        <v>1768.99</v>
      </c>
      <c r="P4223" s="1">
        <v>29</v>
      </c>
      <c r="Q4223" s="5">
        <v>159264.47</v>
      </c>
      <c r="R4223" s="1">
        <v>0</v>
      </c>
      <c r="S4223" t="str">
        <f>IF(Q4223&gt;200000,"High_sales","Low_Sales")</f>
        <v>Low_Sales</v>
      </c>
      <c r="T4223" t="str">
        <f>IF(Q4223&gt;200000,"A Grade",IF(Q4223&gt;100000,"B Grade",IF(Q4223&gt;50000,"C Grade","D Grade")))</f>
        <v>B Grade</v>
      </c>
      <c r="U4223" t="str">
        <f>IF(P4223&gt;40,IF(Q4223&gt;300000,"Great Sales",IF(Q4223&gt;200000,"Good Sales",IF(Q4223&gt;100000,"Average Sales","Low Sales"))),"Very Poor")</f>
        <v>Very Poor</v>
      </c>
    </row>
    <row r="4224" spans="1:21" ht="15.6" x14ac:dyDescent="0.3">
      <c r="A4224" s="8">
        <v>4222</v>
      </c>
      <c r="B4224" s="1" t="s">
        <v>134</v>
      </c>
      <c r="C4224" s="1" t="s">
        <v>1008</v>
      </c>
      <c r="D4224" s="1" t="s">
        <v>28</v>
      </c>
      <c r="E4224" s="1" t="s">
        <v>610</v>
      </c>
      <c r="F4224" s="1" t="s">
        <v>67</v>
      </c>
      <c r="G4224" s="1" t="s">
        <v>120</v>
      </c>
      <c r="H4224" s="1" t="s">
        <v>39</v>
      </c>
      <c r="I4224" s="1" t="s">
        <v>40</v>
      </c>
      <c r="J4224" s="1" t="s">
        <v>435</v>
      </c>
      <c r="K4224" s="1" t="s">
        <v>740</v>
      </c>
      <c r="L4224" s="1" t="s">
        <v>2140</v>
      </c>
      <c r="M4224" s="1" t="s">
        <v>2140</v>
      </c>
      <c r="N4224" s="1">
        <v>0</v>
      </c>
      <c r="O4224" s="5">
        <v>2548.9899999999998</v>
      </c>
      <c r="P4224" s="1">
        <v>47</v>
      </c>
      <c r="Q4224" s="5">
        <v>4030.71</v>
      </c>
      <c r="R4224" s="1">
        <v>0</v>
      </c>
      <c r="S4224" t="str">
        <f>IF(Q4224&gt;200000,"High_sales","Low_Sales")</f>
        <v>Low_Sales</v>
      </c>
      <c r="T4224" t="str">
        <f>IF(Q4224&gt;200000,"A Grade",IF(Q4224&gt;100000,"B Grade",IF(Q4224&gt;50000,"C Grade","D Grade")))</f>
        <v>D Grade</v>
      </c>
      <c r="U4224" t="str">
        <f>IF(P4224&gt;40,IF(Q4224&gt;300000,"Great Sales",IF(Q4224&gt;200000,"Good Sales",IF(Q4224&gt;100000,"Average Sales","Low Sales"))),"Very Poor")</f>
        <v>Low Sales</v>
      </c>
    </row>
    <row r="4225" spans="1:21" ht="15.6" x14ac:dyDescent="0.3">
      <c r="A4225" s="8">
        <v>4223</v>
      </c>
      <c r="B4225" s="1" t="s">
        <v>27</v>
      </c>
      <c r="C4225" s="1" t="s">
        <v>2140</v>
      </c>
      <c r="D4225" s="1" t="s">
        <v>28</v>
      </c>
      <c r="E4225" s="1" t="s">
        <v>29</v>
      </c>
      <c r="F4225" s="1" t="s">
        <v>20</v>
      </c>
      <c r="G4225" s="1" t="s">
        <v>30</v>
      </c>
      <c r="H4225" s="1" t="s">
        <v>31</v>
      </c>
      <c r="I4225" s="1" t="s">
        <v>32</v>
      </c>
      <c r="J4225" s="1" t="s">
        <v>33</v>
      </c>
      <c r="K4225" s="1" t="s">
        <v>24</v>
      </c>
      <c r="L4225" s="1" t="s">
        <v>25</v>
      </c>
      <c r="M4225" s="1" t="s">
        <v>2140</v>
      </c>
      <c r="N4225" s="1">
        <v>4.5</v>
      </c>
      <c r="O4225" s="5">
        <v>999.99</v>
      </c>
      <c r="P4225" s="1">
        <v>42</v>
      </c>
      <c r="Q4225" s="5">
        <v>7284.6</v>
      </c>
      <c r="R4225" s="1">
        <v>0</v>
      </c>
      <c r="S4225" t="str">
        <f>IF(Q4225&gt;200000,"High_sales","Low_Sales")</f>
        <v>Low_Sales</v>
      </c>
      <c r="T4225" t="str">
        <f>IF(Q4225&gt;200000,"A Grade",IF(Q4225&gt;100000,"B Grade",IF(Q4225&gt;50000,"C Grade","D Grade")))</f>
        <v>D Grade</v>
      </c>
      <c r="U4225" t="str">
        <f>IF(P4225&gt;40,IF(Q4225&gt;300000,"Great Sales",IF(Q4225&gt;200000,"Good Sales",IF(Q4225&gt;100000,"Average Sales","Low Sales"))),"Very Poor")</f>
        <v>Low Sales</v>
      </c>
    </row>
    <row r="4226" spans="1:21" ht="15.6" x14ac:dyDescent="0.3">
      <c r="A4226" s="8">
        <v>4224</v>
      </c>
      <c r="B4226" s="1" t="s">
        <v>125</v>
      </c>
      <c r="C4226" s="1" t="s">
        <v>126</v>
      </c>
      <c r="D4226" s="1" t="s">
        <v>65</v>
      </c>
      <c r="E4226" s="1" t="s">
        <v>29</v>
      </c>
      <c r="F4226" s="1" t="s">
        <v>20</v>
      </c>
      <c r="G4226" s="1" t="s">
        <v>30</v>
      </c>
      <c r="H4226" s="1" t="s">
        <v>39</v>
      </c>
      <c r="I4226" s="1" t="s">
        <v>23</v>
      </c>
      <c r="J4226" s="1" t="s">
        <v>2140</v>
      </c>
      <c r="K4226" s="1" t="s">
        <v>24</v>
      </c>
      <c r="L4226" s="1" t="s">
        <v>25</v>
      </c>
      <c r="M4226" s="1" t="s">
        <v>2140</v>
      </c>
      <c r="N4226" s="1">
        <v>0</v>
      </c>
      <c r="O4226" s="5">
        <v>899.99</v>
      </c>
      <c r="P4226" s="1">
        <v>51</v>
      </c>
      <c r="Q4226" s="5">
        <v>21829.63</v>
      </c>
      <c r="R4226" s="1">
        <v>0</v>
      </c>
      <c r="S4226" t="str">
        <f>IF(Q4226&gt;200000,"High_sales","Low_Sales")</f>
        <v>Low_Sales</v>
      </c>
      <c r="T4226" t="str">
        <f>IF(Q4226&gt;200000,"A Grade",IF(Q4226&gt;100000,"B Grade",IF(Q4226&gt;50000,"C Grade","D Grade")))</f>
        <v>D Grade</v>
      </c>
      <c r="U4226" t="str">
        <f>IF(P4226&gt;40,IF(Q4226&gt;300000,"Great Sales",IF(Q4226&gt;200000,"Good Sales",IF(Q4226&gt;100000,"Average Sales","Low Sales"))),"Very Poor")</f>
        <v>Low Sales</v>
      </c>
    </row>
    <row r="4227" spans="1:21" ht="15.6" x14ac:dyDescent="0.3">
      <c r="A4227" s="8">
        <v>4225</v>
      </c>
      <c r="B4227" s="1" t="s">
        <v>17</v>
      </c>
      <c r="C4227" s="1" t="s">
        <v>87</v>
      </c>
      <c r="D4227" s="1" t="s">
        <v>28</v>
      </c>
      <c r="E4227" s="1" t="s">
        <v>88</v>
      </c>
      <c r="F4227" s="1" t="s">
        <v>20</v>
      </c>
      <c r="G4227" s="1" t="s">
        <v>30</v>
      </c>
      <c r="H4227" s="1" t="s">
        <v>84</v>
      </c>
      <c r="I4227" s="1" t="s">
        <v>23</v>
      </c>
      <c r="J4227" s="1" t="s">
        <v>2140</v>
      </c>
      <c r="K4227" s="1" t="s">
        <v>24</v>
      </c>
      <c r="L4227" s="1" t="s">
        <v>25</v>
      </c>
      <c r="M4227" s="1" t="s">
        <v>2140</v>
      </c>
      <c r="N4227" s="1">
        <v>0</v>
      </c>
      <c r="O4227" s="5">
        <v>639.99</v>
      </c>
      <c r="P4227" s="1">
        <v>27</v>
      </c>
      <c r="Q4227" s="5">
        <v>104445</v>
      </c>
      <c r="R4227" s="1">
        <v>0</v>
      </c>
      <c r="S4227" t="str">
        <f>IF(Q4227&gt;200000,"High_sales","Low_Sales")</f>
        <v>Low_Sales</v>
      </c>
      <c r="T4227" t="str">
        <f>IF(Q4227&gt;200000,"A Grade",IF(Q4227&gt;100000,"B Grade",IF(Q4227&gt;50000,"C Grade","D Grade")))</f>
        <v>B Grade</v>
      </c>
      <c r="U4227" t="str">
        <f>IF(P4227&gt;40,IF(Q4227&gt;300000,"Great Sales",IF(Q4227&gt;200000,"Good Sales",IF(Q4227&gt;100000,"Average Sales","Low Sales"))),"Very Poor")</f>
        <v>Very Poor</v>
      </c>
    </row>
    <row r="4228" spans="1:21" ht="15.6" x14ac:dyDescent="0.3">
      <c r="A4228" s="8">
        <v>4226</v>
      </c>
      <c r="B4228" s="1" t="s">
        <v>34</v>
      </c>
      <c r="C4228" s="1" t="s">
        <v>35</v>
      </c>
      <c r="D4228" s="1" t="s">
        <v>36</v>
      </c>
      <c r="E4228" s="1" t="s">
        <v>37</v>
      </c>
      <c r="F4228" s="1" t="s">
        <v>2140</v>
      </c>
      <c r="G4228" s="1" t="s">
        <v>38</v>
      </c>
      <c r="H4228" s="1" t="s">
        <v>39</v>
      </c>
      <c r="I4228" s="1" t="s">
        <v>40</v>
      </c>
      <c r="J4228" s="1" t="s">
        <v>2140</v>
      </c>
      <c r="K4228" s="1" t="s">
        <v>41</v>
      </c>
      <c r="L4228" s="1" t="s">
        <v>2140</v>
      </c>
      <c r="M4228" s="1" t="s">
        <v>42</v>
      </c>
      <c r="N4228" s="1">
        <v>5</v>
      </c>
      <c r="O4228" s="5">
        <v>1599</v>
      </c>
      <c r="P4228" s="1">
        <v>41</v>
      </c>
      <c r="Q4228" s="5">
        <v>28775.759999999998</v>
      </c>
      <c r="R4228" s="1">
        <v>0</v>
      </c>
      <c r="S4228" t="str">
        <f>IF(Q4228&gt;200000,"High_sales","Low_Sales")</f>
        <v>Low_Sales</v>
      </c>
      <c r="T4228" t="str">
        <f>IF(Q4228&gt;200000,"A Grade",IF(Q4228&gt;100000,"B Grade",IF(Q4228&gt;50000,"C Grade","D Grade")))</f>
        <v>D Grade</v>
      </c>
      <c r="U4228" t="str">
        <f>IF(P4228&gt;40,IF(Q4228&gt;300000,"Great Sales",IF(Q4228&gt;200000,"Good Sales",IF(Q4228&gt;100000,"Average Sales","Low Sales"))),"Very Poor")</f>
        <v>Low Sales</v>
      </c>
    </row>
    <row r="4229" spans="1:21" ht="15.6" x14ac:dyDescent="0.3">
      <c r="A4229" s="8">
        <v>4227</v>
      </c>
      <c r="B4229" s="1" t="s">
        <v>34</v>
      </c>
      <c r="C4229" s="1" t="s">
        <v>123</v>
      </c>
      <c r="D4229" s="1" t="s">
        <v>28</v>
      </c>
      <c r="E4229" s="1" t="s">
        <v>37</v>
      </c>
      <c r="F4229" s="1" t="s">
        <v>2140</v>
      </c>
      <c r="G4229" s="1" t="s">
        <v>38</v>
      </c>
      <c r="H4229" s="1" t="s">
        <v>39</v>
      </c>
      <c r="I4229" s="1" t="s">
        <v>40</v>
      </c>
      <c r="J4229" s="1" t="s">
        <v>2140</v>
      </c>
      <c r="K4229" s="1" t="s">
        <v>41</v>
      </c>
      <c r="L4229" s="1" t="s">
        <v>124</v>
      </c>
      <c r="M4229" s="1" t="s">
        <v>42</v>
      </c>
      <c r="N4229" s="1">
        <v>1</v>
      </c>
      <c r="O4229" s="5">
        <v>1699</v>
      </c>
      <c r="P4229" s="1">
        <v>54</v>
      </c>
      <c r="Q4229" s="5">
        <v>79240.2</v>
      </c>
      <c r="R4229" s="1">
        <v>0</v>
      </c>
      <c r="S4229" t="str">
        <f>IF(Q4229&gt;200000,"High_sales","Low_Sales")</f>
        <v>Low_Sales</v>
      </c>
      <c r="T4229" t="str">
        <f>IF(Q4229&gt;200000,"A Grade",IF(Q4229&gt;100000,"B Grade",IF(Q4229&gt;50000,"C Grade","D Grade")))</f>
        <v>C Grade</v>
      </c>
      <c r="U4229" t="str">
        <f>IF(P4229&gt;40,IF(Q4229&gt;300000,"Great Sales",IF(Q4229&gt;200000,"Good Sales",IF(Q4229&gt;100000,"Average Sales","Low Sales"))),"Very Poor")</f>
        <v>Low Sales</v>
      </c>
    </row>
    <row r="4230" spans="1:21" ht="15.6" x14ac:dyDescent="0.3">
      <c r="A4230" s="8">
        <v>4228</v>
      </c>
      <c r="B4230" s="1" t="s">
        <v>17</v>
      </c>
      <c r="C4230" s="1" t="s">
        <v>2140</v>
      </c>
      <c r="D4230" s="1" t="s">
        <v>18</v>
      </c>
      <c r="E4230" s="1" t="s">
        <v>19</v>
      </c>
      <c r="F4230" s="1" t="s">
        <v>20</v>
      </c>
      <c r="G4230" s="1" t="s">
        <v>21</v>
      </c>
      <c r="H4230" s="1" t="s">
        <v>22</v>
      </c>
      <c r="I4230" s="1" t="s">
        <v>23</v>
      </c>
      <c r="J4230" s="1" t="s">
        <v>2140</v>
      </c>
      <c r="K4230" s="1" t="s">
        <v>24</v>
      </c>
      <c r="L4230" s="1" t="s">
        <v>25</v>
      </c>
      <c r="M4230" s="1" t="s">
        <v>26</v>
      </c>
      <c r="N4230" s="1">
        <v>0</v>
      </c>
      <c r="O4230" s="5">
        <v>589.99</v>
      </c>
      <c r="P4230" s="1">
        <v>36</v>
      </c>
      <c r="Q4230" s="5">
        <v>57999.42</v>
      </c>
      <c r="R4230" s="1">
        <v>0</v>
      </c>
      <c r="S4230" t="str">
        <f>IF(Q4230&gt;200000,"High_sales","Low_Sales")</f>
        <v>Low_Sales</v>
      </c>
      <c r="T4230" t="str">
        <f>IF(Q4230&gt;200000,"A Grade",IF(Q4230&gt;100000,"B Grade",IF(Q4230&gt;50000,"C Grade","D Grade")))</f>
        <v>C Grade</v>
      </c>
      <c r="U4230" t="str">
        <f>IF(P4230&gt;40,IF(Q4230&gt;300000,"Great Sales",IF(Q4230&gt;200000,"Good Sales",IF(Q4230&gt;100000,"Average Sales","Low Sales"))),"Very Poor")</f>
        <v>Very Poor</v>
      </c>
    </row>
    <row r="4231" spans="1:21" ht="15.6" x14ac:dyDescent="0.3">
      <c r="A4231" s="8">
        <v>4229</v>
      </c>
      <c r="B4231" s="1" t="s">
        <v>134</v>
      </c>
      <c r="C4231" s="1" t="s">
        <v>1069</v>
      </c>
      <c r="D4231" s="1" t="s">
        <v>159</v>
      </c>
      <c r="E4231" s="1" t="s">
        <v>75</v>
      </c>
      <c r="F4231" s="1" t="s">
        <v>20</v>
      </c>
      <c r="G4231" s="1" t="s">
        <v>68</v>
      </c>
      <c r="H4231" s="1" t="s">
        <v>39</v>
      </c>
      <c r="I4231" s="1" t="s">
        <v>40</v>
      </c>
      <c r="J4231" s="1" t="s">
        <v>435</v>
      </c>
      <c r="K4231" s="1" t="s">
        <v>24</v>
      </c>
      <c r="L4231" s="1" t="s">
        <v>2140</v>
      </c>
      <c r="M4231" s="1" t="s">
        <v>2140</v>
      </c>
      <c r="N4231" s="1">
        <v>0</v>
      </c>
      <c r="O4231" s="5">
        <v>1355.84</v>
      </c>
      <c r="P4231" s="1">
        <v>22</v>
      </c>
      <c r="Q4231" s="5">
        <v>9010.2000000000007</v>
      </c>
      <c r="R4231" s="1">
        <v>0</v>
      </c>
      <c r="S4231" t="str">
        <f>IF(Q4231&gt;200000,"High_sales","Low_Sales")</f>
        <v>Low_Sales</v>
      </c>
      <c r="T4231" t="str">
        <f>IF(Q4231&gt;200000,"A Grade",IF(Q4231&gt;100000,"B Grade",IF(Q4231&gt;50000,"C Grade","D Grade")))</f>
        <v>D Grade</v>
      </c>
      <c r="U4231" t="str">
        <f>IF(P4231&gt;40,IF(Q4231&gt;300000,"Great Sales",IF(Q4231&gt;200000,"Good Sales",IF(Q4231&gt;100000,"Average Sales","Low Sales"))),"Very Poor")</f>
        <v>Very Poor</v>
      </c>
    </row>
    <row r="4232" spans="1:21" ht="15.6" x14ac:dyDescent="0.3">
      <c r="A4232" s="8">
        <v>4230</v>
      </c>
      <c r="B4232" s="1" t="s">
        <v>134</v>
      </c>
      <c r="C4232" s="1" t="s">
        <v>649</v>
      </c>
      <c r="D4232" s="1" t="s">
        <v>168</v>
      </c>
      <c r="E4232" s="1" t="s">
        <v>75</v>
      </c>
      <c r="F4232" s="1" t="s">
        <v>20</v>
      </c>
      <c r="G4232" s="1" t="s">
        <v>120</v>
      </c>
      <c r="H4232" s="1" t="s">
        <v>39</v>
      </c>
      <c r="I4232" s="1" t="s">
        <v>40</v>
      </c>
      <c r="J4232" s="1" t="s">
        <v>2140</v>
      </c>
      <c r="K4232" s="1" t="s">
        <v>41</v>
      </c>
      <c r="L4232" s="1" t="s">
        <v>121</v>
      </c>
      <c r="M4232" s="1" t="s">
        <v>2140</v>
      </c>
      <c r="N4232" s="1">
        <v>0</v>
      </c>
      <c r="O4232" s="5">
        <v>2477.9899999999998</v>
      </c>
      <c r="P4232" s="1">
        <v>48</v>
      </c>
      <c r="Q4232" s="5">
        <v>106141</v>
      </c>
      <c r="R4232" s="1">
        <v>0</v>
      </c>
      <c r="S4232" t="str">
        <f>IF(Q4232&gt;200000,"High_sales","Low_Sales")</f>
        <v>Low_Sales</v>
      </c>
      <c r="T4232" t="str">
        <f>IF(Q4232&gt;200000,"A Grade",IF(Q4232&gt;100000,"B Grade",IF(Q4232&gt;50000,"C Grade","D Grade")))</f>
        <v>B Grade</v>
      </c>
      <c r="U4232" t="str">
        <f>IF(P4232&gt;40,IF(Q4232&gt;300000,"Great Sales",IF(Q4232&gt;200000,"Good Sales",IF(Q4232&gt;100000,"Average Sales","Low Sales"))),"Very Poor")</f>
        <v>Average Sales</v>
      </c>
    </row>
    <row r="4233" spans="1:21" ht="15.6" x14ac:dyDescent="0.3">
      <c r="A4233" s="8">
        <v>4231</v>
      </c>
      <c r="B4233" s="1" t="s">
        <v>134</v>
      </c>
      <c r="C4233" s="1" t="s">
        <v>1538</v>
      </c>
      <c r="D4233" s="1" t="s">
        <v>90</v>
      </c>
      <c r="E4233" s="1" t="s">
        <v>29</v>
      </c>
      <c r="F4233" s="1" t="s">
        <v>20</v>
      </c>
      <c r="G4233" s="1" t="s">
        <v>76</v>
      </c>
      <c r="H4233" s="1" t="s">
        <v>39</v>
      </c>
      <c r="I4233" s="1" t="s">
        <v>32</v>
      </c>
      <c r="J4233" s="1" t="s">
        <v>435</v>
      </c>
      <c r="K4233" s="1" t="s">
        <v>2057</v>
      </c>
      <c r="L4233" s="1" t="s">
        <v>2140</v>
      </c>
      <c r="M4233" s="1" t="s">
        <v>2140</v>
      </c>
      <c r="N4233" s="1">
        <v>0</v>
      </c>
      <c r="O4233" s="5">
        <v>3176.99</v>
      </c>
      <c r="P4233" s="1">
        <v>23</v>
      </c>
      <c r="Q4233" s="5">
        <v>27183</v>
      </c>
      <c r="R4233" s="1">
        <v>0</v>
      </c>
      <c r="S4233" t="str">
        <f>IF(Q4233&gt;200000,"High_sales","Low_Sales")</f>
        <v>Low_Sales</v>
      </c>
      <c r="T4233" t="str">
        <f>IF(Q4233&gt;200000,"A Grade",IF(Q4233&gt;100000,"B Grade",IF(Q4233&gt;50000,"C Grade","D Grade")))</f>
        <v>D Grade</v>
      </c>
      <c r="U4233" t="str">
        <f>IF(P4233&gt;40,IF(Q4233&gt;300000,"Great Sales",IF(Q4233&gt;200000,"Good Sales",IF(Q4233&gt;100000,"Average Sales","Low Sales"))),"Very Poor")</f>
        <v>Very Poor</v>
      </c>
    </row>
    <row r="4234" spans="1:21" ht="15.6" x14ac:dyDescent="0.3">
      <c r="A4234" s="8">
        <v>4232</v>
      </c>
      <c r="B4234" s="1" t="s">
        <v>134</v>
      </c>
      <c r="C4234" s="1" t="s">
        <v>1069</v>
      </c>
      <c r="D4234" s="1" t="s">
        <v>159</v>
      </c>
      <c r="E4234" s="1" t="s">
        <v>88</v>
      </c>
      <c r="F4234" s="1" t="s">
        <v>20</v>
      </c>
      <c r="G4234" s="1" t="s">
        <v>68</v>
      </c>
      <c r="H4234" s="1" t="s">
        <v>69</v>
      </c>
      <c r="I4234" s="1" t="s">
        <v>32</v>
      </c>
      <c r="J4234" s="1" t="s">
        <v>435</v>
      </c>
      <c r="K4234" s="1" t="s">
        <v>24</v>
      </c>
      <c r="L4234" s="1" t="s">
        <v>2140</v>
      </c>
      <c r="M4234" s="1" t="s">
        <v>2140</v>
      </c>
      <c r="N4234" s="1">
        <v>0</v>
      </c>
      <c r="O4234" s="5">
        <v>1502.99</v>
      </c>
      <c r="P4234" s="1">
        <v>22</v>
      </c>
      <c r="Q4234" s="5">
        <v>49830.22</v>
      </c>
      <c r="R4234" s="1">
        <v>0</v>
      </c>
      <c r="S4234" t="str">
        <f>IF(Q4234&gt;200000,"High_sales","Low_Sales")</f>
        <v>Low_Sales</v>
      </c>
      <c r="T4234" t="str">
        <f>IF(Q4234&gt;200000,"A Grade",IF(Q4234&gt;100000,"B Grade",IF(Q4234&gt;50000,"C Grade","D Grade")))</f>
        <v>D Grade</v>
      </c>
      <c r="U4234" t="str">
        <f>IF(P4234&gt;40,IF(Q4234&gt;300000,"Great Sales",IF(Q4234&gt;200000,"Good Sales",IF(Q4234&gt;100000,"Average Sales","Low Sales"))),"Very Poor")</f>
        <v>Very Poor</v>
      </c>
    </row>
    <row r="4235" spans="1:21" ht="15.6" x14ac:dyDescent="0.3">
      <c r="A4235" s="8">
        <v>4233</v>
      </c>
      <c r="B4235" s="1" t="s">
        <v>134</v>
      </c>
      <c r="C4235" s="1" t="s">
        <v>1257</v>
      </c>
      <c r="D4235" s="1" t="s">
        <v>18</v>
      </c>
      <c r="E4235" s="1" t="s">
        <v>75</v>
      </c>
      <c r="F4235" s="1" t="s">
        <v>46</v>
      </c>
      <c r="G4235" s="1" t="s">
        <v>68</v>
      </c>
      <c r="H4235" s="1" t="s">
        <v>69</v>
      </c>
      <c r="I4235" s="1" t="s">
        <v>32</v>
      </c>
      <c r="J4235" s="1" t="s">
        <v>435</v>
      </c>
      <c r="K4235" s="1" t="s">
        <v>24</v>
      </c>
      <c r="L4235" s="1" t="s">
        <v>2140</v>
      </c>
      <c r="M4235" s="1" t="s">
        <v>2140</v>
      </c>
      <c r="N4235" s="1">
        <v>0</v>
      </c>
      <c r="O4235" s="5">
        <v>1455.99</v>
      </c>
      <c r="P4235" s="1">
        <v>15</v>
      </c>
      <c r="Q4235" s="5">
        <v>75153</v>
      </c>
      <c r="R4235" s="1">
        <v>0</v>
      </c>
      <c r="S4235" t="str">
        <f>IF(Q4235&gt;200000,"High_sales","Low_Sales")</f>
        <v>Low_Sales</v>
      </c>
      <c r="T4235" t="str">
        <f>IF(Q4235&gt;200000,"A Grade",IF(Q4235&gt;100000,"B Grade",IF(Q4235&gt;50000,"C Grade","D Grade")))</f>
        <v>C Grade</v>
      </c>
      <c r="U4235" t="str">
        <f>IF(P4235&gt;40,IF(Q4235&gt;300000,"Great Sales",IF(Q4235&gt;200000,"Good Sales",IF(Q4235&gt;100000,"Average Sales","Low Sales"))),"Very Poor")</f>
        <v>Very Poor</v>
      </c>
    </row>
    <row r="4236" spans="1:21" ht="15.6" x14ac:dyDescent="0.3">
      <c r="A4236" s="8">
        <v>4234</v>
      </c>
      <c r="B4236" s="1" t="s">
        <v>134</v>
      </c>
      <c r="C4236" s="1" t="s">
        <v>2026</v>
      </c>
      <c r="D4236" s="1" t="s">
        <v>65</v>
      </c>
      <c r="E4236" s="1" t="s">
        <v>29</v>
      </c>
      <c r="F4236" s="1" t="s">
        <v>20</v>
      </c>
      <c r="G4236" s="1" t="s">
        <v>68</v>
      </c>
      <c r="H4236" s="1" t="s">
        <v>69</v>
      </c>
      <c r="I4236" s="1" t="s">
        <v>40</v>
      </c>
      <c r="J4236" s="1" t="s">
        <v>435</v>
      </c>
      <c r="K4236" s="1" t="s">
        <v>1984</v>
      </c>
      <c r="L4236" s="1" t="s">
        <v>2140</v>
      </c>
      <c r="M4236" s="1" t="s">
        <v>2140</v>
      </c>
      <c r="N4236" s="1">
        <v>0</v>
      </c>
      <c r="O4236" s="5">
        <v>2280.9899999999998</v>
      </c>
      <c r="P4236" s="1">
        <v>37</v>
      </c>
      <c r="Q4236" s="5">
        <v>20138.099999999999</v>
      </c>
      <c r="R4236" s="1">
        <v>0</v>
      </c>
      <c r="S4236" t="str">
        <f>IF(Q4236&gt;200000,"High_sales","Low_Sales")</f>
        <v>Low_Sales</v>
      </c>
      <c r="T4236" t="str">
        <f>IF(Q4236&gt;200000,"A Grade",IF(Q4236&gt;100000,"B Grade",IF(Q4236&gt;50000,"C Grade","D Grade")))</f>
        <v>D Grade</v>
      </c>
      <c r="U4236" t="str">
        <f>IF(P4236&gt;40,IF(Q4236&gt;300000,"Great Sales",IF(Q4236&gt;200000,"Good Sales",IF(Q4236&gt;100000,"Average Sales","Low Sales"))),"Very Poor")</f>
        <v>Very Poor</v>
      </c>
    </row>
    <row r="4237" spans="1:21" ht="15.6" x14ac:dyDescent="0.3">
      <c r="A4237" s="8">
        <v>4235</v>
      </c>
      <c r="B4237" s="1" t="s">
        <v>134</v>
      </c>
      <c r="C4237" s="1" t="s">
        <v>1990</v>
      </c>
      <c r="D4237" s="1" t="s">
        <v>45</v>
      </c>
      <c r="E4237" s="1" t="s">
        <v>75</v>
      </c>
      <c r="F4237" s="1" t="s">
        <v>20</v>
      </c>
      <c r="G4237" s="1" t="s">
        <v>68</v>
      </c>
      <c r="H4237" s="1" t="s">
        <v>39</v>
      </c>
      <c r="I4237" s="1" t="s">
        <v>32</v>
      </c>
      <c r="J4237" s="1" t="s">
        <v>435</v>
      </c>
      <c r="K4237" s="1" t="s">
        <v>24</v>
      </c>
      <c r="L4237" s="1" t="s">
        <v>2140</v>
      </c>
      <c r="M4237" s="1" t="s">
        <v>2140</v>
      </c>
      <c r="N4237" s="1">
        <v>0</v>
      </c>
      <c r="O4237" s="5">
        <v>1614.99</v>
      </c>
      <c r="P4237" s="1">
        <v>59</v>
      </c>
      <c r="Q4237" s="5">
        <v>86654.7</v>
      </c>
      <c r="R4237" s="1">
        <v>0</v>
      </c>
      <c r="S4237" t="str">
        <f>IF(Q4237&gt;200000,"High_sales","Low_Sales")</f>
        <v>Low_Sales</v>
      </c>
      <c r="T4237" t="str">
        <f>IF(Q4237&gt;200000,"A Grade",IF(Q4237&gt;100000,"B Grade",IF(Q4237&gt;50000,"C Grade","D Grade")))</f>
        <v>C Grade</v>
      </c>
      <c r="U4237" t="str">
        <f>IF(P4237&gt;40,IF(Q4237&gt;300000,"Great Sales",IF(Q4237&gt;200000,"Good Sales",IF(Q4237&gt;100000,"Average Sales","Low Sales"))),"Very Poor")</f>
        <v>Low Sales</v>
      </c>
    </row>
    <row r="4238" spans="1:21" ht="15.6" x14ac:dyDescent="0.3">
      <c r="A4238" s="8">
        <v>4236</v>
      </c>
      <c r="B4238" s="1" t="s">
        <v>134</v>
      </c>
      <c r="C4238" s="1" t="s">
        <v>649</v>
      </c>
      <c r="D4238" s="1" t="s">
        <v>168</v>
      </c>
      <c r="E4238" s="1" t="s">
        <v>75</v>
      </c>
      <c r="F4238" s="1" t="s">
        <v>830</v>
      </c>
      <c r="G4238" s="1" t="s">
        <v>68</v>
      </c>
      <c r="H4238" s="1" t="s">
        <v>31</v>
      </c>
      <c r="I4238" s="1" t="s">
        <v>40</v>
      </c>
      <c r="J4238" s="1" t="s">
        <v>435</v>
      </c>
      <c r="K4238" s="1" t="s">
        <v>1983</v>
      </c>
      <c r="L4238" s="1" t="s">
        <v>2140</v>
      </c>
      <c r="M4238" s="1" t="s">
        <v>2140</v>
      </c>
      <c r="N4238" s="1">
        <v>0</v>
      </c>
      <c r="O4238" s="5">
        <v>2659.99</v>
      </c>
      <c r="P4238" s="1">
        <v>19</v>
      </c>
      <c r="Q4238" s="5">
        <v>7409.81</v>
      </c>
      <c r="R4238" s="1">
        <v>0</v>
      </c>
      <c r="S4238" t="str">
        <f>IF(Q4238&gt;200000,"High_sales","Low_Sales")</f>
        <v>Low_Sales</v>
      </c>
      <c r="T4238" t="str">
        <f>IF(Q4238&gt;200000,"A Grade",IF(Q4238&gt;100000,"B Grade",IF(Q4238&gt;50000,"C Grade","D Grade")))</f>
        <v>D Grade</v>
      </c>
      <c r="U4238" t="str">
        <f>IF(P4238&gt;40,IF(Q4238&gt;300000,"Great Sales",IF(Q4238&gt;200000,"Good Sales",IF(Q4238&gt;100000,"Average Sales","Low Sales"))),"Very Poor")</f>
        <v>Very Poor</v>
      </c>
    </row>
    <row r="4239" spans="1:21" ht="15.6" x14ac:dyDescent="0.3">
      <c r="A4239" s="8">
        <v>4237</v>
      </c>
      <c r="B4239" s="1" t="s">
        <v>63</v>
      </c>
      <c r="C4239" s="1" t="s">
        <v>2085</v>
      </c>
      <c r="D4239" s="1" t="s">
        <v>28</v>
      </c>
      <c r="E4239" s="1" t="s">
        <v>66</v>
      </c>
      <c r="F4239" s="1" t="s">
        <v>79</v>
      </c>
      <c r="G4239" s="1" t="s">
        <v>286</v>
      </c>
      <c r="H4239" s="1" t="s">
        <v>305</v>
      </c>
      <c r="I4239" s="1" t="s">
        <v>40</v>
      </c>
      <c r="J4239" s="1" t="s">
        <v>997</v>
      </c>
      <c r="K4239" s="1" t="s">
        <v>41</v>
      </c>
      <c r="L4239" s="1" t="s">
        <v>2140</v>
      </c>
      <c r="M4239" s="1" t="s">
        <v>2140</v>
      </c>
      <c r="N4239" s="1">
        <v>0</v>
      </c>
      <c r="O4239" s="5">
        <v>1159</v>
      </c>
      <c r="P4239" s="1">
        <v>20</v>
      </c>
      <c r="Q4239" s="5">
        <v>53144</v>
      </c>
      <c r="R4239" s="1">
        <v>0</v>
      </c>
      <c r="S4239" t="str">
        <f>IF(Q4239&gt;200000,"High_sales","Low_Sales")</f>
        <v>Low_Sales</v>
      </c>
      <c r="T4239" t="str">
        <f>IF(Q4239&gt;200000,"A Grade",IF(Q4239&gt;100000,"B Grade",IF(Q4239&gt;50000,"C Grade","D Grade")))</f>
        <v>C Grade</v>
      </c>
      <c r="U4239" t="str">
        <f>IF(P4239&gt;40,IF(Q4239&gt;300000,"Great Sales",IF(Q4239&gt;200000,"Good Sales",IF(Q4239&gt;100000,"Average Sales","Low Sales"))),"Very Poor")</f>
        <v>Very Poor</v>
      </c>
    </row>
    <row r="4240" spans="1:21" ht="15.6" x14ac:dyDescent="0.3">
      <c r="A4240" s="8">
        <v>4238</v>
      </c>
      <c r="B4240" s="1" t="s">
        <v>17</v>
      </c>
      <c r="C4240" s="1" t="s">
        <v>2140</v>
      </c>
      <c r="D4240" s="1" t="s">
        <v>28</v>
      </c>
      <c r="E4240" s="1" t="s">
        <v>19</v>
      </c>
      <c r="F4240" s="1" t="s">
        <v>82</v>
      </c>
      <c r="G4240" s="1" t="s">
        <v>83</v>
      </c>
      <c r="H4240" s="1" t="s">
        <v>84</v>
      </c>
      <c r="I4240" s="1" t="s">
        <v>23</v>
      </c>
      <c r="J4240" s="1" t="s">
        <v>2140</v>
      </c>
      <c r="K4240" s="1" t="s">
        <v>24</v>
      </c>
      <c r="L4240" s="1" t="s">
        <v>25</v>
      </c>
      <c r="M4240" s="1" t="s">
        <v>85</v>
      </c>
      <c r="N4240" s="1">
        <v>5</v>
      </c>
      <c r="O4240" s="5">
        <v>389.99</v>
      </c>
      <c r="P4240" s="1">
        <v>37</v>
      </c>
      <c r="Q4240" s="5">
        <v>34568.43</v>
      </c>
      <c r="R4240" s="1">
        <v>0</v>
      </c>
      <c r="S4240" t="str">
        <f>IF(Q4240&gt;200000,"High_sales","Low_Sales")</f>
        <v>Low_Sales</v>
      </c>
      <c r="T4240" t="str">
        <f>IF(Q4240&gt;200000,"A Grade",IF(Q4240&gt;100000,"B Grade",IF(Q4240&gt;50000,"C Grade","D Grade")))</f>
        <v>D Grade</v>
      </c>
      <c r="U4240" t="str">
        <f>IF(P4240&gt;40,IF(Q4240&gt;300000,"Great Sales",IF(Q4240&gt;200000,"Good Sales",IF(Q4240&gt;100000,"Average Sales","Low Sales"))),"Very Poor")</f>
        <v>Very Poor</v>
      </c>
    </row>
    <row r="4241" spans="1:21" ht="15.6" x14ac:dyDescent="0.3">
      <c r="A4241" s="8">
        <v>4239</v>
      </c>
      <c r="B4241" s="1" t="s">
        <v>27</v>
      </c>
      <c r="C4241" s="1" t="s">
        <v>2140</v>
      </c>
      <c r="D4241" s="1" t="s">
        <v>18</v>
      </c>
      <c r="E4241" s="1" t="s">
        <v>223</v>
      </c>
      <c r="F4241" s="1" t="s">
        <v>31</v>
      </c>
      <c r="G4241" s="1" t="s">
        <v>224</v>
      </c>
      <c r="H4241" s="1" t="s">
        <v>69</v>
      </c>
      <c r="I4241" s="1" t="s">
        <v>23</v>
      </c>
      <c r="J4241" s="1" t="s">
        <v>2140</v>
      </c>
      <c r="K4241" s="1" t="s">
        <v>24</v>
      </c>
      <c r="L4241" s="1" t="s">
        <v>25</v>
      </c>
      <c r="M4241" s="1" t="s">
        <v>85</v>
      </c>
      <c r="N4241" s="1">
        <v>4.7</v>
      </c>
      <c r="O4241" s="5">
        <v>389.99</v>
      </c>
      <c r="P4241" s="1">
        <v>39</v>
      </c>
      <c r="Q4241" s="5">
        <v>24749.67</v>
      </c>
      <c r="R4241" s="1">
        <v>0</v>
      </c>
      <c r="S4241" t="str">
        <f>IF(Q4241&gt;200000,"High_sales","Low_Sales")</f>
        <v>Low_Sales</v>
      </c>
      <c r="T4241" t="str">
        <f>IF(Q4241&gt;200000,"A Grade",IF(Q4241&gt;100000,"B Grade",IF(Q4241&gt;50000,"C Grade","D Grade")))</f>
        <v>D Grade</v>
      </c>
      <c r="U4241" t="str">
        <f>IF(P4241&gt;40,IF(Q4241&gt;300000,"Great Sales",IF(Q4241&gt;200000,"Good Sales",IF(Q4241&gt;100000,"Average Sales","Low Sales"))),"Very Poor")</f>
        <v>Very Poor</v>
      </c>
    </row>
    <row r="4242" spans="1:21" ht="15.6" x14ac:dyDescent="0.3">
      <c r="A4242" s="8">
        <v>4240</v>
      </c>
      <c r="B4242" s="1" t="s">
        <v>27</v>
      </c>
      <c r="C4242" s="1" t="s">
        <v>2140</v>
      </c>
      <c r="D4242" s="1" t="s">
        <v>28</v>
      </c>
      <c r="E4242" s="1" t="s">
        <v>75</v>
      </c>
      <c r="F4242" s="1" t="s">
        <v>20</v>
      </c>
      <c r="G4242" s="1" t="s">
        <v>86</v>
      </c>
      <c r="H4242" s="1" t="s">
        <v>69</v>
      </c>
      <c r="I4242" s="1" t="s">
        <v>23</v>
      </c>
      <c r="J4242" s="1" t="s">
        <v>2140</v>
      </c>
      <c r="K4242" s="1" t="s">
        <v>24</v>
      </c>
      <c r="L4242" s="1" t="s">
        <v>25</v>
      </c>
      <c r="M4242" s="1" t="s">
        <v>85</v>
      </c>
      <c r="N4242" s="1">
        <v>4.4000000000000004</v>
      </c>
      <c r="O4242" s="5">
        <v>459.99</v>
      </c>
      <c r="P4242" s="1">
        <v>13</v>
      </c>
      <c r="Q4242" s="5">
        <v>18399.599999999999</v>
      </c>
      <c r="R4242" s="1">
        <v>0</v>
      </c>
      <c r="S4242" t="str">
        <f>IF(Q4242&gt;200000,"High_sales","Low_Sales")</f>
        <v>Low_Sales</v>
      </c>
      <c r="T4242" t="str">
        <f>IF(Q4242&gt;200000,"A Grade",IF(Q4242&gt;100000,"B Grade",IF(Q4242&gt;50000,"C Grade","D Grade")))</f>
        <v>D Grade</v>
      </c>
      <c r="U4242" t="str">
        <f>IF(P4242&gt;40,IF(Q4242&gt;300000,"Great Sales",IF(Q4242&gt;200000,"Good Sales",IF(Q4242&gt;100000,"Average Sales","Low Sales"))),"Very Poor")</f>
        <v>Very Poor</v>
      </c>
    </row>
    <row r="4243" spans="1:21" ht="15.6" x14ac:dyDescent="0.3">
      <c r="A4243" s="8">
        <v>4241</v>
      </c>
      <c r="B4243" s="1" t="s">
        <v>27</v>
      </c>
      <c r="C4243" s="1" t="s">
        <v>2086</v>
      </c>
      <c r="D4243" s="1" t="s">
        <v>28</v>
      </c>
      <c r="E4243" s="1" t="s">
        <v>331</v>
      </c>
      <c r="F4243" s="1" t="s">
        <v>67</v>
      </c>
      <c r="G4243" s="1" t="s">
        <v>286</v>
      </c>
      <c r="H4243" s="1" t="s">
        <v>1106</v>
      </c>
      <c r="I4243" s="1" t="s">
        <v>40</v>
      </c>
      <c r="J4243" s="1" t="s">
        <v>2021</v>
      </c>
      <c r="K4243" s="1" t="s">
        <v>24</v>
      </c>
      <c r="L4243" s="1" t="s">
        <v>2140</v>
      </c>
      <c r="M4243" s="1" t="s">
        <v>2140</v>
      </c>
      <c r="N4243" s="1">
        <v>0</v>
      </c>
      <c r="O4243" s="5">
        <v>989</v>
      </c>
      <c r="P4243" s="1">
        <v>22</v>
      </c>
      <c r="Q4243" s="5">
        <v>22596.35</v>
      </c>
      <c r="R4243" s="1">
        <v>0</v>
      </c>
      <c r="S4243" t="str">
        <f>IF(Q4243&gt;200000,"High_sales","Low_Sales")</f>
        <v>Low_Sales</v>
      </c>
      <c r="T4243" t="str">
        <f>IF(Q4243&gt;200000,"A Grade",IF(Q4243&gt;100000,"B Grade",IF(Q4243&gt;50000,"C Grade","D Grade")))</f>
        <v>D Grade</v>
      </c>
      <c r="U4243" t="str">
        <f>IF(P4243&gt;40,IF(Q4243&gt;300000,"Great Sales",IF(Q4243&gt;200000,"Good Sales",IF(Q4243&gt;100000,"Average Sales","Low Sales"))),"Very Poor")</f>
        <v>Very Poor</v>
      </c>
    </row>
    <row r="4244" spans="1:21" ht="15.6" x14ac:dyDescent="0.3">
      <c r="A4244" s="8">
        <v>4242</v>
      </c>
      <c r="B4244" s="1" t="s">
        <v>51</v>
      </c>
      <c r="C4244" s="1" t="s">
        <v>720</v>
      </c>
      <c r="D4244" s="1" t="s">
        <v>90</v>
      </c>
      <c r="E4244" s="1" t="s">
        <v>530</v>
      </c>
      <c r="F4244" s="1" t="s">
        <v>67</v>
      </c>
      <c r="G4244" s="1" t="s">
        <v>260</v>
      </c>
      <c r="H4244" s="1" t="s">
        <v>22</v>
      </c>
      <c r="I4244" s="1" t="s">
        <v>32</v>
      </c>
      <c r="J4244" s="1" t="s">
        <v>2087</v>
      </c>
      <c r="K4244" s="1" t="s">
        <v>24</v>
      </c>
      <c r="L4244" s="1" t="s">
        <v>2140</v>
      </c>
      <c r="M4244" s="1" t="s">
        <v>2140</v>
      </c>
      <c r="N4244" s="1">
        <v>0</v>
      </c>
      <c r="O4244" s="5">
        <v>679</v>
      </c>
      <c r="P4244" s="1">
        <v>23</v>
      </c>
      <c r="Q4244" s="5">
        <v>31499.65</v>
      </c>
      <c r="R4244" s="1">
        <v>0</v>
      </c>
      <c r="S4244" t="str">
        <f>IF(Q4244&gt;200000,"High_sales","Low_Sales")</f>
        <v>Low_Sales</v>
      </c>
      <c r="T4244" t="str">
        <f>IF(Q4244&gt;200000,"A Grade",IF(Q4244&gt;100000,"B Grade",IF(Q4244&gt;50000,"C Grade","D Grade")))</f>
        <v>D Grade</v>
      </c>
      <c r="U4244" t="str">
        <f>IF(P4244&gt;40,IF(Q4244&gt;300000,"Great Sales",IF(Q4244&gt;200000,"Good Sales",IF(Q4244&gt;100000,"Average Sales","Low Sales"))),"Very Poor")</f>
        <v>Very Poor</v>
      </c>
    </row>
    <row r="4245" spans="1:21" ht="15.6" x14ac:dyDescent="0.3">
      <c r="A4245" s="8">
        <v>4243</v>
      </c>
      <c r="B4245" s="1" t="s">
        <v>27</v>
      </c>
      <c r="C4245" s="1" t="s">
        <v>2088</v>
      </c>
      <c r="D4245" s="1" t="s">
        <v>90</v>
      </c>
      <c r="E4245" s="1" t="s">
        <v>331</v>
      </c>
      <c r="F4245" s="1" t="s">
        <v>67</v>
      </c>
      <c r="G4245" s="1" t="s">
        <v>286</v>
      </c>
      <c r="H4245" s="1" t="s">
        <v>69</v>
      </c>
      <c r="I4245" s="1" t="s">
        <v>32</v>
      </c>
      <c r="J4245" s="1" t="s">
        <v>485</v>
      </c>
      <c r="K4245" s="1" t="s">
        <v>24</v>
      </c>
      <c r="L4245" s="1" t="s">
        <v>2140</v>
      </c>
      <c r="M4245" s="1" t="s">
        <v>2140</v>
      </c>
      <c r="N4245" s="1">
        <v>0</v>
      </c>
      <c r="O4245" s="5">
        <v>1299</v>
      </c>
      <c r="P4245" s="1">
        <v>65</v>
      </c>
      <c r="Q4245" s="5">
        <v>100533.57</v>
      </c>
      <c r="R4245" s="1">
        <v>0</v>
      </c>
      <c r="S4245" t="str">
        <f>IF(Q4245&gt;200000,"High_sales","Low_Sales")</f>
        <v>Low_Sales</v>
      </c>
      <c r="T4245" t="str">
        <f>IF(Q4245&gt;200000,"A Grade",IF(Q4245&gt;100000,"B Grade",IF(Q4245&gt;50000,"C Grade","D Grade")))</f>
        <v>B Grade</v>
      </c>
      <c r="U4245" t="str">
        <f>IF(P4245&gt;40,IF(Q4245&gt;300000,"Great Sales",IF(Q4245&gt;200000,"Good Sales",IF(Q4245&gt;100000,"Average Sales","Low Sales"))),"Very Poor")</f>
        <v>Average Sales</v>
      </c>
    </row>
    <row r="4246" spans="1:21" ht="15.6" x14ac:dyDescent="0.3">
      <c r="A4246" s="8">
        <v>4244</v>
      </c>
      <c r="B4246" s="1" t="s">
        <v>27</v>
      </c>
      <c r="C4246" s="1" t="s">
        <v>2086</v>
      </c>
      <c r="D4246" s="1" t="s">
        <v>28</v>
      </c>
      <c r="E4246" s="1" t="s">
        <v>2089</v>
      </c>
      <c r="F4246" s="1" t="s">
        <v>484</v>
      </c>
      <c r="G4246" s="1" t="s">
        <v>286</v>
      </c>
      <c r="H4246" s="1" t="s">
        <v>31</v>
      </c>
      <c r="I4246" s="1" t="s">
        <v>261</v>
      </c>
      <c r="J4246" s="1" t="s">
        <v>2015</v>
      </c>
      <c r="K4246" s="1" t="s">
        <v>24</v>
      </c>
      <c r="L4246" s="1" t="s">
        <v>2140</v>
      </c>
      <c r="M4246" s="1" t="s">
        <v>2140</v>
      </c>
      <c r="N4246" s="1">
        <v>0</v>
      </c>
      <c r="O4246" s="5">
        <v>1599</v>
      </c>
      <c r="P4246" s="1">
        <v>59</v>
      </c>
      <c r="Q4246" s="5">
        <v>32281</v>
      </c>
      <c r="R4246" s="1">
        <v>0</v>
      </c>
      <c r="S4246" t="str">
        <f>IF(Q4246&gt;200000,"High_sales","Low_Sales")</f>
        <v>Low_Sales</v>
      </c>
      <c r="T4246" t="str">
        <f>IF(Q4246&gt;200000,"A Grade",IF(Q4246&gt;100000,"B Grade",IF(Q4246&gt;50000,"C Grade","D Grade")))</f>
        <v>D Grade</v>
      </c>
      <c r="U4246" t="str">
        <f>IF(P4246&gt;40,IF(Q4246&gt;300000,"Great Sales",IF(Q4246&gt;200000,"Good Sales",IF(Q4246&gt;100000,"Average Sales","Low Sales"))),"Very Poor")</f>
        <v>Low Sales</v>
      </c>
    </row>
    <row r="4247" spans="1:21" ht="15.6" x14ac:dyDescent="0.3">
      <c r="A4247" s="8">
        <v>4245</v>
      </c>
      <c r="B4247" s="1" t="s">
        <v>51</v>
      </c>
      <c r="C4247" s="1" t="s">
        <v>2090</v>
      </c>
      <c r="D4247" s="1" t="s">
        <v>28</v>
      </c>
      <c r="E4247" s="1" t="s">
        <v>530</v>
      </c>
      <c r="F4247" s="1" t="s">
        <v>166</v>
      </c>
      <c r="G4247" s="1" t="s">
        <v>185</v>
      </c>
      <c r="H4247" s="1" t="s">
        <v>563</v>
      </c>
      <c r="I4247" s="1" t="s">
        <v>261</v>
      </c>
      <c r="J4247" s="1" t="s">
        <v>495</v>
      </c>
      <c r="K4247" s="1" t="s">
        <v>24</v>
      </c>
      <c r="L4247" s="1" t="s">
        <v>2140</v>
      </c>
      <c r="M4247" s="1" t="s">
        <v>2140</v>
      </c>
      <c r="N4247" s="1">
        <v>0</v>
      </c>
      <c r="O4247" s="5">
        <v>1139</v>
      </c>
      <c r="P4247" s="1">
        <v>56</v>
      </c>
      <c r="Q4247" s="5">
        <v>81552</v>
      </c>
      <c r="R4247" s="1">
        <v>0</v>
      </c>
      <c r="S4247" t="str">
        <f>IF(Q4247&gt;200000,"High_sales","Low_Sales")</f>
        <v>Low_Sales</v>
      </c>
      <c r="T4247" t="str">
        <f>IF(Q4247&gt;200000,"A Grade",IF(Q4247&gt;100000,"B Grade",IF(Q4247&gt;50000,"C Grade","D Grade")))</f>
        <v>C Grade</v>
      </c>
      <c r="U4247" t="str">
        <f>IF(P4247&gt;40,IF(Q4247&gt;300000,"Great Sales",IF(Q4247&gt;200000,"Good Sales",IF(Q4247&gt;100000,"Average Sales","Low Sales"))),"Very Poor")</f>
        <v>Low Sales</v>
      </c>
    </row>
    <row r="4248" spans="1:21" ht="15.6" x14ac:dyDescent="0.3">
      <c r="A4248" s="8">
        <v>4246</v>
      </c>
      <c r="B4248" s="1" t="s">
        <v>27</v>
      </c>
      <c r="C4248" s="1" t="s">
        <v>2140</v>
      </c>
      <c r="D4248" s="1" t="s">
        <v>28</v>
      </c>
      <c r="E4248" s="1" t="s">
        <v>29</v>
      </c>
      <c r="F4248" s="1" t="s">
        <v>20</v>
      </c>
      <c r="G4248" s="1" t="s">
        <v>30</v>
      </c>
      <c r="H4248" s="1" t="s">
        <v>31</v>
      </c>
      <c r="I4248" s="1" t="s">
        <v>32</v>
      </c>
      <c r="J4248" s="1" t="s">
        <v>33</v>
      </c>
      <c r="K4248" s="1" t="s">
        <v>24</v>
      </c>
      <c r="L4248" s="1" t="s">
        <v>25</v>
      </c>
      <c r="M4248" s="1" t="s">
        <v>2140</v>
      </c>
      <c r="N4248" s="1">
        <v>4.5</v>
      </c>
      <c r="O4248" s="5">
        <v>999.99</v>
      </c>
      <c r="P4248" s="1">
        <v>63</v>
      </c>
      <c r="Q4248" s="5">
        <v>144263</v>
      </c>
      <c r="R4248" s="1">
        <v>0</v>
      </c>
      <c r="S4248" t="str">
        <f>IF(Q4248&gt;200000,"High_sales","Low_Sales")</f>
        <v>Low_Sales</v>
      </c>
      <c r="T4248" t="str">
        <f>IF(Q4248&gt;200000,"A Grade",IF(Q4248&gt;100000,"B Grade",IF(Q4248&gt;50000,"C Grade","D Grade")))</f>
        <v>B Grade</v>
      </c>
      <c r="U4248" t="str">
        <f>IF(P4248&gt;40,IF(Q4248&gt;300000,"Great Sales",IF(Q4248&gt;200000,"Good Sales",IF(Q4248&gt;100000,"Average Sales","Low Sales"))),"Very Poor")</f>
        <v>Average Sales</v>
      </c>
    </row>
    <row r="4249" spans="1:21" ht="15.6" x14ac:dyDescent="0.3">
      <c r="A4249" s="8">
        <v>4247</v>
      </c>
      <c r="B4249" s="1" t="s">
        <v>125</v>
      </c>
      <c r="C4249" s="1" t="s">
        <v>126</v>
      </c>
      <c r="D4249" s="1" t="s">
        <v>65</v>
      </c>
      <c r="E4249" s="1" t="s">
        <v>29</v>
      </c>
      <c r="F4249" s="1" t="s">
        <v>20</v>
      </c>
      <c r="G4249" s="1" t="s">
        <v>30</v>
      </c>
      <c r="H4249" s="1" t="s">
        <v>39</v>
      </c>
      <c r="I4249" s="1" t="s">
        <v>23</v>
      </c>
      <c r="J4249" s="1" t="s">
        <v>2140</v>
      </c>
      <c r="K4249" s="1" t="s">
        <v>24</v>
      </c>
      <c r="L4249" s="1" t="s">
        <v>25</v>
      </c>
      <c r="M4249" s="1" t="s">
        <v>2140</v>
      </c>
      <c r="N4249" s="1">
        <v>0</v>
      </c>
      <c r="O4249" s="5">
        <v>899.99</v>
      </c>
      <c r="P4249" s="1">
        <v>46</v>
      </c>
      <c r="Q4249" s="5">
        <v>71968.41</v>
      </c>
      <c r="R4249" s="1">
        <v>0</v>
      </c>
      <c r="S4249" t="str">
        <f>IF(Q4249&gt;200000,"High_sales","Low_Sales")</f>
        <v>Low_Sales</v>
      </c>
      <c r="T4249" t="str">
        <f>IF(Q4249&gt;200000,"A Grade",IF(Q4249&gt;100000,"B Grade",IF(Q4249&gt;50000,"C Grade","D Grade")))</f>
        <v>C Grade</v>
      </c>
      <c r="U4249" t="str">
        <f>IF(P4249&gt;40,IF(Q4249&gt;300000,"Great Sales",IF(Q4249&gt;200000,"Good Sales",IF(Q4249&gt;100000,"Average Sales","Low Sales"))),"Very Poor")</f>
        <v>Low Sales</v>
      </c>
    </row>
    <row r="4250" spans="1:21" ht="15.6" x14ac:dyDescent="0.3">
      <c r="A4250" s="8">
        <v>4248</v>
      </c>
      <c r="B4250" s="1" t="s">
        <v>17</v>
      </c>
      <c r="C4250" s="1" t="s">
        <v>87</v>
      </c>
      <c r="D4250" s="1" t="s">
        <v>28</v>
      </c>
      <c r="E4250" s="1" t="s">
        <v>88</v>
      </c>
      <c r="F4250" s="1" t="s">
        <v>20</v>
      </c>
      <c r="G4250" s="1" t="s">
        <v>30</v>
      </c>
      <c r="H4250" s="1" t="s">
        <v>84</v>
      </c>
      <c r="I4250" s="1" t="s">
        <v>23</v>
      </c>
      <c r="J4250" s="1" t="s">
        <v>2140</v>
      </c>
      <c r="K4250" s="1" t="s">
        <v>24</v>
      </c>
      <c r="L4250" s="1" t="s">
        <v>25</v>
      </c>
      <c r="M4250" s="1" t="s">
        <v>2140</v>
      </c>
      <c r="N4250" s="1">
        <v>0</v>
      </c>
      <c r="O4250" s="5">
        <v>639.99</v>
      </c>
      <c r="P4250" s="1">
        <v>30</v>
      </c>
      <c r="Q4250" s="5">
        <v>81552</v>
      </c>
      <c r="R4250" s="1">
        <v>0</v>
      </c>
      <c r="S4250" t="str">
        <f>IF(Q4250&gt;200000,"High_sales","Low_Sales")</f>
        <v>Low_Sales</v>
      </c>
      <c r="T4250" t="str">
        <f>IF(Q4250&gt;200000,"A Grade",IF(Q4250&gt;100000,"B Grade",IF(Q4250&gt;50000,"C Grade","D Grade")))</f>
        <v>C Grade</v>
      </c>
      <c r="U4250" t="str">
        <f>IF(P4250&gt;40,IF(Q4250&gt;300000,"Great Sales",IF(Q4250&gt;200000,"Good Sales",IF(Q4250&gt;100000,"Average Sales","Low Sales"))),"Very Poor")</f>
        <v>Very Poor</v>
      </c>
    </row>
    <row r="4251" spans="1:21" ht="15.6" x14ac:dyDescent="0.3">
      <c r="A4251" s="8">
        <v>4249</v>
      </c>
      <c r="B4251" s="1" t="s">
        <v>34</v>
      </c>
      <c r="C4251" s="1" t="s">
        <v>35</v>
      </c>
      <c r="D4251" s="1" t="s">
        <v>36</v>
      </c>
      <c r="E4251" s="1" t="s">
        <v>37</v>
      </c>
      <c r="F4251" s="1" t="s">
        <v>2140</v>
      </c>
      <c r="G4251" s="1" t="s">
        <v>38</v>
      </c>
      <c r="H4251" s="1" t="s">
        <v>39</v>
      </c>
      <c r="I4251" s="1" t="s">
        <v>40</v>
      </c>
      <c r="J4251" s="1" t="s">
        <v>2140</v>
      </c>
      <c r="K4251" s="1" t="s">
        <v>41</v>
      </c>
      <c r="L4251" s="1" t="s">
        <v>2140</v>
      </c>
      <c r="M4251" s="1" t="s">
        <v>42</v>
      </c>
      <c r="N4251" s="1">
        <v>5</v>
      </c>
      <c r="O4251" s="5">
        <v>1599</v>
      </c>
      <c r="P4251" s="1">
        <v>35</v>
      </c>
      <c r="Q4251" s="5">
        <v>42999.57</v>
      </c>
      <c r="R4251" s="1">
        <v>0</v>
      </c>
      <c r="S4251" t="str">
        <f>IF(Q4251&gt;200000,"High_sales","Low_Sales")</f>
        <v>Low_Sales</v>
      </c>
      <c r="T4251" t="str">
        <f>IF(Q4251&gt;200000,"A Grade",IF(Q4251&gt;100000,"B Grade",IF(Q4251&gt;50000,"C Grade","D Grade")))</f>
        <v>D Grade</v>
      </c>
      <c r="U4251" t="str">
        <f>IF(P4251&gt;40,IF(Q4251&gt;300000,"Great Sales",IF(Q4251&gt;200000,"Good Sales",IF(Q4251&gt;100000,"Average Sales","Low Sales"))),"Very Poor")</f>
        <v>Very Poor</v>
      </c>
    </row>
    <row r="4252" spans="1:21" ht="15.6" x14ac:dyDescent="0.3">
      <c r="A4252" s="8">
        <v>4250</v>
      </c>
      <c r="B4252" s="1" t="s">
        <v>34</v>
      </c>
      <c r="C4252" s="1" t="s">
        <v>123</v>
      </c>
      <c r="D4252" s="1" t="s">
        <v>28</v>
      </c>
      <c r="E4252" s="1" t="s">
        <v>37</v>
      </c>
      <c r="F4252" s="1" t="s">
        <v>2140</v>
      </c>
      <c r="G4252" s="1" t="s">
        <v>38</v>
      </c>
      <c r="H4252" s="1" t="s">
        <v>39</v>
      </c>
      <c r="I4252" s="1" t="s">
        <v>40</v>
      </c>
      <c r="J4252" s="1" t="s">
        <v>2140</v>
      </c>
      <c r="K4252" s="1" t="s">
        <v>41</v>
      </c>
      <c r="L4252" s="1" t="s">
        <v>124</v>
      </c>
      <c r="M4252" s="1" t="s">
        <v>42</v>
      </c>
      <c r="N4252" s="1">
        <v>1</v>
      </c>
      <c r="O4252" s="5">
        <v>1699</v>
      </c>
      <c r="P4252" s="1">
        <v>60</v>
      </c>
      <c r="Q4252" s="5">
        <v>35178</v>
      </c>
      <c r="R4252" s="1">
        <v>0</v>
      </c>
      <c r="S4252" t="str">
        <f>IF(Q4252&gt;200000,"High_sales","Low_Sales")</f>
        <v>Low_Sales</v>
      </c>
      <c r="T4252" t="str">
        <f>IF(Q4252&gt;200000,"A Grade",IF(Q4252&gt;100000,"B Grade",IF(Q4252&gt;50000,"C Grade","D Grade")))</f>
        <v>D Grade</v>
      </c>
      <c r="U4252" t="str">
        <f>IF(P4252&gt;40,IF(Q4252&gt;300000,"Great Sales",IF(Q4252&gt;200000,"Good Sales",IF(Q4252&gt;100000,"Average Sales","Low Sales"))),"Very Poor")</f>
        <v>Low Sales</v>
      </c>
    </row>
    <row r="4253" spans="1:21" ht="15.6" x14ac:dyDescent="0.3">
      <c r="A4253" s="8">
        <v>4251</v>
      </c>
      <c r="B4253" s="1" t="s">
        <v>17</v>
      </c>
      <c r="C4253" s="1" t="s">
        <v>2140</v>
      </c>
      <c r="D4253" s="1" t="s">
        <v>18</v>
      </c>
      <c r="E4253" s="1" t="s">
        <v>19</v>
      </c>
      <c r="F4253" s="1" t="s">
        <v>20</v>
      </c>
      <c r="G4253" s="1" t="s">
        <v>21</v>
      </c>
      <c r="H4253" s="1" t="s">
        <v>22</v>
      </c>
      <c r="I4253" s="1" t="s">
        <v>23</v>
      </c>
      <c r="J4253" s="1" t="s">
        <v>2140</v>
      </c>
      <c r="K4253" s="1" t="s">
        <v>24</v>
      </c>
      <c r="L4253" s="1" t="s">
        <v>25</v>
      </c>
      <c r="M4253" s="1" t="s">
        <v>26</v>
      </c>
      <c r="N4253" s="1">
        <v>0</v>
      </c>
      <c r="O4253" s="5">
        <v>589.99</v>
      </c>
      <c r="P4253" s="1">
        <v>23</v>
      </c>
      <c r="Q4253" s="5">
        <v>16846.5</v>
      </c>
      <c r="R4253" s="1">
        <v>0</v>
      </c>
      <c r="S4253" t="str">
        <f>IF(Q4253&gt;200000,"High_sales","Low_Sales")</f>
        <v>Low_Sales</v>
      </c>
      <c r="T4253" t="str">
        <f>IF(Q4253&gt;200000,"A Grade",IF(Q4253&gt;100000,"B Grade",IF(Q4253&gt;50000,"C Grade","D Grade")))</f>
        <v>D Grade</v>
      </c>
      <c r="U4253" t="str">
        <f>IF(P4253&gt;40,IF(Q4253&gt;300000,"Great Sales",IF(Q4253&gt;200000,"Good Sales",IF(Q4253&gt;100000,"Average Sales","Low Sales"))),"Very Poor")</f>
        <v>Very Poor</v>
      </c>
    </row>
    <row r="4254" spans="1:21" ht="15.6" x14ac:dyDescent="0.3">
      <c r="A4254" s="8">
        <v>4252</v>
      </c>
      <c r="B4254" s="1" t="s">
        <v>27</v>
      </c>
      <c r="C4254" s="1" t="s">
        <v>2086</v>
      </c>
      <c r="D4254" s="1" t="s">
        <v>28</v>
      </c>
      <c r="E4254" s="1" t="s">
        <v>2089</v>
      </c>
      <c r="F4254" s="1" t="s">
        <v>166</v>
      </c>
      <c r="G4254" s="1" t="s">
        <v>286</v>
      </c>
      <c r="H4254" s="1" t="s">
        <v>39</v>
      </c>
      <c r="I4254" s="1" t="s">
        <v>32</v>
      </c>
      <c r="J4254" s="1" t="s">
        <v>495</v>
      </c>
      <c r="K4254" s="1" t="s">
        <v>41</v>
      </c>
      <c r="L4254" s="1" t="s">
        <v>2140</v>
      </c>
      <c r="M4254" s="1" t="s">
        <v>2140</v>
      </c>
      <c r="N4254" s="1">
        <v>0</v>
      </c>
      <c r="O4254" s="5">
        <v>1419</v>
      </c>
      <c r="P4254" s="1">
        <v>33</v>
      </c>
      <c r="Q4254" s="5">
        <v>94341</v>
      </c>
      <c r="R4254" s="1">
        <v>0</v>
      </c>
      <c r="S4254" t="str">
        <f>IF(Q4254&gt;200000,"High_sales","Low_Sales")</f>
        <v>Low_Sales</v>
      </c>
      <c r="T4254" t="str">
        <f>IF(Q4254&gt;200000,"A Grade",IF(Q4254&gt;100000,"B Grade",IF(Q4254&gt;50000,"C Grade","D Grade")))</f>
        <v>C Grade</v>
      </c>
      <c r="U4254" t="str">
        <f>IF(P4254&gt;40,IF(Q4254&gt;300000,"Great Sales",IF(Q4254&gt;200000,"Good Sales",IF(Q4254&gt;100000,"Average Sales","Low Sales"))),"Very Poor")</f>
        <v>Very Poor</v>
      </c>
    </row>
    <row r="4255" spans="1:21" ht="15.6" x14ac:dyDescent="0.3">
      <c r="A4255" s="8">
        <v>4253</v>
      </c>
      <c r="B4255" s="1" t="s">
        <v>27</v>
      </c>
      <c r="C4255" s="1" t="s">
        <v>2091</v>
      </c>
      <c r="D4255" s="1" t="s">
        <v>28</v>
      </c>
      <c r="E4255" s="1" t="s">
        <v>258</v>
      </c>
      <c r="F4255" s="1" t="s">
        <v>166</v>
      </c>
      <c r="G4255" s="1" t="s">
        <v>286</v>
      </c>
      <c r="H4255" s="1" t="s">
        <v>39</v>
      </c>
      <c r="I4255" s="1" t="s">
        <v>32</v>
      </c>
      <c r="J4255" s="1" t="s">
        <v>2092</v>
      </c>
      <c r="K4255" s="1" t="s">
        <v>24</v>
      </c>
      <c r="L4255" s="1" t="s">
        <v>2140</v>
      </c>
      <c r="M4255" s="1" t="s">
        <v>2140</v>
      </c>
      <c r="N4255" s="1">
        <v>0</v>
      </c>
      <c r="O4255" s="5">
        <v>1599</v>
      </c>
      <c r="P4255" s="1">
        <v>35</v>
      </c>
      <c r="Q4255" s="5">
        <v>4559.5200000000004</v>
      </c>
      <c r="R4255" s="1">
        <v>0</v>
      </c>
      <c r="S4255" t="str">
        <f>IF(Q4255&gt;200000,"High_sales","Low_Sales")</f>
        <v>Low_Sales</v>
      </c>
      <c r="T4255" t="str">
        <f>IF(Q4255&gt;200000,"A Grade",IF(Q4255&gt;100000,"B Grade",IF(Q4255&gt;50000,"C Grade","D Grade")))</f>
        <v>D Grade</v>
      </c>
      <c r="U4255" t="str">
        <f>IF(P4255&gt;40,IF(Q4255&gt;300000,"Great Sales",IF(Q4255&gt;200000,"Good Sales",IF(Q4255&gt;100000,"Average Sales","Low Sales"))),"Very Poor")</f>
        <v>Very Poor</v>
      </c>
    </row>
    <row r="4256" spans="1:21" ht="15.6" x14ac:dyDescent="0.3">
      <c r="A4256" s="8">
        <v>4254</v>
      </c>
      <c r="B4256" s="1" t="s">
        <v>27</v>
      </c>
      <c r="C4256" s="1" t="s">
        <v>2093</v>
      </c>
      <c r="D4256" s="1" t="s">
        <v>28</v>
      </c>
      <c r="E4256" s="1" t="s">
        <v>2094</v>
      </c>
      <c r="F4256" s="1" t="s">
        <v>79</v>
      </c>
      <c r="G4256" s="1" t="s">
        <v>286</v>
      </c>
      <c r="H4256" s="1" t="s">
        <v>39</v>
      </c>
      <c r="I4256" s="1" t="s">
        <v>32</v>
      </c>
      <c r="J4256" s="1" t="s">
        <v>1012</v>
      </c>
      <c r="K4256" s="1" t="s">
        <v>24</v>
      </c>
      <c r="L4256" s="1" t="s">
        <v>2140</v>
      </c>
      <c r="M4256" s="1" t="s">
        <v>2140</v>
      </c>
      <c r="N4256" s="1">
        <v>0</v>
      </c>
      <c r="O4256" s="5">
        <v>1239</v>
      </c>
      <c r="P4256" s="1">
        <v>41</v>
      </c>
      <c r="Q4256" s="5">
        <v>17802</v>
      </c>
      <c r="R4256" s="1">
        <v>0</v>
      </c>
      <c r="S4256" t="str">
        <f>IF(Q4256&gt;200000,"High_sales","Low_Sales")</f>
        <v>Low_Sales</v>
      </c>
      <c r="T4256" t="str">
        <f>IF(Q4256&gt;200000,"A Grade",IF(Q4256&gt;100000,"B Grade",IF(Q4256&gt;50000,"C Grade","D Grade")))</f>
        <v>D Grade</v>
      </c>
      <c r="U4256" t="str">
        <f>IF(P4256&gt;40,IF(Q4256&gt;300000,"Great Sales",IF(Q4256&gt;200000,"Good Sales",IF(Q4256&gt;100000,"Average Sales","Low Sales"))),"Very Poor")</f>
        <v>Low Sales</v>
      </c>
    </row>
    <row r="4257" spans="1:21" ht="15.6" x14ac:dyDescent="0.3">
      <c r="A4257" s="8">
        <v>4255</v>
      </c>
      <c r="B4257" s="1" t="s">
        <v>27</v>
      </c>
      <c r="C4257" s="1" t="s">
        <v>2014</v>
      </c>
      <c r="D4257" s="1" t="s">
        <v>28</v>
      </c>
      <c r="E4257" s="1" t="s">
        <v>331</v>
      </c>
      <c r="F4257" s="1" t="s">
        <v>79</v>
      </c>
      <c r="G4257" s="1" t="s">
        <v>286</v>
      </c>
      <c r="H4257" s="1" t="s">
        <v>1029</v>
      </c>
      <c r="I4257" s="1" t="s">
        <v>201</v>
      </c>
      <c r="J4257" s="1" t="s">
        <v>495</v>
      </c>
      <c r="K4257" s="1" t="s">
        <v>41</v>
      </c>
      <c r="L4257" s="1" t="s">
        <v>2140</v>
      </c>
      <c r="M4257" s="1" t="s">
        <v>2140</v>
      </c>
      <c r="N4257" s="1">
        <v>0</v>
      </c>
      <c r="O4257" s="5">
        <v>1379</v>
      </c>
      <c r="P4257" s="1">
        <v>52</v>
      </c>
      <c r="Q4257" s="5">
        <v>45999.54</v>
      </c>
      <c r="R4257" s="1">
        <v>0</v>
      </c>
      <c r="S4257" t="str">
        <f>IF(Q4257&gt;200000,"High_sales","Low_Sales")</f>
        <v>Low_Sales</v>
      </c>
      <c r="T4257" t="str">
        <f>IF(Q4257&gt;200000,"A Grade",IF(Q4257&gt;100000,"B Grade",IF(Q4257&gt;50000,"C Grade","D Grade")))</f>
        <v>D Grade</v>
      </c>
      <c r="U4257" t="str">
        <f>IF(P4257&gt;40,IF(Q4257&gt;300000,"Great Sales",IF(Q4257&gt;200000,"Good Sales",IF(Q4257&gt;100000,"Average Sales","Low Sales"))),"Very Poor")</f>
        <v>Low Sales</v>
      </c>
    </row>
    <row r="4258" spans="1:21" ht="15.6" x14ac:dyDescent="0.3">
      <c r="A4258" s="8">
        <v>4256</v>
      </c>
      <c r="B4258" s="1" t="s">
        <v>27</v>
      </c>
      <c r="C4258" s="1" t="s">
        <v>2091</v>
      </c>
      <c r="D4258" s="1" t="s">
        <v>28</v>
      </c>
      <c r="E4258" s="1" t="s">
        <v>331</v>
      </c>
      <c r="F4258" s="1" t="s">
        <v>79</v>
      </c>
      <c r="G4258" s="1" t="s">
        <v>260</v>
      </c>
      <c r="H4258" s="1" t="s">
        <v>39</v>
      </c>
      <c r="I4258" s="1" t="s">
        <v>201</v>
      </c>
      <c r="J4258" s="1" t="s">
        <v>1300</v>
      </c>
      <c r="K4258" s="1" t="s">
        <v>24</v>
      </c>
      <c r="L4258" s="1" t="s">
        <v>2140</v>
      </c>
      <c r="M4258" s="1" t="s">
        <v>2140</v>
      </c>
      <c r="N4258" s="1">
        <v>0</v>
      </c>
      <c r="O4258" s="5">
        <v>1059</v>
      </c>
      <c r="P4258" s="1">
        <v>54</v>
      </c>
      <c r="Q4258" s="5">
        <v>33279.480000000003</v>
      </c>
      <c r="R4258" s="1">
        <v>0</v>
      </c>
      <c r="S4258" t="str">
        <f>IF(Q4258&gt;200000,"High_sales","Low_Sales")</f>
        <v>Low_Sales</v>
      </c>
      <c r="T4258" t="str">
        <f>IF(Q4258&gt;200000,"A Grade",IF(Q4258&gt;100000,"B Grade",IF(Q4258&gt;50000,"C Grade","D Grade")))</f>
        <v>D Grade</v>
      </c>
      <c r="U4258" t="str">
        <f>IF(P4258&gt;40,IF(Q4258&gt;300000,"Great Sales",IF(Q4258&gt;200000,"Good Sales",IF(Q4258&gt;100000,"Average Sales","Low Sales"))),"Very Poor")</f>
        <v>Low Sales</v>
      </c>
    </row>
    <row r="4259" spans="1:21" ht="15.6" x14ac:dyDescent="0.3">
      <c r="A4259" s="8">
        <v>4257</v>
      </c>
      <c r="B4259" s="1" t="s">
        <v>27</v>
      </c>
      <c r="C4259" s="1" t="s">
        <v>2095</v>
      </c>
      <c r="D4259" s="1" t="s">
        <v>18</v>
      </c>
      <c r="E4259" s="1" t="s">
        <v>179</v>
      </c>
      <c r="F4259" s="1" t="s">
        <v>46</v>
      </c>
      <c r="G4259" s="1" t="s">
        <v>30</v>
      </c>
      <c r="H4259" s="1" t="s">
        <v>69</v>
      </c>
      <c r="I4259" s="1" t="s">
        <v>1953</v>
      </c>
      <c r="J4259" s="1" t="s">
        <v>33</v>
      </c>
      <c r="K4259" s="1" t="s">
        <v>24</v>
      </c>
      <c r="L4259" s="1" t="s">
        <v>2140</v>
      </c>
      <c r="M4259" s="1" t="s">
        <v>2140</v>
      </c>
      <c r="N4259" s="1">
        <v>0</v>
      </c>
      <c r="O4259" s="5">
        <v>322.75</v>
      </c>
      <c r="P4259" s="1">
        <v>54</v>
      </c>
      <c r="Q4259" s="5">
        <v>26751.62</v>
      </c>
      <c r="R4259" s="1">
        <v>0</v>
      </c>
      <c r="S4259" t="str">
        <f>IF(Q4259&gt;200000,"High_sales","Low_Sales")</f>
        <v>Low_Sales</v>
      </c>
      <c r="T4259" t="str">
        <f>IF(Q4259&gt;200000,"A Grade",IF(Q4259&gt;100000,"B Grade",IF(Q4259&gt;50000,"C Grade","D Grade")))</f>
        <v>D Grade</v>
      </c>
      <c r="U4259" t="str">
        <f>IF(P4259&gt;40,IF(Q4259&gt;300000,"Great Sales",IF(Q4259&gt;200000,"Good Sales",IF(Q4259&gt;100000,"Average Sales","Low Sales"))),"Very Poor")</f>
        <v>Low Sales</v>
      </c>
    </row>
    <row r="4260" spans="1:21" ht="15.6" x14ac:dyDescent="0.3">
      <c r="A4260" s="8">
        <v>4258</v>
      </c>
      <c r="B4260" s="1" t="s">
        <v>1575</v>
      </c>
      <c r="C4260" s="1" t="s">
        <v>2096</v>
      </c>
      <c r="D4260" s="1" t="s">
        <v>2140</v>
      </c>
      <c r="E4260" s="1" t="s">
        <v>2140</v>
      </c>
      <c r="F4260" s="1" t="s">
        <v>2140</v>
      </c>
      <c r="G4260" s="1" t="s">
        <v>2140</v>
      </c>
      <c r="H4260" s="1" t="s">
        <v>22</v>
      </c>
      <c r="I4260" s="1" t="s">
        <v>2140</v>
      </c>
      <c r="J4260" s="1" t="s">
        <v>2140</v>
      </c>
      <c r="K4260" s="1" t="s">
        <v>24</v>
      </c>
      <c r="L4260" s="1" t="s">
        <v>735</v>
      </c>
      <c r="M4260" s="1" t="s">
        <v>2140</v>
      </c>
      <c r="N4260" s="1">
        <v>0</v>
      </c>
      <c r="O4260" s="5">
        <v>224.96</v>
      </c>
      <c r="P4260" s="1">
        <v>16</v>
      </c>
      <c r="Q4260" s="5">
        <v>8739.81</v>
      </c>
      <c r="R4260" s="1">
        <v>0</v>
      </c>
      <c r="S4260" t="str">
        <f>IF(Q4260&gt;200000,"High_sales","Low_Sales")</f>
        <v>Low_Sales</v>
      </c>
      <c r="T4260" t="str">
        <f>IF(Q4260&gt;200000,"A Grade",IF(Q4260&gt;100000,"B Grade",IF(Q4260&gt;50000,"C Grade","D Grade")))</f>
        <v>D Grade</v>
      </c>
      <c r="U4260" t="str">
        <f>IF(P4260&gt;40,IF(Q4260&gt;300000,"Great Sales",IF(Q4260&gt;200000,"Good Sales",IF(Q4260&gt;100000,"Average Sales","Low Sales"))),"Very Poor")</f>
        <v>Very Poor</v>
      </c>
    </row>
    <row r="4261" spans="1:21" ht="15.6" x14ac:dyDescent="0.3">
      <c r="A4261" s="8">
        <v>4259</v>
      </c>
      <c r="B4261" s="1" t="s">
        <v>17</v>
      </c>
      <c r="C4261" s="1" t="s">
        <v>2140</v>
      </c>
      <c r="D4261" s="1" t="s">
        <v>28</v>
      </c>
      <c r="E4261" s="1" t="s">
        <v>19</v>
      </c>
      <c r="F4261" s="1" t="s">
        <v>82</v>
      </c>
      <c r="G4261" s="1" t="s">
        <v>83</v>
      </c>
      <c r="H4261" s="1" t="s">
        <v>84</v>
      </c>
      <c r="I4261" s="1" t="s">
        <v>23</v>
      </c>
      <c r="J4261" s="1" t="s">
        <v>2140</v>
      </c>
      <c r="K4261" s="1" t="s">
        <v>24</v>
      </c>
      <c r="L4261" s="1" t="s">
        <v>25</v>
      </c>
      <c r="M4261" s="1" t="s">
        <v>85</v>
      </c>
      <c r="N4261" s="1">
        <v>5</v>
      </c>
      <c r="O4261" s="5">
        <v>389.99</v>
      </c>
      <c r="P4261" s="1">
        <v>48</v>
      </c>
      <c r="Q4261" s="5">
        <v>160647.84</v>
      </c>
      <c r="R4261" s="1">
        <v>0</v>
      </c>
      <c r="S4261" t="str">
        <f>IF(Q4261&gt;200000,"High_sales","Low_Sales")</f>
        <v>Low_Sales</v>
      </c>
      <c r="T4261" t="str">
        <f>IF(Q4261&gt;200000,"A Grade",IF(Q4261&gt;100000,"B Grade",IF(Q4261&gt;50000,"C Grade","D Grade")))</f>
        <v>B Grade</v>
      </c>
      <c r="U4261" t="str">
        <f>IF(P4261&gt;40,IF(Q4261&gt;300000,"Great Sales",IF(Q4261&gt;200000,"Good Sales",IF(Q4261&gt;100000,"Average Sales","Low Sales"))),"Very Poor")</f>
        <v>Average Sales</v>
      </c>
    </row>
    <row r="4262" spans="1:21" ht="15.6" x14ac:dyDescent="0.3">
      <c r="A4262" s="8">
        <v>4260</v>
      </c>
      <c r="B4262" s="1" t="s">
        <v>27</v>
      </c>
      <c r="C4262" s="1" t="s">
        <v>2140</v>
      </c>
      <c r="D4262" s="1" t="s">
        <v>18</v>
      </c>
      <c r="E4262" s="1" t="s">
        <v>223</v>
      </c>
      <c r="F4262" s="1" t="s">
        <v>31</v>
      </c>
      <c r="G4262" s="1" t="s">
        <v>224</v>
      </c>
      <c r="H4262" s="1" t="s">
        <v>69</v>
      </c>
      <c r="I4262" s="1" t="s">
        <v>23</v>
      </c>
      <c r="J4262" s="1" t="s">
        <v>2140</v>
      </c>
      <c r="K4262" s="1" t="s">
        <v>24</v>
      </c>
      <c r="L4262" s="1" t="s">
        <v>25</v>
      </c>
      <c r="M4262" s="1" t="s">
        <v>85</v>
      </c>
      <c r="N4262" s="1">
        <v>4.7</v>
      </c>
      <c r="O4262" s="5">
        <v>389.99</v>
      </c>
      <c r="P4262" s="1">
        <v>49</v>
      </c>
      <c r="Q4262" s="5">
        <v>61164</v>
      </c>
      <c r="R4262" s="1">
        <v>0</v>
      </c>
      <c r="S4262" t="str">
        <f>IF(Q4262&gt;200000,"High_sales","Low_Sales")</f>
        <v>Low_Sales</v>
      </c>
      <c r="T4262" t="str">
        <f>IF(Q4262&gt;200000,"A Grade",IF(Q4262&gt;100000,"B Grade",IF(Q4262&gt;50000,"C Grade","D Grade")))</f>
        <v>C Grade</v>
      </c>
      <c r="U4262" t="str">
        <f>IF(P4262&gt;40,IF(Q4262&gt;300000,"Great Sales",IF(Q4262&gt;200000,"Good Sales",IF(Q4262&gt;100000,"Average Sales","Low Sales"))),"Very Poor")</f>
        <v>Low Sales</v>
      </c>
    </row>
    <row r="4263" spans="1:21" ht="15.6" x14ac:dyDescent="0.3">
      <c r="A4263" s="8">
        <v>4261</v>
      </c>
      <c r="B4263" s="1" t="s">
        <v>27</v>
      </c>
      <c r="C4263" s="1" t="s">
        <v>2140</v>
      </c>
      <c r="D4263" s="1" t="s">
        <v>28</v>
      </c>
      <c r="E4263" s="1" t="s">
        <v>75</v>
      </c>
      <c r="F4263" s="1" t="s">
        <v>20</v>
      </c>
      <c r="G4263" s="1" t="s">
        <v>86</v>
      </c>
      <c r="H4263" s="1" t="s">
        <v>69</v>
      </c>
      <c r="I4263" s="1" t="s">
        <v>23</v>
      </c>
      <c r="J4263" s="1" t="s">
        <v>2140</v>
      </c>
      <c r="K4263" s="1" t="s">
        <v>24</v>
      </c>
      <c r="L4263" s="1" t="s">
        <v>25</v>
      </c>
      <c r="M4263" s="1" t="s">
        <v>85</v>
      </c>
      <c r="N4263" s="1">
        <v>4.4000000000000004</v>
      </c>
      <c r="O4263" s="5">
        <v>459.99</v>
      </c>
      <c r="P4263" s="1">
        <v>13</v>
      </c>
      <c r="Q4263" s="5">
        <v>33980</v>
      </c>
      <c r="R4263" s="1">
        <v>0</v>
      </c>
      <c r="S4263" t="str">
        <f>IF(Q4263&gt;200000,"High_sales","Low_Sales")</f>
        <v>Low_Sales</v>
      </c>
      <c r="T4263" t="str">
        <f>IF(Q4263&gt;200000,"A Grade",IF(Q4263&gt;100000,"B Grade",IF(Q4263&gt;50000,"C Grade","D Grade")))</f>
        <v>D Grade</v>
      </c>
      <c r="U4263" t="str">
        <f>IF(P4263&gt;40,IF(Q4263&gt;300000,"Great Sales",IF(Q4263&gt;200000,"Good Sales",IF(Q4263&gt;100000,"Average Sales","Low Sales"))),"Very Poor")</f>
        <v>Very Poor</v>
      </c>
    </row>
    <row r="4264" spans="1:21" ht="15.6" x14ac:dyDescent="0.3">
      <c r="A4264" s="8">
        <v>4262</v>
      </c>
      <c r="B4264" s="1" t="s">
        <v>104</v>
      </c>
      <c r="C4264" s="1" t="s">
        <v>2140</v>
      </c>
      <c r="D4264" s="1" t="s">
        <v>2140</v>
      </c>
      <c r="E4264" s="1" t="s">
        <v>2140</v>
      </c>
      <c r="F4264" s="1" t="s">
        <v>2140</v>
      </c>
      <c r="G4264" s="1" t="s">
        <v>2140</v>
      </c>
      <c r="H4264" s="1" t="s">
        <v>69</v>
      </c>
      <c r="I4264" s="1" t="s">
        <v>2140</v>
      </c>
      <c r="J4264" s="1" t="s">
        <v>2140</v>
      </c>
      <c r="K4264" s="1" t="s">
        <v>24</v>
      </c>
      <c r="L4264" s="1" t="s">
        <v>2140</v>
      </c>
      <c r="M4264" s="1" t="s">
        <v>2140</v>
      </c>
      <c r="N4264" s="1">
        <v>0</v>
      </c>
      <c r="O4264" s="5">
        <v>1594.95</v>
      </c>
      <c r="P4264" s="1">
        <v>16</v>
      </c>
      <c r="Q4264" s="5">
        <v>18122.68</v>
      </c>
      <c r="R4264" s="1">
        <v>0</v>
      </c>
      <c r="S4264" t="str">
        <f>IF(Q4264&gt;200000,"High_sales","Low_Sales")</f>
        <v>Low_Sales</v>
      </c>
      <c r="T4264" t="str">
        <f>IF(Q4264&gt;200000,"A Grade",IF(Q4264&gt;100000,"B Grade",IF(Q4264&gt;50000,"C Grade","D Grade")))</f>
        <v>D Grade</v>
      </c>
      <c r="U4264" t="str">
        <f>IF(P4264&gt;40,IF(Q4264&gt;300000,"Great Sales",IF(Q4264&gt;200000,"Good Sales",IF(Q4264&gt;100000,"Average Sales","Low Sales"))),"Very Poor")</f>
        <v>Very Poor</v>
      </c>
    </row>
    <row r="4265" spans="1:21" ht="15.6" x14ac:dyDescent="0.3">
      <c r="A4265" s="8">
        <v>4263</v>
      </c>
      <c r="B4265" s="1" t="s">
        <v>134</v>
      </c>
      <c r="C4265" s="1" t="s">
        <v>1636</v>
      </c>
      <c r="D4265" s="1" t="s">
        <v>28</v>
      </c>
      <c r="E4265" s="1" t="s">
        <v>75</v>
      </c>
      <c r="F4265" s="1" t="s">
        <v>830</v>
      </c>
      <c r="G4265" s="1" t="s">
        <v>68</v>
      </c>
      <c r="H4265" s="1" t="s">
        <v>31</v>
      </c>
      <c r="I4265" s="1" t="s">
        <v>261</v>
      </c>
      <c r="J4265" s="1" t="s">
        <v>435</v>
      </c>
      <c r="K4265" s="1" t="s">
        <v>24</v>
      </c>
      <c r="L4265" s="1" t="s">
        <v>2140</v>
      </c>
      <c r="M4265" s="1" t="s">
        <v>2140</v>
      </c>
      <c r="N4265" s="1">
        <v>0</v>
      </c>
      <c r="O4265" s="5">
        <v>2155.9899999999998</v>
      </c>
      <c r="P4265" s="1">
        <v>52</v>
      </c>
      <c r="Q4265" s="5">
        <v>29439.54</v>
      </c>
      <c r="R4265" s="1">
        <v>0</v>
      </c>
      <c r="S4265" t="str">
        <f>IF(Q4265&gt;200000,"High_sales","Low_Sales")</f>
        <v>Low_Sales</v>
      </c>
      <c r="T4265" t="str">
        <f>IF(Q4265&gt;200000,"A Grade",IF(Q4265&gt;100000,"B Grade",IF(Q4265&gt;50000,"C Grade","D Grade")))</f>
        <v>D Grade</v>
      </c>
      <c r="U4265" t="str">
        <f>IF(P4265&gt;40,IF(Q4265&gt;300000,"Great Sales",IF(Q4265&gt;200000,"Good Sales",IF(Q4265&gt;100000,"Average Sales","Low Sales"))),"Very Poor")</f>
        <v>Low Sales</v>
      </c>
    </row>
    <row r="4266" spans="1:21" ht="15.6" x14ac:dyDescent="0.3">
      <c r="A4266" s="8">
        <v>4264</v>
      </c>
      <c r="B4266" s="1" t="s">
        <v>134</v>
      </c>
      <c r="C4266" s="1" t="s">
        <v>2004</v>
      </c>
      <c r="D4266" s="1" t="s">
        <v>28</v>
      </c>
      <c r="E4266" s="1" t="s">
        <v>75</v>
      </c>
      <c r="F4266" s="1" t="s">
        <v>20</v>
      </c>
      <c r="G4266" s="1" t="s">
        <v>68</v>
      </c>
      <c r="H4266" s="1" t="s">
        <v>39</v>
      </c>
      <c r="I4266" s="1" t="s">
        <v>261</v>
      </c>
      <c r="J4266" s="1" t="s">
        <v>435</v>
      </c>
      <c r="K4266" s="1" t="s">
        <v>24</v>
      </c>
      <c r="L4266" s="1" t="s">
        <v>2140</v>
      </c>
      <c r="M4266" s="1" t="s">
        <v>2140</v>
      </c>
      <c r="N4266" s="1">
        <v>0</v>
      </c>
      <c r="O4266" s="5">
        <v>1000.99</v>
      </c>
      <c r="P4266" s="1">
        <v>49</v>
      </c>
      <c r="Q4266" s="5">
        <v>70684.98</v>
      </c>
      <c r="R4266" s="1">
        <v>0</v>
      </c>
      <c r="S4266" t="str">
        <f>IF(Q4266&gt;200000,"High_sales","Low_Sales")</f>
        <v>Low_Sales</v>
      </c>
      <c r="T4266" t="str">
        <f>IF(Q4266&gt;200000,"A Grade",IF(Q4266&gt;100000,"B Grade",IF(Q4266&gt;50000,"C Grade","D Grade")))</f>
        <v>C Grade</v>
      </c>
      <c r="U4266" t="str">
        <f>IF(P4266&gt;40,IF(Q4266&gt;300000,"Great Sales",IF(Q4266&gt;200000,"Good Sales",IF(Q4266&gt;100000,"Average Sales","Low Sales"))),"Very Poor")</f>
        <v>Low Sales</v>
      </c>
    </row>
    <row r="4267" spans="1:21" ht="15.6" x14ac:dyDescent="0.3">
      <c r="A4267" s="8">
        <v>4265</v>
      </c>
      <c r="B4267" s="1" t="s">
        <v>134</v>
      </c>
      <c r="C4267" s="1" t="s">
        <v>1430</v>
      </c>
      <c r="D4267" s="1" t="s">
        <v>28</v>
      </c>
      <c r="E4267" s="1" t="s">
        <v>29</v>
      </c>
      <c r="F4267" s="1" t="s">
        <v>67</v>
      </c>
      <c r="G4267" s="1" t="s">
        <v>68</v>
      </c>
      <c r="H4267" s="1" t="s">
        <v>69</v>
      </c>
      <c r="I4267" s="1" t="s">
        <v>261</v>
      </c>
      <c r="J4267" s="1" t="s">
        <v>435</v>
      </c>
      <c r="K4267" s="1" t="s">
        <v>1431</v>
      </c>
      <c r="L4267" s="1" t="s">
        <v>2140</v>
      </c>
      <c r="M4267" s="1" t="s">
        <v>2140</v>
      </c>
      <c r="N4267" s="1">
        <v>0</v>
      </c>
      <c r="O4267" s="5">
        <v>2219.9899999999998</v>
      </c>
      <c r="P4267" s="1">
        <v>15</v>
      </c>
      <c r="Q4267" s="5">
        <v>45999.77</v>
      </c>
      <c r="R4267" s="1">
        <v>0</v>
      </c>
      <c r="S4267" t="str">
        <f>IF(Q4267&gt;200000,"High_sales","Low_Sales")</f>
        <v>Low_Sales</v>
      </c>
      <c r="T4267" t="str">
        <f>IF(Q4267&gt;200000,"A Grade",IF(Q4267&gt;100000,"B Grade",IF(Q4267&gt;50000,"C Grade","D Grade")))</f>
        <v>D Grade</v>
      </c>
      <c r="U4267" t="str">
        <f>IF(P4267&gt;40,IF(Q4267&gt;300000,"Great Sales",IF(Q4267&gt;200000,"Good Sales",IF(Q4267&gt;100000,"Average Sales","Low Sales"))),"Very Poor")</f>
        <v>Very Poor</v>
      </c>
    </row>
    <row r="4268" spans="1:21" ht="15.6" x14ac:dyDescent="0.3">
      <c r="A4268" s="8">
        <v>4266</v>
      </c>
      <c r="B4268" s="1" t="s">
        <v>134</v>
      </c>
      <c r="C4268" s="1" t="s">
        <v>1636</v>
      </c>
      <c r="D4268" s="1" t="s">
        <v>28</v>
      </c>
      <c r="E4268" s="1" t="s">
        <v>75</v>
      </c>
      <c r="F4268" s="1" t="s">
        <v>46</v>
      </c>
      <c r="G4268" s="1" t="s">
        <v>68</v>
      </c>
      <c r="H4268" s="1" t="s">
        <v>22</v>
      </c>
      <c r="I4268" s="1" t="s">
        <v>40</v>
      </c>
      <c r="J4268" s="1" t="s">
        <v>435</v>
      </c>
      <c r="K4268" s="1" t="s">
        <v>24</v>
      </c>
      <c r="L4268" s="1" t="s">
        <v>2140</v>
      </c>
      <c r="M4268" s="1" t="s">
        <v>2140</v>
      </c>
      <c r="N4268" s="1">
        <v>0</v>
      </c>
      <c r="O4268" s="5">
        <v>2337.9899999999998</v>
      </c>
      <c r="P4268" s="1">
        <v>12</v>
      </c>
      <c r="Q4268" s="5">
        <v>33266.61</v>
      </c>
      <c r="R4268" s="1">
        <v>0</v>
      </c>
      <c r="S4268" t="str">
        <f>IF(Q4268&gt;200000,"High_sales","Low_Sales")</f>
        <v>Low_Sales</v>
      </c>
      <c r="T4268" t="str">
        <f>IF(Q4268&gt;200000,"A Grade",IF(Q4268&gt;100000,"B Grade",IF(Q4268&gt;50000,"C Grade","D Grade")))</f>
        <v>D Grade</v>
      </c>
      <c r="U4268" t="str">
        <f>IF(P4268&gt;40,IF(Q4268&gt;300000,"Great Sales",IF(Q4268&gt;200000,"Good Sales",IF(Q4268&gt;100000,"Average Sales","Low Sales"))),"Very Poor")</f>
        <v>Very Poor</v>
      </c>
    </row>
    <row r="4269" spans="1:21" ht="15.6" x14ac:dyDescent="0.3">
      <c r="A4269" s="8">
        <v>4267</v>
      </c>
      <c r="B4269" s="1" t="s">
        <v>134</v>
      </c>
      <c r="C4269" s="1" t="s">
        <v>1731</v>
      </c>
      <c r="D4269" s="1" t="s">
        <v>28</v>
      </c>
      <c r="E4269" s="1" t="s">
        <v>75</v>
      </c>
      <c r="F4269" s="1" t="s">
        <v>830</v>
      </c>
      <c r="G4269" s="1" t="s">
        <v>76</v>
      </c>
      <c r="H4269" s="1" t="s">
        <v>39</v>
      </c>
      <c r="I4269" s="1" t="s">
        <v>261</v>
      </c>
      <c r="J4269" s="1" t="s">
        <v>435</v>
      </c>
      <c r="K4269" s="1" t="s">
        <v>24</v>
      </c>
      <c r="L4269" s="1" t="s">
        <v>2140</v>
      </c>
      <c r="M4269" s="1" t="s">
        <v>2140</v>
      </c>
      <c r="N4269" s="1">
        <v>0</v>
      </c>
      <c r="O4269" s="5">
        <v>734.99</v>
      </c>
      <c r="P4269" s="1">
        <v>61</v>
      </c>
      <c r="Q4269" s="5">
        <v>23789.39</v>
      </c>
      <c r="R4269" s="1">
        <v>0</v>
      </c>
      <c r="S4269" t="str">
        <f>IF(Q4269&gt;200000,"High_sales","Low_Sales")</f>
        <v>Low_Sales</v>
      </c>
      <c r="T4269" t="str">
        <f>IF(Q4269&gt;200000,"A Grade",IF(Q4269&gt;100000,"B Grade",IF(Q4269&gt;50000,"C Grade","D Grade")))</f>
        <v>D Grade</v>
      </c>
      <c r="U4269" t="str">
        <f>IF(P4269&gt;40,IF(Q4269&gt;300000,"Great Sales",IF(Q4269&gt;200000,"Good Sales",IF(Q4269&gt;100000,"Average Sales","Low Sales"))),"Very Poor")</f>
        <v>Low Sales</v>
      </c>
    </row>
    <row r="4270" spans="1:21" ht="15.6" x14ac:dyDescent="0.3">
      <c r="A4270" s="8">
        <v>4268</v>
      </c>
      <c r="B4270" s="1" t="s">
        <v>134</v>
      </c>
      <c r="C4270" s="1" t="s">
        <v>1430</v>
      </c>
      <c r="D4270" s="1" t="s">
        <v>28</v>
      </c>
      <c r="E4270" s="1" t="s">
        <v>29</v>
      </c>
      <c r="F4270" s="1" t="s">
        <v>20</v>
      </c>
      <c r="G4270" s="1" t="s">
        <v>68</v>
      </c>
      <c r="H4270" s="1" t="s">
        <v>22</v>
      </c>
      <c r="I4270" s="1" t="s">
        <v>32</v>
      </c>
      <c r="J4270" s="1" t="s">
        <v>2140</v>
      </c>
      <c r="K4270" s="1" t="s">
        <v>41</v>
      </c>
      <c r="L4270" s="1" t="s">
        <v>2140</v>
      </c>
      <c r="M4270" s="1" t="s">
        <v>2140</v>
      </c>
      <c r="N4270" s="1">
        <v>0</v>
      </c>
      <c r="O4270" s="5">
        <v>2142.9899999999998</v>
      </c>
      <c r="P4270" s="1">
        <v>19</v>
      </c>
      <c r="Q4270" s="5">
        <v>107026.57</v>
      </c>
      <c r="R4270" s="1">
        <v>0</v>
      </c>
      <c r="S4270" t="str">
        <f>IF(Q4270&gt;200000,"High_sales","Low_Sales")</f>
        <v>Low_Sales</v>
      </c>
      <c r="T4270" t="str">
        <f>IF(Q4270&gt;200000,"A Grade",IF(Q4270&gt;100000,"B Grade",IF(Q4270&gt;50000,"C Grade","D Grade")))</f>
        <v>B Grade</v>
      </c>
      <c r="U4270" t="str">
        <f>IF(P4270&gt;40,IF(Q4270&gt;300000,"Great Sales",IF(Q4270&gt;200000,"Good Sales",IF(Q4270&gt;100000,"Average Sales","Low Sales"))),"Very Poor")</f>
        <v>Very Poor</v>
      </c>
    </row>
    <row r="4271" spans="1:21" ht="15.6" x14ac:dyDescent="0.3">
      <c r="A4271" s="8">
        <v>4269</v>
      </c>
      <c r="B4271" s="1" t="s">
        <v>134</v>
      </c>
      <c r="C4271" s="1" t="s">
        <v>1430</v>
      </c>
      <c r="D4271" s="1" t="s">
        <v>28</v>
      </c>
      <c r="E4271" s="1" t="s">
        <v>29</v>
      </c>
      <c r="F4271" s="1" t="s">
        <v>46</v>
      </c>
      <c r="G4271" s="1" t="s">
        <v>68</v>
      </c>
      <c r="H4271" s="1" t="s">
        <v>39</v>
      </c>
      <c r="I4271" s="1" t="s">
        <v>32</v>
      </c>
      <c r="J4271" s="1" t="s">
        <v>435</v>
      </c>
      <c r="K4271" s="1" t="s">
        <v>24</v>
      </c>
      <c r="L4271" s="1" t="s">
        <v>2140</v>
      </c>
      <c r="M4271" s="1" t="s">
        <v>2140</v>
      </c>
      <c r="N4271" s="1">
        <v>0</v>
      </c>
      <c r="O4271" s="5">
        <v>2085.9899999999998</v>
      </c>
      <c r="P4271" s="1">
        <v>51</v>
      </c>
      <c r="Q4271" s="5">
        <v>19431.75</v>
      </c>
      <c r="R4271" s="1">
        <v>0</v>
      </c>
      <c r="S4271" t="str">
        <f>IF(Q4271&gt;200000,"High_sales","Low_Sales")</f>
        <v>Low_Sales</v>
      </c>
      <c r="T4271" t="str">
        <f>IF(Q4271&gt;200000,"A Grade",IF(Q4271&gt;100000,"B Grade",IF(Q4271&gt;50000,"C Grade","D Grade")))</f>
        <v>D Grade</v>
      </c>
      <c r="U4271" t="str">
        <f>IF(P4271&gt;40,IF(Q4271&gt;300000,"Great Sales",IF(Q4271&gt;200000,"Good Sales",IF(Q4271&gt;100000,"Average Sales","Low Sales"))),"Very Poor")</f>
        <v>Low Sales</v>
      </c>
    </row>
    <row r="4272" spans="1:21" ht="15.6" x14ac:dyDescent="0.3">
      <c r="A4272" s="8">
        <v>4270</v>
      </c>
      <c r="B4272" s="1" t="s">
        <v>134</v>
      </c>
      <c r="C4272" s="1" t="s">
        <v>1069</v>
      </c>
      <c r="D4272" s="1" t="s">
        <v>159</v>
      </c>
      <c r="E4272" s="1" t="s">
        <v>179</v>
      </c>
      <c r="F4272" s="1" t="s">
        <v>67</v>
      </c>
      <c r="G4272" s="1" t="s">
        <v>68</v>
      </c>
      <c r="H4272" s="1" t="s">
        <v>39</v>
      </c>
      <c r="I4272" s="1" t="s">
        <v>40</v>
      </c>
      <c r="J4272" s="1" t="s">
        <v>435</v>
      </c>
      <c r="K4272" s="1" t="s">
        <v>24</v>
      </c>
      <c r="L4272" s="1" t="s">
        <v>2140</v>
      </c>
      <c r="M4272" s="1" t="s">
        <v>2140</v>
      </c>
      <c r="N4272" s="1">
        <v>0</v>
      </c>
      <c r="O4272" s="5">
        <v>1730.99</v>
      </c>
      <c r="P4272" s="1">
        <v>13</v>
      </c>
      <c r="Q4272" s="5">
        <v>9197.16</v>
      </c>
      <c r="R4272" s="1">
        <v>0</v>
      </c>
      <c r="S4272" t="str">
        <f>IF(Q4272&gt;200000,"High_sales","Low_Sales")</f>
        <v>Low_Sales</v>
      </c>
      <c r="T4272" t="str">
        <f>IF(Q4272&gt;200000,"A Grade",IF(Q4272&gt;100000,"B Grade",IF(Q4272&gt;50000,"C Grade","D Grade")))</f>
        <v>D Grade</v>
      </c>
      <c r="U4272" t="str">
        <f>IF(P4272&gt;40,IF(Q4272&gt;300000,"Great Sales",IF(Q4272&gt;200000,"Good Sales",IF(Q4272&gt;100000,"Average Sales","Low Sales"))),"Very Poor")</f>
        <v>Very Poor</v>
      </c>
    </row>
    <row r="4273" spans="1:21" ht="15.6" x14ac:dyDescent="0.3">
      <c r="A4273" s="8">
        <v>4271</v>
      </c>
      <c r="B4273" s="1" t="s">
        <v>134</v>
      </c>
      <c r="C4273" s="1" t="s">
        <v>1110</v>
      </c>
      <c r="D4273" s="1" t="s">
        <v>28</v>
      </c>
      <c r="E4273" s="1" t="s">
        <v>744</v>
      </c>
      <c r="F4273" s="1" t="s">
        <v>79</v>
      </c>
      <c r="G4273" s="1" t="s">
        <v>286</v>
      </c>
      <c r="H4273" s="1" t="s">
        <v>1106</v>
      </c>
      <c r="I4273" s="1" t="s">
        <v>32</v>
      </c>
      <c r="J4273" s="1" t="s">
        <v>495</v>
      </c>
      <c r="K4273" s="1" t="s">
        <v>41</v>
      </c>
      <c r="L4273" s="1" t="s">
        <v>2140</v>
      </c>
      <c r="M4273" s="1" t="s">
        <v>2140</v>
      </c>
      <c r="N4273" s="1">
        <v>0</v>
      </c>
      <c r="O4273" s="5">
        <v>1599</v>
      </c>
      <c r="P4273" s="1">
        <v>61</v>
      </c>
      <c r="Q4273" s="5">
        <v>55999.44</v>
      </c>
      <c r="R4273" s="1">
        <v>0</v>
      </c>
      <c r="S4273" t="str">
        <f>IF(Q4273&gt;200000,"High_sales","Low_Sales")</f>
        <v>Low_Sales</v>
      </c>
      <c r="T4273" t="str">
        <f>IF(Q4273&gt;200000,"A Grade",IF(Q4273&gt;100000,"B Grade",IF(Q4273&gt;50000,"C Grade","D Grade")))</f>
        <v>C Grade</v>
      </c>
      <c r="U4273" t="str">
        <f>IF(P4273&gt;40,IF(Q4273&gt;300000,"Great Sales",IF(Q4273&gt;200000,"Good Sales",IF(Q4273&gt;100000,"Average Sales","Low Sales"))),"Very Poor")</f>
        <v>Low Sales</v>
      </c>
    </row>
    <row r="4274" spans="1:21" ht="15.6" x14ac:dyDescent="0.3">
      <c r="A4274" s="8">
        <v>4272</v>
      </c>
      <c r="B4274" s="1" t="s">
        <v>27</v>
      </c>
      <c r="C4274" s="1" t="s">
        <v>2140</v>
      </c>
      <c r="D4274" s="1" t="s">
        <v>28</v>
      </c>
      <c r="E4274" s="1" t="s">
        <v>29</v>
      </c>
      <c r="F4274" s="1" t="s">
        <v>20</v>
      </c>
      <c r="G4274" s="1" t="s">
        <v>30</v>
      </c>
      <c r="H4274" s="1" t="s">
        <v>31</v>
      </c>
      <c r="I4274" s="1" t="s">
        <v>32</v>
      </c>
      <c r="J4274" s="1" t="s">
        <v>33</v>
      </c>
      <c r="K4274" s="1" t="s">
        <v>24</v>
      </c>
      <c r="L4274" s="1" t="s">
        <v>25</v>
      </c>
      <c r="M4274" s="1" t="s">
        <v>2140</v>
      </c>
      <c r="N4274" s="1">
        <v>4.5</v>
      </c>
      <c r="O4274" s="5">
        <v>999.99</v>
      </c>
      <c r="P4274" s="1">
        <v>47</v>
      </c>
      <c r="Q4274" s="5">
        <v>44772</v>
      </c>
      <c r="R4274" s="1">
        <v>0</v>
      </c>
      <c r="S4274" t="str">
        <f>IF(Q4274&gt;200000,"High_sales","Low_Sales")</f>
        <v>Low_Sales</v>
      </c>
      <c r="T4274" t="str">
        <f>IF(Q4274&gt;200000,"A Grade",IF(Q4274&gt;100000,"B Grade",IF(Q4274&gt;50000,"C Grade","D Grade")))</f>
        <v>D Grade</v>
      </c>
      <c r="U4274" t="str">
        <f>IF(P4274&gt;40,IF(Q4274&gt;300000,"Great Sales",IF(Q4274&gt;200000,"Good Sales",IF(Q4274&gt;100000,"Average Sales","Low Sales"))),"Very Poor")</f>
        <v>Low Sales</v>
      </c>
    </row>
    <row r="4275" spans="1:21" ht="15.6" x14ac:dyDescent="0.3">
      <c r="A4275" s="8">
        <v>4273</v>
      </c>
      <c r="B4275" s="1" t="s">
        <v>125</v>
      </c>
      <c r="C4275" s="1" t="s">
        <v>126</v>
      </c>
      <c r="D4275" s="1" t="s">
        <v>65</v>
      </c>
      <c r="E4275" s="1" t="s">
        <v>29</v>
      </c>
      <c r="F4275" s="1" t="s">
        <v>20</v>
      </c>
      <c r="G4275" s="1" t="s">
        <v>30</v>
      </c>
      <c r="H4275" s="1" t="s">
        <v>39</v>
      </c>
      <c r="I4275" s="1" t="s">
        <v>23</v>
      </c>
      <c r="J4275" s="1" t="s">
        <v>2140</v>
      </c>
      <c r="K4275" s="1" t="s">
        <v>24</v>
      </c>
      <c r="L4275" s="1" t="s">
        <v>25</v>
      </c>
      <c r="M4275" s="1" t="s">
        <v>2140</v>
      </c>
      <c r="N4275" s="1">
        <v>0</v>
      </c>
      <c r="O4275" s="5">
        <v>899.99</v>
      </c>
      <c r="P4275" s="1">
        <v>63</v>
      </c>
      <c r="Q4275" s="5">
        <v>14259.69</v>
      </c>
      <c r="R4275" s="1">
        <v>0</v>
      </c>
      <c r="S4275" t="str">
        <f>IF(Q4275&gt;200000,"High_sales","Low_Sales")</f>
        <v>Low_Sales</v>
      </c>
      <c r="T4275" t="str">
        <f>IF(Q4275&gt;200000,"A Grade",IF(Q4275&gt;100000,"B Grade",IF(Q4275&gt;50000,"C Grade","D Grade")))</f>
        <v>D Grade</v>
      </c>
      <c r="U4275" t="str">
        <f>IF(P4275&gt;40,IF(Q4275&gt;300000,"Great Sales",IF(Q4275&gt;200000,"Good Sales",IF(Q4275&gt;100000,"Average Sales","Low Sales"))),"Very Poor")</f>
        <v>Low Sales</v>
      </c>
    </row>
    <row r="4276" spans="1:21" ht="15.6" x14ac:dyDescent="0.3">
      <c r="A4276" s="8">
        <v>4274</v>
      </c>
      <c r="B4276" s="1" t="s">
        <v>17</v>
      </c>
      <c r="C4276" s="1" t="s">
        <v>87</v>
      </c>
      <c r="D4276" s="1" t="s">
        <v>28</v>
      </c>
      <c r="E4276" s="1" t="s">
        <v>88</v>
      </c>
      <c r="F4276" s="1" t="s">
        <v>20</v>
      </c>
      <c r="G4276" s="1" t="s">
        <v>30</v>
      </c>
      <c r="H4276" s="1" t="s">
        <v>84</v>
      </c>
      <c r="I4276" s="1" t="s">
        <v>23</v>
      </c>
      <c r="J4276" s="1" t="s">
        <v>2140</v>
      </c>
      <c r="K4276" s="1" t="s">
        <v>24</v>
      </c>
      <c r="L4276" s="1" t="s">
        <v>25</v>
      </c>
      <c r="M4276" s="1" t="s">
        <v>2140</v>
      </c>
      <c r="N4276" s="1">
        <v>0</v>
      </c>
      <c r="O4276" s="5">
        <v>639.99</v>
      </c>
      <c r="P4276" s="1">
        <v>34</v>
      </c>
      <c r="Q4276" s="5">
        <v>17939.61</v>
      </c>
      <c r="R4276" s="1">
        <v>0</v>
      </c>
      <c r="S4276" t="str">
        <f>IF(Q4276&gt;200000,"High_sales","Low_Sales")</f>
        <v>Low_Sales</v>
      </c>
      <c r="T4276" t="str">
        <f>IF(Q4276&gt;200000,"A Grade",IF(Q4276&gt;100000,"B Grade",IF(Q4276&gt;50000,"C Grade","D Grade")))</f>
        <v>D Grade</v>
      </c>
      <c r="U4276" t="str">
        <f>IF(P4276&gt;40,IF(Q4276&gt;300000,"Great Sales",IF(Q4276&gt;200000,"Good Sales",IF(Q4276&gt;100000,"Average Sales","Low Sales"))),"Very Poor")</f>
        <v>Very Poor</v>
      </c>
    </row>
    <row r="4277" spans="1:21" ht="15.6" x14ac:dyDescent="0.3">
      <c r="A4277" s="8">
        <v>4275</v>
      </c>
      <c r="B4277" s="1" t="s">
        <v>34</v>
      </c>
      <c r="C4277" s="1" t="s">
        <v>35</v>
      </c>
      <c r="D4277" s="1" t="s">
        <v>36</v>
      </c>
      <c r="E4277" s="1" t="s">
        <v>37</v>
      </c>
      <c r="F4277" s="1" t="s">
        <v>2140</v>
      </c>
      <c r="G4277" s="1" t="s">
        <v>38</v>
      </c>
      <c r="H4277" s="1" t="s">
        <v>39</v>
      </c>
      <c r="I4277" s="1" t="s">
        <v>40</v>
      </c>
      <c r="J4277" s="1" t="s">
        <v>2140</v>
      </c>
      <c r="K4277" s="1" t="s">
        <v>41</v>
      </c>
      <c r="L4277" s="1" t="s">
        <v>2140</v>
      </c>
      <c r="M4277" s="1" t="s">
        <v>42</v>
      </c>
      <c r="N4277" s="1">
        <v>5</v>
      </c>
      <c r="O4277" s="5">
        <v>1599</v>
      </c>
      <c r="P4277" s="1">
        <v>31</v>
      </c>
      <c r="Q4277" s="5">
        <v>18329.53</v>
      </c>
      <c r="R4277" s="1">
        <v>0</v>
      </c>
      <c r="S4277" t="str">
        <f>IF(Q4277&gt;200000,"High_sales","Low_Sales")</f>
        <v>Low_Sales</v>
      </c>
      <c r="T4277" t="str">
        <f>IF(Q4277&gt;200000,"A Grade",IF(Q4277&gt;100000,"B Grade",IF(Q4277&gt;50000,"C Grade","D Grade")))</f>
        <v>D Grade</v>
      </c>
      <c r="U4277" t="str">
        <f>IF(P4277&gt;40,IF(Q4277&gt;300000,"Great Sales",IF(Q4277&gt;200000,"Good Sales",IF(Q4277&gt;100000,"Average Sales","Low Sales"))),"Very Poor")</f>
        <v>Very Poor</v>
      </c>
    </row>
    <row r="4278" spans="1:21" ht="15.6" x14ac:dyDescent="0.3">
      <c r="A4278" s="8">
        <v>4276</v>
      </c>
      <c r="B4278" s="1" t="s">
        <v>34</v>
      </c>
      <c r="C4278" s="1" t="s">
        <v>123</v>
      </c>
      <c r="D4278" s="1" t="s">
        <v>28</v>
      </c>
      <c r="E4278" s="1" t="s">
        <v>37</v>
      </c>
      <c r="F4278" s="1" t="s">
        <v>2140</v>
      </c>
      <c r="G4278" s="1" t="s">
        <v>38</v>
      </c>
      <c r="H4278" s="1" t="s">
        <v>39</v>
      </c>
      <c r="I4278" s="1" t="s">
        <v>40</v>
      </c>
      <c r="J4278" s="1" t="s">
        <v>2140</v>
      </c>
      <c r="K4278" s="1" t="s">
        <v>41</v>
      </c>
      <c r="L4278" s="1" t="s">
        <v>124</v>
      </c>
      <c r="M4278" s="1" t="s">
        <v>42</v>
      </c>
      <c r="N4278" s="1">
        <v>1</v>
      </c>
      <c r="O4278" s="5">
        <v>1699</v>
      </c>
      <c r="P4278" s="1">
        <v>30</v>
      </c>
      <c r="Q4278" s="5">
        <v>110435</v>
      </c>
      <c r="R4278" s="1">
        <v>0</v>
      </c>
      <c r="S4278" t="str">
        <f>IF(Q4278&gt;200000,"High_sales","Low_Sales")</f>
        <v>Low_Sales</v>
      </c>
      <c r="T4278" t="str">
        <f>IF(Q4278&gt;200000,"A Grade",IF(Q4278&gt;100000,"B Grade",IF(Q4278&gt;50000,"C Grade","D Grade")))</f>
        <v>B Grade</v>
      </c>
      <c r="U4278" t="str">
        <f>IF(P4278&gt;40,IF(Q4278&gt;300000,"Great Sales",IF(Q4278&gt;200000,"Good Sales",IF(Q4278&gt;100000,"Average Sales","Low Sales"))),"Very Poor")</f>
        <v>Very Poor</v>
      </c>
    </row>
    <row r="4279" spans="1:21" ht="15.6" x14ac:dyDescent="0.3">
      <c r="A4279" s="8">
        <v>4277</v>
      </c>
      <c r="B4279" s="1" t="s">
        <v>17</v>
      </c>
      <c r="C4279" s="1" t="s">
        <v>2140</v>
      </c>
      <c r="D4279" s="1" t="s">
        <v>18</v>
      </c>
      <c r="E4279" s="1" t="s">
        <v>19</v>
      </c>
      <c r="F4279" s="1" t="s">
        <v>20</v>
      </c>
      <c r="G4279" s="1" t="s">
        <v>21</v>
      </c>
      <c r="H4279" s="1" t="s">
        <v>22</v>
      </c>
      <c r="I4279" s="1" t="s">
        <v>23</v>
      </c>
      <c r="J4279" s="1" t="s">
        <v>2140</v>
      </c>
      <c r="K4279" s="1" t="s">
        <v>24</v>
      </c>
      <c r="L4279" s="1" t="s">
        <v>25</v>
      </c>
      <c r="M4279" s="1" t="s">
        <v>26</v>
      </c>
      <c r="N4279" s="1">
        <v>0</v>
      </c>
      <c r="O4279" s="5">
        <v>589.99</v>
      </c>
      <c r="P4279" s="1">
        <v>16</v>
      </c>
      <c r="Q4279" s="5">
        <v>21239.64</v>
      </c>
      <c r="R4279" s="1">
        <v>0</v>
      </c>
      <c r="S4279" t="str">
        <f>IF(Q4279&gt;200000,"High_sales","Low_Sales")</f>
        <v>Low_Sales</v>
      </c>
      <c r="T4279" t="str">
        <f>IF(Q4279&gt;200000,"A Grade",IF(Q4279&gt;100000,"B Grade",IF(Q4279&gt;50000,"C Grade","D Grade")))</f>
        <v>D Grade</v>
      </c>
      <c r="U4279" t="str">
        <f>IF(P4279&gt;40,IF(Q4279&gt;300000,"Great Sales",IF(Q4279&gt;200000,"Good Sales",IF(Q4279&gt;100000,"Average Sales","Low Sales"))),"Very Poor")</f>
        <v>Very Poor</v>
      </c>
    </row>
    <row r="4280" spans="1:21" ht="15.6" x14ac:dyDescent="0.3">
      <c r="A4280" s="8">
        <v>4278</v>
      </c>
      <c r="B4280" s="1" t="s">
        <v>134</v>
      </c>
      <c r="C4280" s="1" t="s">
        <v>2001</v>
      </c>
      <c r="D4280" s="1" t="s">
        <v>45</v>
      </c>
      <c r="E4280" s="1" t="s">
        <v>75</v>
      </c>
      <c r="F4280" s="1" t="s">
        <v>46</v>
      </c>
      <c r="G4280" s="1" t="s">
        <v>76</v>
      </c>
      <c r="H4280" s="1" t="s">
        <v>69</v>
      </c>
      <c r="I4280" s="1" t="s">
        <v>32</v>
      </c>
      <c r="J4280" s="1" t="s">
        <v>435</v>
      </c>
      <c r="K4280" s="1" t="s">
        <v>24</v>
      </c>
      <c r="L4280" s="1" t="s">
        <v>2140</v>
      </c>
      <c r="M4280" s="1" t="s">
        <v>2140</v>
      </c>
      <c r="N4280" s="1">
        <v>0</v>
      </c>
      <c r="O4280" s="5">
        <v>991.99</v>
      </c>
      <c r="P4280" s="1">
        <v>45</v>
      </c>
      <c r="Q4280" s="5">
        <v>32448.35</v>
      </c>
      <c r="R4280" s="1">
        <v>0</v>
      </c>
      <c r="S4280" t="str">
        <f>IF(Q4280&gt;200000,"High_sales","Low_Sales")</f>
        <v>Low_Sales</v>
      </c>
      <c r="T4280" t="str">
        <f>IF(Q4280&gt;200000,"A Grade",IF(Q4280&gt;100000,"B Grade",IF(Q4280&gt;50000,"C Grade","D Grade")))</f>
        <v>D Grade</v>
      </c>
      <c r="U4280" t="str">
        <f>IF(P4280&gt;40,IF(Q4280&gt;300000,"Great Sales",IF(Q4280&gt;200000,"Good Sales",IF(Q4280&gt;100000,"Average Sales","Low Sales"))),"Very Poor")</f>
        <v>Low Sales</v>
      </c>
    </row>
    <row r="4281" spans="1:21" ht="15.6" x14ac:dyDescent="0.3">
      <c r="A4281" s="8">
        <v>4279</v>
      </c>
      <c r="B4281" s="1" t="s">
        <v>134</v>
      </c>
      <c r="C4281" s="1" t="s">
        <v>650</v>
      </c>
      <c r="D4281" s="1" t="s">
        <v>28</v>
      </c>
      <c r="E4281" s="1" t="s">
        <v>75</v>
      </c>
      <c r="F4281" s="1" t="s">
        <v>67</v>
      </c>
      <c r="G4281" s="1" t="s">
        <v>76</v>
      </c>
      <c r="H4281" s="1" t="s">
        <v>39</v>
      </c>
      <c r="I4281" s="1" t="s">
        <v>32</v>
      </c>
      <c r="J4281" s="1" t="s">
        <v>435</v>
      </c>
      <c r="K4281" s="1" t="s">
        <v>24</v>
      </c>
      <c r="L4281" s="1" t="s">
        <v>2140</v>
      </c>
      <c r="M4281" s="1" t="s">
        <v>2140</v>
      </c>
      <c r="N4281" s="1">
        <v>0</v>
      </c>
      <c r="O4281" s="5">
        <v>1382.99</v>
      </c>
      <c r="P4281" s="1">
        <v>34</v>
      </c>
      <c r="Q4281" s="5">
        <v>62999.37</v>
      </c>
      <c r="R4281" s="1">
        <v>0</v>
      </c>
      <c r="S4281" t="str">
        <f>IF(Q4281&gt;200000,"High_sales","Low_Sales")</f>
        <v>Low_Sales</v>
      </c>
      <c r="T4281" t="str">
        <f>IF(Q4281&gt;200000,"A Grade",IF(Q4281&gt;100000,"B Grade",IF(Q4281&gt;50000,"C Grade","D Grade")))</f>
        <v>C Grade</v>
      </c>
      <c r="U4281" t="str">
        <f>IF(P4281&gt;40,IF(Q4281&gt;300000,"Great Sales",IF(Q4281&gt;200000,"Good Sales",IF(Q4281&gt;100000,"Average Sales","Low Sales"))),"Very Poor")</f>
        <v>Very Poor</v>
      </c>
    </row>
    <row r="4282" spans="1:21" ht="15.6" x14ac:dyDescent="0.3">
      <c r="A4282" s="8">
        <v>4280</v>
      </c>
      <c r="B4282" s="1" t="s">
        <v>27</v>
      </c>
      <c r="C4282" s="1" t="s">
        <v>2091</v>
      </c>
      <c r="D4282" s="1" t="s">
        <v>28</v>
      </c>
      <c r="E4282" s="1" t="s">
        <v>610</v>
      </c>
      <c r="F4282" s="1" t="s">
        <v>79</v>
      </c>
      <c r="G4282" s="1" t="s">
        <v>286</v>
      </c>
      <c r="H4282" s="1" t="s">
        <v>39</v>
      </c>
      <c r="I4282" s="1" t="s">
        <v>261</v>
      </c>
      <c r="J4282" s="1" t="s">
        <v>1300</v>
      </c>
      <c r="K4282" s="1" t="s">
        <v>24</v>
      </c>
      <c r="L4282" s="1" t="s">
        <v>2140</v>
      </c>
      <c r="M4282" s="1" t="s">
        <v>2140</v>
      </c>
      <c r="N4282" s="1">
        <v>0</v>
      </c>
      <c r="O4282" s="5">
        <v>1349</v>
      </c>
      <c r="P4282" s="1">
        <v>36</v>
      </c>
      <c r="Q4282" s="5">
        <v>45899.49</v>
      </c>
      <c r="R4282" s="1">
        <v>0</v>
      </c>
      <c r="S4282" t="str">
        <f>IF(Q4282&gt;200000,"High_sales","Low_Sales")</f>
        <v>Low_Sales</v>
      </c>
      <c r="T4282" t="str">
        <f>IF(Q4282&gt;200000,"A Grade",IF(Q4282&gt;100000,"B Grade",IF(Q4282&gt;50000,"C Grade","D Grade")))</f>
        <v>D Grade</v>
      </c>
      <c r="U4282" t="str">
        <f>IF(P4282&gt;40,IF(Q4282&gt;300000,"Great Sales",IF(Q4282&gt;200000,"Good Sales",IF(Q4282&gt;100000,"Average Sales","Low Sales"))),"Very Poor")</f>
        <v>Very Poor</v>
      </c>
    </row>
    <row r="4283" spans="1:21" ht="15.6" x14ac:dyDescent="0.3">
      <c r="A4283" s="8">
        <v>4281</v>
      </c>
      <c r="B4283" s="1" t="s">
        <v>134</v>
      </c>
      <c r="C4283" s="1" t="s">
        <v>1069</v>
      </c>
      <c r="D4283" s="1" t="s">
        <v>159</v>
      </c>
      <c r="E4283" s="1" t="s">
        <v>2022</v>
      </c>
      <c r="F4283" s="1" t="s">
        <v>20</v>
      </c>
      <c r="G4283" s="1" t="s">
        <v>68</v>
      </c>
      <c r="H4283" s="1" t="s">
        <v>39</v>
      </c>
      <c r="I4283" s="1" t="s">
        <v>40</v>
      </c>
      <c r="J4283" s="1" t="s">
        <v>435</v>
      </c>
      <c r="K4283" s="1" t="s">
        <v>24</v>
      </c>
      <c r="L4283" s="1" t="s">
        <v>2140</v>
      </c>
      <c r="M4283" s="1" t="s">
        <v>2140</v>
      </c>
      <c r="N4283" s="1">
        <v>0</v>
      </c>
      <c r="O4283" s="5">
        <v>1725.99</v>
      </c>
      <c r="P4283" s="1">
        <v>47</v>
      </c>
      <c r="Q4283" s="5">
        <v>16611</v>
      </c>
      <c r="R4283" s="1">
        <v>0</v>
      </c>
      <c r="S4283" t="str">
        <f>IF(Q4283&gt;200000,"High_sales","Low_Sales")</f>
        <v>Low_Sales</v>
      </c>
      <c r="T4283" t="str">
        <f>IF(Q4283&gt;200000,"A Grade",IF(Q4283&gt;100000,"B Grade",IF(Q4283&gt;50000,"C Grade","D Grade")))</f>
        <v>D Grade</v>
      </c>
      <c r="U4283" t="str">
        <f>IF(P4283&gt;40,IF(Q4283&gt;300000,"Great Sales",IF(Q4283&gt;200000,"Good Sales",IF(Q4283&gt;100000,"Average Sales","Low Sales"))),"Very Poor")</f>
        <v>Low Sales</v>
      </c>
    </row>
    <row r="4284" spans="1:21" ht="15.6" x14ac:dyDescent="0.3">
      <c r="A4284" s="8">
        <v>4282</v>
      </c>
      <c r="B4284" s="1" t="s">
        <v>134</v>
      </c>
      <c r="C4284" s="1" t="s">
        <v>867</v>
      </c>
      <c r="D4284" s="1" t="s">
        <v>171</v>
      </c>
      <c r="E4284" s="1" t="s">
        <v>29</v>
      </c>
      <c r="F4284" s="1" t="s">
        <v>79</v>
      </c>
      <c r="G4284" s="1" t="s">
        <v>38</v>
      </c>
      <c r="H4284" s="1" t="s">
        <v>31</v>
      </c>
      <c r="I4284" s="1" t="s">
        <v>32</v>
      </c>
      <c r="J4284" s="1" t="s">
        <v>33</v>
      </c>
      <c r="K4284" s="1" t="s">
        <v>41</v>
      </c>
      <c r="L4284" s="1" t="s">
        <v>2140</v>
      </c>
      <c r="M4284" s="1" t="s">
        <v>2140</v>
      </c>
      <c r="N4284" s="1">
        <v>0</v>
      </c>
      <c r="O4284" s="5">
        <v>3049</v>
      </c>
      <c r="P4284" s="1">
        <v>47</v>
      </c>
      <c r="Q4284" s="5">
        <v>17159.560000000001</v>
      </c>
      <c r="R4284" s="1">
        <v>0</v>
      </c>
      <c r="S4284" t="str">
        <f>IF(Q4284&gt;200000,"High_sales","Low_Sales")</f>
        <v>Low_Sales</v>
      </c>
      <c r="T4284" t="str">
        <f>IF(Q4284&gt;200000,"A Grade",IF(Q4284&gt;100000,"B Grade",IF(Q4284&gt;50000,"C Grade","D Grade")))</f>
        <v>D Grade</v>
      </c>
      <c r="U4284" t="str">
        <f>IF(P4284&gt;40,IF(Q4284&gt;300000,"Great Sales",IF(Q4284&gt;200000,"Good Sales",IF(Q4284&gt;100000,"Average Sales","Low Sales"))),"Very Poor")</f>
        <v>Low Sales</v>
      </c>
    </row>
    <row r="4285" spans="1:21" ht="15.6" x14ac:dyDescent="0.3">
      <c r="A4285" s="8">
        <v>4283</v>
      </c>
      <c r="B4285" s="1" t="s">
        <v>17</v>
      </c>
      <c r="C4285" s="1" t="s">
        <v>2140</v>
      </c>
      <c r="D4285" s="1" t="s">
        <v>28</v>
      </c>
      <c r="E4285" s="1" t="s">
        <v>19</v>
      </c>
      <c r="F4285" s="1" t="s">
        <v>82</v>
      </c>
      <c r="G4285" s="1" t="s">
        <v>83</v>
      </c>
      <c r="H4285" s="1" t="s">
        <v>84</v>
      </c>
      <c r="I4285" s="1" t="s">
        <v>23</v>
      </c>
      <c r="J4285" s="1" t="s">
        <v>2140</v>
      </c>
      <c r="K4285" s="1" t="s">
        <v>24</v>
      </c>
      <c r="L4285" s="1" t="s">
        <v>25</v>
      </c>
      <c r="M4285" s="1" t="s">
        <v>85</v>
      </c>
      <c r="N4285" s="1">
        <v>5</v>
      </c>
      <c r="O4285" s="5">
        <v>389.99</v>
      </c>
      <c r="P4285" s="1">
        <v>59</v>
      </c>
      <c r="Q4285" s="5">
        <v>66107.199999999997</v>
      </c>
      <c r="R4285" s="1">
        <v>0</v>
      </c>
      <c r="S4285" t="str">
        <f>IF(Q4285&gt;200000,"High_sales","Low_Sales")</f>
        <v>Low_Sales</v>
      </c>
      <c r="T4285" t="str">
        <f>IF(Q4285&gt;200000,"A Grade",IF(Q4285&gt;100000,"B Grade",IF(Q4285&gt;50000,"C Grade","D Grade")))</f>
        <v>C Grade</v>
      </c>
      <c r="U4285" t="str">
        <f>IF(P4285&gt;40,IF(Q4285&gt;300000,"Great Sales",IF(Q4285&gt;200000,"Good Sales",IF(Q4285&gt;100000,"Average Sales","Low Sales"))),"Very Poor")</f>
        <v>Low Sales</v>
      </c>
    </row>
    <row r="4286" spans="1:21" ht="15.6" x14ac:dyDescent="0.3">
      <c r="A4286" s="8">
        <v>4284</v>
      </c>
      <c r="B4286" s="1" t="s">
        <v>27</v>
      </c>
      <c r="C4286" s="1" t="s">
        <v>2140</v>
      </c>
      <c r="D4286" s="1" t="s">
        <v>18</v>
      </c>
      <c r="E4286" s="1" t="s">
        <v>223</v>
      </c>
      <c r="F4286" s="1" t="s">
        <v>31</v>
      </c>
      <c r="G4286" s="1" t="s">
        <v>224</v>
      </c>
      <c r="H4286" s="1" t="s">
        <v>69</v>
      </c>
      <c r="I4286" s="1" t="s">
        <v>23</v>
      </c>
      <c r="J4286" s="1" t="s">
        <v>2140</v>
      </c>
      <c r="K4286" s="1" t="s">
        <v>24</v>
      </c>
      <c r="L4286" s="1" t="s">
        <v>25</v>
      </c>
      <c r="M4286" s="1" t="s">
        <v>85</v>
      </c>
      <c r="N4286" s="1">
        <v>4.7</v>
      </c>
      <c r="O4286" s="5">
        <v>389.99</v>
      </c>
      <c r="P4286" s="1">
        <v>18</v>
      </c>
      <c r="Q4286" s="5">
        <v>107249.35</v>
      </c>
      <c r="R4286" s="1">
        <v>0</v>
      </c>
      <c r="S4286" t="str">
        <f>IF(Q4286&gt;200000,"High_sales","Low_Sales")</f>
        <v>Low_Sales</v>
      </c>
      <c r="T4286" t="str">
        <f>IF(Q4286&gt;200000,"A Grade",IF(Q4286&gt;100000,"B Grade",IF(Q4286&gt;50000,"C Grade","D Grade")))</f>
        <v>B Grade</v>
      </c>
      <c r="U4286" t="str">
        <f>IF(P4286&gt;40,IF(Q4286&gt;300000,"Great Sales",IF(Q4286&gt;200000,"Good Sales",IF(Q4286&gt;100000,"Average Sales","Low Sales"))),"Very Poor")</f>
        <v>Very Poor</v>
      </c>
    </row>
    <row r="4287" spans="1:21" ht="15.6" x14ac:dyDescent="0.3">
      <c r="A4287" s="8">
        <v>4285</v>
      </c>
      <c r="B4287" s="1" t="s">
        <v>27</v>
      </c>
      <c r="C4287" s="1" t="s">
        <v>2140</v>
      </c>
      <c r="D4287" s="1" t="s">
        <v>28</v>
      </c>
      <c r="E4287" s="1" t="s">
        <v>75</v>
      </c>
      <c r="F4287" s="1" t="s">
        <v>20</v>
      </c>
      <c r="G4287" s="1" t="s">
        <v>86</v>
      </c>
      <c r="H4287" s="1" t="s">
        <v>69</v>
      </c>
      <c r="I4287" s="1" t="s">
        <v>23</v>
      </c>
      <c r="J4287" s="1" t="s">
        <v>2140</v>
      </c>
      <c r="K4287" s="1" t="s">
        <v>24</v>
      </c>
      <c r="L4287" s="1" t="s">
        <v>25</v>
      </c>
      <c r="M4287" s="1" t="s">
        <v>85</v>
      </c>
      <c r="N4287" s="1">
        <v>4.4000000000000004</v>
      </c>
      <c r="O4287" s="5">
        <v>459.99</v>
      </c>
      <c r="P4287" s="1">
        <v>42</v>
      </c>
      <c r="Q4287" s="5">
        <v>96777.78</v>
      </c>
      <c r="R4287" s="1">
        <v>0</v>
      </c>
      <c r="S4287" t="str">
        <f>IF(Q4287&gt;200000,"High_sales","Low_Sales")</f>
        <v>Low_Sales</v>
      </c>
      <c r="T4287" t="str">
        <f>IF(Q4287&gt;200000,"A Grade",IF(Q4287&gt;100000,"B Grade",IF(Q4287&gt;50000,"C Grade","D Grade")))</f>
        <v>C Grade</v>
      </c>
      <c r="U4287" t="str">
        <f>IF(P4287&gt;40,IF(Q4287&gt;300000,"Great Sales",IF(Q4287&gt;200000,"Good Sales",IF(Q4287&gt;100000,"Average Sales","Low Sales"))),"Very Poor")</f>
        <v>Low Sales</v>
      </c>
    </row>
    <row r="4288" spans="1:21" ht="15.6" x14ac:dyDescent="0.3">
      <c r="A4288" s="8">
        <v>4286</v>
      </c>
      <c r="B4288" s="1" t="s">
        <v>169</v>
      </c>
      <c r="C4288" s="1" t="s">
        <v>2097</v>
      </c>
      <c r="D4288" s="1" t="s">
        <v>171</v>
      </c>
      <c r="E4288" s="1" t="s">
        <v>75</v>
      </c>
      <c r="F4288" s="1" t="s">
        <v>484</v>
      </c>
      <c r="G4288" s="1" t="s">
        <v>286</v>
      </c>
      <c r="H4288" s="1" t="s">
        <v>69</v>
      </c>
      <c r="I4288" s="1" t="s">
        <v>201</v>
      </c>
      <c r="J4288" s="1" t="s">
        <v>921</v>
      </c>
      <c r="K4288" s="1" t="s">
        <v>24</v>
      </c>
      <c r="L4288" s="1" t="s">
        <v>2140</v>
      </c>
      <c r="M4288" s="1" t="s">
        <v>2140</v>
      </c>
      <c r="N4288" s="1">
        <v>0</v>
      </c>
      <c r="O4288" s="5">
        <v>1669</v>
      </c>
      <c r="P4288" s="1">
        <v>17</v>
      </c>
      <c r="Q4288" s="5">
        <v>8579.7800000000007</v>
      </c>
      <c r="R4288" s="1">
        <v>0</v>
      </c>
      <c r="S4288" t="str">
        <f>IF(Q4288&gt;200000,"High_sales","Low_Sales")</f>
        <v>Low_Sales</v>
      </c>
      <c r="T4288" t="str">
        <f>IF(Q4288&gt;200000,"A Grade",IF(Q4288&gt;100000,"B Grade",IF(Q4288&gt;50000,"C Grade","D Grade")))</f>
        <v>D Grade</v>
      </c>
      <c r="U4288" t="str">
        <f>IF(P4288&gt;40,IF(Q4288&gt;300000,"Great Sales",IF(Q4288&gt;200000,"Good Sales",IF(Q4288&gt;100000,"Average Sales","Low Sales"))),"Very Poor")</f>
        <v>Very Poor</v>
      </c>
    </row>
    <row r="4289" spans="1:21" ht="15.6" x14ac:dyDescent="0.3">
      <c r="A4289" s="8">
        <v>4287</v>
      </c>
      <c r="B4289" s="1" t="s">
        <v>51</v>
      </c>
      <c r="C4289" s="1" t="s">
        <v>2077</v>
      </c>
      <c r="D4289" s="1" t="s">
        <v>28</v>
      </c>
      <c r="E4289" s="1" t="s">
        <v>1208</v>
      </c>
      <c r="F4289" s="1" t="s">
        <v>79</v>
      </c>
      <c r="G4289" s="1" t="s">
        <v>286</v>
      </c>
      <c r="H4289" s="1" t="s">
        <v>39</v>
      </c>
      <c r="I4289" s="1" t="s">
        <v>201</v>
      </c>
      <c r="J4289" s="1" t="s">
        <v>495</v>
      </c>
      <c r="K4289" s="1" t="s">
        <v>41</v>
      </c>
      <c r="L4289" s="1" t="s">
        <v>2140</v>
      </c>
      <c r="M4289" s="1" t="s">
        <v>2140</v>
      </c>
      <c r="N4289" s="1">
        <v>0</v>
      </c>
      <c r="O4289" s="5">
        <v>1199</v>
      </c>
      <c r="P4289" s="1">
        <v>51</v>
      </c>
      <c r="Q4289" s="5">
        <v>94341</v>
      </c>
      <c r="R4289" s="1">
        <v>0</v>
      </c>
      <c r="S4289" t="str">
        <f>IF(Q4289&gt;200000,"High_sales","Low_Sales")</f>
        <v>Low_Sales</v>
      </c>
      <c r="T4289" t="str">
        <f>IF(Q4289&gt;200000,"A Grade",IF(Q4289&gt;100000,"B Grade",IF(Q4289&gt;50000,"C Grade","D Grade")))</f>
        <v>C Grade</v>
      </c>
      <c r="U4289" t="str">
        <f>IF(P4289&gt;40,IF(Q4289&gt;300000,"Great Sales",IF(Q4289&gt;200000,"Good Sales",IF(Q4289&gt;100000,"Average Sales","Low Sales"))),"Very Poor")</f>
        <v>Low Sales</v>
      </c>
    </row>
    <row r="4290" spans="1:21" ht="15.6" x14ac:dyDescent="0.3">
      <c r="A4290" s="8">
        <v>4288</v>
      </c>
      <c r="B4290" s="1" t="s">
        <v>169</v>
      </c>
      <c r="C4290" s="1" t="s">
        <v>2098</v>
      </c>
      <c r="D4290" s="1" t="s">
        <v>65</v>
      </c>
      <c r="E4290" s="1" t="s">
        <v>75</v>
      </c>
      <c r="F4290" s="1" t="s">
        <v>166</v>
      </c>
      <c r="G4290" s="1" t="s">
        <v>286</v>
      </c>
      <c r="H4290" s="1" t="s">
        <v>69</v>
      </c>
      <c r="I4290" s="1" t="s">
        <v>201</v>
      </c>
      <c r="J4290" s="1" t="s">
        <v>2054</v>
      </c>
      <c r="K4290" s="1" t="s">
        <v>24</v>
      </c>
      <c r="L4290" s="1" t="s">
        <v>2140</v>
      </c>
      <c r="M4290" s="1" t="s">
        <v>2140</v>
      </c>
      <c r="N4290" s="1">
        <v>0</v>
      </c>
      <c r="O4290" s="5">
        <v>1709</v>
      </c>
      <c r="P4290" s="1">
        <v>15</v>
      </c>
      <c r="Q4290" s="5">
        <v>54368</v>
      </c>
      <c r="R4290" s="1">
        <v>0</v>
      </c>
      <c r="S4290" t="str">
        <f>IF(Q4290&gt;200000,"High_sales","Low_Sales")</f>
        <v>Low_Sales</v>
      </c>
      <c r="T4290" t="str">
        <f>IF(Q4290&gt;200000,"A Grade",IF(Q4290&gt;100000,"B Grade",IF(Q4290&gt;50000,"C Grade","D Grade")))</f>
        <v>C Grade</v>
      </c>
      <c r="U4290" t="str">
        <f>IF(P4290&gt;40,IF(Q4290&gt;300000,"Great Sales",IF(Q4290&gt;200000,"Good Sales",IF(Q4290&gt;100000,"Average Sales","Low Sales"))),"Very Poor")</f>
        <v>Very Poor</v>
      </c>
    </row>
    <row r="4291" spans="1:21" ht="15.6" x14ac:dyDescent="0.3">
      <c r="A4291" s="8">
        <v>4289</v>
      </c>
      <c r="B4291" s="1" t="s">
        <v>27</v>
      </c>
      <c r="C4291" s="1" t="s">
        <v>2140</v>
      </c>
      <c r="D4291" s="1" t="s">
        <v>28</v>
      </c>
      <c r="E4291" s="1" t="s">
        <v>29</v>
      </c>
      <c r="F4291" s="1" t="s">
        <v>20</v>
      </c>
      <c r="G4291" s="1" t="s">
        <v>30</v>
      </c>
      <c r="H4291" s="1" t="s">
        <v>31</v>
      </c>
      <c r="I4291" s="1" t="s">
        <v>32</v>
      </c>
      <c r="J4291" s="1" t="s">
        <v>33</v>
      </c>
      <c r="K4291" s="1" t="s">
        <v>24</v>
      </c>
      <c r="L4291" s="1" t="s">
        <v>25</v>
      </c>
      <c r="M4291" s="1" t="s">
        <v>2140</v>
      </c>
      <c r="N4291" s="1">
        <v>4.5</v>
      </c>
      <c r="O4291" s="5">
        <v>999.99</v>
      </c>
      <c r="P4291" s="1">
        <v>22</v>
      </c>
      <c r="Q4291" s="5">
        <v>123649.5</v>
      </c>
      <c r="R4291" s="1">
        <v>0</v>
      </c>
      <c r="S4291" t="str">
        <f>IF(Q4291&gt;200000,"High_sales","Low_Sales")</f>
        <v>Low_Sales</v>
      </c>
      <c r="T4291" t="str">
        <f>IF(Q4291&gt;200000,"A Grade",IF(Q4291&gt;100000,"B Grade",IF(Q4291&gt;50000,"C Grade","D Grade")))</f>
        <v>B Grade</v>
      </c>
      <c r="U4291" t="str">
        <f>IF(P4291&gt;40,IF(Q4291&gt;300000,"Great Sales",IF(Q4291&gt;200000,"Good Sales",IF(Q4291&gt;100000,"Average Sales","Low Sales"))),"Very Poor")</f>
        <v>Very Poor</v>
      </c>
    </row>
    <row r="4292" spans="1:21" ht="15.6" x14ac:dyDescent="0.3">
      <c r="A4292" s="8">
        <v>4290</v>
      </c>
      <c r="B4292" s="1" t="s">
        <v>125</v>
      </c>
      <c r="C4292" s="1" t="s">
        <v>126</v>
      </c>
      <c r="D4292" s="1" t="s">
        <v>65</v>
      </c>
      <c r="E4292" s="1" t="s">
        <v>29</v>
      </c>
      <c r="F4292" s="1" t="s">
        <v>20</v>
      </c>
      <c r="G4292" s="1" t="s">
        <v>30</v>
      </c>
      <c r="H4292" s="1" t="s">
        <v>39</v>
      </c>
      <c r="I4292" s="1" t="s">
        <v>23</v>
      </c>
      <c r="J4292" s="1" t="s">
        <v>2140</v>
      </c>
      <c r="K4292" s="1" t="s">
        <v>24</v>
      </c>
      <c r="L4292" s="1" t="s">
        <v>25</v>
      </c>
      <c r="M4292" s="1" t="s">
        <v>2140</v>
      </c>
      <c r="N4292" s="1">
        <v>0</v>
      </c>
      <c r="O4292" s="5">
        <v>899.99</v>
      </c>
      <c r="P4292" s="1">
        <v>64</v>
      </c>
      <c r="Q4292" s="5">
        <v>14819.62</v>
      </c>
      <c r="R4292" s="1">
        <v>0</v>
      </c>
      <c r="S4292" t="str">
        <f>IF(Q4292&gt;200000,"High_sales","Low_Sales")</f>
        <v>Low_Sales</v>
      </c>
      <c r="T4292" t="str">
        <f>IF(Q4292&gt;200000,"A Grade",IF(Q4292&gt;100000,"B Grade",IF(Q4292&gt;50000,"C Grade","D Grade")))</f>
        <v>D Grade</v>
      </c>
      <c r="U4292" t="str">
        <f>IF(P4292&gt;40,IF(Q4292&gt;300000,"Great Sales",IF(Q4292&gt;200000,"Good Sales",IF(Q4292&gt;100000,"Average Sales","Low Sales"))),"Very Poor")</f>
        <v>Low Sales</v>
      </c>
    </row>
    <row r="4293" spans="1:21" ht="15.6" x14ac:dyDescent="0.3">
      <c r="A4293" s="8">
        <v>4291</v>
      </c>
      <c r="B4293" s="1" t="s">
        <v>17</v>
      </c>
      <c r="C4293" s="1" t="s">
        <v>87</v>
      </c>
      <c r="D4293" s="1" t="s">
        <v>28</v>
      </c>
      <c r="E4293" s="1" t="s">
        <v>88</v>
      </c>
      <c r="F4293" s="1" t="s">
        <v>20</v>
      </c>
      <c r="G4293" s="1" t="s">
        <v>30</v>
      </c>
      <c r="H4293" s="1" t="s">
        <v>84</v>
      </c>
      <c r="I4293" s="1" t="s">
        <v>23</v>
      </c>
      <c r="J4293" s="1" t="s">
        <v>2140</v>
      </c>
      <c r="K4293" s="1" t="s">
        <v>24</v>
      </c>
      <c r="L4293" s="1" t="s">
        <v>25</v>
      </c>
      <c r="M4293" s="1" t="s">
        <v>2140</v>
      </c>
      <c r="N4293" s="1">
        <v>0</v>
      </c>
      <c r="O4293" s="5">
        <v>639.99</v>
      </c>
      <c r="P4293" s="1">
        <v>60</v>
      </c>
      <c r="Q4293" s="5">
        <v>50286</v>
      </c>
      <c r="R4293" s="1">
        <v>0</v>
      </c>
      <c r="S4293" t="str">
        <f>IF(Q4293&gt;200000,"High_sales","Low_Sales")</f>
        <v>Low_Sales</v>
      </c>
      <c r="T4293" t="str">
        <f>IF(Q4293&gt;200000,"A Grade",IF(Q4293&gt;100000,"B Grade",IF(Q4293&gt;50000,"C Grade","D Grade")))</f>
        <v>C Grade</v>
      </c>
      <c r="U4293" t="str">
        <f>IF(P4293&gt;40,IF(Q4293&gt;300000,"Great Sales",IF(Q4293&gt;200000,"Good Sales",IF(Q4293&gt;100000,"Average Sales","Low Sales"))),"Very Poor")</f>
        <v>Low Sales</v>
      </c>
    </row>
    <row r="4294" spans="1:21" ht="15.6" x14ac:dyDescent="0.3">
      <c r="A4294" s="8">
        <v>4292</v>
      </c>
      <c r="B4294" s="1" t="s">
        <v>34</v>
      </c>
      <c r="C4294" s="1" t="s">
        <v>35</v>
      </c>
      <c r="D4294" s="1" t="s">
        <v>36</v>
      </c>
      <c r="E4294" s="1" t="s">
        <v>37</v>
      </c>
      <c r="F4294" s="1" t="s">
        <v>2140</v>
      </c>
      <c r="G4294" s="1" t="s">
        <v>38</v>
      </c>
      <c r="H4294" s="1" t="s">
        <v>39</v>
      </c>
      <c r="I4294" s="1" t="s">
        <v>40</v>
      </c>
      <c r="J4294" s="1" t="s">
        <v>2140</v>
      </c>
      <c r="K4294" s="1" t="s">
        <v>41</v>
      </c>
      <c r="L4294" s="1" t="s">
        <v>2140</v>
      </c>
      <c r="M4294" s="1" t="s">
        <v>42</v>
      </c>
      <c r="N4294" s="1">
        <v>5</v>
      </c>
      <c r="O4294" s="5">
        <v>1599</v>
      </c>
      <c r="P4294" s="1">
        <v>60</v>
      </c>
      <c r="Q4294" s="5">
        <v>146299.62</v>
      </c>
      <c r="R4294" s="1">
        <v>0</v>
      </c>
      <c r="S4294" t="str">
        <f>IF(Q4294&gt;200000,"High_sales","Low_Sales")</f>
        <v>Low_Sales</v>
      </c>
      <c r="T4294" t="str">
        <f>IF(Q4294&gt;200000,"A Grade",IF(Q4294&gt;100000,"B Grade",IF(Q4294&gt;50000,"C Grade","D Grade")))</f>
        <v>B Grade</v>
      </c>
      <c r="U4294" t="str">
        <f>IF(P4294&gt;40,IF(Q4294&gt;300000,"Great Sales",IF(Q4294&gt;200000,"Good Sales",IF(Q4294&gt;100000,"Average Sales","Low Sales"))),"Very Poor")</f>
        <v>Average Sales</v>
      </c>
    </row>
    <row r="4295" spans="1:21" ht="15.6" x14ac:dyDescent="0.3">
      <c r="A4295" s="8">
        <v>4293</v>
      </c>
      <c r="B4295" s="1" t="s">
        <v>34</v>
      </c>
      <c r="C4295" s="1" t="s">
        <v>123</v>
      </c>
      <c r="D4295" s="1" t="s">
        <v>28</v>
      </c>
      <c r="E4295" s="1" t="s">
        <v>37</v>
      </c>
      <c r="F4295" s="1" t="s">
        <v>2140</v>
      </c>
      <c r="G4295" s="1" t="s">
        <v>38</v>
      </c>
      <c r="H4295" s="1" t="s">
        <v>39</v>
      </c>
      <c r="I4295" s="1" t="s">
        <v>40</v>
      </c>
      <c r="J4295" s="1" t="s">
        <v>2140</v>
      </c>
      <c r="K4295" s="1" t="s">
        <v>41</v>
      </c>
      <c r="L4295" s="1" t="s">
        <v>124</v>
      </c>
      <c r="M4295" s="1" t="s">
        <v>42</v>
      </c>
      <c r="N4295" s="1">
        <v>1</v>
      </c>
      <c r="O4295" s="5">
        <v>1699</v>
      </c>
      <c r="P4295" s="1">
        <v>44</v>
      </c>
      <c r="Q4295" s="5">
        <v>18329.53</v>
      </c>
      <c r="R4295" s="1">
        <v>0</v>
      </c>
      <c r="S4295" t="str">
        <f>IF(Q4295&gt;200000,"High_sales","Low_Sales")</f>
        <v>Low_Sales</v>
      </c>
      <c r="T4295" t="str">
        <f>IF(Q4295&gt;200000,"A Grade",IF(Q4295&gt;100000,"B Grade",IF(Q4295&gt;50000,"C Grade","D Grade")))</f>
        <v>D Grade</v>
      </c>
      <c r="U4295" t="str">
        <f>IF(P4295&gt;40,IF(Q4295&gt;300000,"Great Sales",IF(Q4295&gt;200000,"Good Sales",IF(Q4295&gt;100000,"Average Sales","Low Sales"))),"Very Poor")</f>
        <v>Low Sales</v>
      </c>
    </row>
    <row r="4296" spans="1:21" ht="15.6" x14ac:dyDescent="0.3">
      <c r="A4296" s="8">
        <v>4294</v>
      </c>
      <c r="B4296" s="1" t="s">
        <v>17</v>
      </c>
      <c r="C4296" s="1" t="s">
        <v>2140</v>
      </c>
      <c r="D4296" s="1" t="s">
        <v>18</v>
      </c>
      <c r="E4296" s="1" t="s">
        <v>19</v>
      </c>
      <c r="F4296" s="1" t="s">
        <v>20</v>
      </c>
      <c r="G4296" s="1" t="s">
        <v>21</v>
      </c>
      <c r="H4296" s="1" t="s">
        <v>22</v>
      </c>
      <c r="I4296" s="1" t="s">
        <v>23</v>
      </c>
      <c r="J4296" s="1" t="s">
        <v>2140</v>
      </c>
      <c r="K4296" s="1" t="s">
        <v>24</v>
      </c>
      <c r="L4296" s="1" t="s">
        <v>25</v>
      </c>
      <c r="M4296" s="1" t="s">
        <v>26</v>
      </c>
      <c r="N4296" s="1">
        <v>0</v>
      </c>
      <c r="O4296" s="5">
        <v>589.99</v>
      </c>
      <c r="P4296" s="1">
        <v>48</v>
      </c>
      <c r="Q4296" s="5">
        <v>13439.79</v>
      </c>
      <c r="R4296" s="1">
        <v>0</v>
      </c>
      <c r="S4296" t="str">
        <f>IF(Q4296&gt;200000,"High_sales","Low_Sales")</f>
        <v>Low_Sales</v>
      </c>
      <c r="T4296" t="str">
        <f>IF(Q4296&gt;200000,"A Grade",IF(Q4296&gt;100000,"B Grade",IF(Q4296&gt;50000,"C Grade","D Grade")))</f>
        <v>D Grade</v>
      </c>
      <c r="U4296" t="str">
        <f>IF(P4296&gt;40,IF(Q4296&gt;300000,"Great Sales",IF(Q4296&gt;200000,"Good Sales",IF(Q4296&gt;100000,"Average Sales","Low Sales"))),"Very Poor")</f>
        <v>Low Sales</v>
      </c>
    </row>
    <row r="4297" spans="1:21" ht="15.6" x14ac:dyDescent="0.3">
      <c r="A4297" s="8">
        <v>4295</v>
      </c>
      <c r="B4297" s="1" t="s">
        <v>225</v>
      </c>
      <c r="C4297" s="1" t="s">
        <v>2099</v>
      </c>
      <c r="D4297" s="1" t="s">
        <v>45</v>
      </c>
      <c r="E4297" s="1" t="s">
        <v>88</v>
      </c>
      <c r="F4297" s="1" t="s">
        <v>46</v>
      </c>
      <c r="G4297" s="1" t="s">
        <v>323</v>
      </c>
      <c r="H4297" s="1" t="s">
        <v>69</v>
      </c>
      <c r="I4297" s="1" t="s">
        <v>40</v>
      </c>
      <c r="J4297" s="1" t="s">
        <v>1905</v>
      </c>
      <c r="K4297" s="1" t="s">
        <v>24</v>
      </c>
      <c r="L4297" s="1" t="s">
        <v>2140</v>
      </c>
      <c r="M4297" s="1" t="s">
        <v>2140</v>
      </c>
      <c r="N4297" s="1">
        <v>0</v>
      </c>
      <c r="O4297" s="5">
        <v>1449.99</v>
      </c>
      <c r="P4297" s="1">
        <v>38</v>
      </c>
      <c r="Q4297" s="5">
        <v>15209.61</v>
      </c>
      <c r="R4297" s="1">
        <v>0</v>
      </c>
      <c r="S4297" t="str">
        <f>IF(Q4297&gt;200000,"High_sales","Low_Sales")</f>
        <v>Low_Sales</v>
      </c>
      <c r="T4297" t="str">
        <f>IF(Q4297&gt;200000,"A Grade",IF(Q4297&gt;100000,"B Grade",IF(Q4297&gt;50000,"C Grade","D Grade")))</f>
        <v>D Grade</v>
      </c>
      <c r="U4297" t="str">
        <f>IF(P4297&gt;40,IF(Q4297&gt;300000,"Great Sales",IF(Q4297&gt;200000,"Good Sales",IF(Q4297&gt;100000,"Average Sales","Low Sales"))),"Very Poor")</f>
        <v>Very Poor</v>
      </c>
    </row>
    <row r="4298" spans="1:21" ht="15.6" x14ac:dyDescent="0.3">
      <c r="A4298" s="8">
        <v>4296</v>
      </c>
      <c r="B4298" s="1" t="s">
        <v>104</v>
      </c>
      <c r="C4298" s="1" t="s">
        <v>2100</v>
      </c>
      <c r="D4298" s="1" t="s">
        <v>28</v>
      </c>
      <c r="E4298" s="1" t="s">
        <v>483</v>
      </c>
      <c r="F4298" s="1" t="s">
        <v>166</v>
      </c>
      <c r="G4298" s="1" t="s">
        <v>185</v>
      </c>
      <c r="H4298" s="1" t="s">
        <v>69</v>
      </c>
      <c r="I4298" s="1" t="s">
        <v>32</v>
      </c>
      <c r="J4298" s="1" t="s">
        <v>495</v>
      </c>
      <c r="K4298" s="1" t="s">
        <v>41</v>
      </c>
      <c r="L4298" s="1" t="s">
        <v>2140</v>
      </c>
      <c r="M4298" s="1" t="s">
        <v>2140</v>
      </c>
      <c r="N4298" s="1">
        <v>5</v>
      </c>
      <c r="O4298" s="5">
        <v>2169.9899999999998</v>
      </c>
      <c r="P4298" s="1">
        <v>41</v>
      </c>
      <c r="Q4298" s="5">
        <v>3689</v>
      </c>
      <c r="R4298" s="1">
        <v>0</v>
      </c>
      <c r="S4298" t="str">
        <f>IF(Q4298&gt;200000,"High_sales","Low_Sales")</f>
        <v>Low_Sales</v>
      </c>
      <c r="T4298" t="str">
        <f>IF(Q4298&gt;200000,"A Grade",IF(Q4298&gt;100000,"B Grade",IF(Q4298&gt;50000,"C Grade","D Grade")))</f>
        <v>D Grade</v>
      </c>
      <c r="U4298" t="str">
        <f>IF(P4298&gt;40,IF(Q4298&gt;300000,"Great Sales",IF(Q4298&gt;200000,"Good Sales",IF(Q4298&gt;100000,"Average Sales","Low Sales"))),"Very Poor")</f>
        <v>Low Sales</v>
      </c>
    </row>
    <row r="4299" spans="1:21" ht="15.6" x14ac:dyDescent="0.3">
      <c r="A4299" s="8">
        <v>4297</v>
      </c>
      <c r="B4299" s="1" t="s">
        <v>51</v>
      </c>
      <c r="C4299" s="1" t="s">
        <v>2101</v>
      </c>
      <c r="D4299" s="1" t="s">
        <v>90</v>
      </c>
      <c r="E4299" s="1" t="s">
        <v>530</v>
      </c>
      <c r="F4299" s="1" t="s">
        <v>67</v>
      </c>
      <c r="G4299" s="1" t="s">
        <v>286</v>
      </c>
      <c r="H4299" s="1" t="s">
        <v>305</v>
      </c>
      <c r="I4299" s="1" t="s">
        <v>261</v>
      </c>
      <c r="J4299" s="1" t="s">
        <v>611</v>
      </c>
      <c r="K4299" s="1" t="s">
        <v>24</v>
      </c>
      <c r="L4299" s="1" t="s">
        <v>2140</v>
      </c>
      <c r="M4299" s="1" t="s">
        <v>2140</v>
      </c>
      <c r="N4299" s="1">
        <v>0</v>
      </c>
      <c r="O4299" s="5">
        <v>799</v>
      </c>
      <c r="P4299" s="1">
        <v>47</v>
      </c>
      <c r="Q4299" s="5">
        <v>30701.15</v>
      </c>
      <c r="R4299" s="1">
        <v>0</v>
      </c>
      <c r="S4299" t="str">
        <f>IF(Q4299&gt;200000,"High_sales","Low_Sales")</f>
        <v>Low_Sales</v>
      </c>
      <c r="T4299" t="str">
        <f>IF(Q4299&gt;200000,"A Grade",IF(Q4299&gt;100000,"B Grade",IF(Q4299&gt;50000,"C Grade","D Grade")))</f>
        <v>D Grade</v>
      </c>
      <c r="U4299" t="str">
        <f>IF(P4299&gt;40,IF(Q4299&gt;300000,"Great Sales",IF(Q4299&gt;200000,"Good Sales",IF(Q4299&gt;100000,"Average Sales","Low Sales"))),"Very Poor")</f>
        <v>Low Sales</v>
      </c>
    </row>
    <row r="4300" spans="1:21" ht="15.6" x14ac:dyDescent="0.3">
      <c r="A4300" s="8">
        <v>4298</v>
      </c>
      <c r="B4300" s="1" t="s">
        <v>27</v>
      </c>
      <c r="C4300" s="1" t="s">
        <v>2102</v>
      </c>
      <c r="D4300" s="1" t="s">
        <v>90</v>
      </c>
      <c r="E4300" s="1" t="s">
        <v>331</v>
      </c>
      <c r="F4300" s="1" t="s">
        <v>79</v>
      </c>
      <c r="G4300" s="1" t="s">
        <v>286</v>
      </c>
      <c r="H4300" s="1" t="s">
        <v>39</v>
      </c>
      <c r="I4300" s="1" t="s">
        <v>201</v>
      </c>
      <c r="J4300" s="1" t="s">
        <v>2054</v>
      </c>
      <c r="K4300" s="1" t="s">
        <v>24</v>
      </c>
      <c r="L4300" s="1" t="s">
        <v>2140</v>
      </c>
      <c r="M4300" s="1" t="s">
        <v>2140</v>
      </c>
      <c r="N4300" s="1">
        <v>0</v>
      </c>
      <c r="O4300" s="5">
        <v>1389</v>
      </c>
      <c r="P4300" s="1">
        <v>58</v>
      </c>
      <c r="Q4300" s="5">
        <v>18649.259999999998</v>
      </c>
      <c r="R4300" s="1">
        <v>0</v>
      </c>
      <c r="S4300" t="str">
        <f>IF(Q4300&gt;200000,"High_sales","Low_Sales")</f>
        <v>Low_Sales</v>
      </c>
      <c r="T4300" t="str">
        <f>IF(Q4300&gt;200000,"A Grade",IF(Q4300&gt;100000,"B Grade",IF(Q4300&gt;50000,"C Grade","D Grade")))</f>
        <v>D Grade</v>
      </c>
      <c r="U4300" t="str">
        <f>IF(P4300&gt;40,IF(Q4300&gt;300000,"Great Sales",IF(Q4300&gt;200000,"Good Sales",IF(Q4300&gt;100000,"Average Sales","Low Sales"))),"Very Poor")</f>
        <v>Low Sales</v>
      </c>
    </row>
    <row r="4301" spans="1:21" ht="15.6" x14ac:dyDescent="0.3">
      <c r="A4301" s="8">
        <v>4299</v>
      </c>
      <c r="B4301" s="1" t="s">
        <v>17</v>
      </c>
      <c r="C4301" s="1" t="s">
        <v>2140</v>
      </c>
      <c r="D4301" s="1" t="s">
        <v>28</v>
      </c>
      <c r="E4301" s="1" t="s">
        <v>19</v>
      </c>
      <c r="F4301" s="1" t="s">
        <v>82</v>
      </c>
      <c r="G4301" s="1" t="s">
        <v>83</v>
      </c>
      <c r="H4301" s="1" t="s">
        <v>84</v>
      </c>
      <c r="I4301" s="1" t="s">
        <v>23</v>
      </c>
      <c r="J4301" s="1" t="s">
        <v>2140</v>
      </c>
      <c r="K4301" s="1" t="s">
        <v>24</v>
      </c>
      <c r="L4301" s="1" t="s">
        <v>25</v>
      </c>
      <c r="M4301" s="1" t="s">
        <v>85</v>
      </c>
      <c r="N4301" s="1">
        <v>5</v>
      </c>
      <c r="O4301" s="5">
        <v>389.99</v>
      </c>
      <c r="P4301" s="1">
        <v>16</v>
      </c>
      <c r="Q4301" s="5">
        <v>33039.440000000002</v>
      </c>
      <c r="R4301" s="1">
        <v>0</v>
      </c>
      <c r="S4301" t="str">
        <f>IF(Q4301&gt;200000,"High_sales","Low_Sales")</f>
        <v>Low_Sales</v>
      </c>
      <c r="T4301" t="str">
        <f>IF(Q4301&gt;200000,"A Grade",IF(Q4301&gt;100000,"B Grade",IF(Q4301&gt;50000,"C Grade","D Grade")))</f>
        <v>D Grade</v>
      </c>
      <c r="U4301" t="str">
        <f>IF(P4301&gt;40,IF(Q4301&gt;300000,"Great Sales",IF(Q4301&gt;200000,"Good Sales",IF(Q4301&gt;100000,"Average Sales","Low Sales"))),"Very Poor")</f>
        <v>Very Poor</v>
      </c>
    </row>
    <row r="4302" spans="1:21" ht="15.6" x14ac:dyDescent="0.3">
      <c r="A4302" s="8">
        <v>4300</v>
      </c>
      <c r="B4302" s="1" t="s">
        <v>27</v>
      </c>
      <c r="C4302" s="1" t="s">
        <v>2140</v>
      </c>
      <c r="D4302" s="1" t="s">
        <v>18</v>
      </c>
      <c r="E4302" s="1" t="s">
        <v>223</v>
      </c>
      <c r="F4302" s="1" t="s">
        <v>31</v>
      </c>
      <c r="G4302" s="1" t="s">
        <v>224</v>
      </c>
      <c r="H4302" s="1" t="s">
        <v>69</v>
      </c>
      <c r="I4302" s="1" t="s">
        <v>23</v>
      </c>
      <c r="J4302" s="1" t="s">
        <v>2140</v>
      </c>
      <c r="K4302" s="1" t="s">
        <v>24</v>
      </c>
      <c r="L4302" s="1" t="s">
        <v>25</v>
      </c>
      <c r="M4302" s="1" t="s">
        <v>85</v>
      </c>
      <c r="N4302" s="1">
        <v>4.7</v>
      </c>
      <c r="O4302" s="5">
        <v>389.99</v>
      </c>
      <c r="P4302" s="1">
        <v>16</v>
      </c>
      <c r="Q4302" s="5">
        <v>4139.82</v>
      </c>
      <c r="R4302" s="1">
        <v>0</v>
      </c>
      <c r="S4302" t="str">
        <f>IF(Q4302&gt;200000,"High_sales","Low_Sales")</f>
        <v>Low_Sales</v>
      </c>
      <c r="T4302" t="str">
        <f>IF(Q4302&gt;200000,"A Grade",IF(Q4302&gt;100000,"B Grade",IF(Q4302&gt;50000,"C Grade","D Grade")))</f>
        <v>D Grade</v>
      </c>
      <c r="U4302" t="str">
        <f>IF(P4302&gt;40,IF(Q4302&gt;300000,"Great Sales",IF(Q4302&gt;200000,"Good Sales",IF(Q4302&gt;100000,"Average Sales","Low Sales"))),"Very Poor")</f>
        <v>Very Poor</v>
      </c>
    </row>
    <row r="4303" spans="1:21" ht="15.6" x14ac:dyDescent="0.3">
      <c r="A4303" s="8">
        <v>4301</v>
      </c>
      <c r="B4303" s="1" t="s">
        <v>27</v>
      </c>
      <c r="C4303" s="1" t="s">
        <v>2140</v>
      </c>
      <c r="D4303" s="1" t="s">
        <v>28</v>
      </c>
      <c r="E4303" s="1" t="s">
        <v>75</v>
      </c>
      <c r="F4303" s="1" t="s">
        <v>20</v>
      </c>
      <c r="G4303" s="1" t="s">
        <v>86</v>
      </c>
      <c r="H4303" s="1" t="s">
        <v>69</v>
      </c>
      <c r="I4303" s="1" t="s">
        <v>23</v>
      </c>
      <c r="J4303" s="1" t="s">
        <v>2140</v>
      </c>
      <c r="K4303" s="1" t="s">
        <v>24</v>
      </c>
      <c r="L4303" s="1" t="s">
        <v>25</v>
      </c>
      <c r="M4303" s="1" t="s">
        <v>85</v>
      </c>
      <c r="N4303" s="1">
        <v>4.4000000000000004</v>
      </c>
      <c r="O4303" s="5">
        <v>459.99</v>
      </c>
      <c r="P4303" s="1">
        <v>22</v>
      </c>
      <c r="Q4303" s="5">
        <v>38399.4</v>
      </c>
      <c r="R4303" s="1">
        <v>0</v>
      </c>
      <c r="S4303" t="str">
        <f>IF(Q4303&gt;200000,"High_sales","Low_Sales")</f>
        <v>Low_Sales</v>
      </c>
      <c r="T4303" t="str">
        <f>IF(Q4303&gt;200000,"A Grade",IF(Q4303&gt;100000,"B Grade",IF(Q4303&gt;50000,"C Grade","D Grade")))</f>
        <v>D Grade</v>
      </c>
      <c r="U4303" t="str">
        <f>IF(P4303&gt;40,IF(Q4303&gt;300000,"Great Sales",IF(Q4303&gt;200000,"Good Sales",IF(Q4303&gt;100000,"Average Sales","Low Sales"))),"Very Poor")</f>
        <v>Very Poor</v>
      </c>
    </row>
    <row r="4304" spans="1:21" ht="15.6" x14ac:dyDescent="0.3">
      <c r="A4304" s="8">
        <v>4302</v>
      </c>
      <c r="B4304" s="1" t="s">
        <v>169</v>
      </c>
      <c r="C4304" s="1" t="s">
        <v>2103</v>
      </c>
      <c r="D4304" s="1" t="s">
        <v>18</v>
      </c>
      <c r="E4304" s="1" t="s">
        <v>632</v>
      </c>
      <c r="F4304" s="1" t="s">
        <v>2140</v>
      </c>
      <c r="G4304" s="1" t="s">
        <v>76</v>
      </c>
      <c r="H4304" s="1" t="s">
        <v>22</v>
      </c>
      <c r="I4304" s="1" t="s">
        <v>32</v>
      </c>
      <c r="J4304" s="1" t="s">
        <v>2140</v>
      </c>
      <c r="K4304" s="1" t="s">
        <v>24</v>
      </c>
      <c r="L4304" s="1" t="s">
        <v>163</v>
      </c>
      <c r="M4304" s="1">
        <v>1.9</v>
      </c>
      <c r="N4304" s="1">
        <v>0</v>
      </c>
      <c r="O4304" s="5">
        <v>1067.47</v>
      </c>
      <c r="P4304" s="1">
        <v>34</v>
      </c>
      <c r="Q4304" s="5">
        <v>3384</v>
      </c>
      <c r="R4304" s="1">
        <v>0</v>
      </c>
      <c r="S4304" t="str">
        <f>IF(Q4304&gt;200000,"High_sales","Low_Sales")</f>
        <v>Low_Sales</v>
      </c>
      <c r="T4304" t="str">
        <f>IF(Q4304&gt;200000,"A Grade",IF(Q4304&gt;100000,"B Grade",IF(Q4304&gt;50000,"C Grade","D Grade")))</f>
        <v>D Grade</v>
      </c>
      <c r="U4304" t="str">
        <f>IF(P4304&gt;40,IF(Q4304&gt;300000,"Great Sales",IF(Q4304&gt;200000,"Good Sales",IF(Q4304&gt;100000,"Average Sales","Low Sales"))),"Very Poor")</f>
        <v>Very Poor</v>
      </c>
    </row>
    <row r="4305" spans="1:21" ht="15.6" x14ac:dyDescent="0.3">
      <c r="A4305" s="8">
        <v>4303</v>
      </c>
      <c r="B4305" s="1" t="s">
        <v>27</v>
      </c>
      <c r="C4305" s="1" t="s">
        <v>2104</v>
      </c>
      <c r="D4305" s="1" t="s">
        <v>1487</v>
      </c>
      <c r="E4305" s="1" t="s">
        <v>441</v>
      </c>
      <c r="F4305" s="1" t="s">
        <v>166</v>
      </c>
      <c r="G4305" s="1" t="s">
        <v>185</v>
      </c>
      <c r="H4305" s="1" t="s">
        <v>1029</v>
      </c>
      <c r="I4305" s="1" t="s">
        <v>261</v>
      </c>
      <c r="J4305" s="1" t="s">
        <v>1469</v>
      </c>
      <c r="K4305" s="1" t="s">
        <v>41</v>
      </c>
      <c r="L4305" s="1" t="s">
        <v>2140</v>
      </c>
      <c r="M4305" s="1" t="s">
        <v>2140</v>
      </c>
      <c r="N4305" s="1">
        <v>0</v>
      </c>
      <c r="O4305" s="5">
        <v>1829</v>
      </c>
      <c r="P4305" s="1">
        <v>57</v>
      </c>
      <c r="Q4305" s="5">
        <v>101209.42</v>
      </c>
      <c r="R4305" s="1">
        <v>0</v>
      </c>
      <c r="S4305" t="str">
        <f>IF(Q4305&gt;200000,"High_sales","Low_Sales")</f>
        <v>Low_Sales</v>
      </c>
      <c r="T4305" t="str">
        <f>IF(Q4305&gt;200000,"A Grade",IF(Q4305&gt;100000,"B Grade",IF(Q4305&gt;50000,"C Grade","D Grade")))</f>
        <v>B Grade</v>
      </c>
      <c r="U4305" t="str">
        <f>IF(P4305&gt;40,IF(Q4305&gt;300000,"Great Sales",IF(Q4305&gt;200000,"Good Sales",IF(Q4305&gt;100000,"Average Sales","Low Sales"))),"Very Poor")</f>
        <v>Average Sales</v>
      </c>
    </row>
    <row r="4306" spans="1:21" ht="15.6" x14ac:dyDescent="0.3">
      <c r="A4306" s="8">
        <v>4304</v>
      </c>
      <c r="B4306" s="1" t="s">
        <v>34</v>
      </c>
      <c r="C4306" s="1" t="s">
        <v>35</v>
      </c>
      <c r="D4306" s="1" t="s">
        <v>36</v>
      </c>
      <c r="E4306" s="1" t="s">
        <v>37</v>
      </c>
      <c r="F4306" s="1" t="s">
        <v>2140</v>
      </c>
      <c r="G4306" s="1" t="s">
        <v>38</v>
      </c>
      <c r="H4306" s="1" t="s">
        <v>39</v>
      </c>
      <c r="I4306" s="1" t="s">
        <v>40</v>
      </c>
      <c r="J4306" s="1" t="s">
        <v>2140</v>
      </c>
      <c r="K4306" s="1" t="s">
        <v>41</v>
      </c>
      <c r="L4306" s="1" t="s">
        <v>2140</v>
      </c>
      <c r="M4306" s="1" t="s">
        <v>42</v>
      </c>
      <c r="N4306" s="1">
        <v>5</v>
      </c>
      <c r="O4306" s="5">
        <v>1599</v>
      </c>
      <c r="P4306" s="1">
        <v>61</v>
      </c>
      <c r="Q4306" s="5">
        <v>57186</v>
      </c>
      <c r="R4306" s="1">
        <v>0</v>
      </c>
      <c r="S4306" t="str">
        <f>IF(Q4306&gt;200000,"High_sales","Low_Sales")</f>
        <v>Low_Sales</v>
      </c>
      <c r="T4306" t="str">
        <f>IF(Q4306&gt;200000,"A Grade",IF(Q4306&gt;100000,"B Grade",IF(Q4306&gt;50000,"C Grade","D Grade")))</f>
        <v>C Grade</v>
      </c>
      <c r="U4306" t="str">
        <f>IF(P4306&gt;40,IF(Q4306&gt;300000,"Great Sales",IF(Q4306&gt;200000,"Good Sales",IF(Q4306&gt;100000,"Average Sales","Low Sales"))),"Very Poor")</f>
        <v>Low Sales</v>
      </c>
    </row>
    <row r="4307" spans="1:21" ht="15.6" x14ac:dyDescent="0.3">
      <c r="A4307" s="8">
        <v>4305</v>
      </c>
      <c r="B4307" s="1" t="s">
        <v>34</v>
      </c>
      <c r="C4307" s="1" t="s">
        <v>123</v>
      </c>
      <c r="D4307" s="1" t="s">
        <v>28</v>
      </c>
      <c r="E4307" s="1" t="s">
        <v>37</v>
      </c>
      <c r="F4307" s="1" t="s">
        <v>2140</v>
      </c>
      <c r="G4307" s="1" t="s">
        <v>38</v>
      </c>
      <c r="H4307" s="1" t="s">
        <v>39</v>
      </c>
      <c r="I4307" s="1" t="s">
        <v>40</v>
      </c>
      <c r="J4307" s="1" t="s">
        <v>2140</v>
      </c>
      <c r="K4307" s="1" t="s">
        <v>41</v>
      </c>
      <c r="L4307" s="1" t="s">
        <v>124</v>
      </c>
      <c r="M4307" s="1" t="s">
        <v>42</v>
      </c>
      <c r="N4307" s="1">
        <v>1</v>
      </c>
      <c r="O4307" s="5">
        <v>1699</v>
      </c>
      <c r="P4307" s="1">
        <v>38</v>
      </c>
      <c r="Q4307" s="5">
        <v>21239.64</v>
      </c>
      <c r="R4307" s="1">
        <v>0</v>
      </c>
      <c r="S4307" t="str">
        <f>IF(Q4307&gt;200000,"High_sales","Low_Sales")</f>
        <v>Low_Sales</v>
      </c>
      <c r="T4307" t="str">
        <f>IF(Q4307&gt;200000,"A Grade",IF(Q4307&gt;100000,"B Grade",IF(Q4307&gt;50000,"C Grade","D Grade")))</f>
        <v>D Grade</v>
      </c>
      <c r="U4307" t="str">
        <f>IF(P4307&gt;40,IF(Q4307&gt;300000,"Great Sales",IF(Q4307&gt;200000,"Good Sales",IF(Q4307&gt;100000,"Average Sales","Low Sales"))),"Very Poor")</f>
        <v>Very Poor</v>
      </c>
    </row>
    <row r="4308" spans="1:21" ht="15.6" x14ac:dyDescent="0.3">
      <c r="A4308" s="8">
        <v>4306</v>
      </c>
      <c r="B4308" s="1" t="s">
        <v>17</v>
      </c>
      <c r="C4308" s="1" t="s">
        <v>2140</v>
      </c>
      <c r="D4308" s="1" t="s">
        <v>18</v>
      </c>
      <c r="E4308" s="1" t="s">
        <v>19</v>
      </c>
      <c r="F4308" s="1" t="s">
        <v>20</v>
      </c>
      <c r="G4308" s="1" t="s">
        <v>21</v>
      </c>
      <c r="H4308" s="1" t="s">
        <v>22</v>
      </c>
      <c r="I4308" s="1" t="s">
        <v>23</v>
      </c>
      <c r="J4308" s="1" t="s">
        <v>2140</v>
      </c>
      <c r="K4308" s="1" t="s">
        <v>24</v>
      </c>
      <c r="L4308" s="1" t="s">
        <v>25</v>
      </c>
      <c r="M4308" s="1" t="s">
        <v>26</v>
      </c>
      <c r="N4308" s="1">
        <v>0</v>
      </c>
      <c r="O4308" s="5">
        <v>589.99</v>
      </c>
      <c r="P4308" s="1">
        <v>28</v>
      </c>
      <c r="Q4308" s="5">
        <v>27960</v>
      </c>
      <c r="R4308" s="1">
        <v>0</v>
      </c>
      <c r="S4308" t="str">
        <f>IF(Q4308&gt;200000,"High_sales","Low_Sales")</f>
        <v>Low_Sales</v>
      </c>
      <c r="T4308" t="str">
        <f>IF(Q4308&gt;200000,"A Grade",IF(Q4308&gt;100000,"B Grade",IF(Q4308&gt;50000,"C Grade","D Grade")))</f>
        <v>D Grade</v>
      </c>
      <c r="U4308" t="str">
        <f>IF(P4308&gt;40,IF(Q4308&gt;300000,"Great Sales",IF(Q4308&gt;200000,"Good Sales",IF(Q4308&gt;100000,"Average Sales","Low Sales"))),"Very Poor")</f>
        <v>Very Poor</v>
      </c>
    </row>
    <row r="4309" spans="1:21" ht="15.6" x14ac:dyDescent="0.3">
      <c r="A4309" s="8">
        <v>4307</v>
      </c>
      <c r="B4309" s="1" t="s">
        <v>104</v>
      </c>
      <c r="C4309" s="1" t="s">
        <v>2105</v>
      </c>
      <c r="D4309" s="1" t="s">
        <v>18</v>
      </c>
      <c r="E4309" s="1" t="s">
        <v>75</v>
      </c>
      <c r="F4309" s="1" t="s">
        <v>79</v>
      </c>
      <c r="G4309" s="1" t="s">
        <v>110</v>
      </c>
      <c r="H4309" s="1" t="s">
        <v>1106</v>
      </c>
      <c r="I4309" s="1" t="s">
        <v>40</v>
      </c>
      <c r="J4309" s="1" t="s">
        <v>756</v>
      </c>
      <c r="K4309" s="1" t="s">
        <v>24</v>
      </c>
      <c r="L4309" s="1" t="s">
        <v>2140</v>
      </c>
      <c r="M4309" s="1" t="s">
        <v>2140</v>
      </c>
      <c r="N4309" s="1">
        <v>0</v>
      </c>
      <c r="O4309" s="5">
        <v>899</v>
      </c>
      <c r="P4309" s="1">
        <v>21</v>
      </c>
      <c r="Q4309" s="5">
        <v>22455</v>
      </c>
      <c r="R4309" s="1">
        <v>0</v>
      </c>
      <c r="S4309" t="str">
        <f>IF(Q4309&gt;200000,"High_sales","Low_Sales")</f>
        <v>Low_Sales</v>
      </c>
      <c r="T4309" t="str">
        <f>IF(Q4309&gt;200000,"A Grade",IF(Q4309&gt;100000,"B Grade",IF(Q4309&gt;50000,"C Grade","D Grade")))</f>
        <v>D Grade</v>
      </c>
      <c r="U4309" t="str">
        <f>IF(P4309&gt;40,IF(Q4309&gt;300000,"Great Sales",IF(Q4309&gt;200000,"Good Sales",IF(Q4309&gt;100000,"Average Sales","Low Sales"))),"Very Poor")</f>
        <v>Very Poor</v>
      </c>
    </row>
    <row r="4310" spans="1:21" ht="15.6" x14ac:dyDescent="0.3">
      <c r="A4310" s="8">
        <v>4308</v>
      </c>
      <c r="B4310" s="1" t="s">
        <v>27</v>
      </c>
      <c r="C4310" s="1" t="s">
        <v>2106</v>
      </c>
      <c r="D4310" s="1" t="s">
        <v>90</v>
      </c>
      <c r="E4310" s="1" t="s">
        <v>610</v>
      </c>
      <c r="F4310" s="1" t="s">
        <v>166</v>
      </c>
      <c r="G4310" s="1" t="s">
        <v>286</v>
      </c>
      <c r="H4310" s="1" t="s">
        <v>305</v>
      </c>
      <c r="I4310" s="1" t="s">
        <v>32</v>
      </c>
      <c r="J4310" s="1" t="s">
        <v>1151</v>
      </c>
      <c r="K4310" s="1" t="s">
        <v>24</v>
      </c>
      <c r="L4310" s="1" t="s">
        <v>2140</v>
      </c>
      <c r="M4310" s="1" t="s">
        <v>2140</v>
      </c>
      <c r="N4310" s="1">
        <v>0</v>
      </c>
      <c r="O4310" s="5">
        <v>1529</v>
      </c>
      <c r="P4310" s="1">
        <v>21</v>
      </c>
      <c r="Q4310" s="5">
        <v>35689.5</v>
      </c>
      <c r="R4310" s="1">
        <v>0</v>
      </c>
      <c r="S4310" t="str">
        <f>IF(Q4310&gt;200000,"High_sales","Low_Sales")</f>
        <v>Low_Sales</v>
      </c>
      <c r="T4310" t="str">
        <f>IF(Q4310&gt;200000,"A Grade",IF(Q4310&gt;100000,"B Grade",IF(Q4310&gt;50000,"C Grade","D Grade")))</f>
        <v>D Grade</v>
      </c>
      <c r="U4310" t="str">
        <f>IF(P4310&gt;40,IF(Q4310&gt;300000,"Great Sales",IF(Q4310&gt;200000,"Good Sales",IF(Q4310&gt;100000,"Average Sales","Low Sales"))),"Very Poor")</f>
        <v>Very Poor</v>
      </c>
    </row>
    <row r="4311" spans="1:21" ht="15.6" x14ac:dyDescent="0.3">
      <c r="A4311" s="8">
        <v>4309</v>
      </c>
      <c r="B4311" s="1" t="s">
        <v>169</v>
      </c>
      <c r="C4311" s="1" t="s">
        <v>2107</v>
      </c>
      <c r="D4311" s="1" t="s">
        <v>65</v>
      </c>
      <c r="E4311" s="1" t="s">
        <v>75</v>
      </c>
      <c r="F4311" s="1" t="s">
        <v>166</v>
      </c>
      <c r="G4311" s="1" t="s">
        <v>286</v>
      </c>
      <c r="H4311" s="1" t="s">
        <v>69</v>
      </c>
      <c r="I4311" s="1" t="s">
        <v>32</v>
      </c>
      <c r="J4311" s="1" t="s">
        <v>1300</v>
      </c>
      <c r="K4311" s="1" t="s">
        <v>24</v>
      </c>
      <c r="L4311" s="1" t="s">
        <v>2140</v>
      </c>
      <c r="M4311" s="1" t="s">
        <v>2140</v>
      </c>
      <c r="N4311" s="1">
        <v>0</v>
      </c>
      <c r="O4311" s="5">
        <v>1529</v>
      </c>
      <c r="P4311" s="1">
        <v>58</v>
      </c>
      <c r="Q4311" s="5">
        <v>97539</v>
      </c>
      <c r="R4311" s="1">
        <v>0</v>
      </c>
      <c r="S4311" t="str">
        <f>IF(Q4311&gt;200000,"High_sales","Low_Sales")</f>
        <v>Low_Sales</v>
      </c>
      <c r="T4311" t="str">
        <f>IF(Q4311&gt;200000,"A Grade",IF(Q4311&gt;100000,"B Grade",IF(Q4311&gt;50000,"C Grade","D Grade")))</f>
        <v>C Grade</v>
      </c>
      <c r="U4311" t="str">
        <f>IF(P4311&gt;40,IF(Q4311&gt;300000,"Great Sales",IF(Q4311&gt;200000,"Good Sales",IF(Q4311&gt;100000,"Average Sales","Low Sales"))),"Very Poor")</f>
        <v>Low Sales</v>
      </c>
    </row>
    <row r="4312" spans="1:21" ht="15.6" x14ac:dyDescent="0.3">
      <c r="A4312" s="8">
        <v>4310</v>
      </c>
      <c r="B4312" s="1" t="s">
        <v>27</v>
      </c>
      <c r="C4312" s="1" t="s">
        <v>2108</v>
      </c>
      <c r="D4312" s="1" t="s">
        <v>18</v>
      </c>
      <c r="E4312" s="1" t="s">
        <v>2140</v>
      </c>
      <c r="F4312" s="1" t="s">
        <v>2140</v>
      </c>
      <c r="G4312" s="1" t="s">
        <v>21</v>
      </c>
      <c r="H4312" s="1" t="s">
        <v>39</v>
      </c>
      <c r="I4312" s="1" t="s">
        <v>32</v>
      </c>
      <c r="J4312" s="1" t="s">
        <v>2140</v>
      </c>
      <c r="K4312" s="1" t="s">
        <v>24</v>
      </c>
      <c r="L4312" s="1" t="s">
        <v>2140</v>
      </c>
      <c r="M4312" s="1" t="s">
        <v>42</v>
      </c>
      <c r="N4312" s="1">
        <v>0</v>
      </c>
      <c r="O4312" s="5">
        <v>1260.75</v>
      </c>
      <c r="P4312" s="1">
        <v>39</v>
      </c>
      <c r="Q4312" s="5">
        <v>40864.449999999997</v>
      </c>
      <c r="R4312" s="1">
        <v>0</v>
      </c>
      <c r="S4312" t="str">
        <f>IF(Q4312&gt;200000,"High_sales","Low_Sales")</f>
        <v>Low_Sales</v>
      </c>
      <c r="T4312" t="str">
        <f>IF(Q4312&gt;200000,"A Grade",IF(Q4312&gt;100000,"B Grade",IF(Q4312&gt;50000,"C Grade","D Grade")))</f>
        <v>D Grade</v>
      </c>
      <c r="U4312" t="str">
        <f>IF(P4312&gt;40,IF(Q4312&gt;300000,"Great Sales",IF(Q4312&gt;200000,"Good Sales",IF(Q4312&gt;100000,"Average Sales","Low Sales"))),"Very Poor")</f>
        <v>Very Poor</v>
      </c>
    </row>
    <row r="4313" spans="1:21" ht="15.6" x14ac:dyDescent="0.3">
      <c r="A4313" s="8">
        <v>4311</v>
      </c>
      <c r="B4313" s="1" t="s">
        <v>134</v>
      </c>
      <c r="C4313" s="1" t="s">
        <v>2109</v>
      </c>
      <c r="D4313" s="1" t="s">
        <v>18</v>
      </c>
      <c r="E4313" s="1" t="s">
        <v>610</v>
      </c>
      <c r="F4313" s="1" t="s">
        <v>79</v>
      </c>
      <c r="G4313" s="1" t="s">
        <v>286</v>
      </c>
      <c r="H4313" s="1" t="s">
        <v>69</v>
      </c>
      <c r="I4313" s="1" t="s">
        <v>201</v>
      </c>
      <c r="J4313" s="1" t="s">
        <v>1300</v>
      </c>
      <c r="K4313" s="1" t="s">
        <v>24</v>
      </c>
      <c r="L4313" s="1" t="s">
        <v>2140</v>
      </c>
      <c r="M4313" s="1" t="s">
        <v>2140</v>
      </c>
      <c r="N4313" s="1">
        <v>0</v>
      </c>
      <c r="O4313" s="5">
        <v>1299</v>
      </c>
      <c r="P4313" s="1">
        <v>47</v>
      </c>
      <c r="Q4313" s="5">
        <v>8279.82</v>
      </c>
      <c r="R4313" s="1">
        <v>0</v>
      </c>
      <c r="S4313" t="str">
        <f>IF(Q4313&gt;200000,"High_sales","Low_Sales")</f>
        <v>Low_Sales</v>
      </c>
      <c r="T4313" t="str">
        <f>IF(Q4313&gt;200000,"A Grade",IF(Q4313&gt;100000,"B Grade",IF(Q4313&gt;50000,"C Grade","D Grade")))</f>
        <v>D Grade</v>
      </c>
      <c r="U4313" t="str">
        <f>IF(P4313&gt;40,IF(Q4313&gt;300000,"Great Sales",IF(Q4313&gt;200000,"Good Sales",IF(Q4313&gt;100000,"Average Sales","Low Sales"))),"Very Poor")</f>
        <v>Low Sales</v>
      </c>
    </row>
    <row r="4314" spans="1:21" ht="15.6" x14ac:dyDescent="0.3">
      <c r="A4314" s="8">
        <v>4312</v>
      </c>
      <c r="B4314" s="1" t="s">
        <v>17</v>
      </c>
      <c r="C4314" s="1" t="s">
        <v>2140</v>
      </c>
      <c r="D4314" s="1" t="s">
        <v>28</v>
      </c>
      <c r="E4314" s="1" t="s">
        <v>19</v>
      </c>
      <c r="F4314" s="1" t="s">
        <v>82</v>
      </c>
      <c r="G4314" s="1" t="s">
        <v>83</v>
      </c>
      <c r="H4314" s="1" t="s">
        <v>84</v>
      </c>
      <c r="I4314" s="1" t="s">
        <v>23</v>
      </c>
      <c r="J4314" s="1" t="s">
        <v>2140</v>
      </c>
      <c r="K4314" s="1" t="s">
        <v>24</v>
      </c>
      <c r="L4314" s="1" t="s">
        <v>25</v>
      </c>
      <c r="M4314" s="1" t="s">
        <v>85</v>
      </c>
      <c r="N4314" s="1">
        <v>5</v>
      </c>
      <c r="O4314" s="5">
        <v>389.99</v>
      </c>
      <c r="P4314" s="1">
        <v>58</v>
      </c>
      <c r="Q4314" s="5">
        <v>5995</v>
      </c>
      <c r="R4314" s="1">
        <v>0</v>
      </c>
      <c r="S4314" t="str">
        <f>IF(Q4314&gt;200000,"High_sales","Low_Sales")</f>
        <v>Low_Sales</v>
      </c>
      <c r="T4314" t="str">
        <f>IF(Q4314&gt;200000,"A Grade",IF(Q4314&gt;100000,"B Grade",IF(Q4314&gt;50000,"C Grade","D Grade")))</f>
        <v>D Grade</v>
      </c>
      <c r="U4314" t="str">
        <f>IF(P4314&gt;40,IF(Q4314&gt;300000,"Great Sales",IF(Q4314&gt;200000,"Good Sales",IF(Q4314&gt;100000,"Average Sales","Low Sales"))),"Very Poor")</f>
        <v>Low Sales</v>
      </c>
    </row>
    <row r="4315" spans="1:21" ht="15.6" x14ac:dyDescent="0.3">
      <c r="A4315" s="8">
        <v>4313</v>
      </c>
      <c r="B4315" s="1" t="s">
        <v>27</v>
      </c>
      <c r="C4315" s="1" t="s">
        <v>2140</v>
      </c>
      <c r="D4315" s="1" t="s">
        <v>18</v>
      </c>
      <c r="E4315" s="1" t="s">
        <v>223</v>
      </c>
      <c r="F4315" s="1" t="s">
        <v>31</v>
      </c>
      <c r="G4315" s="1" t="s">
        <v>224</v>
      </c>
      <c r="H4315" s="1" t="s">
        <v>69</v>
      </c>
      <c r="I4315" s="1" t="s">
        <v>23</v>
      </c>
      <c r="J4315" s="1" t="s">
        <v>2140</v>
      </c>
      <c r="K4315" s="1" t="s">
        <v>24</v>
      </c>
      <c r="L4315" s="1" t="s">
        <v>25</v>
      </c>
      <c r="M4315" s="1" t="s">
        <v>85</v>
      </c>
      <c r="N4315" s="1">
        <v>4.7</v>
      </c>
      <c r="O4315" s="5">
        <v>389.99</v>
      </c>
      <c r="P4315" s="1">
        <v>35</v>
      </c>
      <c r="Q4315" s="5">
        <v>35839.440000000002</v>
      </c>
      <c r="R4315" s="1">
        <v>0</v>
      </c>
      <c r="S4315" t="str">
        <f>IF(Q4315&gt;200000,"High_sales","Low_Sales")</f>
        <v>Low_Sales</v>
      </c>
      <c r="T4315" t="str">
        <f>IF(Q4315&gt;200000,"A Grade",IF(Q4315&gt;100000,"B Grade",IF(Q4315&gt;50000,"C Grade","D Grade")))</f>
        <v>D Grade</v>
      </c>
      <c r="U4315" t="str">
        <f>IF(P4315&gt;40,IF(Q4315&gt;300000,"Great Sales",IF(Q4315&gt;200000,"Good Sales",IF(Q4315&gt;100000,"Average Sales","Low Sales"))),"Very Poor")</f>
        <v>Very Poor</v>
      </c>
    </row>
    <row r="4316" spans="1:21" ht="15.6" x14ac:dyDescent="0.3">
      <c r="A4316" s="8">
        <v>4314</v>
      </c>
      <c r="B4316" s="1" t="s">
        <v>27</v>
      </c>
      <c r="C4316" s="1" t="s">
        <v>2140</v>
      </c>
      <c r="D4316" s="1" t="s">
        <v>28</v>
      </c>
      <c r="E4316" s="1" t="s">
        <v>75</v>
      </c>
      <c r="F4316" s="1" t="s">
        <v>20</v>
      </c>
      <c r="G4316" s="1" t="s">
        <v>86</v>
      </c>
      <c r="H4316" s="1" t="s">
        <v>69</v>
      </c>
      <c r="I4316" s="1" t="s">
        <v>23</v>
      </c>
      <c r="J4316" s="1" t="s">
        <v>2140</v>
      </c>
      <c r="K4316" s="1" t="s">
        <v>24</v>
      </c>
      <c r="L4316" s="1" t="s">
        <v>25</v>
      </c>
      <c r="M4316" s="1" t="s">
        <v>85</v>
      </c>
      <c r="N4316" s="1">
        <v>4.4000000000000004</v>
      </c>
      <c r="O4316" s="5">
        <v>459.99</v>
      </c>
      <c r="P4316" s="1">
        <v>60</v>
      </c>
      <c r="Q4316" s="5">
        <v>7799.8</v>
      </c>
      <c r="R4316" s="1">
        <v>0</v>
      </c>
      <c r="S4316" t="str">
        <f>IF(Q4316&gt;200000,"High_sales","Low_Sales")</f>
        <v>Low_Sales</v>
      </c>
      <c r="T4316" t="str">
        <f>IF(Q4316&gt;200000,"A Grade",IF(Q4316&gt;100000,"B Grade",IF(Q4316&gt;50000,"C Grade","D Grade")))</f>
        <v>D Grade</v>
      </c>
      <c r="U4316" t="str">
        <f>IF(P4316&gt;40,IF(Q4316&gt;300000,"Great Sales",IF(Q4316&gt;200000,"Good Sales",IF(Q4316&gt;100000,"Average Sales","Low Sales"))),"Very Poor")</f>
        <v>Low Sales</v>
      </c>
    </row>
    <row r="4317" spans="1:21" ht="15.6" x14ac:dyDescent="0.3">
      <c r="A4317" s="8">
        <v>4315</v>
      </c>
      <c r="B4317" s="1" t="s">
        <v>1575</v>
      </c>
      <c r="C4317" s="1" t="s">
        <v>2110</v>
      </c>
      <c r="D4317" s="1" t="s">
        <v>28</v>
      </c>
      <c r="E4317" s="1" t="s">
        <v>2140</v>
      </c>
      <c r="F4317" s="1" t="s">
        <v>2140</v>
      </c>
      <c r="G4317" s="1" t="s">
        <v>2140</v>
      </c>
      <c r="H4317" s="1" t="s">
        <v>69</v>
      </c>
      <c r="I4317" s="1" t="s">
        <v>2140</v>
      </c>
      <c r="J4317" s="1" t="s">
        <v>2140</v>
      </c>
      <c r="K4317" s="1" t="s">
        <v>24</v>
      </c>
      <c r="L4317" s="1" t="s">
        <v>2140</v>
      </c>
      <c r="M4317" s="1" t="s">
        <v>2140</v>
      </c>
      <c r="N4317" s="1">
        <v>0</v>
      </c>
      <c r="O4317" s="5">
        <v>534.87</v>
      </c>
      <c r="P4317" s="1">
        <v>46</v>
      </c>
      <c r="Q4317" s="5">
        <v>7669.87</v>
      </c>
      <c r="R4317" s="1">
        <v>0</v>
      </c>
      <c r="S4317" t="str">
        <f>IF(Q4317&gt;200000,"High_sales","Low_Sales")</f>
        <v>Low_Sales</v>
      </c>
      <c r="T4317" t="str">
        <f>IF(Q4317&gt;200000,"A Grade",IF(Q4317&gt;100000,"B Grade",IF(Q4317&gt;50000,"C Grade","D Grade")))</f>
        <v>D Grade</v>
      </c>
      <c r="U4317" t="str">
        <f>IF(P4317&gt;40,IF(Q4317&gt;300000,"Great Sales",IF(Q4317&gt;200000,"Good Sales",IF(Q4317&gt;100000,"Average Sales","Low Sales"))),"Very Poor")</f>
        <v>Low Sales</v>
      </c>
    </row>
    <row r="4318" spans="1:21" ht="15.6" x14ac:dyDescent="0.3">
      <c r="A4318" s="8">
        <v>4316</v>
      </c>
      <c r="B4318" s="1" t="s">
        <v>134</v>
      </c>
      <c r="C4318" s="1" t="s">
        <v>1069</v>
      </c>
      <c r="D4318" s="1" t="s">
        <v>159</v>
      </c>
      <c r="E4318" s="1" t="s">
        <v>88</v>
      </c>
      <c r="F4318" s="1" t="s">
        <v>20</v>
      </c>
      <c r="G4318" s="1" t="s">
        <v>68</v>
      </c>
      <c r="H4318" s="1" t="s">
        <v>69</v>
      </c>
      <c r="I4318" s="1" t="s">
        <v>40</v>
      </c>
      <c r="J4318" s="1" t="s">
        <v>2140</v>
      </c>
      <c r="K4318" s="1" t="s">
        <v>24</v>
      </c>
      <c r="L4318" s="1" t="s">
        <v>380</v>
      </c>
      <c r="M4318" s="1" t="s">
        <v>2140</v>
      </c>
      <c r="N4318" s="1">
        <v>0</v>
      </c>
      <c r="O4318" s="5">
        <v>1493.99</v>
      </c>
      <c r="P4318" s="1">
        <v>28</v>
      </c>
      <c r="Q4318" s="5">
        <v>15339.74</v>
      </c>
      <c r="R4318" s="1">
        <v>0</v>
      </c>
      <c r="S4318" t="str">
        <f>IF(Q4318&gt;200000,"High_sales","Low_Sales")</f>
        <v>Low_Sales</v>
      </c>
      <c r="T4318" t="str">
        <f>IF(Q4318&gt;200000,"A Grade",IF(Q4318&gt;100000,"B Grade",IF(Q4318&gt;50000,"C Grade","D Grade")))</f>
        <v>D Grade</v>
      </c>
      <c r="U4318" t="str">
        <f>IF(P4318&gt;40,IF(Q4318&gt;300000,"Great Sales",IF(Q4318&gt;200000,"Good Sales",IF(Q4318&gt;100000,"Average Sales","Low Sales"))),"Very Poor")</f>
        <v>Very Poor</v>
      </c>
    </row>
    <row r="4319" spans="1:21" ht="15.6" x14ac:dyDescent="0.3">
      <c r="A4319" s="8">
        <v>4317</v>
      </c>
      <c r="B4319" s="1" t="s">
        <v>27</v>
      </c>
      <c r="C4319" s="1" t="s">
        <v>2111</v>
      </c>
      <c r="D4319" s="1" t="s">
        <v>18</v>
      </c>
      <c r="E4319" s="1" t="s">
        <v>331</v>
      </c>
      <c r="F4319" s="1" t="s">
        <v>79</v>
      </c>
      <c r="G4319" s="1" t="s">
        <v>278</v>
      </c>
      <c r="H4319" s="1" t="s">
        <v>1106</v>
      </c>
      <c r="I4319" s="1" t="s">
        <v>261</v>
      </c>
      <c r="J4319" s="1" t="s">
        <v>2092</v>
      </c>
      <c r="K4319" s="1" t="s">
        <v>24</v>
      </c>
      <c r="L4319" s="1" t="s">
        <v>2140</v>
      </c>
      <c r="M4319" s="1" t="s">
        <v>2140</v>
      </c>
      <c r="N4319" s="1">
        <v>0</v>
      </c>
      <c r="O4319" s="5">
        <v>669</v>
      </c>
      <c r="P4319" s="1">
        <v>17</v>
      </c>
      <c r="Q4319" s="5">
        <v>70174</v>
      </c>
      <c r="R4319" s="1">
        <v>0</v>
      </c>
      <c r="S4319" t="str">
        <f>IF(Q4319&gt;200000,"High_sales","Low_Sales")</f>
        <v>Low_Sales</v>
      </c>
      <c r="T4319" t="str">
        <f>IF(Q4319&gt;200000,"A Grade",IF(Q4319&gt;100000,"B Grade",IF(Q4319&gt;50000,"C Grade","D Grade")))</f>
        <v>C Grade</v>
      </c>
      <c r="U4319" t="str">
        <f>IF(P4319&gt;40,IF(Q4319&gt;300000,"Great Sales",IF(Q4319&gt;200000,"Good Sales",IF(Q4319&gt;100000,"Average Sales","Low Sales"))),"Very Poor")</f>
        <v>Very Poor</v>
      </c>
    </row>
    <row r="4320" spans="1:21" ht="15.6" x14ac:dyDescent="0.3">
      <c r="A4320" s="8">
        <v>4318</v>
      </c>
      <c r="B4320" s="1" t="s">
        <v>134</v>
      </c>
      <c r="C4320" s="1" t="s">
        <v>1988</v>
      </c>
      <c r="D4320" s="1" t="s">
        <v>28</v>
      </c>
      <c r="E4320" s="1" t="s">
        <v>29</v>
      </c>
      <c r="F4320" s="1" t="s">
        <v>67</v>
      </c>
      <c r="G4320" s="1" t="s">
        <v>68</v>
      </c>
      <c r="H4320" s="1" t="s">
        <v>69</v>
      </c>
      <c r="I4320" s="1" t="s">
        <v>32</v>
      </c>
      <c r="J4320" s="1" t="s">
        <v>2140</v>
      </c>
      <c r="K4320" s="1" t="s">
        <v>24</v>
      </c>
      <c r="L4320" s="1" t="s">
        <v>380</v>
      </c>
      <c r="M4320" s="1" t="s">
        <v>2140</v>
      </c>
      <c r="N4320" s="1">
        <v>0</v>
      </c>
      <c r="O4320" s="5">
        <v>1462.99</v>
      </c>
      <c r="P4320" s="1">
        <v>41</v>
      </c>
      <c r="Q4320" s="5">
        <v>113358</v>
      </c>
      <c r="R4320" s="1">
        <v>0</v>
      </c>
      <c r="S4320" t="str">
        <f>IF(Q4320&gt;200000,"High_sales","Low_Sales")</f>
        <v>Low_Sales</v>
      </c>
      <c r="T4320" t="str">
        <f>IF(Q4320&gt;200000,"A Grade",IF(Q4320&gt;100000,"B Grade",IF(Q4320&gt;50000,"C Grade","D Grade")))</f>
        <v>B Grade</v>
      </c>
      <c r="U4320" t="str">
        <f>IF(P4320&gt;40,IF(Q4320&gt;300000,"Great Sales",IF(Q4320&gt;200000,"Good Sales",IF(Q4320&gt;100000,"Average Sales","Low Sales"))),"Very Poor")</f>
        <v>Average Sales</v>
      </c>
    </row>
    <row r="4321" spans="1:21" ht="15.6" x14ac:dyDescent="0.3">
      <c r="A4321" s="8">
        <v>4319</v>
      </c>
      <c r="B4321" s="1" t="s">
        <v>27</v>
      </c>
      <c r="C4321" s="1" t="s">
        <v>2112</v>
      </c>
      <c r="D4321" s="1" t="s">
        <v>28</v>
      </c>
      <c r="E4321" s="1" t="s">
        <v>29</v>
      </c>
      <c r="F4321" s="1" t="s">
        <v>67</v>
      </c>
      <c r="G4321" s="1" t="s">
        <v>286</v>
      </c>
      <c r="H4321" s="1" t="s">
        <v>2140</v>
      </c>
      <c r="I4321" s="1" t="s">
        <v>261</v>
      </c>
      <c r="J4321" s="1" t="s">
        <v>2140</v>
      </c>
      <c r="K4321" s="1" t="s">
        <v>24</v>
      </c>
      <c r="L4321" s="1" t="s">
        <v>96</v>
      </c>
      <c r="M4321" s="1" t="s">
        <v>447</v>
      </c>
      <c r="N4321" s="1">
        <v>0</v>
      </c>
      <c r="O4321" s="5">
        <v>909.99</v>
      </c>
      <c r="P4321" s="1">
        <v>21</v>
      </c>
      <c r="Q4321" s="5">
        <v>14999.85</v>
      </c>
      <c r="R4321" s="1">
        <v>0</v>
      </c>
      <c r="S4321" t="str">
        <f>IF(Q4321&gt;200000,"High_sales","Low_Sales")</f>
        <v>Low_Sales</v>
      </c>
      <c r="T4321" t="str">
        <f>IF(Q4321&gt;200000,"A Grade",IF(Q4321&gt;100000,"B Grade",IF(Q4321&gt;50000,"C Grade","D Grade")))</f>
        <v>D Grade</v>
      </c>
      <c r="U4321" t="str">
        <f>IF(P4321&gt;40,IF(Q4321&gt;300000,"Great Sales",IF(Q4321&gt;200000,"Good Sales",IF(Q4321&gt;100000,"Average Sales","Low Sales"))),"Very Poor")</f>
        <v>Very Poor</v>
      </c>
    </row>
    <row r="4322" spans="1:21" ht="15.6" x14ac:dyDescent="0.3">
      <c r="A4322" s="8">
        <v>4320</v>
      </c>
      <c r="B4322" s="1" t="s">
        <v>27</v>
      </c>
      <c r="C4322" s="1" t="s">
        <v>2140</v>
      </c>
      <c r="D4322" s="1" t="s">
        <v>28</v>
      </c>
      <c r="E4322" s="1" t="s">
        <v>29</v>
      </c>
      <c r="F4322" s="1" t="s">
        <v>20</v>
      </c>
      <c r="G4322" s="1" t="s">
        <v>30</v>
      </c>
      <c r="H4322" s="1" t="s">
        <v>31</v>
      </c>
      <c r="I4322" s="1" t="s">
        <v>32</v>
      </c>
      <c r="J4322" s="1" t="s">
        <v>33</v>
      </c>
      <c r="K4322" s="1" t="s">
        <v>24</v>
      </c>
      <c r="L4322" s="1" t="s">
        <v>25</v>
      </c>
      <c r="M4322" s="1" t="s">
        <v>2140</v>
      </c>
      <c r="N4322" s="1">
        <v>4.5</v>
      </c>
      <c r="O4322" s="5">
        <v>999.99</v>
      </c>
      <c r="P4322" s="1">
        <v>43</v>
      </c>
      <c r="Q4322" s="5">
        <v>86009.39</v>
      </c>
      <c r="R4322" s="1">
        <v>0</v>
      </c>
      <c r="S4322" t="str">
        <f>IF(Q4322&gt;200000,"High_sales","Low_Sales")</f>
        <v>Low_Sales</v>
      </c>
      <c r="T4322" t="str">
        <f>IF(Q4322&gt;200000,"A Grade",IF(Q4322&gt;100000,"B Grade",IF(Q4322&gt;50000,"C Grade","D Grade")))</f>
        <v>C Grade</v>
      </c>
      <c r="U4322" t="str">
        <f>IF(P4322&gt;40,IF(Q4322&gt;300000,"Great Sales",IF(Q4322&gt;200000,"Good Sales",IF(Q4322&gt;100000,"Average Sales","Low Sales"))),"Very Poor")</f>
        <v>Low Sales</v>
      </c>
    </row>
    <row r="4323" spans="1:21" ht="15.6" x14ac:dyDescent="0.3">
      <c r="A4323" s="8">
        <v>4321</v>
      </c>
      <c r="B4323" s="1" t="s">
        <v>125</v>
      </c>
      <c r="C4323" s="1" t="s">
        <v>126</v>
      </c>
      <c r="D4323" s="1" t="s">
        <v>65</v>
      </c>
      <c r="E4323" s="1" t="s">
        <v>29</v>
      </c>
      <c r="F4323" s="1" t="s">
        <v>20</v>
      </c>
      <c r="G4323" s="1" t="s">
        <v>30</v>
      </c>
      <c r="H4323" s="1" t="s">
        <v>39</v>
      </c>
      <c r="I4323" s="1" t="s">
        <v>23</v>
      </c>
      <c r="J4323" s="1" t="s">
        <v>2140</v>
      </c>
      <c r="K4323" s="1" t="s">
        <v>24</v>
      </c>
      <c r="L4323" s="1" t="s">
        <v>25</v>
      </c>
      <c r="M4323" s="1" t="s">
        <v>2140</v>
      </c>
      <c r="N4323" s="1">
        <v>0</v>
      </c>
      <c r="O4323" s="5">
        <v>899.99</v>
      </c>
      <c r="P4323" s="1">
        <v>49</v>
      </c>
      <c r="Q4323" s="5">
        <v>52199.42</v>
      </c>
      <c r="R4323" s="1">
        <v>0</v>
      </c>
      <c r="S4323" t="str">
        <f>IF(Q4323&gt;200000,"High_sales","Low_Sales")</f>
        <v>Low_Sales</v>
      </c>
      <c r="T4323" t="str">
        <f>IF(Q4323&gt;200000,"A Grade",IF(Q4323&gt;100000,"B Grade",IF(Q4323&gt;50000,"C Grade","D Grade")))</f>
        <v>C Grade</v>
      </c>
      <c r="U4323" t="str">
        <f>IF(P4323&gt;40,IF(Q4323&gt;300000,"Great Sales",IF(Q4323&gt;200000,"Good Sales",IF(Q4323&gt;100000,"Average Sales","Low Sales"))),"Very Poor")</f>
        <v>Low Sales</v>
      </c>
    </row>
    <row r="4324" spans="1:21" ht="15.6" x14ac:dyDescent="0.3">
      <c r="A4324" s="8">
        <v>4322</v>
      </c>
      <c r="B4324" s="1" t="s">
        <v>17</v>
      </c>
      <c r="C4324" s="1" t="s">
        <v>87</v>
      </c>
      <c r="D4324" s="1" t="s">
        <v>28</v>
      </c>
      <c r="E4324" s="1" t="s">
        <v>88</v>
      </c>
      <c r="F4324" s="1" t="s">
        <v>20</v>
      </c>
      <c r="G4324" s="1" t="s">
        <v>30</v>
      </c>
      <c r="H4324" s="1" t="s">
        <v>84</v>
      </c>
      <c r="I4324" s="1" t="s">
        <v>23</v>
      </c>
      <c r="J4324" s="1" t="s">
        <v>2140</v>
      </c>
      <c r="K4324" s="1" t="s">
        <v>24</v>
      </c>
      <c r="L4324" s="1" t="s">
        <v>25</v>
      </c>
      <c r="M4324" s="1" t="s">
        <v>2140</v>
      </c>
      <c r="N4324" s="1">
        <v>0</v>
      </c>
      <c r="O4324" s="5">
        <v>639.99</v>
      </c>
      <c r="P4324" s="1">
        <v>23</v>
      </c>
      <c r="Q4324" s="5">
        <v>27729.53</v>
      </c>
      <c r="R4324" s="1">
        <v>0</v>
      </c>
      <c r="S4324" t="str">
        <f>IF(Q4324&gt;200000,"High_sales","Low_Sales")</f>
        <v>Low_Sales</v>
      </c>
      <c r="T4324" t="str">
        <f>IF(Q4324&gt;200000,"A Grade",IF(Q4324&gt;100000,"B Grade",IF(Q4324&gt;50000,"C Grade","D Grade")))</f>
        <v>D Grade</v>
      </c>
      <c r="U4324" t="str">
        <f>IF(P4324&gt;40,IF(Q4324&gt;300000,"Great Sales",IF(Q4324&gt;200000,"Good Sales",IF(Q4324&gt;100000,"Average Sales","Low Sales"))),"Very Poor")</f>
        <v>Very Poor</v>
      </c>
    </row>
    <row r="4325" spans="1:21" ht="15.6" x14ac:dyDescent="0.3">
      <c r="A4325" s="8">
        <v>4323</v>
      </c>
      <c r="B4325" s="1" t="s">
        <v>34</v>
      </c>
      <c r="C4325" s="1" t="s">
        <v>35</v>
      </c>
      <c r="D4325" s="1" t="s">
        <v>36</v>
      </c>
      <c r="E4325" s="1" t="s">
        <v>37</v>
      </c>
      <c r="F4325" s="1" t="s">
        <v>2140</v>
      </c>
      <c r="G4325" s="1" t="s">
        <v>38</v>
      </c>
      <c r="H4325" s="1" t="s">
        <v>39</v>
      </c>
      <c r="I4325" s="1" t="s">
        <v>40</v>
      </c>
      <c r="J4325" s="1" t="s">
        <v>2140</v>
      </c>
      <c r="K4325" s="1" t="s">
        <v>41</v>
      </c>
      <c r="L4325" s="1" t="s">
        <v>2140</v>
      </c>
      <c r="M4325" s="1" t="s">
        <v>42</v>
      </c>
      <c r="N4325" s="1">
        <v>5</v>
      </c>
      <c r="O4325" s="5">
        <v>1599</v>
      </c>
      <c r="P4325" s="1">
        <v>27</v>
      </c>
      <c r="Q4325" s="5">
        <v>64562</v>
      </c>
      <c r="R4325" s="1">
        <v>0</v>
      </c>
      <c r="S4325" t="str">
        <f>IF(Q4325&gt;200000,"High_sales","Low_Sales")</f>
        <v>Low_Sales</v>
      </c>
      <c r="T4325" t="str">
        <f>IF(Q4325&gt;200000,"A Grade",IF(Q4325&gt;100000,"B Grade",IF(Q4325&gt;50000,"C Grade","D Grade")))</f>
        <v>C Grade</v>
      </c>
      <c r="U4325" t="str">
        <f>IF(P4325&gt;40,IF(Q4325&gt;300000,"Great Sales",IF(Q4325&gt;200000,"Good Sales",IF(Q4325&gt;100000,"Average Sales","Low Sales"))),"Very Poor")</f>
        <v>Very Poor</v>
      </c>
    </row>
    <row r="4326" spans="1:21" ht="15.6" x14ac:dyDescent="0.3">
      <c r="A4326" s="8">
        <v>4324</v>
      </c>
      <c r="B4326" s="1" t="s">
        <v>34</v>
      </c>
      <c r="C4326" s="1" t="s">
        <v>123</v>
      </c>
      <c r="D4326" s="1" t="s">
        <v>28</v>
      </c>
      <c r="E4326" s="1" t="s">
        <v>37</v>
      </c>
      <c r="F4326" s="1" t="s">
        <v>2140</v>
      </c>
      <c r="G4326" s="1" t="s">
        <v>38</v>
      </c>
      <c r="H4326" s="1" t="s">
        <v>39</v>
      </c>
      <c r="I4326" s="1" t="s">
        <v>40</v>
      </c>
      <c r="J4326" s="1" t="s">
        <v>2140</v>
      </c>
      <c r="K4326" s="1" t="s">
        <v>41</v>
      </c>
      <c r="L4326" s="1" t="s">
        <v>124</v>
      </c>
      <c r="M4326" s="1" t="s">
        <v>42</v>
      </c>
      <c r="N4326" s="1">
        <v>1</v>
      </c>
      <c r="O4326" s="5">
        <v>1699</v>
      </c>
      <c r="P4326" s="1">
        <v>54</v>
      </c>
      <c r="Q4326" s="5">
        <v>13649.65</v>
      </c>
      <c r="R4326" s="1">
        <v>0</v>
      </c>
      <c r="S4326" t="str">
        <f>IF(Q4326&gt;200000,"High_sales","Low_Sales")</f>
        <v>Low_Sales</v>
      </c>
      <c r="T4326" t="str">
        <f>IF(Q4326&gt;200000,"A Grade",IF(Q4326&gt;100000,"B Grade",IF(Q4326&gt;50000,"C Grade","D Grade")))</f>
        <v>D Grade</v>
      </c>
      <c r="U4326" t="str">
        <f>IF(P4326&gt;40,IF(Q4326&gt;300000,"Great Sales",IF(Q4326&gt;200000,"Good Sales",IF(Q4326&gt;100000,"Average Sales","Low Sales"))),"Very Poor")</f>
        <v>Low Sales</v>
      </c>
    </row>
    <row r="4327" spans="1:21" ht="15.6" x14ac:dyDescent="0.3">
      <c r="A4327" s="8">
        <v>4325</v>
      </c>
      <c r="B4327" s="1" t="s">
        <v>17</v>
      </c>
      <c r="C4327" s="1" t="s">
        <v>2140</v>
      </c>
      <c r="D4327" s="1" t="s">
        <v>18</v>
      </c>
      <c r="E4327" s="1" t="s">
        <v>19</v>
      </c>
      <c r="F4327" s="1" t="s">
        <v>20</v>
      </c>
      <c r="G4327" s="1" t="s">
        <v>21</v>
      </c>
      <c r="H4327" s="1" t="s">
        <v>22</v>
      </c>
      <c r="I4327" s="1" t="s">
        <v>23</v>
      </c>
      <c r="J4327" s="1" t="s">
        <v>2140</v>
      </c>
      <c r="K4327" s="1" t="s">
        <v>24</v>
      </c>
      <c r="L4327" s="1" t="s">
        <v>25</v>
      </c>
      <c r="M4327" s="1" t="s">
        <v>26</v>
      </c>
      <c r="N4327" s="1">
        <v>0</v>
      </c>
      <c r="O4327" s="5">
        <v>589.99</v>
      </c>
      <c r="P4327" s="1">
        <v>24</v>
      </c>
      <c r="Q4327" s="5">
        <v>20787</v>
      </c>
      <c r="R4327" s="1">
        <v>0</v>
      </c>
      <c r="S4327" t="str">
        <f>IF(Q4327&gt;200000,"High_sales","Low_Sales")</f>
        <v>Low_Sales</v>
      </c>
      <c r="T4327" t="str">
        <f>IF(Q4327&gt;200000,"A Grade",IF(Q4327&gt;100000,"B Grade",IF(Q4327&gt;50000,"C Grade","D Grade")))</f>
        <v>D Grade</v>
      </c>
      <c r="U4327" t="str">
        <f>IF(P4327&gt;40,IF(Q4327&gt;300000,"Great Sales",IF(Q4327&gt;200000,"Good Sales",IF(Q4327&gt;100000,"Average Sales","Low Sales"))),"Very Poor")</f>
        <v>Very Poor</v>
      </c>
    </row>
    <row r="4328" spans="1:21" ht="15.6" x14ac:dyDescent="0.3">
      <c r="A4328" s="8">
        <v>4326</v>
      </c>
      <c r="B4328" s="1" t="s">
        <v>134</v>
      </c>
      <c r="C4328" s="1" t="s">
        <v>749</v>
      </c>
      <c r="D4328" s="1" t="s">
        <v>28</v>
      </c>
      <c r="E4328" s="1" t="s">
        <v>610</v>
      </c>
      <c r="F4328" s="1" t="s">
        <v>46</v>
      </c>
      <c r="G4328" s="1" t="s">
        <v>68</v>
      </c>
      <c r="H4328" s="1" t="s">
        <v>60</v>
      </c>
      <c r="I4328" s="1" t="s">
        <v>32</v>
      </c>
      <c r="J4328" s="1" t="s">
        <v>2140</v>
      </c>
      <c r="K4328" s="1" t="s">
        <v>41</v>
      </c>
      <c r="L4328" s="1" t="s">
        <v>302</v>
      </c>
      <c r="M4328" s="1" t="s">
        <v>2140</v>
      </c>
      <c r="N4328" s="1">
        <v>0</v>
      </c>
      <c r="O4328" s="5">
        <v>1563.99</v>
      </c>
      <c r="P4328" s="1">
        <v>36</v>
      </c>
      <c r="Q4328" s="5">
        <v>21283.56</v>
      </c>
      <c r="R4328" s="1">
        <v>0</v>
      </c>
      <c r="S4328" t="str">
        <f>IF(Q4328&gt;200000,"High_sales","Low_Sales")</f>
        <v>Low_Sales</v>
      </c>
      <c r="T4328" t="str">
        <f>IF(Q4328&gt;200000,"A Grade",IF(Q4328&gt;100000,"B Grade",IF(Q4328&gt;50000,"C Grade","D Grade")))</f>
        <v>D Grade</v>
      </c>
      <c r="U4328" t="str">
        <f>IF(P4328&gt;40,IF(Q4328&gt;300000,"Great Sales",IF(Q4328&gt;200000,"Good Sales",IF(Q4328&gt;100000,"Average Sales","Low Sales"))),"Very Poor")</f>
        <v>Very Poor</v>
      </c>
    </row>
    <row r="4329" spans="1:21" ht="15.6" x14ac:dyDescent="0.3">
      <c r="A4329" s="8">
        <v>4327</v>
      </c>
      <c r="B4329" s="1" t="s">
        <v>134</v>
      </c>
      <c r="C4329" s="1" t="s">
        <v>1728</v>
      </c>
      <c r="D4329" s="1" t="s">
        <v>18</v>
      </c>
      <c r="E4329" s="1" t="s">
        <v>1653</v>
      </c>
      <c r="F4329" s="1" t="s">
        <v>830</v>
      </c>
      <c r="G4329" s="1" t="s">
        <v>76</v>
      </c>
      <c r="H4329" s="1" t="s">
        <v>31</v>
      </c>
      <c r="I4329" s="1" t="s">
        <v>32</v>
      </c>
      <c r="J4329" s="1" t="s">
        <v>2140</v>
      </c>
      <c r="K4329" s="1" t="s">
        <v>24</v>
      </c>
      <c r="L4329" s="1" t="s">
        <v>380</v>
      </c>
      <c r="M4329" s="1" t="s">
        <v>2140</v>
      </c>
      <c r="N4329" s="1">
        <v>0</v>
      </c>
      <c r="O4329" s="5">
        <v>1001.11</v>
      </c>
      <c r="P4329" s="1">
        <v>36</v>
      </c>
      <c r="Q4329" s="5">
        <v>17470.05</v>
      </c>
      <c r="R4329" s="1">
        <v>0</v>
      </c>
      <c r="S4329" t="str">
        <f>IF(Q4329&gt;200000,"High_sales","Low_Sales")</f>
        <v>Low_Sales</v>
      </c>
      <c r="T4329" t="str">
        <f>IF(Q4329&gt;200000,"A Grade",IF(Q4329&gt;100000,"B Grade",IF(Q4329&gt;50000,"C Grade","D Grade")))</f>
        <v>D Grade</v>
      </c>
      <c r="U4329" t="str">
        <f>IF(P4329&gt;40,IF(Q4329&gt;300000,"Great Sales",IF(Q4329&gt;200000,"Good Sales",IF(Q4329&gt;100000,"Average Sales","Low Sales"))),"Very Poor")</f>
        <v>Very Poor</v>
      </c>
    </row>
    <row r="4330" spans="1:21" ht="15.6" x14ac:dyDescent="0.3">
      <c r="A4330" s="8">
        <v>4328</v>
      </c>
      <c r="B4330" s="1" t="s">
        <v>134</v>
      </c>
      <c r="C4330" s="1" t="s">
        <v>749</v>
      </c>
      <c r="D4330" s="1" t="s">
        <v>28</v>
      </c>
      <c r="E4330" s="1" t="s">
        <v>610</v>
      </c>
      <c r="F4330" s="1" t="s">
        <v>20</v>
      </c>
      <c r="G4330" s="1" t="s">
        <v>68</v>
      </c>
      <c r="H4330" s="1" t="s">
        <v>2140</v>
      </c>
      <c r="I4330" s="1" t="s">
        <v>201</v>
      </c>
      <c r="J4330" s="1" t="s">
        <v>2140</v>
      </c>
      <c r="K4330" s="1" t="s">
        <v>41</v>
      </c>
      <c r="L4330" s="1" t="s">
        <v>302</v>
      </c>
      <c r="M4330" s="1" t="s">
        <v>707</v>
      </c>
      <c r="N4330" s="1">
        <v>0</v>
      </c>
      <c r="O4330" s="5">
        <v>1681.99</v>
      </c>
      <c r="P4330" s="1">
        <v>58</v>
      </c>
      <c r="Q4330" s="5">
        <v>79743</v>
      </c>
      <c r="R4330" s="1">
        <v>0</v>
      </c>
      <c r="S4330" t="str">
        <f>IF(Q4330&gt;200000,"High_sales","Low_Sales")</f>
        <v>Low_Sales</v>
      </c>
      <c r="T4330" t="str">
        <f>IF(Q4330&gt;200000,"A Grade",IF(Q4330&gt;100000,"B Grade",IF(Q4330&gt;50000,"C Grade","D Grade")))</f>
        <v>C Grade</v>
      </c>
      <c r="U4330" t="str">
        <f>IF(P4330&gt;40,IF(Q4330&gt;300000,"Great Sales",IF(Q4330&gt;200000,"Good Sales",IF(Q4330&gt;100000,"Average Sales","Low Sales"))),"Very Poor")</f>
        <v>Low Sales</v>
      </c>
    </row>
    <row r="4331" spans="1:21" ht="15.6" x14ac:dyDescent="0.3">
      <c r="A4331" s="8">
        <v>4329</v>
      </c>
      <c r="B4331" s="1" t="s">
        <v>134</v>
      </c>
      <c r="C4331" s="1" t="s">
        <v>378</v>
      </c>
      <c r="D4331" s="1" t="s">
        <v>65</v>
      </c>
      <c r="E4331" s="1" t="s">
        <v>379</v>
      </c>
      <c r="F4331" s="1" t="s">
        <v>1497</v>
      </c>
      <c r="G4331" s="1" t="s">
        <v>76</v>
      </c>
      <c r="H4331" s="1" t="s">
        <v>31</v>
      </c>
      <c r="I4331" s="1" t="s">
        <v>201</v>
      </c>
      <c r="J4331" s="1" t="s">
        <v>2140</v>
      </c>
      <c r="K4331" s="1" t="s">
        <v>24</v>
      </c>
      <c r="L4331" s="1" t="s">
        <v>380</v>
      </c>
      <c r="M4331" s="1" t="s">
        <v>2140</v>
      </c>
      <c r="N4331" s="1">
        <v>0</v>
      </c>
      <c r="O4331" s="5">
        <v>1227.99</v>
      </c>
      <c r="P4331" s="1">
        <v>45</v>
      </c>
      <c r="Q4331" s="5">
        <v>38934.14</v>
      </c>
      <c r="R4331" s="1">
        <v>0</v>
      </c>
      <c r="S4331" t="str">
        <f>IF(Q4331&gt;200000,"High_sales","Low_Sales")</f>
        <v>Low_Sales</v>
      </c>
      <c r="T4331" t="str">
        <f>IF(Q4331&gt;200000,"A Grade",IF(Q4331&gt;100000,"B Grade",IF(Q4331&gt;50000,"C Grade","D Grade")))</f>
        <v>D Grade</v>
      </c>
      <c r="U4331" t="str">
        <f>IF(P4331&gt;40,IF(Q4331&gt;300000,"Great Sales",IF(Q4331&gt;200000,"Good Sales",IF(Q4331&gt;100000,"Average Sales","Low Sales"))),"Very Poor")</f>
        <v>Low Sales</v>
      </c>
    </row>
    <row r="4332" spans="1:21" ht="15.6" x14ac:dyDescent="0.3">
      <c r="A4332" s="8">
        <v>4330</v>
      </c>
      <c r="B4332" s="1" t="s">
        <v>134</v>
      </c>
      <c r="C4332" s="1" t="s">
        <v>2045</v>
      </c>
      <c r="D4332" s="1" t="s">
        <v>28</v>
      </c>
      <c r="E4332" s="1" t="s">
        <v>75</v>
      </c>
      <c r="F4332" s="1" t="s">
        <v>46</v>
      </c>
      <c r="G4332" s="1" t="s">
        <v>68</v>
      </c>
      <c r="H4332" s="1" t="s">
        <v>39</v>
      </c>
      <c r="I4332" s="1" t="s">
        <v>32</v>
      </c>
      <c r="J4332" s="1" t="s">
        <v>2140</v>
      </c>
      <c r="K4332" s="1" t="s">
        <v>24</v>
      </c>
      <c r="L4332" s="1" t="s">
        <v>380</v>
      </c>
      <c r="M4332" s="1" t="s">
        <v>2140</v>
      </c>
      <c r="N4332" s="1">
        <v>0</v>
      </c>
      <c r="O4332" s="5">
        <v>1028.99</v>
      </c>
      <c r="P4332" s="1">
        <v>55</v>
      </c>
      <c r="Q4332" s="5">
        <v>120945</v>
      </c>
      <c r="R4332" s="1">
        <v>0</v>
      </c>
      <c r="S4332" t="str">
        <f>IF(Q4332&gt;200000,"High_sales","Low_Sales")</f>
        <v>Low_Sales</v>
      </c>
      <c r="T4332" t="str">
        <f>IF(Q4332&gt;200000,"A Grade",IF(Q4332&gt;100000,"B Grade",IF(Q4332&gt;50000,"C Grade","D Grade")))</f>
        <v>B Grade</v>
      </c>
      <c r="U4332" t="str">
        <f>IF(P4332&gt;40,IF(Q4332&gt;300000,"Great Sales",IF(Q4332&gt;200000,"Good Sales",IF(Q4332&gt;100000,"Average Sales","Low Sales"))),"Very Poor")</f>
        <v>Average Sales</v>
      </c>
    </row>
    <row r="4333" spans="1:21" ht="15.6" x14ac:dyDescent="0.3">
      <c r="A4333" s="8">
        <v>4331</v>
      </c>
      <c r="B4333" s="1" t="s">
        <v>17</v>
      </c>
      <c r="C4333" s="1" t="s">
        <v>2140</v>
      </c>
      <c r="D4333" s="1" t="s">
        <v>28</v>
      </c>
      <c r="E4333" s="1" t="s">
        <v>19</v>
      </c>
      <c r="F4333" s="1" t="s">
        <v>82</v>
      </c>
      <c r="G4333" s="1" t="s">
        <v>83</v>
      </c>
      <c r="H4333" s="1" t="s">
        <v>84</v>
      </c>
      <c r="I4333" s="1" t="s">
        <v>23</v>
      </c>
      <c r="J4333" s="1" t="s">
        <v>2140</v>
      </c>
      <c r="K4333" s="1" t="s">
        <v>24</v>
      </c>
      <c r="L4333" s="1" t="s">
        <v>25</v>
      </c>
      <c r="M4333" s="1" t="s">
        <v>85</v>
      </c>
      <c r="N4333" s="1">
        <v>5</v>
      </c>
      <c r="O4333" s="5">
        <v>389.99</v>
      </c>
      <c r="P4333" s="1">
        <v>62</v>
      </c>
      <c r="Q4333" s="5">
        <v>12869.67</v>
      </c>
      <c r="R4333" s="1">
        <v>0</v>
      </c>
      <c r="S4333" t="str">
        <f>IF(Q4333&gt;200000,"High_sales","Low_Sales")</f>
        <v>Low_Sales</v>
      </c>
      <c r="T4333" t="str">
        <f>IF(Q4333&gt;200000,"A Grade",IF(Q4333&gt;100000,"B Grade",IF(Q4333&gt;50000,"C Grade","D Grade")))</f>
        <v>D Grade</v>
      </c>
      <c r="U4333" t="str">
        <f>IF(P4333&gt;40,IF(Q4333&gt;300000,"Great Sales",IF(Q4333&gt;200000,"Good Sales",IF(Q4333&gt;100000,"Average Sales","Low Sales"))),"Very Poor")</f>
        <v>Low Sales</v>
      </c>
    </row>
    <row r="4334" spans="1:21" ht="15.6" x14ac:dyDescent="0.3">
      <c r="A4334" s="8">
        <v>4332</v>
      </c>
      <c r="B4334" s="1" t="s">
        <v>27</v>
      </c>
      <c r="C4334" s="1" t="s">
        <v>2140</v>
      </c>
      <c r="D4334" s="1" t="s">
        <v>18</v>
      </c>
      <c r="E4334" s="1" t="s">
        <v>223</v>
      </c>
      <c r="F4334" s="1" t="s">
        <v>31</v>
      </c>
      <c r="G4334" s="1" t="s">
        <v>224</v>
      </c>
      <c r="H4334" s="1" t="s">
        <v>69</v>
      </c>
      <c r="I4334" s="1" t="s">
        <v>23</v>
      </c>
      <c r="J4334" s="1" t="s">
        <v>2140</v>
      </c>
      <c r="K4334" s="1" t="s">
        <v>24</v>
      </c>
      <c r="L4334" s="1" t="s">
        <v>25</v>
      </c>
      <c r="M4334" s="1" t="s">
        <v>85</v>
      </c>
      <c r="N4334" s="1">
        <v>4.7</v>
      </c>
      <c r="O4334" s="5">
        <v>389.99</v>
      </c>
      <c r="P4334" s="1">
        <v>53</v>
      </c>
      <c r="Q4334" s="5">
        <v>34485.57</v>
      </c>
      <c r="R4334" s="1">
        <v>0</v>
      </c>
      <c r="S4334" t="str">
        <f>IF(Q4334&gt;200000,"High_sales","Low_Sales")</f>
        <v>Low_Sales</v>
      </c>
      <c r="T4334" t="str">
        <f>IF(Q4334&gt;200000,"A Grade",IF(Q4334&gt;100000,"B Grade",IF(Q4334&gt;50000,"C Grade","D Grade")))</f>
        <v>D Grade</v>
      </c>
      <c r="U4334" t="str">
        <f>IF(P4334&gt;40,IF(Q4334&gt;300000,"Great Sales",IF(Q4334&gt;200000,"Good Sales",IF(Q4334&gt;100000,"Average Sales","Low Sales"))),"Very Poor")</f>
        <v>Low Sales</v>
      </c>
    </row>
    <row r="4335" spans="1:21" ht="15.6" x14ac:dyDescent="0.3">
      <c r="A4335" s="8">
        <v>4333</v>
      </c>
      <c r="B4335" s="1" t="s">
        <v>27</v>
      </c>
      <c r="C4335" s="1" t="s">
        <v>2140</v>
      </c>
      <c r="D4335" s="1" t="s">
        <v>28</v>
      </c>
      <c r="E4335" s="1" t="s">
        <v>75</v>
      </c>
      <c r="F4335" s="1" t="s">
        <v>20</v>
      </c>
      <c r="G4335" s="1" t="s">
        <v>86</v>
      </c>
      <c r="H4335" s="1" t="s">
        <v>69</v>
      </c>
      <c r="I4335" s="1" t="s">
        <v>23</v>
      </c>
      <c r="J4335" s="1" t="s">
        <v>2140</v>
      </c>
      <c r="K4335" s="1" t="s">
        <v>24</v>
      </c>
      <c r="L4335" s="1" t="s">
        <v>25</v>
      </c>
      <c r="M4335" s="1" t="s">
        <v>85</v>
      </c>
      <c r="N4335" s="1">
        <v>4.4000000000000004</v>
      </c>
      <c r="O4335" s="5">
        <v>459.99</v>
      </c>
      <c r="P4335" s="1">
        <v>65</v>
      </c>
      <c r="Q4335" s="5">
        <v>12979.78</v>
      </c>
      <c r="R4335" s="1">
        <v>0</v>
      </c>
      <c r="S4335" t="str">
        <f>IF(Q4335&gt;200000,"High_sales","Low_Sales")</f>
        <v>Low_Sales</v>
      </c>
      <c r="T4335" t="str">
        <f>IF(Q4335&gt;200000,"A Grade",IF(Q4335&gt;100000,"B Grade",IF(Q4335&gt;50000,"C Grade","D Grade")))</f>
        <v>D Grade</v>
      </c>
      <c r="U4335" t="str">
        <f>IF(P4335&gt;40,IF(Q4335&gt;300000,"Great Sales",IF(Q4335&gt;200000,"Good Sales",IF(Q4335&gt;100000,"Average Sales","Low Sales"))),"Very Poor")</f>
        <v>Low Sales</v>
      </c>
    </row>
    <row r="4336" spans="1:21" ht="15.6" x14ac:dyDescent="0.3">
      <c r="A4336" s="8">
        <v>4334</v>
      </c>
      <c r="B4336" s="1" t="s">
        <v>34</v>
      </c>
      <c r="C4336" s="1" t="s">
        <v>1149</v>
      </c>
      <c r="D4336" s="1" t="s">
        <v>90</v>
      </c>
      <c r="E4336" s="1" t="s">
        <v>1150</v>
      </c>
      <c r="F4336" s="1" t="s">
        <v>79</v>
      </c>
      <c r="G4336" s="1" t="s">
        <v>38</v>
      </c>
      <c r="H4336" s="1" t="s">
        <v>39</v>
      </c>
      <c r="I4336" s="1" t="s">
        <v>32</v>
      </c>
      <c r="J4336" s="1" t="s">
        <v>1151</v>
      </c>
      <c r="K4336" s="1" t="s">
        <v>41</v>
      </c>
      <c r="L4336" s="1" t="s">
        <v>2140</v>
      </c>
      <c r="M4336" s="1" t="s">
        <v>2140</v>
      </c>
      <c r="N4336" s="1">
        <v>0</v>
      </c>
      <c r="O4336" s="5">
        <v>1844.1</v>
      </c>
      <c r="P4336" s="1">
        <v>65</v>
      </c>
      <c r="Q4336" s="5">
        <v>30719.52</v>
      </c>
      <c r="R4336" s="1">
        <v>0</v>
      </c>
      <c r="S4336" t="str">
        <f>IF(Q4336&gt;200000,"High_sales","Low_Sales")</f>
        <v>Low_Sales</v>
      </c>
      <c r="T4336" t="str">
        <f>IF(Q4336&gt;200000,"A Grade",IF(Q4336&gt;100000,"B Grade",IF(Q4336&gt;50000,"C Grade","D Grade")))</f>
        <v>D Grade</v>
      </c>
      <c r="U4336" t="str">
        <f>IF(P4336&gt;40,IF(Q4336&gt;300000,"Great Sales",IF(Q4336&gt;200000,"Good Sales",IF(Q4336&gt;100000,"Average Sales","Low Sales"))),"Very Poor")</f>
        <v>Low Sales</v>
      </c>
    </row>
    <row r="4337" spans="1:21" ht="15.6" x14ac:dyDescent="0.3">
      <c r="A4337" s="8">
        <v>4335</v>
      </c>
      <c r="B4337" s="1" t="s">
        <v>34</v>
      </c>
      <c r="C4337" s="1" t="s">
        <v>2113</v>
      </c>
      <c r="D4337" s="1" t="s">
        <v>2140</v>
      </c>
      <c r="E4337" s="1" t="s">
        <v>75</v>
      </c>
      <c r="F4337" s="1" t="s">
        <v>2140</v>
      </c>
      <c r="G4337" s="1" t="s">
        <v>76</v>
      </c>
      <c r="H4337" s="1" t="s">
        <v>69</v>
      </c>
      <c r="I4337" s="1" t="s">
        <v>40</v>
      </c>
      <c r="J4337" s="1" t="s">
        <v>1183</v>
      </c>
      <c r="K4337" s="1" t="s">
        <v>2140</v>
      </c>
      <c r="L4337" s="1" t="s">
        <v>2140</v>
      </c>
      <c r="M4337" s="1" t="s">
        <v>2140</v>
      </c>
      <c r="N4337" s="1">
        <v>0</v>
      </c>
      <c r="O4337" s="5">
        <v>1199</v>
      </c>
      <c r="P4337" s="1">
        <v>63</v>
      </c>
      <c r="Q4337" s="5">
        <v>30999.69</v>
      </c>
      <c r="R4337" s="1">
        <v>0</v>
      </c>
      <c r="S4337" t="str">
        <f>IF(Q4337&gt;200000,"High_sales","Low_Sales")</f>
        <v>Low_Sales</v>
      </c>
      <c r="T4337" t="str">
        <f>IF(Q4337&gt;200000,"A Grade",IF(Q4337&gt;100000,"B Grade",IF(Q4337&gt;50000,"C Grade","D Grade")))</f>
        <v>D Grade</v>
      </c>
      <c r="U4337" t="str">
        <f>IF(P4337&gt;40,IF(Q4337&gt;300000,"Great Sales",IF(Q4337&gt;200000,"Good Sales",IF(Q4337&gt;100000,"Average Sales","Low Sales"))),"Very Poor")</f>
        <v>Low Sales</v>
      </c>
    </row>
    <row r="4338" spans="1:21" ht="15.6" x14ac:dyDescent="0.3">
      <c r="A4338" s="8">
        <v>4336</v>
      </c>
      <c r="B4338" s="1" t="s">
        <v>104</v>
      </c>
      <c r="C4338" s="1" t="s">
        <v>2140</v>
      </c>
      <c r="D4338" s="1" t="s">
        <v>65</v>
      </c>
      <c r="E4338" s="1" t="s">
        <v>2140</v>
      </c>
      <c r="F4338" s="1" t="s">
        <v>2140</v>
      </c>
      <c r="G4338" s="1" t="s">
        <v>2140</v>
      </c>
      <c r="H4338" s="1" t="s">
        <v>69</v>
      </c>
      <c r="I4338" s="1" t="s">
        <v>2140</v>
      </c>
      <c r="J4338" s="1" t="s">
        <v>2140</v>
      </c>
      <c r="K4338" s="1" t="s">
        <v>2114</v>
      </c>
      <c r="L4338" s="1" t="s">
        <v>2140</v>
      </c>
      <c r="M4338" s="1" t="s">
        <v>2140</v>
      </c>
      <c r="N4338" s="1">
        <v>0</v>
      </c>
      <c r="O4338" s="5">
        <v>1643.63</v>
      </c>
      <c r="P4338" s="1">
        <v>49</v>
      </c>
      <c r="Q4338" s="5">
        <v>33904</v>
      </c>
      <c r="R4338" s="1">
        <v>0</v>
      </c>
      <c r="S4338" t="str">
        <f>IF(Q4338&gt;200000,"High_sales","Low_Sales")</f>
        <v>Low_Sales</v>
      </c>
      <c r="T4338" t="str">
        <f>IF(Q4338&gt;200000,"A Grade",IF(Q4338&gt;100000,"B Grade",IF(Q4338&gt;50000,"C Grade","D Grade")))</f>
        <v>D Grade</v>
      </c>
      <c r="U4338" t="str">
        <f>IF(P4338&gt;40,IF(Q4338&gt;300000,"Great Sales",IF(Q4338&gt;200000,"Good Sales",IF(Q4338&gt;100000,"Average Sales","Low Sales"))),"Very Poor")</f>
        <v>Low Sales</v>
      </c>
    </row>
    <row r="4339" spans="1:21" ht="15.6" x14ac:dyDescent="0.3">
      <c r="A4339" s="8">
        <v>4337</v>
      </c>
      <c r="B4339" s="1" t="s">
        <v>27</v>
      </c>
      <c r="C4339" s="1" t="s">
        <v>2115</v>
      </c>
      <c r="D4339" s="1" t="s">
        <v>1487</v>
      </c>
      <c r="E4339" s="1" t="s">
        <v>441</v>
      </c>
      <c r="F4339" s="1" t="s">
        <v>166</v>
      </c>
      <c r="G4339" s="1" t="s">
        <v>91</v>
      </c>
      <c r="H4339" s="1" t="s">
        <v>1106</v>
      </c>
      <c r="I4339" s="1" t="s">
        <v>40</v>
      </c>
      <c r="J4339" s="1" t="s">
        <v>2116</v>
      </c>
      <c r="K4339" s="1" t="s">
        <v>41</v>
      </c>
      <c r="L4339" s="1" t="s">
        <v>2140</v>
      </c>
      <c r="M4339" s="1" t="s">
        <v>2140</v>
      </c>
      <c r="N4339" s="1">
        <v>0</v>
      </c>
      <c r="O4339" s="5">
        <v>1409</v>
      </c>
      <c r="P4339" s="1">
        <v>23</v>
      </c>
      <c r="Q4339" s="5">
        <v>50163.23</v>
      </c>
      <c r="R4339" s="1">
        <v>0</v>
      </c>
      <c r="S4339" t="str">
        <f>IF(Q4339&gt;200000,"High_sales","Low_Sales")</f>
        <v>Low_Sales</v>
      </c>
      <c r="T4339" t="str">
        <f>IF(Q4339&gt;200000,"A Grade",IF(Q4339&gt;100000,"B Grade",IF(Q4339&gt;50000,"C Grade","D Grade")))</f>
        <v>C Grade</v>
      </c>
      <c r="U4339" t="str">
        <f>IF(P4339&gt;40,IF(Q4339&gt;300000,"Great Sales",IF(Q4339&gt;200000,"Good Sales",IF(Q4339&gt;100000,"Average Sales","Low Sales"))),"Very Poor")</f>
        <v>Very Poor</v>
      </c>
    </row>
    <row r="4340" spans="1:21" ht="15.6" x14ac:dyDescent="0.3">
      <c r="A4340" s="8">
        <v>4338</v>
      </c>
      <c r="B4340" s="1" t="s">
        <v>34</v>
      </c>
      <c r="C4340" s="1" t="s">
        <v>2117</v>
      </c>
      <c r="D4340" s="1" t="s">
        <v>2140</v>
      </c>
      <c r="E4340" s="1" t="s">
        <v>75</v>
      </c>
      <c r="F4340" s="1" t="s">
        <v>2140</v>
      </c>
      <c r="G4340" s="1" t="s">
        <v>76</v>
      </c>
      <c r="H4340" s="1" t="s">
        <v>39</v>
      </c>
      <c r="I4340" s="1" t="s">
        <v>32</v>
      </c>
      <c r="J4340" s="1" t="s">
        <v>1183</v>
      </c>
      <c r="K4340" s="1" t="s">
        <v>2140</v>
      </c>
      <c r="L4340" s="1" t="s">
        <v>2140</v>
      </c>
      <c r="M4340" s="1" t="s">
        <v>2140</v>
      </c>
      <c r="N4340" s="1">
        <v>0</v>
      </c>
      <c r="O4340" s="5">
        <v>1399</v>
      </c>
      <c r="P4340" s="1">
        <v>20</v>
      </c>
      <c r="Q4340" s="5">
        <v>29999.7</v>
      </c>
      <c r="R4340" s="1">
        <v>0</v>
      </c>
      <c r="S4340" t="str">
        <f>IF(Q4340&gt;200000,"High_sales","Low_Sales")</f>
        <v>Low_Sales</v>
      </c>
      <c r="T4340" t="str">
        <f>IF(Q4340&gt;200000,"A Grade",IF(Q4340&gt;100000,"B Grade",IF(Q4340&gt;50000,"C Grade","D Grade")))</f>
        <v>D Grade</v>
      </c>
      <c r="U4340" t="str">
        <f>IF(P4340&gt;40,IF(Q4340&gt;300000,"Great Sales",IF(Q4340&gt;200000,"Good Sales",IF(Q4340&gt;100000,"Average Sales","Low Sales"))),"Very Poor")</f>
        <v>Very Poor</v>
      </c>
    </row>
    <row r="4341" spans="1:21" ht="15.6" x14ac:dyDescent="0.3">
      <c r="A4341" s="8">
        <v>4339</v>
      </c>
      <c r="B4341" s="1" t="s">
        <v>134</v>
      </c>
      <c r="C4341" s="1" t="s">
        <v>2045</v>
      </c>
      <c r="D4341" s="1" t="s">
        <v>28</v>
      </c>
      <c r="E4341" s="1" t="s">
        <v>75</v>
      </c>
      <c r="F4341" s="1" t="s">
        <v>20</v>
      </c>
      <c r="G4341" s="1" t="s">
        <v>68</v>
      </c>
      <c r="H4341" s="1" t="s">
        <v>2140</v>
      </c>
      <c r="I4341" s="1" t="s">
        <v>32</v>
      </c>
      <c r="J4341" s="1" t="s">
        <v>2140</v>
      </c>
      <c r="K4341" s="1" t="s">
        <v>24</v>
      </c>
      <c r="L4341" s="1" t="s">
        <v>380</v>
      </c>
      <c r="M4341" s="1" t="s">
        <v>465</v>
      </c>
      <c r="N4341" s="1">
        <v>0</v>
      </c>
      <c r="O4341" s="5">
        <v>1071.99</v>
      </c>
      <c r="P4341" s="1">
        <v>13</v>
      </c>
      <c r="Q4341" s="5">
        <v>50849.55</v>
      </c>
      <c r="R4341" s="1">
        <v>0</v>
      </c>
      <c r="S4341" t="str">
        <f>IF(Q4341&gt;200000,"High_sales","Low_Sales")</f>
        <v>Low_Sales</v>
      </c>
      <c r="T4341" t="str">
        <f>IF(Q4341&gt;200000,"A Grade",IF(Q4341&gt;100000,"B Grade",IF(Q4341&gt;50000,"C Grade","D Grade")))</f>
        <v>C Grade</v>
      </c>
      <c r="U4341" t="str">
        <f>IF(P4341&gt;40,IF(Q4341&gt;300000,"Great Sales",IF(Q4341&gt;200000,"Good Sales",IF(Q4341&gt;100000,"Average Sales","Low Sales"))),"Very Poor")</f>
        <v>Very Poor</v>
      </c>
    </row>
    <row r="4342" spans="1:21" ht="15.6" x14ac:dyDescent="0.3">
      <c r="A4342" s="8">
        <v>4340</v>
      </c>
      <c r="B4342" s="1" t="s">
        <v>134</v>
      </c>
      <c r="C4342" s="1" t="s">
        <v>1188</v>
      </c>
      <c r="D4342" s="1" t="s">
        <v>65</v>
      </c>
      <c r="E4342" s="1" t="s">
        <v>29</v>
      </c>
      <c r="F4342" s="1" t="s">
        <v>67</v>
      </c>
      <c r="G4342" s="1" t="s">
        <v>68</v>
      </c>
      <c r="H4342" s="1" t="s">
        <v>2140</v>
      </c>
      <c r="I4342" s="1" t="s">
        <v>32</v>
      </c>
      <c r="J4342" s="1" t="s">
        <v>2140</v>
      </c>
      <c r="K4342" s="1" t="s">
        <v>24</v>
      </c>
      <c r="L4342" s="1" t="s">
        <v>1914</v>
      </c>
      <c r="M4342" s="1" t="s">
        <v>237</v>
      </c>
      <c r="N4342" s="1">
        <v>0</v>
      </c>
      <c r="O4342" s="5">
        <v>2939.99</v>
      </c>
      <c r="P4342" s="1">
        <v>47</v>
      </c>
      <c r="Q4342" s="5">
        <v>62863</v>
      </c>
      <c r="R4342" s="1">
        <v>0</v>
      </c>
      <c r="S4342" t="str">
        <f>IF(Q4342&gt;200000,"High_sales","Low_Sales")</f>
        <v>Low_Sales</v>
      </c>
      <c r="T4342" t="str">
        <f>IF(Q4342&gt;200000,"A Grade",IF(Q4342&gt;100000,"B Grade",IF(Q4342&gt;50000,"C Grade","D Grade")))</f>
        <v>C Grade</v>
      </c>
      <c r="U4342" t="str">
        <f>IF(P4342&gt;40,IF(Q4342&gt;300000,"Great Sales",IF(Q4342&gt;200000,"Good Sales",IF(Q4342&gt;100000,"Average Sales","Low Sales"))),"Very Poor")</f>
        <v>Low Sales</v>
      </c>
    </row>
    <row r="4343" spans="1:21" ht="15.6" x14ac:dyDescent="0.3">
      <c r="A4343" s="8">
        <v>4341</v>
      </c>
      <c r="B4343" s="1" t="s">
        <v>27</v>
      </c>
      <c r="C4343" s="1" t="s">
        <v>2140</v>
      </c>
      <c r="D4343" s="1" t="s">
        <v>28</v>
      </c>
      <c r="E4343" s="1" t="s">
        <v>29</v>
      </c>
      <c r="F4343" s="1" t="s">
        <v>20</v>
      </c>
      <c r="G4343" s="1" t="s">
        <v>30</v>
      </c>
      <c r="H4343" s="1" t="s">
        <v>31</v>
      </c>
      <c r="I4343" s="1" t="s">
        <v>32</v>
      </c>
      <c r="J4343" s="1" t="s">
        <v>33</v>
      </c>
      <c r="K4343" s="1" t="s">
        <v>24</v>
      </c>
      <c r="L4343" s="1" t="s">
        <v>25</v>
      </c>
      <c r="M4343" s="1" t="s">
        <v>2140</v>
      </c>
      <c r="N4343" s="1">
        <v>4.5</v>
      </c>
      <c r="O4343" s="5">
        <v>999.99</v>
      </c>
      <c r="P4343" s="1">
        <v>17</v>
      </c>
      <c r="Q4343" s="5">
        <v>30079.53</v>
      </c>
      <c r="R4343" s="1">
        <v>0</v>
      </c>
      <c r="S4343" t="str">
        <f>IF(Q4343&gt;200000,"High_sales","Low_Sales")</f>
        <v>Low_Sales</v>
      </c>
      <c r="T4343" t="str">
        <f>IF(Q4343&gt;200000,"A Grade",IF(Q4343&gt;100000,"B Grade",IF(Q4343&gt;50000,"C Grade","D Grade")))</f>
        <v>D Grade</v>
      </c>
      <c r="U4343" t="str">
        <f>IF(P4343&gt;40,IF(Q4343&gt;300000,"Great Sales",IF(Q4343&gt;200000,"Good Sales",IF(Q4343&gt;100000,"Average Sales","Low Sales"))),"Very Poor")</f>
        <v>Very Poor</v>
      </c>
    </row>
    <row r="4344" spans="1:21" ht="15.6" x14ac:dyDescent="0.3">
      <c r="A4344" s="8">
        <v>4342</v>
      </c>
      <c r="B4344" s="1" t="s">
        <v>125</v>
      </c>
      <c r="C4344" s="1" t="s">
        <v>126</v>
      </c>
      <c r="D4344" s="1" t="s">
        <v>65</v>
      </c>
      <c r="E4344" s="1" t="s">
        <v>29</v>
      </c>
      <c r="F4344" s="1" t="s">
        <v>20</v>
      </c>
      <c r="G4344" s="1" t="s">
        <v>30</v>
      </c>
      <c r="H4344" s="1" t="s">
        <v>39</v>
      </c>
      <c r="I4344" s="1" t="s">
        <v>23</v>
      </c>
      <c r="J4344" s="1" t="s">
        <v>2140</v>
      </c>
      <c r="K4344" s="1" t="s">
        <v>24</v>
      </c>
      <c r="L4344" s="1" t="s">
        <v>25</v>
      </c>
      <c r="M4344" s="1" t="s">
        <v>2140</v>
      </c>
      <c r="N4344" s="1">
        <v>0</v>
      </c>
      <c r="O4344" s="5">
        <v>899.99</v>
      </c>
      <c r="P4344" s="1">
        <v>14</v>
      </c>
      <c r="Q4344" s="5">
        <v>14719.68</v>
      </c>
      <c r="R4344" s="1">
        <v>0</v>
      </c>
      <c r="S4344" t="str">
        <f>IF(Q4344&gt;200000,"High_sales","Low_Sales")</f>
        <v>Low_Sales</v>
      </c>
      <c r="T4344" t="str">
        <f>IF(Q4344&gt;200000,"A Grade",IF(Q4344&gt;100000,"B Grade",IF(Q4344&gt;50000,"C Grade","D Grade")))</f>
        <v>D Grade</v>
      </c>
      <c r="U4344" t="str">
        <f>IF(P4344&gt;40,IF(Q4344&gt;300000,"Great Sales",IF(Q4344&gt;200000,"Good Sales",IF(Q4344&gt;100000,"Average Sales","Low Sales"))),"Very Poor")</f>
        <v>Very Poor</v>
      </c>
    </row>
    <row r="4345" spans="1:21" ht="15.6" x14ac:dyDescent="0.3">
      <c r="A4345" s="8">
        <v>4343</v>
      </c>
      <c r="B4345" s="1" t="s">
        <v>17</v>
      </c>
      <c r="C4345" s="1" t="s">
        <v>87</v>
      </c>
      <c r="D4345" s="1" t="s">
        <v>28</v>
      </c>
      <c r="E4345" s="1" t="s">
        <v>88</v>
      </c>
      <c r="F4345" s="1" t="s">
        <v>20</v>
      </c>
      <c r="G4345" s="1" t="s">
        <v>30</v>
      </c>
      <c r="H4345" s="1" t="s">
        <v>84</v>
      </c>
      <c r="I4345" s="1" t="s">
        <v>23</v>
      </c>
      <c r="J4345" s="1" t="s">
        <v>2140</v>
      </c>
      <c r="K4345" s="1" t="s">
        <v>24</v>
      </c>
      <c r="L4345" s="1" t="s">
        <v>25</v>
      </c>
      <c r="M4345" s="1" t="s">
        <v>2140</v>
      </c>
      <c r="N4345" s="1">
        <v>0</v>
      </c>
      <c r="O4345" s="5">
        <v>639.99</v>
      </c>
      <c r="P4345" s="1">
        <v>22</v>
      </c>
      <c r="Q4345" s="5">
        <v>55319.26</v>
      </c>
      <c r="R4345" s="1">
        <v>0</v>
      </c>
      <c r="S4345" t="str">
        <f>IF(Q4345&gt;200000,"High_sales","Low_Sales")</f>
        <v>Low_Sales</v>
      </c>
      <c r="T4345" t="str">
        <f>IF(Q4345&gt;200000,"A Grade",IF(Q4345&gt;100000,"B Grade",IF(Q4345&gt;50000,"C Grade","D Grade")))</f>
        <v>C Grade</v>
      </c>
      <c r="U4345" t="str">
        <f>IF(P4345&gt;40,IF(Q4345&gt;300000,"Great Sales",IF(Q4345&gt;200000,"Good Sales",IF(Q4345&gt;100000,"Average Sales","Low Sales"))),"Very Poor")</f>
        <v>Very Poor</v>
      </c>
    </row>
    <row r="4346" spans="1:21" ht="15.6" x14ac:dyDescent="0.3">
      <c r="A4346" s="8">
        <v>4344</v>
      </c>
      <c r="B4346" s="1" t="s">
        <v>34</v>
      </c>
      <c r="C4346" s="1" t="s">
        <v>35</v>
      </c>
      <c r="D4346" s="1" t="s">
        <v>36</v>
      </c>
      <c r="E4346" s="1" t="s">
        <v>37</v>
      </c>
      <c r="F4346" s="1" t="s">
        <v>2140</v>
      </c>
      <c r="G4346" s="1" t="s">
        <v>38</v>
      </c>
      <c r="H4346" s="1" t="s">
        <v>39</v>
      </c>
      <c r="I4346" s="1" t="s">
        <v>40</v>
      </c>
      <c r="J4346" s="1" t="s">
        <v>2140</v>
      </c>
      <c r="K4346" s="1" t="s">
        <v>41</v>
      </c>
      <c r="L4346" s="1" t="s">
        <v>2140</v>
      </c>
      <c r="M4346" s="1" t="s">
        <v>42</v>
      </c>
      <c r="N4346" s="1">
        <v>5</v>
      </c>
      <c r="O4346" s="5">
        <v>1599</v>
      </c>
      <c r="P4346" s="1">
        <v>36</v>
      </c>
      <c r="Q4346" s="5">
        <v>55799.38</v>
      </c>
      <c r="R4346" s="1">
        <v>0</v>
      </c>
      <c r="S4346" t="str">
        <f>IF(Q4346&gt;200000,"High_sales","Low_Sales")</f>
        <v>Low_Sales</v>
      </c>
      <c r="T4346" t="str">
        <f>IF(Q4346&gt;200000,"A Grade",IF(Q4346&gt;100000,"B Grade",IF(Q4346&gt;50000,"C Grade","D Grade")))</f>
        <v>C Grade</v>
      </c>
      <c r="U4346" t="str">
        <f>IF(P4346&gt;40,IF(Q4346&gt;300000,"Great Sales",IF(Q4346&gt;200000,"Good Sales",IF(Q4346&gt;100000,"Average Sales","Low Sales"))),"Very Poor")</f>
        <v>Very Poor</v>
      </c>
    </row>
    <row r="4347" spans="1:21" ht="15.6" x14ac:dyDescent="0.3">
      <c r="A4347" s="8">
        <v>4345</v>
      </c>
      <c r="B4347" s="1" t="s">
        <v>34</v>
      </c>
      <c r="C4347" s="1" t="s">
        <v>123</v>
      </c>
      <c r="D4347" s="1" t="s">
        <v>28</v>
      </c>
      <c r="E4347" s="1" t="s">
        <v>37</v>
      </c>
      <c r="F4347" s="1" t="s">
        <v>2140</v>
      </c>
      <c r="G4347" s="1" t="s">
        <v>38</v>
      </c>
      <c r="H4347" s="1" t="s">
        <v>39</v>
      </c>
      <c r="I4347" s="1" t="s">
        <v>40</v>
      </c>
      <c r="J4347" s="1" t="s">
        <v>2140</v>
      </c>
      <c r="K4347" s="1" t="s">
        <v>41</v>
      </c>
      <c r="L4347" s="1" t="s">
        <v>124</v>
      </c>
      <c r="M4347" s="1" t="s">
        <v>42</v>
      </c>
      <c r="N4347" s="1">
        <v>1</v>
      </c>
      <c r="O4347" s="5">
        <v>1699</v>
      </c>
      <c r="P4347" s="1">
        <v>35</v>
      </c>
      <c r="Q4347" s="5">
        <v>30079.53</v>
      </c>
      <c r="R4347" s="1">
        <v>0</v>
      </c>
      <c r="S4347" t="str">
        <f>IF(Q4347&gt;200000,"High_sales","Low_Sales")</f>
        <v>Low_Sales</v>
      </c>
      <c r="T4347" t="str">
        <f>IF(Q4347&gt;200000,"A Grade",IF(Q4347&gt;100000,"B Grade",IF(Q4347&gt;50000,"C Grade","D Grade")))</f>
        <v>D Grade</v>
      </c>
      <c r="U4347" t="str">
        <f>IF(P4347&gt;40,IF(Q4347&gt;300000,"Great Sales",IF(Q4347&gt;200000,"Good Sales",IF(Q4347&gt;100000,"Average Sales","Low Sales"))),"Very Poor")</f>
        <v>Very Poor</v>
      </c>
    </row>
    <row r="4348" spans="1:21" ht="15.6" x14ac:dyDescent="0.3">
      <c r="A4348" s="8">
        <v>4346</v>
      </c>
      <c r="B4348" s="1" t="s">
        <v>17</v>
      </c>
      <c r="C4348" s="1" t="s">
        <v>2140</v>
      </c>
      <c r="D4348" s="1" t="s">
        <v>18</v>
      </c>
      <c r="E4348" s="1" t="s">
        <v>19</v>
      </c>
      <c r="F4348" s="1" t="s">
        <v>20</v>
      </c>
      <c r="G4348" s="1" t="s">
        <v>21</v>
      </c>
      <c r="H4348" s="1" t="s">
        <v>22</v>
      </c>
      <c r="I4348" s="1" t="s">
        <v>23</v>
      </c>
      <c r="J4348" s="1" t="s">
        <v>2140</v>
      </c>
      <c r="K4348" s="1" t="s">
        <v>24</v>
      </c>
      <c r="L4348" s="1" t="s">
        <v>25</v>
      </c>
      <c r="M4348" s="1" t="s">
        <v>26</v>
      </c>
      <c r="N4348" s="1">
        <v>0</v>
      </c>
      <c r="O4348" s="5">
        <v>589.99</v>
      </c>
      <c r="P4348" s="1">
        <v>52</v>
      </c>
      <c r="Q4348" s="5">
        <v>17109.71</v>
      </c>
      <c r="R4348" s="1">
        <v>0</v>
      </c>
      <c r="S4348" t="str">
        <f>IF(Q4348&gt;200000,"High_sales","Low_Sales")</f>
        <v>Low_Sales</v>
      </c>
      <c r="T4348" t="str">
        <f>IF(Q4348&gt;200000,"A Grade",IF(Q4348&gt;100000,"B Grade",IF(Q4348&gt;50000,"C Grade","D Grade")))</f>
        <v>D Grade</v>
      </c>
      <c r="U4348" t="str">
        <f>IF(P4348&gt;40,IF(Q4348&gt;300000,"Great Sales",IF(Q4348&gt;200000,"Good Sales",IF(Q4348&gt;100000,"Average Sales","Low Sales"))),"Very Poor")</f>
        <v>Low Sales</v>
      </c>
    </row>
    <row r="4349" spans="1:21" ht="15.6" x14ac:dyDescent="0.3">
      <c r="A4349" s="8">
        <v>4347</v>
      </c>
      <c r="B4349" s="1" t="s">
        <v>70</v>
      </c>
      <c r="C4349" s="1" t="s">
        <v>2140</v>
      </c>
      <c r="D4349" s="1" t="s">
        <v>2140</v>
      </c>
      <c r="E4349" s="1" t="s">
        <v>2140</v>
      </c>
      <c r="F4349" s="1" t="s">
        <v>2140</v>
      </c>
      <c r="G4349" s="1" t="s">
        <v>2140</v>
      </c>
      <c r="H4349" s="1" t="s">
        <v>60</v>
      </c>
      <c r="I4349" s="1" t="s">
        <v>2140</v>
      </c>
      <c r="J4349" s="1" t="s">
        <v>2140</v>
      </c>
      <c r="K4349" s="1" t="s">
        <v>24</v>
      </c>
      <c r="L4349" s="1" t="s">
        <v>2140</v>
      </c>
      <c r="M4349" s="1" t="s">
        <v>2140</v>
      </c>
      <c r="N4349" s="1">
        <v>0</v>
      </c>
      <c r="O4349" s="5">
        <v>434.96</v>
      </c>
      <c r="P4349" s="1">
        <v>44</v>
      </c>
      <c r="Q4349" s="5">
        <v>97539</v>
      </c>
      <c r="R4349" s="1">
        <v>0</v>
      </c>
      <c r="S4349" t="str">
        <f>IF(Q4349&gt;200000,"High_sales","Low_Sales")</f>
        <v>Low_Sales</v>
      </c>
      <c r="T4349" t="str">
        <f>IF(Q4349&gt;200000,"A Grade",IF(Q4349&gt;100000,"B Grade",IF(Q4349&gt;50000,"C Grade","D Grade")))</f>
        <v>C Grade</v>
      </c>
      <c r="U4349" t="str">
        <f>IF(P4349&gt;40,IF(Q4349&gt;300000,"Great Sales",IF(Q4349&gt;200000,"Good Sales",IF(Q4349&gt;100000,"Average Sales","Low Sales"))),"Very Poor")</f>
        <v>Low Sales</v>
      </c>
    </row>
    <row r="4350" spans="1:21" ht="15.6" x14ac:dyDescent="0.3">
      <c r="A4350" s="8">
        <v>4348</v>
      </c>
      <c r="B4350" s="1" t="s">
        <v>134</v>
      </c>
      <c r="C4350" s="1" t="s">
        <v>2140</v>
      </c>
      <c r="D4350" s="1" t="s">
        <v>28</v>
      </c>
      <c r="E4350" s="1" t="s">
        <v>88</v>
      </c>
      <c r="F4350" s="1" t="s">
        <v>67</v>
      </c>
      <c r="G4350" s="1" t="s">
        <v>76</v>
      </c>
      <c r="H4350" s="1" t="s">
        <v>69</v>
      </c>
      <c r="I4350" s="1" t="s">
        <v>40</v>
      </c>
      <c r="J4350" s="1" t="s">
        <v>2140</v>
      </c>
      <c r="K4350" s="1" t="s">
        <v>41</v>
      </c>
      <c r="L4350" s="1" t="s">
        <v>302</v>
      </c>
      <c r="M4350" s="1" t="s">
        <v>2118</v>
      </c>
      <c r="N4350" s="1">
        <v>0</v>
      </c>
      <c r="O4350" s="5">
        <v>1068.99</v>
      </c>
      <c r="P4350" s="1">
        <v>42</v>
      </c>
      <c r="Q4350" s="5">
        <v>37837.519999999997</v>
      </c>
      <c r="R4350" s="1">
        <v>0</v>
      </c>
      <c r="S4350" t="str">
        <f>IF(Q4350&gt;200000,"High_sales","Low_Sales")</f>
        <v>Low_Sales</v>
      </c>
      <c r="T4350" t="str">
        <f>IF(Q4350&gt;200000,"A Grade",IF(Q4350&gt;100000,"B Grade",IF(Q4350&gt;50000,"C Grade","D Grade")))</f>
        <v>D Grade</v>
      </c>
      <c r="U4350" t="str">
        <f>IF(P4350&gt;40,IF(Q4350&gt;300000,"Great Sales",IF(Q4350&gt;200000,"Good Sales",IF(Q4350&gt;100000,"Average Sales","Low Sales"))),"Very Poor")</f>
        <v>Low Sales</v>
      </c>
    </row>
    <row r="4351" spans="1:21" ht="15.6" x14ac:dyDescent="0.3">
      <c r="A4351" s="8">
        <v>4349</v>
      </c>
      <c r="B4351" s="1" t="s">
        <v>27</v>
      </c>
      <c r="C4351" s="1" t="s">
        <v>424</v>
      </c>
      <c r="D4351" s="1" t="s">
        <v>18</v>
      </c>
      <c r="E4351" s="1" t="s">
        <v>331</v>
      </c>
      <c r="F4351" s="1" t="s">
        <v>67</v>
      </c>
      <c r="G4351" s="1" t="s">
        <v>260</v>
      </c>
      <c r="H4351" s="1" t="s">
        <v>22</v>
      </c>
      <c r="I4351" s="1" t="s">
        <v>32</v>
      </c>
      <c r="J4351" s="1" t="s">
        <v>1300</v>
      </c>
      <c r="K4351" s="1" t="s">
        <v>24</v>
      </c>
      <c r="L4351" s="1" t="s">
        <v>2140</v>
      </c>
      <c r="M4351" s="1" t="s">
        <v>2140</v>
      </c>
      <c r="N4351" s="1">
        <v>0</v>
      </c>
      <c r="O4351" s="5">
        <v>729</v>
      </c>
      <c r="P4351" s="1">
        <v>48</v>
      </c>
      <c r="Q4351" s="5">
        <v>61059.57</v>
      </c>
      <c r="R4351" s="1">
        <v>0</v>
      </c>
      <c r="S4351" t="str">
        <f>IF(Q4351&gt;200000,"High_sales","Low_Sales")</f>
        <v>Low_Sales</v>
      </c>
      <c r="T4351" t="str">
        <f>IF(Q4351&gt;200000,"A Grade",IF(Q4351&gt;100000,"B Grade",IF(Q4351&gt;50000,"C Grade","D Grade")))</f>
        <v>C Grade</v>
      </c>
      <c r="U4351" t="str">
        <f>IF(P4351&gt;40,IF(Q4351&gt;300000,"Great Sales",IF(Q4351&gt;200000,"Good Sales",IF(Q4351&gt;100000,"Average Sales","Low Sales"))),"Very Poor")</f>
        <v>Low Sales</v>
      </c>
    </row>
    <row r="4352" spans="1:21" ht="15.6" x14ac:dyDescent="0.3">
      <c r="A4352" s="8">
        <v>4350</v>
      </c>
      <c r="B4352" s="1" t="s">
        <v>134</v>
      </c>
      <c r="C4352" s="1" t="s">
        <v>2119</v>
      </c>
      <c r="D4352" s="1" t="s">
        <v>65</v>
      </c>
      <c r="E4352" s="1" t="s">
        <v>632</v>
      </c>
      <c r="F4352" s="1" t="s">
        <v>484</v>
      </c>
      <c r="G4352" s="1" t="s">
        <v>21</v>
      </c>
      <c r="H4352" s="1" t="s">
        <v>31</v>
      </c>
      <c r="I4352" s="1" t="s">
        <v>40</v>
      </c>
      <c r="J4352" s="1" t="s">
        <v>997</v>
      </c>
      <c r="K4352" s="1" t="s">
        <v>41</v>
      </c>
      <c r="L4352" s="1" t="s">
        <v>2140</v>
      </c>
      <c r="M4352" s="1" t="s">
        <v>2140</v>
      </c>
      <c r="N4352" s="1">
        <v>0</v>
      </c>
      <c r="O4352" s="5">
        <v>2069</v>
      </c>
      <c r="P4352" s="1">
        <v>38</v>
      </c>
      <c r="Q4352" s="5">
        <v>16826.400000000001</v>
      </c>
      <c r="R4352" s="1">
        <v>0</v>
      </c>
      <c r="S4352" t="str">
        <f>IF(Q4352&gt;200000,"High_sales","Low_Sales")</f>
        <v>Low_Sales</v>
      </c>
      <c r="T4352" t="str">
        <f>IF(Q4352&gt;200000,"A Grade",IF(Q4352&gt;100000,"B Grade",IF(Q4352&gt;50000,"C Grade","D Grade")))</f>
        <v>D Grade</v>
      </c>
      <c r="U4352" t="str">
        <f>IF(P4352&gt;40,IF(Q4352&gt;300000,"Great Sales",IF(Q4352&gt;200000,"Good Sales",IF(Q4352&gt;100000,"Average Sales","Low Sales"))),"Very Poor")</f>
        <v>Very Poor</v>
      </c>
    </row>
    <row r="4353" spans="1:21" ht="15.6" x14ac:dyDescent="0.3">
      <c r="A4353" s="8">
        <v>4351</v>
      </c>
      <c r="B4353" s="1" t="s">
        <v>134</v>
      </c>
      <c r="C4353" s="1" t="s">
        <v>1119</v>
      </c>
      <c r="D4353" s="1" t="s">
        <v>65</v>
      </c>
      <c r="E4353" s="1" t="s">
        <v>610</v>
      </c>
      <c r="F4353" s="1" t="s">
        <v>67</v>
      </c>
      <c r="G4353" s="1" t="s">
        <v>110</v>
      </c>
      <c r="H4353" s="1" t="s">
        <v>69</v>
      </c>
      <c r="I4353" s="1" t="s">
        <v>201</v>
      </c>
      <c r="J4353" s="1" t="s">
        <v>503</v>
      </c>
      <c r="K4353" s="1" t="s">
        <v>24</v>
      </c>
      <c r="L4353" s="1" t="s">
        <v>2140</v>
      </c>
      <c r="M4353" s="1" t="s">
        <v>2140</v>
      </c>
      <c r="N4353" s="1">
        <v>0</v>
      </c>
      <c r="O4353" s="5">
        <v>708.99</v>
      </c>
      <c r="P4353" s="1">
        <v>43</v>
      </c>
      <c r="Q4353" s="5">
        <v>25849.45</v>
      </c>
      <c r="R4353" s="1">
        <v>0</v>
      </c>
      <c r="S4353" t="str">
        <f>IF(Q4353&gt;200000,"High_sales","Low_Sales")</f>
        <v>Low_Sales</v>
      </c>
      <c r="T4353" t="str">
        <f>IF(Q4353&gt;200000,"A Grade",IF(Q4353&gt;100000,"B Grade",IF(Q4353&gt;50000,"C Grade","D Grade")))</f>
        <v>D Grade</v>
      </c>
      <c r="U4353" t="str">
        <f>IF(P4353&gt;40,IF(Q4353&gt;300000,"Great Sales",IF(Q4353&gt;200000,"Good Sales",IF(Q4353&gt;100000,"Average Sales","Low Sales"))),"Very Poor")</f>
        <v>Low Sales</v>
      </c>
    </row>
    <row r="4354" spans="1:21" ht="15.6" x14ac:dyDescent="0.3">
      <c r="A4354" s="8">
        <v>4352</v>
      </c>
      <c r="B4354" s="1" t="s">
        <v>17</v>
      </c>
      <c r="C4354" s="1" t="s">
        <v>2140</v>
      </c>
      <c r="D4354" s="1" t="s">
        <v>28</v>
      </c>
      <c r="E4354" s="1" t="s">
        <v>19</v>
      </c>
      <c r="F4354" s="1" t="s">
        <v>82</v>
      </c>
      <c r="G4354" s="1" t="s">
        <v>83</v>
      </c>
      <c r="H4354" s="1" t="s">
        <v>84</v>
      </c>
      <c r="I4354" s="1" t="s">
        <v>23</v>
      </c>
      <c r="J4354" s="1" t="s">
        <v>2140</v>
      </c>
      <c r="K4354" s="1" t="s">
        <v>24</v>
      </c>
      <c r="L4354" s="1" t="s">
        <v>25</v>
      </c>
      <c r="M4354" s="1" t="s">
        <v>85</v>
      </c>
      <c r="N4354" s="1">
        <v>5</v>
      </c>
      <c r="O4354" s="5">
        <v>389.99</v>
      </c>
      <c r="P4354" s="1">
        <v>38</v>
      </c>
      <c r="Q4354" s="5">
        <v>83136</v>
      </c>
      <c r="R4354" s="1">
        <v>0</v>
      </c>
      <c r="S4354" t="str">
        <f>IF(Q4354&gt;200000,"High_sales","Low_Sales")</f>
        <v>Low_Sales</v>
      </c>
      <c r="T4354" t="str">
        <f>IF(Q4354&gt;200000,"A Grade",IF(Q4354&gt;100000,"B Grade",IF(Q4354&gt;50000,"C Grade","D Grade")))</f>
        <v>C Grade</v>
      </c>
      <c r="U4354" t="str">
        <f>IF(P4354&gt;40,IF(Q4354&gt;300000,"Great Sales",IF(Q4354&gt;200000,"Good Sales",IF(Q4354&gt;100000,"Average Sales","Low Sales"))),"Very Poor")</f>
        <v>Very Poor</v>
      </c>
    </row>
    <row r="4355" spans="1:21" ht="15.6" x14ac:dyDescent="0.3">
      <c r="A4355" s="8">
        <v>4353</v>
      </c>
      <c r="B4355" s="1" t="s">
        <v>27</v>
      </c>
      <c r="C4355" s="1" t="s">
        <v>2140</v>
      </c>
      <c r="D4355" s="1" t="s">
        <v>18</v>
      </c>
      <c r="E4355" s="1" t="s">
        <v>223</v>
      </c>
      <c r="F4355" s="1" t="s">
        <v>31</v>
      </c>
      <c r="G4355" s="1" t="s">
        <v>224</v>
      </c>
      <c r="H4355" s="1" t="s">
        <v>69</v>
      </c>
      <c r="I4355" s="1" t="s">
        <v>23</v>
      </c>
      <c r="J4355" s="1" t="s">
        <v>2140</v>
      </c>
      <c r="K4355" s="1" t="s">
        <v>24</v>
      </c>
      <c r="L4355" s="1" t="s">
        <v>25</v>
      </c>
      <c r="M4355" s="1" t="s">
        <v>85</v>
      </c>
      <c r="N4355" s="1">
        <v>4.7</v>
      </c>
      <c r="O4355" s="5">
        <v>389.99</v>
      </c>
      <c r="P4355" s="1">
        <v>57</v>
      </c>
      <c r="Q4355" s="5">
        <v>77980.75</v>
      </c>
      <c r="R4355" s="1">
        <v>0</v>
      </c>
      <c r="S4355" t="str">
        <f>IF(Q4355&gt;200000,"High_sales","Low_Sales")</f>
        <v>Low_Sales</v>
      </c>
      <c r="T4355" t="str">
        <f>IF(Q4355&gt;200000,"A Grade",IF(Q4355&gt;100000,"B Grade",IF(Q4355&gt;50000,"C Grade","D Grade")))</f>
        <v>C Grade</v>
      </c>
      <c r="U4355" t="str">
        <f>IF(P4355&gt;40,IF(Q4355&gt;300000,"Great Sales",IF(Q4355&gt;200000,"Good Sales",IF(Q4355&gt;100000,"Average Sales","Low Sales"))),"Very Poor")</f>
        <v>Low Sales</v>
      </c>
    </row>
    <row r="4356" spans="1:21" ht="15.6" x14ac:dyDescent="0.3">
      <c r="A4356" s="8">
        <v>4354</v>
      </c>
      <c r="B4356" s="1" t="s">
        <v>27</v>
      </c>
      <c r="C4356" s="1" t="s">
        <v>2140</v>
      </c>
      <c r="D4356" s="1" t="s">
        <v>28</v>
      </c>
      <c r="E4356" s="1" t="s">
        <v>75</v>
      </c>
      <c r="F4356" s="1" t="s">
        <v>20</v>
      </c>
      <c r="G4356" s="1" t="s">
        <v>86</v>
      </c>
      <c r="H4356" s="1" t="s">
        <v>69</v>
      </c>
      <c r="I4356" s="1" t="s">
        <v>23</v>
      </c>
      <c r="J4356" s="1" t="s">
        <v>2140</v>
      </c>
      <c r="K4356" s="1" t="s">
        <v>24</v>
      </c>
      <c r="L4356" s="1" t="s">
        <v>25</v>
      </c>
      <c r="M4356" s="1" t="s">
        <v>85</v>
      </c>
      <c r="N4356" s="1">
        <v>4.4000000000000004</v>
      </c>
      <c r="O4356" s="5">
        <v>459.99</v>
      </c>
      <c r="P4356" s="1">
        <v>51</v>
      </c>
      <c r="Q4356" s="5">
        <v>78299.710000000006</v>
      </c>
      <c r="R4356" s="1">
        <v>0</v>
      </c>
      <c r="S4356" t="str">
        <f>IF(Q4356&gt;200000,"High_sales","Low_Sales")</f>
        <v>Low_Sales</v>
      </c>
      <c r="T4356" t="str">
        <f>IF(Q4356&gt;200000,"A Grade",IF(Q4356&gt;100000,"B Grade",IF(Q4356&gt;50000,"C Grade","D Grade")))</f>
        <v>C Grade</v>
      </c>
      <c r="U4356" t="str">
        <f>IF(P4356&gt;40,IF(Q4356&gt;300000,"Great Sales",IF(Q4356&gt;200000,"Good Sales",IF(Q4356&gt;100000,"Average Sales","Low Sales"))),"Very Poor")</f>
        <v>Low Sales</v>
      </c>
    </row>
    <row r="4357" spans="1:21" ht="15.6" x14ac:dyDescent="0.3">
      <c r="A4357" s="8">
        <v>4355</v>
      </c>
      <c r="B4357" s="1" t="s">
        <v>134</v>
      </c>
      <c r="C4357" s="1" t="s">
        <v>1731</v>
      </c>
      <c r="D4357" s="1" t="s">
        <v>28</v>
      </c>
      <c r="E4357" s="1" t="s">
        <v>75</v>
      </c>
      <c r="F4357" s="1" t="s">
        <v>53</v>
      </c>
      <c r="G4357" s="1" t="s">
        <v>107</v>
      </c>
      <c r="H4357" s="1" t="s">
        <v>305</v>
      </c>
      <c r="I4357" s="1" t="s">
        <v>261</v>
      </c>
      <c r="J4357" s="1" t="s">
        <v>435</v>
      </c>
      <c r="K4357" s="1" t="s">
        <v>24</v>
      </c>
      <c r="L4357" s="1" t="s">
        <v>2140</v>
      </c>
      <c r="M4357" s="1" t="s">
        <v>2140</v>
      </c>
      <c r="N4357" s="1">
        <v>0</v>
      </c>
      <c r="O4357" s="5">
        <v>556.99</v>
      </c>
      <c r="P4357" s="1">
        <v>34</v>
      </c>
      <c r="Q4357" s="5">
        <v>42251.58</v>
      </c>
      <c r="R4357" s="1">
        <v>0</v>
      </c>
      <c r="S4357" t="str">
        <f>IF(Q4357&gt;200000,"High_sales","Low_Sales")</f>
        <v>Low_Sales</v>
      </c>
      <c r="T4357" t="str">
        <f>IF(Q4357&gt;200000,"A Grade",IF(Q4357&gt;100000,"B Grade",IF(Q4357&gt;50000,"C Grade","D Grade")))</f>
        <v>D Grade</v>
      </c>
      <c r="U4357" t="str">
        <f>IF(P4357&gt;40,IF(Q4357&gt;300000,"Great Sales",IF(Q4357&gt;200000,"Good Sales",IF(Q4357&gt;100000,"Average Sales","Low Sales"))),"Very Poor")</f>
        <v>Very Poor</v>
      </c>
    </row>
    <row r="4358" spans="1:21" ht="15.6" x14ac:dyDescent="0.3">
      <c r="A4358" s="8">
        <v>4356</v>
      </c>
      <c r="B4358" s="1" t="s">
        <v>134</v>
      </c>
      <c r="C4358" s="1" t="s">
        <v>2000</v>
      </c>
      <c r="D4358" s="1" t="s">
        <v>45</v>
      </c>
      <c r="E4358" s="1" t="s">
        <v>75</v>
      </c>
      <c r="F4358" s="1" t="s">
        <v>46</v>
      </c>
      <c r="G4358" s="1" t="s">
        <v>76</v>
      </c>
      <c r="H4358" s="1" t="s">
        <v>69</v>
      </c>
      <c r="I4358" s="1" t="s">
        <v>261</v>
      </c>
      <c r="J4358" s="1" t="s">
        <v>435</v>
      </c>
      <c r="K4358" s="1" t="s">
        <v>24</v>
      </c>
      <c r="L4358" s="1" t="s">
        <v>2140</v>
      </c>
      <c r="M4358" s="1" t="s">
        <v>2140</v>
      </c>
      <c r="N4358" s="1">
        <v>0</v>
      </c>
      <c r="O4358" s="5">
        <v>1197.99</v>
      </c>
      <c r="P4358" s="1">
        <v>16</v>
      </c>
      <c r="Q4358" s="5">
        <v>67158</v>
      </c>
      <c r="R4358" s="1">
        <v>0</v>
      </c>
      <c r="S4358" t="str">
        <f>IF(Q4358&gt;200000,"High_sales","Low_Sales")</f>
        <v>Low_Sales</v>
      </c>
      <c r="T4358" t="str">
        <f>IF(Q4358&gt;200000,"A Grade",IF(Q4358&gt;100000,"B Grade",IF(Q4358&gt;50000,"C Grade","D Grade")))</f>
        <v>C Grade</v>
      </c>
      <c r="U4358" t="str">
        <f>IF(P4358&gt;40,IF(Q4358&gt;300000,"Great Sales",IF(Q4358&gt;200000,"Good Sales",IF(Q4358&gt;100000,"Average Sales","Low Sales"))),"Very Poor")</f>
        <v>Very Poor</v>
      </c>
    </row>
    <row r="4359" spans="1:21" ht="15.6" x14ac:dyDescent="0.3">
      <c r="A4359" s="8">
        <v>4357</v>
      </c>
      <c r="B4359" s="1" t="s">
        <v>134</v>
      </c>
      <c r="C4359" s="1" t="s">
        <v>1133</v>
      </c>
      <c r="D4359" s="1" t="s">
        <v>18</v>
      </c>
      <c r="E4359" s="1" t="s">
        <v>75</v>
      </c>
      <c r="F4359" s="1" t="s">
        <v>20</v>
      </c>
      <c r="G4359" s="1" t="s">
        <v>68</v>
      </c>
      <c r="H4359" s="1" t="s">
        <v>69</v>
      </c>
      <c r="I4359" s="1" t="s">
        <v>40</v>
      </c>
      <c r="J4359" s="1" t="s">
        <v>435</v>
      </c>
      <c r="K4359" s="1" t="s">
        <v>24</v>
      </c>
      <c r="L4359" s="1" t="s">
        <v>2140</v>
      </c>
      <c r="M4359" s="1" t="s">
        <v>2140</v>
      </c>
      <c r="N4359" s="1">
        <v>0</v>
      </c>
      <c r="O4359" s="5">
        <v>834.99</v>
      </c>
      <c r="P4359" s="1">
        <v>53</v>
      </c>
      <c r="Q4359" s="5">
        <v>45913.78</v>
      </c>
      <c r="R4359" s="1">
        <v>0</v>
      </c>
      <c r="S4359" t="str">
        <f>IF(Q4359&gt;200000,"High_sales","Low_Sales")</f>
        <v>Low_Sales</v>
      </c>
      <c r="T4359" t="str">
        <f>IF(Q4359&gt;200000,"A Grade",IF(Q4359&gt;100000,"B Grade",IF(Q4359&gt;50000,"C Grade","D Grade")))</f>
        <v>D Grade</v>
      </c>
      <c r="U4359" t="str">
        <f>IF(P4359&gt;40,IF(Q4359&gt;300000,"Great Sales",IF(Q4359&gt;200000,"Good Sales",IF(Q4359&gt;100000,"Average Sales","Low Sales"))),"Very Poor")</f>
        <v>Low Sales</v>
      </c>
    </row>
    <row r="4360" spans="1:21" ht="15.6" x14ac:dyDescent="0.3">
      <c r="A4360" s="8">
        <v>4358</v>
      </c>
      <c r="B4360" s="1" t="s">
        <v>134</v>
      </c>
      <c r="C4360" s="1" t="s">
        <v>899</v>
      </c>
      <c r="D4360" s="1" t="s">
        <v>144</v>
      </c>
      <c r="E4360" s="1" t="s">
        <v>75</v>
      </c>
      <c r="F4360" s="1" t="s">
        <v>67</v>
      </c>
      <c r="G4360" s="1" t="s">
        <v>76</v>
      </c>
      <c r="H4360" s="1" t="s">
        <v>69</v>
      </c>
      <c r="I4360" s="1" t="s">
        <v>261</v>
      </c>
      <c r="J4360" s="1" t="s">
        <v>435</v>
      </c>
      <c r="K4360" s="1" t="s">
        <v>24</v>
      </c>
      <c r="L4360" s="1" t="s">
        <v>2140</v>
      </c>
      <c r="M4360" s="1" t="s">
        <v>2140</v>
      </c>
      <c r="N4360" s="1">
        <v>0</v>
      </c>
      <c r="O4360" s="5">
        <v>1046.99</v>
      </c>
      <c r="P4360" s="1">
        <v>18</v>
      </c>
      <c r="Q4360" s="5">
        <v>29699.67</v>
      </c>
      <c r="R4360" s="1">
        <v>0</v>
      </c>
      <c r="S4360" t="str">
        <f>IF(Q4360&gt;200000,"High_sales","Low_Sales")</f>
        <v>Low_Sales</v>
      </c>
      <c r="T4360" t="str">
        <f>IF(Q4360&gt;200000,"A Grade",IF(Q4360&gt;100000,"B Grade",IF(Q4360&gt;50000,"C Grade","D Grade")))</f>
        <v>D Grade</v>
      </c>
      <c r="U4360" t="str">
        <f>IF(P4360&gt;40,IF(Q4360&gt;300000,"Great Sales",IF(Q4360&gt;200000,"Good Sales",IF(Q4360&gt;100000,"Average Sales","Low Sales"))),"Very Poor")</f>
        <v>Very Poor</v>
      </c>
    </row>
    <row r="4361" spans="1:21" ht="15.6" x14ac:dyDescent="0.3">
      <c r="A4361" s="8">
        <v>4359</v>
      </c>
      <c r="B4361" s="1" t="s">
        <v>134</v>
      </c>
      <c r="C4361" s="1" t="s">
        <v>899</v>
      </c>
      <c r="D4361" s="1" t="s">
        <v>144</v>
      </c>
      <c r="E4361" s="1" t="s">
        <v>75</v>
      </c>
      <c r="F4361" s="1" t="s">
        <v>53</v>
      </c>
      <c r="G4361" s="1" t="s">
        <v>76</v>
      </c>
      <c r="H4361" s="1" t="s">
        <v>22</v>
      </c>
      <c r="I4361" s="1" t="s">
        <v>261</v>
      </c>
      <c r="J4361" s="1" t="s">
        <v>435</v>
      </c>
      <c r="K4361" s="1" t="s">
        <v>24</v>
      </c>
      <c r="L4361" s="1" t="s">
        <v>2140</v>
      </c>
      <c r="M4361" s="1" t="s">
        <v>2140</v>
      </c>
      <c r="N4361" s="1">
        <v>0</v>
      </c>
      <c r="O4361" s="5">
        <v>1021.99</v>
      </c>
      <c r="P4361" s="1">
        <v>42</v>
      </c>
      <c r="Q4361" s="5">
        <v>44639.55</v>
      </c>
      <c r="R4361" s="1">
        <v>0</v>
      </c>
      <c r="S4361" t="str">
        <f>IF(Q4361&gt;200000,"High_sales","Low_Sales")</f>
        <v>Low_Sales</v>
      </c>
      <c r="T4361" t="str">
        <f>IF(Q4361&gt;200000,"A Grade",IF(Q4361&gt;100000,"B Grade",IF(Q4361&gt;50000,"C Grade","D Grade")))</f>
        <v>D Grade</v>
      </c>
      <c r="U4361" t="str">
        <f>IF(P4361&gt;40,IF(Q4361&gt;300000,"Great Sales",IF(Q4361&gt;200000,"Good Sales",IF(Q4361&gt;100000,"Average Sales","Low Sales"))),"Very Poor")</f>
        <v>Low Sales</v>
      </c>
    </row>
    <row r="4362" spans="1:21" ht="15.6" x14ac:dyDescent="0.3">
      <c r="A4362" s="8">
        <v>4360</v>
      </c>
      <c r="B4362" s="1" t="s">
        <v>134</v>
      </c>
      <c r="C4362" s="1" t="s">
        <v>1767</v>
      </c>
      <c r="D4362" s="1" t="s">
        <v>18</v>
      </c>
      <c r="E4362" s="1" t="s">
        <v>75</v>
      </c>
      <c r="F4362" s="1" t="s">
        <v>20</v>
      </c>
      <c r="G4362" s="1" t="s">
        <v>68</v>
      </c>
      <c r="H4362" s="1" t="s">
        <v>39</v>
      </c>
      <c r="I4362" s="1" t="s">
        <v>32</v>
      </c>
      <c r="J4362" s="1" t="s">
        <v>435</v>
      </c>
      <c r="K4362" s="1" t="s">
        <v>41</v>
      </c>
      <c r="L4362" s="1" t="s">
        <v>2140</v>
      </c>
      <c r="M4362" s="1" t="s">
        <v>2140</v>
      </c>
      <c r="N4362" s="1">
        <v>0</v>
      </c>
      <c r="O4362" s="5">
        <v>1327.99</v>
      </c>
      <c r="P4362" s="1">
        <v>35</v>
      </c>
      <c r="Q4362" s="5">
        <v>62999.37</v>
      </c>
      <c r="R4362" s="1">
        <v>0</v>
      </c>
      <c r="S4362" t="str">
        <f>IF(Q4362&gt;200000,"High_sales","Low_Sales")</f>
        <v>Low_Sales</v>
      </c>
      <c r="T4362" t="str">
        <f>IF(Q4362&gt;200000,"A Grade",IF(Q4362&gt;100000,"B Grade",IF(Q4362&gt;50000,"C Grade","D Grade")))</f>
        <v>C Grade</v>
      </c>
      <c r="U4362" t="str">
        <f>IF(P4362&gt;40,IF(Q4362&gt;300000,"Great Sales",IF(Q4362&gt;200000,"Good Sales",IF(Q4362&gt;100000,"Average Sales","Low Sales"))),"Very Poor")</f>
        <v>Very Poor</v>
      </c>
    </row>
    <row r="4363" spans="1:21" ht="15.6" x14ac:dyDescent="0.3">
      <c r="A4363" s="8">
        <v>4361</v>
      </c>
      <c r="B4363" s="1" t="s">
        <v>134</v>
      </c>
      <c r="C4363" s="1" t="s">
        <v>1286</v>
      </c>
      <c r="D4363" s="1" t="s">
        <v>65</v>
      </c>
      <c r="E4363" s="1" t="s">
        <v>75</v>
      </c>
      <c r="F4363" s="1" t="s">
        <v>1497</v>
      </c>
      <c r="G4363" s="1" t="s">
        <v>120</v>
      </c>
      <c r="H4363" s="1" t="s">
        <v>31</v>
      </c>
      <c r="I4363" s="1" t="s">
        <v>32</v>
      </c>
      <c r="J4363" s="1" t="s">
        <v>435</v>
      </c>
      <c r="K4363" s="1" t="s">
        <v>1986</v>
      </c>
      <c r="L4363" s="1" t="s">
        <v>2140</v>
      </c>
      <c r="M4363" s="1" t="s">
        <v>2140</v>
      </c>
      <c r="N4363" s="1">
        <v>0</v>
      </c>
      <c r="O4363" s="5">
        <v>4881.99</v>
      </c>
      <c r="P4363" s="1">
        <v>45</v>
      </c>
      <c r="Q4363" s="5">
        <v>61999.38</v>
      </c>
      <c r="R4363" s="1">
        <v>0</v>
      </c>
      <c r="S4363" t="str">
        <f>IF(Q4363&gt;200000,"High_sales","Low_Sales")</f>
        <v>Low_Sales</v>
      </c>
      <c r="T4363" t="str">
        <f>IF(Q4363&gt;200000,"A Grade",IF(Q4363&gt;100000,"B Grade",IF(Q4363&gt;50000,"C Grade","D Grade")))</f>
        <v>C Grade</v>
      </c>
      <c r="U4363" t="str">
        <f>IF(P4363&gt;40,IF(Q4363&gt;300000,"Great Sales",IF(Q4363&gt;200000,"Good Sales",IF(Q4363&gt;100000,"Average Sales","Low Sales"))),"Very Poor")</f>
        <v>Low Sales</v>
      </c>
    </row>
    <row r="4364" spans="1:21" ht="15.6" x14ac:dyDescent="0.3">
      <c r="A4364" s="8">
        <v>4362</v>
      </c>
      <c r="B4364" s="1" t="s">
        <v>104</v>
      </c>
      <c r="C4364" s="1" t="s">
        <v>2120</v>
      </c>
      <c r="D4364" s="1" t="s">
        <v>28</v>
      </c>
      <c r="E4364" s="1" t="s">
        <v>1155</v>
      </c>
      <c r="F4364" s="1" t="s">
        <v>166</v>
      </c>
      <c r="G4364" s="1" t="s">
        <v>286</v>
      </c>
      <c r="H4364" s="1" t="s">
        <v>305</v>
      </c>
      <c r="I4364" s="1" t="s">
        <v>32</v>
      </c>
      <c r="J4364" s="1" t="s">
        <v>2015</v>
      </c>
      <c r="K4364" s="1" t="s">
        <v>24</v>
      </c>
      <c r="L4364" s="1" t="s">
        <v>2140</v>
      </c>
      <c r="M4364" s="1" t="s">
        <v>2140</v>
      </c>
      <c r="N4364" s="1">
        <v>0</v>
      </c>
      <c r="O4364" s="5">
        <v>1229</v>
      </c>
      <c r="P4364" s="1">
        <v>45</v>
      </c>
      <c r="Q4364" s="5">
        <v>18999.810000000001</v>
      </c>
      <c r="R4364" s="1">
        <v>0</v>
      </c>
      <c r="S4364" t="str">
        <f>IF(Q4364&gt;200000,"High_sales","Low_Sales")</f>
        <v>Low_Sales</v>
      </c>
      <c r="T4364" t="str">
        <f>IF(Q4364&gt;200000,"A Grade",IF(Q4364&gt;100000,"B Grade",IF(Q4364&gt;50000,"C Grade","D Grade")))</f>
        <v>D Grade</v>
      </c>
      <c r="U4364" t="str">
        <f>IF(P4364&gt;40,IF(Q4364&gt;300000,"Great Sales",IF(Q4364&gt;200000,"Good Sales",IF(Q4364&gt;100000,"Average Sales","Low Sales"))),"Very Poor")</f>
        <v>Low Sales</v>
      </c>
    </row>
    <row r="4365" spans="1:21" ht="15.6" x14ac:dyDescent="0.3">
      <c r="A4365" s="8">
        <v>4363</v>
      </c>
      <c r="B4365" s="1" t="s">
        <v>134</v>
      </c>
      <c r="C4365" s="1" t="s">
        <v>1769</v>
      </c>
      <c r="D4365" s="1" t="s">
        <v>18</v>
      </c>
      <c r="E4365" s="1" t="s">
        <v>75</v>
      </c>
      <c r="F4365" s="1" t="s">
        <v>46</v>
      </c>
      <c r="G4365" s="1" t="s">
        <v>68</v>
      </c>
      <c r="H4365" s="1" t="s">
        <v>22</v>
      </c>
      <c r="I4365" s="1" t="s">
        <v>32</v>
      </c>
      <c r="J4365" s="1" t="s">
        <v>435</v>
      </c>
      <c r="K4365" s="1" t="s">
        <v>24</v>
      </c>
      <c r="L4365" s="1" t="s">
        <v>2140</v>
      </c>
      <c r="M4365" s="1" t="s">
        <v>2140</v>
      </c>
      <c r="N4365" s="1">
        <v>0</v>
      </c>
      <c r="O4365" s="5">
        <v>1161.99</v>
      </c>
      <c r="P4365" s="1">
        <v>18</v>
      </c>
      <c r="Q4365" s="5">
        <v>22399.65</v>
      </c>
      <c r="R4365" s="1">
        <v>0</v>
      </c>
      <c r="S4365" t="str">
        <f>IF(Q4365&gt;200000,"High_sales","Low_Sales")</f>
        <v>Low_Sales</v>
      </c>
      <c r="T4365" t="str">
        <f>IF(Q4365&gt;200000,"A Grade",IF(Q4365&gt;100000,"B Grade",IF(Q4365&gt;50000,"C Grade","D Grade")))</f>
        <v>D Grade</v>
      </c>
      <c r="U4365" t="str">
        <f>IF(P4365&gt;40,IF(Q4365&gt;300000,"Great Sales",IF(Q4365&gt;200000,"Good Sales",IF(Q4365&gt;100000,"Average Sales","Low Sales"))),"Very Poor")</f>
        <v>Very Poor</v>
      </c>
    </row>
    <row r="4366" spans="1:21" ht="15.6" x14ac:dyDescent="0.3">
      <c r="A4366" s="8">
        <v>4364</v>
      </c>
      <c r="B4366" s="1" t="s">
        <v>134</v>
      </c>
      <c r="C4366" s="1" t="s">
        <v>1988</v>
      </c>
      <c r="D4366" s="1" t="s">
        <v>28</v>
      </c>
      <c r="E4366" s="1" t="s">
        <v>29</v>
      </c>
      <c r="F4366" s="1" t="s">
        <v>67</v>
      </c>
      <c r="G4366" s="1" t="s">
        <v>76</v>
      </c>
      <c r="H4366" s="1" t="s">
        <v>39</v>
      </c>
      <c r="I4366" s="1" t="s">
        <v>32</v>
      </c>
      <c r="J4366" s="1" t="s">
        <v>435</v>
      </c>
      <c r="K4366" s="1" t="s">
        <v>1998</v>
      </c>
      <c r="L4366" s="1" t="s">
        <v>2140</v>
      </c>
      <c r="M4366" s="1" t="s">
        <v>2140</v>
      </c>
      <c r="N4366" s="1">
        <v>0</v>
      </c>
      <c r="O4366" s="5">
        <v>1513.99</v>
      </c>
      <c r="P4366" s="1">
        <v>24</v>
      </c>
      <c r="Q4366" s="5">
        <v>6930</v>
      </c>
      <c r="R4366" s="1">
        <v>0</v>
      </c>
      <c r="S4366" t="str">
        <f>IF(Q4366&gt;200000,"High_sales","Low_Sales")</f>
        <v>Low_Sales</v>
      </c>
      <c r="T4366" t="str">
        <f>IF(Q4366&gt;200000,"A Grade",IF(Q4366&gt;100000,"B Grade",IF(Q4366&gt;50000,"C Grade","D Grade")))</f>
        <v>D Grade</v>
      </c>
      <c r="U4366" t="str">
        <f>IF(P4366&gt;40,IF(Q4366&gt;300000,"Great Sales",IF(Q4366&gt;200000,"Good Sales",IF(Q4366&gt;100000,"Average Sales","Low Sales"))),"Very Poor")</f>
        <v>Very Poor</v>
      </c>
    </row>
    <row r="4367" spans="1:21" ht="15.6" x14ac:dyDescent="0.3">
      <c r="A4367" s="8">
        <v>4365</v>
      </c>
      <c r="B4367" s="1" t="s">
        <v>34</v>
      </c>
      <c r="C4367" s="1" t="s">
        <v>35</v>
      </c>
      <c r="D4367" s="1" t="s">
        <v>36</v>
      </c>
      <c r="E4367" s="1" t="s">
        <v>37</v>
      </c>
      <c r="F4367" s="1" t="s">
        <v>2140</v>
      </c>
      <c r="G4367" s="1" t="s">
        <v>38</v>
      </c>
      <c r="H4367" s="1" t="s">
        <v>39</v>
      </c>
      <c r="I4367" s="1" t="s">
        <v>40</v>
      </c>
      <c r="J4367" s="1" t="s">
        <v>2140</v>
      </c>
      <c r="K4367" s="1" t="s">
        <v>41</v>
      </c>
      <c r="L4367" s="1" t="s">
        <v>2140</v>
      </c>
      <c r="M4367" s="1" t="s">
        <v>42</v>
      </c>
      <c r="N4367" s="1">
        <v>5</v>
      </c>
      <c r="O4367" s="5">
        <v>1599</v>
      </c>
      <c r="P4367" s="1">
        <v>52</v>
      </c>
      <c r="Q4367" s="5">
        <v>16769.57</v>
      </c>
      <c r="R4367" s="1">
        <v>0</v>
      </c>
      <c r="S4367" t="str">
        <f>IF(Q4367&gt;200000,"High_sales","Low_Sales")</f>
        <v>Low_Sales</v>
      </c>
      <c r="T4367" t="str">
        <f>IF(Q4367&gt;200000,"A Grade",IF(Q4367&gt;100000,"B Grade",IF(Q4367&gt;50000,"C Grade","D Grade")))</f>
        <v>D Grade</v>
      </c>
      <c r="U4367" t="str">
        <f>IF(P4367&gt;40,IF(Q4367&gt;300000,"Great Sales",IF(Q4367&gt;200000,"Good Sales",IF(Q4367&gt;100000,"Average Sales","Low Sales"))),"Very Poor")</f>
        <v>Low Sales</v>
      </c>
    </row>
    <row r="4368" spans="1:21" ht="15.6" x14ac:dyDescent="0.3">
      <c r="A4368" s="8">
        <v>4366</v>
      </c>
      <c r="B4368" s="1" t="s">
        <v>34</v>
      </c>
      <c r="C4368" s="1" t="s">
        <v>123</v>
      </c>
      <c r="D4368" s="1" t="s">
        <v>28</v>
      </c>
      <c r="E4368" s="1" t="s">
        <v>37</v>
      </c>
      <c r="F4368" s="1" t="s">
        <v>2140</v>
      </c>
      <c r="G4368" s="1" t="s">
        <v>38</v>
      </c>
      <c r="H4368" s="1" t="s">
        <v>39</v>
      </c>
      <c r="I4368" s="1" t="s">
        <v>40</v>
      </c>
      <c r="J4368" s="1" t="s">
        <v>2140</v>
      </c>
      <c r="K4368" s="1" t="s">
        <v>41</v>
      </c>
      <c r="L4368" s="1" t="s">
        <v>124</v>
      </c>
      <c r="M4368" s="1" t="s">
        <v>42</v>
      </c>
      <c r="N4368" s="1">
        <v>1</v>
      </c>
      <c r="O4368" s="5">
        <v>1699</v>
      </c>
      <c r="P4368" s="1">
        <v>42</v>
      </c>
      <c r="Q4368" s="5">
        <v>82066.92</v>
      </c>
      <c r="R4368" s="1">
        <v>0</v>
      </c>
      <c r="S4368" t="str">
        <f>IF(Q4368&gt;200000,"High_sales","Low_Sales")</f>
        <v>Low_Sales</v>
      </c>
      <c r="T4368" t="str">
        <f>IF(Q4368&gt;200000,"A Grade",IF(Q4368&gt;100000,"B Grade",IF(Q4368&gt;50000,"C Grade","D Grade")))</f>
        <v>C Grade</v>
      </c>
      <c r="U4368" t="str">
        <f>IF(P4368&gt;40,IF(Q4368&gt;300000,"Great Sales",IF(Q4368&gt;200000,"Good Sales",IF(Q4368&gt;100000,"Average Sales","Low Sales"))),"Very Poor")</f>
        <v>Low Sales</v>
      </c>
    </row>
    <row r="4369" spans="1:21" ht="15.6" x14ac:dyDescent="0.3">
      <c r="A4369" s="8">
        <v>4367</v>
      </c>
      <c r="B4369" s="1" t="s">
        <v>17</v>
      </c>
      <c r="C4369" s="1" t="s">
        <v>2140</v>
      </c>
      <c r="D4369" s="1" t="s">
        <v>18</v>
      </c>
      <c r="E4369" s="1" t="s">
        <v>19</v>
      </c>
      <c r="F4369" s="1" t="s">
        <v>20</v>
      </c>
      <c r="G4369" s="1" t="s">
        <v>21</v>
      </c>
      <c r="H4369" s="1" t="s">
        <v>22</v>
      </c>
      <c r="I4369" s="1" t="s">
        <v>23</v>
      </c>
      <c r="J4369" s="1" t="s">
        <v>2140</v>
      </c>
      <c r="K4369" s="1" t="s">
        <v>24</v>
      </c>
      <c r="L4369" s="1" t="s">
        <v>25</v>
      </c>
      <c r="M4369" s="1" t="s">
        <v>26</v>
      </c>
      <c r="N4369" s="1">
        <v>0</v>
      </c>
      <c r="O4369" s="5">
        <v>589.99</v>
      </c>
      <c r="P4369" s="1">
        <v>37</v>
      </c>
      <c r="Q4369" s="5">
        <v>28999.71</v>
      </c>
      <c r="R4369" s="1">
        <v>0</v>
      </c>
      <c r="S4369" t="str">
        <f>IF(Q4369&gt;200000,"High_sales","Low_Sales")</f>
        <v>Low_Sales</v>
      </c>
      <c r="T4369" t="str">
        <f>IF(Q4369&gt;200000,"A Grade",IF(Q4369&gt;100000,"B Grade",IF(Q4369&gt;50000,"C Grade","D Grade")))</f>
        <v>D Grade</v>
      </c>
      <c r="U4369" t="str">
        <f>IF(P4369&gt;40,IF(Q4369&gt;300000,"Great Sales",IF(Q4369&gt;200000,"Good Sales",IF(Q4369&gt;100000,"Average Sales","Low Sales"))),"Very Poor")</f>
        <v>Very Poor</v>
      </c>
    </row>
    <row r="4370" spans="1:21" ht="15.6" x14ac:dyDescent="0.3">
      <c r="A4370" s="8">
        <v>4368</v>
      </c>
      <c r="B4370" s="1" t="s">
        <v>134</v>
      </c>
      <c r="C4370" s="1" t="s">
        <v>1008</v>
      </c>
      <c r="D4370" s="1" t="s">
        <v>28</v>
      </c>
      <c r="E4370" s="1" t="s">
        <v>610</v>
      </c>
      <c r="F4370" s="1" t="s">
        <v>20</v>
      </c>
      <c r="G4370" s="1" t="s">
        <v>68</v>
      </c>
      <c r="H4370" s="1" t="s">
        <v>69</v>
      </c>
      <c r="I4370" s="1" t="s">
        <v>32</v>
      </c>
      <c r="J4370" s="1" t="s">
        <v>435</v>
      </c>
      <c r="K4370" s="1" t="s">
        <v>1983</v>
      </c>
      <c r="L4370" s="1" t="s">
        <v>2140</v>
      </c>
      <c r="M4370" s="1" t="s">
        <v>2140</v>
      </c>
      <c r="N4370" s="1">
        <v>0</v>
      </c>
      <c r="O4370" s="5">
        <v>2368.9899999999998</v>
      </c>
      <c r="P4370" s="1">
        <v>37</v>
      </c>
      <c r="Q4370" s="5">
        <v>33609.199999999997</v>
      </c>
      <c r="R4370" s="1">
        <v>0</v>
      </c>
      <c r="S4370" t="str">
        <f>IF(Q4370&gt;200000,"High_sales","Low_Sales")</f>
        <v>Low_Sales</v>
      </c>
      <c r="T4370" t="str">
        <f>IF(Q4370&gt;200000,"A Grade",IF(Q4370&gt;100000,"B Grade",IF(Q4370&gt;50000,"C Grade","D Grade")))</f>
        <v>D Grade</v>
      </c>
      <c r="U4370" t="str">
        <f>IF(P4370&gt;40,IF(Q4370&gt;300000,"Great Sales",IF(Q4370&gt;200000,"Good Sales",IF(Q4370&gt;100000,"Average Sales","Low Sales"))),"Very Poor")</f>
        <v>Very Poor</v>
      </c>
    </row>
    <row r="4371" spans="1:21" ht="15.6" x14ac:dyDescent="0.3">
      <c r="A4371" s="8">
        <v>4369</v>
      </c>
      <c r="B4371" s="1" t="s">
        <v>134</v>
      </c>
      <c r="C4371" s="1" t="s">
        <v>1562</v>
      </c>
      <c r="D4371" s="1" t="s">
        <v>171</v>
      </c>
      <c r="E4371" s="1" t="s">
        <v>29</v>
      </c>
      <c r="F4371" s="1" t="s">
        <v>830</v>
      </c>
      <c r="G4371" s="1" t="s">
        <v>68</v>
      </c>
      <c r="H4371" s="1" t="s">
        <v>31</v>
      </c>
      <c r="I4371" s="1" t="s">
        <v>32</v>
      </c>
      <c r="J4371" s="1" t="s">
        <v>435</v>
      </c>
      <c r="K4371" s="1" t="s">
        <v>1563</v>
      </c>
      <c r="L4371" s="1" t="s">
        <v>2140</v>
      </c>
      <c r="M4371" s="1" t="s">
        <v>2140</v>
      </c>
      <c r="N4371" s="1">
        <v>0</v>
      </c>
      <c r="O4371" s="5">
        <v>3179.99</v>
      </c>
      <c r="P4371" s="1">
        <v>58</v>
      </c>
      <c r="Q4371" s="5">
        <v>16379.58</v>
      </c>
      <c r="R4371" s="1">
        <v>0</v>
      </c>
      <c r="S4371" t="str">
        <f>IF(Q4371&gt;200000,"High_sales","Low_Sales")</f>
        <v>Low_Sales</v>
      </c>
      <c r="T4371" t="str">
        <f>IF(Q4371&gt;200000,"A Grade",IF(Q4371&gt;100000,"B Grade",IF(Q4371&gt;50000,"C Grade","D Grade")))</f>
        <v>D Grade</v>
      </c>
      <c r="U4371" t="str">
        <f>IF(P4371&gt;40,IF(Q4371&gt;300000,"Great Sales",IF(Q4371&gt;200000,"Good Sales",IF(Q4371&gt;100000,"Average Sales","Low Sales"))),"Very Poor")</f>
        <v>Low Sales</v>
      </c>
    </row>
    <row r="4372" spans="1:21" ht="15.6" x14ac:dyDescent="0.3">
      <c r="A4372" s="8">
        <v>4370</v>
      </c>
      <c r="B4372" s="1" t="s">
        <v>134</v>
      </c>
      <c r="C4372" s="1" t="s">
        <v>649</v>
      </c>
      <c r="D4372" s="1" t="s">
        <v>168</v>
      </c>
      <c r="E4372" s="1" t="s">
        <v>75</v>
      </c>
      <c r="F4372" s="1" t="s">
        <v>20</v>
      </c>
      <c r="G4372" s="1" t="s">
        <v>68</v>
      </c>
      <c r="H4372" s="1" t="s">
        <v>39</v>
      </c>
      <c r="I4372" s="1" t="s">
        <v>32</v>
      </c>
      <c r="J4372" s="1" t="s">
        <v>435</v>
      </c>
      <c r="K4372" s="1" t="s">
        <v>1983</v>
      </c>
      <c r="L4372" s="1" t="s">
        <v>2140</v>
      </c>
      <c r="M4372" s="1" t="s">
        <v>2140</v>
      </c>
      <c r="N4372" s="1">
        <v>0</v>
      </c>
      <c r="O4372" s="5">
        <v>2408.9899999999998</v>
      </c>
      <c r="P4372" s="1">
        <v>20</v>
      </c>
      <c r="Q4372" s="5">
        <v>51999.48</v>
      </c>
      <c r="R4372" s="1">
        <v>0</v>
      </c>
      <c r="S4372" t="str">
        <f>IF(Q4372&gt;200000,"High_sales","Low_Sales")</f>
        <v>Low_Sales</v>
      </c>
      <c r="T4372" t="str">
        <f>IF(Q4372&gt;200000,"A Grade",IF(Q4372&gt;100000,"B Grade",IF(Q4372&gt;50000,"C Grade","D Grade")))</f>
        <v>C Grade</v>
      </c>
      <c r="U4372" t="str">
        <f>IF(P4372&gt;40,IF(Q4372&gt;300000,"Great Sales",IF(Q4372&gt;200000,"Good Sales",IF(Q4372&gt;100000,"Average Sales","Low Sales"))),"Very Poor")</f>
        <v>Very Poor</v>
      </c>
    </row>
    <row r="4373" spans="1:21" ht="15.6" x14ac:dyDescent="0.3">
      <c r="A4373" s="8">
        <v>4371</v>
      </c>
      <c r="B4373" s="1" t="s">
        <v>51</v>
      </c>
      <c r="C4373" s="1" t="s">
        <v>2069</v>
      </c>
      <c r="D4373" s="1" t="s">
        <v>28</v>
      </c>
      <c r="E4373" s="1" t="s">
        <v>530</v>
      </c>
      <c r="F4373" s="1" t="s">
        <v>166</v>
      </c>
      <c r="G4373" s="1" t="s">
        <v>260</v>
      </c>
      <c r="H4373" s="1" t="s">
        <v>22</v>
      </c>
      <c r="I4373" s="1" t="s">
        <v>40</v>
      </c>
      <c r="J4373" s="1" t="s">
        <v>495</v>
      </c>
      <c r="K4373" s="1" t="s">
        <v>24</v>
      </c>
      <c r="L4373" s="1" t="s">
        <v>2140</v>
      </c>
      <c r="M4373" s="1" t="s">
        <v>2140</v>
      </c>
      <c r="N4373" s="1">
        <v>0</v>
      </c>
      <c r="O4373" s="5">
        <v>1039</v>
      </c>
      <c r="P4373" s="1">
        <v>29</v>
      </c>
      <c r="Q4373" s="5">
        <v>112811.49</v>
      </c>
      <c r="R4373" s="1">
        <v>0</v>
      </c>
      <c r="S4373" t="str">
        <f>IF(Q4373&gt;200000,"High_sales","Low_Sales")</f>
        <v>Low_Sales</v>
      </c>
      <c r="T4373" t="str">
        <f>IF(Q4373&gt;200000,"A Grade",IF(Q4373&gt;100000,"B Grade",IF(Q4373&gt;50000,"C Grade","D Grade")))</f>
        <v>B Grade</v>
      </c>
      <c r="U4373" t="str">
        <f>IF(P4373&gt;40,IF(Q4373&gt;300000,"Great Sales",IF(Q4373&gt;200000,"Good Sales",IF(Q4373&gt;100000,"Average Sales","Low Sales"))),"Very Poor")</f>
        <v>Very Poor</v>
      </c>
    </row>
    <row r="4374" spans="1:21" ht="15.6" x14ac:dyDescent="0.3">
      <c r="A4374" s="8">
        <v>4372</v>
      </c>
      <c r="B4374" s="1" t="s">
        <v>169</v>
      </c>
      <c r="C4374" s="1" t="s">
        <v>2121</v>
      </c>
      <c r="D4374" s="1" t="s">
        <v>171</v>
      </c>
      <c r="E4374" s="1" t="s">
        <v>88</v>
      </c>
      <c r="F4374" s="1" t="s">
        <v>2122</v>
      </c>
      <c r="G4374" s="1" t="s">
        <v>286</v>
      </c>
      <c r="H4374" s="1" t="s">
        <v>69</v>
      </c>
      <c r="I4374" s="1" t="s">
        <v>201</v>
      </c>
      <c r="J4374" s="1" t="s">
        <v>1151</v>
      </c>
      <c r="K4374" s="1" t="s">
        <v>24</v>
      </c>
      <c r="L4374" s="1" t="s">
        <v>2140</v>
      </c>
      <c r="M4374" s="1" t="s">
        <v>2140</v>
      </c>
      <c r="N4374" s="1">
        <v>0</v>
      </c>
      <c r="O4374" s="5">
        <v>1729</v>
      </c>
      <c r="P4374" s="1">
        <v>57</v>
      </c>
      <c r="Q4374" s="5">
        <v>10529.73</v>
      </c>
      <c r="R4374" s="1">
        <v>0</v>
      </c>
      <c r="S4374" t="str">
        <f>IF(Q4374&gt;200000,"High_sales","Low_Sales")</f>
        <v>Low_Sales</v>
      </c>
      <c r="T4374" t="str">
        <f>IF(Q4374&gt;200000,"A Grade",IF(Q4374&gt;100000,"B Grade",IF(Q4374&gt;50000,"C Grade","D Grade")))</f>
        <v>D Grade</v>
      </c>
      <c r="U4374" t="str">
        <f>IF(P4374&gt;40,IF(Q4374&gt;300000,"Great Sales",IF(Q4374&gt;200000,"Good Sales",IF(Q4374&gt;100000,"Average Sales","Low Sales"))),"Very Poor")</f>
        <v>Low Sales</v>
      </c>
    </row>
    <row r="4375" spans="1:21" ht="15.6" x14ac:dyDescent="0.3">
      <c r="A4375" s="8">
        <v>4373</v>
      </c>
      <c r="B4375" s="1" t="s">
        <v>17</v>
      </c>
      <c r="C4375" s="1" t="s">
        <v>2140</v>
      </c>
      <c r="D4375" s="1" t="s">
        <v>28</v>
      </c>
      <c r="E4375" s="1" t="s">
        <v>19</v>
      </c>
      <c r="F4375" s="1" t="s">
        <v>82</v>
      </c>
      <c r="G4375" s="1" t="s">
        <v>83</v>
      </c>
      <c r="H4375" s="1" t="s">
        <v>84</v>
      </c>
      <c r="I4375" s="1" t="s">
        <v>23</v>
      </c>
      <c r="J4375" s="1" t="s">
        <v>2140</v>
      </c>
      <c r="K4375" s="1" t="s">
        <v>24</v>
      </c>
      <c r="L4375" s="1" t="s">
        <v>25</v>
      </c>
      <c r="M4375" s="1" t="s">
        <v>85</v>
      </c>
      <c r="N4375" s="1">
        <v>5</v>
      </c>
      <c r="O4375" s="5">
        <v>389.99</v>
      </c>
      <c r="P4375" s="1">
        <v>32</v>
      </c>
      <c r="Q4375" s="5">
        <v>20700</v>
      </c>
      <c r="R4375" s="1">
        <v>0</v>
      </c>
      <c r="S4375" t="str">
        <f>IF(Q4375&gt;200000,"High_sales","Low_Sales")</f>
        <v>Low_Sales</v>
      </c>
      <c r="T4375" t="str">
        <f>IF(Q4375&gt;200000,"A Grade",IF(Q4375&gt;100000,"B Grade",IF(Q4375&gt;50000,"C Grade","D Grade")))</f>
        <v>D Grade</v>
      </c>
      <c r="U4375" t="str">
        <f>IF(P4375&gt;40,IF(Q4375&gt;300000,"Great Sales",IF(Q4375&gt;200000,"Good Sales",IF(Q4375&gt;100000,"Average Sales","Low Sales"))),"Very Poor")</f>
        <v>Very Poor</v>
      </c>
    </row>
    <row r="4376" spans="1:21" ht="15.6" x14ac:dyDescent="0.3">
      <c r="A4376" s="8">
        <v>4374</v>
      </c>
      <c r="B4376" s="1" t="s">
        <v>34</v>
      </c>
      <c r="C4376" s="1" t="s">
        <v>35</v>
      </c>
      <c r="D4376" s="1" t="s">
        <v>36</v>
      </c>
      <c r="E4376" s="1" t="s">
        <v>37</v>
      </c>
      <c r="F4376" s="1" t="s">
        <v>2140</v>
      </c>
      <c r="G4376" s="1" t="s">
        <v>38</v>
      </c>
      <c r="H4376" s="1" t="s">
        <v>39</v>
      </c>
      <c r="I4376" s="1" t="s">
        <v>40</v>
      </c>
      <c r="J4376" s="1" t="s">
        <v>2140</v>
      </c>
      <c r="K4376" s="1" t="s">
        <v>41</v>
      </c>
      <c r="L4376" s="1" t="s">
        <v>2140</v>
      </c>
      <c r="M4376" s="1" t="s">
        <v>42</v>
      </c>
      <c r="N4376" s="1">
        <v>5</v>
      </c>
      <c r="O4376" s="5">
        <v>1599</v>
      </c>
      <c r="P4376" s="1">
        <v>49</v>
      </c>
      <c r="Q4376" s="5">
        <v>19999.8</v>
      </c>
      <c r="R4376" s="1">
        <v>0</v>
      </c>
      <c r="S4376" t="str">
        <f>IF(Q4376&gt;200000,"High_sales","Low_Sales")</f>
        <v>Low_Sales</v>
      </c>
      <c r="T4376" t="str">
        <f>IF(Q4376&gt;200000,"A Grade",IF(Q4376&gt;100000,"B Grade",IF(Q4376&gt;50000,"C Grade","D Grade")))</f>
        <v>D Grade</v>
      </c>
      <c r="U4376" t="str">
        <f>IF(P4376&gt;40,IF(Q4376&gt;300000,"Great Sales",IF(Q4376&gt;200000,"Good Sales",IF(Q4376&gt;100000,"Average Sales","Low Sales"))),"Very Poor")</f>
        <v>Low Sales</v>
      </c>
    </row>
    <row r="4377" spans="1:21" ht="15.6" x14ac:dyDescent="0.3">
      <c r="A4377" s="8">
        <v>4375</v>
      </c>
      <c r="B4377" s="1" t="s">
        <v>34</v>
      </c>
      <c r="C4377" s="1" t="s">
        <v>123</v>
      </c>
      <c r="D4377" s="1" t="s">
        <v>28</v>
      </c>
      <c r="E4377" s="1" t="s">
        <v>37</v>
      </c>
      <c r="F4377" s="1" t="s">
        <v>2140</v>
      </c>
      <c r="G4377" s="1" t="s">
        <v>38</v>
      </c>
      <c r="H4377" s="1" t="s">
        <v>39</v>
      </c>
      <c r="I4377" s="1" t="s">
        <v>40</v>
      </c>
      <c r="J4377" s="1" t="s">
        <v>2140</v>
      </c>
      <c r="K4377" s="1" t="s">
        <v>41</v>
      </c>
      <c r="L4377" s="1" t="s">
        <v>124</v>
      </c>
      <c r="M4377" s="1" t="s">
        <v>42</v>
      </c>
      <c r="N4377" s="1">
        <v>1</v>
      </c>
      <c r="O4377" s="5">
        <v>1699</v>
      </c>
      <c r="P4377" s="1">
        <v>60</v>
      </c>
      <c r="Q4377" s="5">
        <v>8739.81</v>
      </c>
      <c r="R4377" s="1">
        <v>0</v>
      </c>
      <c r="S4377" t="str">
        <f>IF(Q4377&gt;200000,"High_sales","Low_Sales")</f>
        <v>Low_Sales</v>
      </c>
      <c r="T4377" t="str">
        <f>IF(Q4377&gt;200000,"A Grade",IF(Q4377&gt;100000,"B Grade",IF(Q4377&gt;50000,"C Grade","D Grade")))</f>
        <v>D Grade</v>
      </c>
      <c r="U4377" t="str">
        <f>IF(P4377&gt;40,IF(Q4377&gt;300000,"Great Sales",IF(Q4377&gt;200000,"Good Sales",IF(Q4377&gt;100000,"Average Sales","Low Sales"))),"Very Poor")</f>
        <v>Low Sales</v>
      </c>
    </row>
    <row r="4378" spans="1:21" ht="15.6" x14ac:dyDescent="0.3">
      <c r="A4378" s="8">
        <v>4376</v>
      </c>
      <c r="B4378" s="1" t="s">
        <v>17</v>
      </c>
      <c r="C4378" s="1" t="s">
        <v>2140</v>
      </c>
      <c r="D4378" s="1" t="s">
        <v>18</v>
      </c>
      <c r="E4378" s="1" t="s">
        <v>19</v>
      </c>
      <c r="F4378" s="1" t="s">
        <v>20</v>
      </c>
      <c r="G4378" s="1" t="s">
        <v>21</v>
      </c>
      <c r="H4378" s="1" t="s">
        <v>22</v>
      </c>
      <c r="I4378" s="1" t="s">
        <v>23</v>
      </c>
      <c r="J4378" s="1" t="s">
        <v>2140</v>
      </c>
      <c r="K4378" s="1" t="s">
        <v>24</v>
      </c>
      <c r="L4378" s="1" t="s">
        <v>25</v>
      </c>
      <c r="M4378" s="1" t="s">
        <v>26</v>
      </c>
      <c r="N4378" s="1">
        <v>0</v>
      </c>
      <c r="O4378" s="5">
        <v>589.99</v>
      </c>
      <c r="P4378" s="1">
        <v>42</v>
      </c>
      <c r="Q4378" s="5">
        <v>60227.199999999997</v>
      </c>
      <c r="R4378" s="1">
        <v>0</v>
      </c>
      <c r="S4378" t="str">
        <f>IF(Q4378&gt;200000,"High_sales","Low_Sales")</f>
        <v>Low_Sales</v>
      </c>
      <c r="T4378" t="str">
        <f>IF(Q4378&gt;200000,"A Grade",IF(Q4378&gt;100000,"B Grade",IF(Q4378&gt;50000,"C Grade","D Grade")))</f>
        <v>C Grade</v>
      </c>
      <c r="U4378" t="str">
        <f>IF(P4378&gt;40,IF(Q4378&gt;300000,"Great Sales",IF(Q4378&gt;200000,"Good Sales",IF(Q4378&gt;100000,"Average Sales","Low Sales"))),"Very Poor")</f>
        <v>Low Sales</v>
      </c>
    </row>
    <row r="4379" spans="1:21" ht="15.6" x14ac:dyDescent="0.3">
      <c r="A4379" s="8">
        <v>4377</v>
      </c>
      <c r="B4379" s="1" t="s">
        <v>134</v>
      </c>
      <c r="C4379" s="1" t="s">
        <v>1069</v>
      </c>
      <c r="D4379" s="1" t="s">
        <v>159</v>
      </c>
      <c r="E4379" s="1" t="s">
        <v>2022</v>
      </c>
      <c r="F4379" s="1" t="s">
        <v>67</v>
      </c>
      <c r="G4379" s="1" t="s">
        <v>68</v>
      </c>
      <c r="H4379" s="1" t="s">
        <v>39</v>
      </c>
      <c r="I4379" s="1" t="s">
        <v>32</v>
      </c>
      <c r="J4379" s="1" t="s">
        <v>2140</v>
      </c>
      <c r="K4379" s="1" t="s">
        <v>24</v>
      </c>
      <c r="L4379" s="1" t="s">
        <v>380</v>
      </c>
      <c r="M4379" s="1" t="s">
        <v>2140</v>
      </c>
      <c r="N4379" s="1">
        <v>0</v>
      </c>
      <c r="O4379" s="5">
        <v>1537.99</v>
      </c>
      <c r="P4379" s="1">
        <v>35</v>
      </c>
      <c r="Q4379" s="5">
        <v>16967.21</v>
      </c>
      <c r="R4379" s="1">
        <v>0</v>
      </c>
      <c r="S4379" t="str">
        <f>IF(Q4379&gt;200000,"High_sales","Low_Sales")</f>
        <v>Low_Sales</v>
      </c>
      <c r="T4379" t="str">
        <f>IF(Q4379&gt;200000,"A Grade",IF(Q4379&gt;100000,"B Grade",IF(Q4379&gt;50000,"C Grade","D Grade")))</f>
        <v>D Grade</v>
      </c>
      <c r="U4379" t="str">
        <f>IF(P4379&gt;40,IF(Q4379&gt;300000,"Great Sales",IF(Q4379&gt;200000,"Good Sales",IF(Q4379&gt;100000,"Average Sales","Low Sales"))),"Very Poor")</f>
        <v>Very Poor</v>
      </c>
    </row>
    <row r="4380" spans="1:21" ht="15.6" x14ac:dyDescent="0.3">
      <c r="A4380" s="8">
        <v>4378</v>
      </c>
      <c r="B4380" s="1" t="s">
        <v>134</v>
      </c>
      <c r="C4380" s="1" t="s">
        <v>2008</v>
      </c>
      <c r="D4380" s="1" t="s">
        <v>28</v>
      </c>
      <c r="E4380" s="1" t="s">
        <v>2123</v>
      </c>
      <c r="F4380" s="1" t="s">
        <v>830</v>
      </c>
      <c r="G4380" s="1" t="s">
        <v>76</v>
      </c>
      <c r="H4380" s="1" t="s">
        <v>39</v>
      </c>
      <c r="I4380" s="1" t="s">
        <v>32</v>
      </c>
      <c r="J4380" s="1" t="s">
        <v>435</v>
      </c>
      <c r="K4380" s="1" t="s">
        <v>24</v>
      </c>
      <c r="L4380" s="1" t="s">
        <v>2140</v>
      </c>
      <c r="M4380" s="1" t="s">
        <v>2140</v>
      </c>
      <c r="N4380" s="1">
        <v>0</v>
      </c>
      <c r="O4380" s="5">
        <v>802.99</v>
      </c>
      <c r="P4380" s="1">
        <v>34</v>
      </c>
      <c r="Q4380" s="5">
        <v>24779.58</v>
      </c>
      <c r="R4380" s="1">
        <v>0</v>
      </c>
      <c r="S4380" t="str">
        <f>IF(Q4380&gt;200000,"High_sales","Low_Sales")</f>
        <v>Low_Sales</v>
      </c>
      <c r="T4380" t="str">
        <f>IF(Q4380&gt;200000,"A Grade",IF(Q4380&gt;100000,"B Grade",IF(Q4380&gt;50000,"C Grade","D Grade")))</f>
        <v>D Grade</v>
      </c>
      <c r="U4380" t="str">
        <f>IF(P4380&gt;40,IF(Q4380&gt;300000,"Great Sales",IF(Q4380&gt;200000,"Good Sales",IF(Q4380&gt;100000,"Average Sales","Low Sales"))),"Very Poor")</f>
        <v>Very Poor</v>
      </c>
    </row>
    <row r="4381" spans="1:21" ht="15.6" x14ac:dyDescent="0.3">
      <c r="A4381" s="8">
        <v>4379</v>
      </c>
      <c r="B4381" s="1" t="s">
        <v>134</v>
      </c>
      <c r="C4381" s="1" t="s">
        <v>1781</v>
      </c>
      <c r="D4381" s="1" t="s">
        <v>65</v>
      </c>
      <c r="E4381" s="1" t="s">
        <v>88</v>
      </c>
      <c r="F4381" s="1" t="s">
        <v>20</v>
      </c>
      <c r="G4381" s="1" t="s">
        <v>120</v>
      </c>
      <c r="H4381" s="1" t="s">
        <v>39</v>
      </c>
      <c r="I4381" s="1" t="s">
        <v>40</v>
      </c>
      <c r="J4381" s="1" t="s">
        <v>2140</v>
      </c>
      <c r="K4381" s="1" t="s">
        <v>24</v>
      </c>
      <c r="L4381" s="1" t="s">
        <v>121</v>
      </c>
      <c r="M4381" s="1" t="s">
        <v>2140</v>
      </c>
      <c r="N4381" s="1">
        <v>0</v>
      </c>
      <c r="O4381" s="5">
        <v>1680.99</v>
      </c>
      <c r="P4381" s="1">
        <v>41</v>
      </c>
      <c r="Q4381" s="5">
        <v>15339.74</v>
      </c>
      <c r="R4381" s="1">
        <v>0</v>
      </c>
      <c r="S4381" t="str">
        <f>IF(Q4381&gt;200000,"High_sales","Low_Sales")</f>
        <v>Low_Sales</v>
      </c>
      <c r="T4381" t="str">
        <f>IF(Q4381&gt;200000,"A Grade",IF(Q4381&gt;100000,"B Grade",IF(Q4381&gt;50000,"C Grade","D Grade")))</f>
        <v>D Grade</v>
      </c>
      <c r="U4381" t="str">
        <f>IF(P4381&gt;40,IF(Q4381&gt;300000,"Great Sales",IF(Q4381&gt;200000,"Good Sales",IF(Q4381&gt;100000,"Average Sales","Low Sales"))),"Very Poor")</f>
        <v>Low Sales</v>
      </c>
    </row>
    <row r="4382" spans="1:21" ht="15.6" x14ac:dyDescent="0.3">
      <c r="A4382" s="8">
        <v>4380</v>
      </c>
      <c r="B4382" s="1" t="s">
        <v>134</v>
      </c>
      <c r="C4382" s="1" t="s">
        <v>1069</v>
      </c>
      <c r="D4382" s="1" t="s">
        <v>159</v>
      </c>
      <c r="E4382" s="1" t="s">
        <v>2022</v>
      </c>
      <c r="F4382" s="1" t="s">
        <v>67</v>
      </c>
      <c r="G4382" s="1" t="s">
        <v>68</v>
      </c>
      <c r="H4382" s="1" t="s">
        <v>39</v>
      </c>
      <c r="I4382" s="1" t="s">
        <v>40</v>
      </c>
      <c r="J4382" s="1" t="s">
        <v>2140</v>
      </c>
      <c r="K4382" s="1" t="s">
        <v>24</v>
      </c>
      <c r="L4382" s="1" t="s">
        <v>380</v>
      </c>
      <c r="M4382" s="1" t="s">
        <v>2140</v>
      </c>
      <c r="N4382" s="1">
        <v>0</v>
      </c>
      <c r="O4382" s="5">
        <v>1495.99</v>
      </c>
      <c r="P4382" s="1">
        <v>53</v>
      </c>
      <c r="Q4382" s="5">
        <v>12630.96</v>
      </c>
      <c r="R4382" s="1">
        <v>0</v>
      </c>
      <c r="S4382" t="str">
        <f>IF(Q4382&gt;200000,"High_sales","Low_Sales")</f>
        <v>Low_Sales</v>
      </c>
      <c r="T4382" t="str">
        <f>IF(Q4382&gt;200000,"A Grade",IF(Q4382&gt;100000,"B Grade",IF(Q4382&gt;50000,"C Grade","D Grade")))</f>
        <v>D Grade</v>
      </c>
      <c r="U4382" t="str">
        <f>IF(P4382&gt;40,IF(Q4382&gt;300000,"Great Sales",IF(Q4382&gt;200000,"Good Sales",IF(Q4382&gt;100000,"Average Sales","Low Sales"))),"Very Poor")</f>
        <v>Low Sales</v>
      </c>
    </row>
    <row r="4383" spans="1:21" ht="15.6" x14ac:dyDescent="0.3">
      <c r="A4383" s="8">
        <v>4381</v>
      </c>
      <c r="B4383" s="1" t="s">
        <v>70</v>
      </c>
      <c r="C4383" s="1" t="s">
        <v>2140</v>
      </c>
      <c r="D4383" s="1" t="s">
        <v>2140</v>
      </c>
      <c r="E4383" s="1" t="s">
        <v>2140</v>
      </c>
      <c r="F4383" s="1" t="s">
        <v>2140</v>
      </c>
      <c r="G4383" s="1" t="s">
        <v>2140</v>
      </c>
      <c r="H4383" s="1" t="s">
        <v>69</v>
      </c>
      <c r="I4383" s="1" t="s">
        <v>840</v>
      </c>
      <c r="J4383" s="1" t="s">
        <v>2140</v>
      </c>
      <c r="K4383" s="1" t="s">
        <v>24</v>
      </c>
      <c r="L4383" s="1" t="s">
        <v>2140</v>
      </c>
      <c r="M4383" s="1" t="s">
        <v>2140</v>
      </c>
      <c r="N4383" s="1">
        <v>0</v>
      </c>
      <c r="O4383" s="5">
        <v>696.34</v>
      </c>
      <c r="P4383" s="1">
        <v>27</v>
      </c>
      <c r="Q4383" s="5">
        <v>38759.49</v>
      </c>
      <c r="R4383" s="1">
        <v>0</v>
      </c>
      <c r="S4383" t="str">
        <f>IF(Q4383&gt;200000,"High_sales","Low_Sales")</f>
        <v>Low_Sales</v>
      </c>
      <c r="T4383" t="str">
        <f>IF(Q4383&gt;200000,"A Grade",IF(Q4383&gt;100000,"B Grade",IF(Q4383&gt;50000,"C Grade","D Grade")))</f>
        <v>D Grade</v>
      </c>
      <c r="U4383" t="str">
        <f>IF(P4383&gt;40,IF(Q4383&gt;300000,"Great Sales",IF(Q4383&gt;200000,"Good Sales",IF(Q4383&gt;100000,"Average Sales","Low Sales"))),"Very Poor")</f>
        <v>Very Poor</v>
      </c>
    </row>
    <row r="4384" spans="1:21" ht="15.6" x14ac:dyDescent="0.3">
      <c r="A4384" s="8">
        <v>4382</v>
      </c>
      <c r="B4384" s="1" t="s">
        <v>134</v>
      </c>
      <c r="C4384" s="1" t="s">
        <v>2008</v>
      </c>
      <c r="D4384" s="1" t="s">
        <v>28</v>
      </c>
      <c r="E4384" s="1" t="s">
        <v>75</v>
      </c>
      <c r="F4384" s="1" t="s">
        <v>46</v>
      </c>
      <c r="G4384" s="1" t="s">
        <v>107</v>
      </c>
      <c r="H4384" s="1" t="s">
        <v>22</v>
      </c>
      <c r="I4384" s="1" t="s">
        <v>261</v>
      </c>
      <c r="J4384" s="1" t="s">
        <v>435</v>
      </c>
      <c r="K4384" s="1" t="s">
        <v>24</v>
      </c>
      <c r="L4384" s="1" t="s">
        <v>2140</v>
      </c>
      <c r="M4384" s="1" t="s">
        <v>2140</v>
      </c>
      <c r="N4384" s="1">
        <v>0</v>
      </c>
      <c r="O4384" s="5">
        <v>607.99</v>
      </c>
      <c r="P4384" s="1">
        <v>53</v>
      </c>
      <c r="Q4384" s="5">
        <v>20371.96</v>
      </c>
      <c r="R4384" s="1">
        <v>0</v>
      </c>
      <c r="S4384" t="str">
        <f>IF(Q4384&gt;200000,"High_sales","Low_Sales")</f>
        <v>Low_Sales</v>
      </c>
      <c r="T4384" t="str">
        <f>IF(Q4384&gt;200000,"A Grade",IF(Q4384&gt;100000,"B Grade",IF(Q4384&gt;50000,"C Grade","D Grade")))</f>
        <v>D Grade</v>
      </c>
      <c r="U4384" t="str">
        <f>IF(P4384&gt;40,IF(Q4384&gt;300000,"Great Sales",IF(Q4384&gt;200000,"Good Sales",IF(Q4384&gt;100000,"Average Sales","Low Sales"))),"Very Poor")</f>
        <v>Low Sales</v>
      </c>
    </row>
    <row r="4385" spans="1:21" ht="15.6" x14ac:dyDescent="0.3">
      <c r="A4385" s="8">
        <v>4383</v>
      </c>
      <c r="B4385" s="1" t="s">
        <v>134</v>
      </c>
      <c r="C4385" s="1" t="s">
        <v>1286</v>
      </c>
      <c r="D4385" s="1" t="s">
        <v>65</v>
      </c>
      <c r="E4385" s="1" t="s">
        <v>75</v>
      </c>
      <c r="F4385" s="1" t="s">
        <v>20</v>
      </c>
      <c r="G4385" s="1" t="s">
        <v>68</v>
      </c>
      <c r="H4385" s="1" t="s">
        <v>31</v>
      </c>
      <c r="I4385" s="1" t="s">
        <v>32</v>
      </c>
      <c r="J4385" s="1" t="s">
        <v>2140</v>
      </c>
      <c r="K4385" s="1" t="s">
        <v>41</v>
      </c>
      <c r="L4385" s="1" t="s">
        <v>121</v>
      </c>
      <c r="M4385" s="1" t="s">
        <v>2140</v>
      </c>
      <c r="N4385" s="1">
        <v>0</v>
      </c>
      <c r="O4385" s="5">
        <v>2032.65</v>
      </c>
      <c r="P4385" s="1">
        <v>46</v>
      </c>
      <c r="Q4385" s="5">
        <v>137059.65</v>
      </c>
      <c r="R4385" s="1">
        <v>0</v>
      </c>
      <c r="S4385" t="str">
        <f>IF(Q4385&gt;200000,"High_sales","Low_Sales")</f>
        <v>Low_Sales</v>
      </c>
      <c r="T4385" t="str">
        <f>IF(Q4385&gt;200000,"A Grade",IF(Q4385&gt;100000,"B Grade",IF(Q4385&gt;50000,"C Grade","D Grade")))</f>
        <v>B Grade</v>
      </c>
      <c r="U4385" t="str">
        <f>IF(P4385&gt;40,IF(Q4385&gt;300000,"Great Sales",IF(Q4385&gt;200000,"Good Sales",IF(Q4385&gt;100000,"Average Sales","Low Sales"))),"Very Poor")</f>
        <v>Average Sales</v>
      </c>
    </row>
    <row r="4386" spans="1:21" ht="15.6" x14ac:dyDescent="0.3">
      <c r="A4386" s="8">
        <v>4384</v>
      </c>
      <c r="B4386" s="1" t="s">
        <v>134</v>
      </c>
      <c r="C4386" s="1" t="s">
        <v>2008</v>
      </c>
      <c r="D4386" s="1" t="s">
        <v>28</v>
      </c>
      <c r="E4386" s="1" t="s">
        <v>2123</v>
      </c>
      <c r="F4386" s="1" t="s">
        <v>46</v>
      </c>
      <c r="G4386" s="1" t="s">
        <v>76</v>
      </c>
      <c r="H4386" s="1" t="s">
        <v>22</v>
      </c>
      <c r="I4386" s="1" t="s">
        <v>32</v>
      </c>
      <c r="J4386" s="1" t="s">
        <v>435</v>
      </c>
      <c r="K4386" s="1" t="s">
        <v>24</v>
      </c>
      <c r="L4386" s="1" t="s">
        <v>2140</v>
      </c>
      <c r="M4386" s="1" t="s">
        <v>2140</v>
      </c>
      <c r="N4386" s="1">
        <v>0</v>
      </c>
      <c r="O4386" s="5">
        <v>637.99</v>
      </c>
      <c r="P4386" s="1">
        <v>39</v>
      </c>
      <c r="Q4386" s="5">
        <v>29699.67</v>
      </c>
      <c r="R4386" s="1">
        <v>0</v>
      </c>
      <c r="S4386" t="str">
        <f>IF(Q4386&gt;200000,"High_sales","Low_Sales")</f>
        <v>Low_Sales</v>
      </c>
      <c r="T4386" t="str">
        <f>IF(Q4386&gt;200000,"A Grade",IF(Q4386&gt;100000,"B Grade",IF(Q4386&gt;50000,"C Grade","D Grade")))</f>
        <v>D Grade</v>
      </c>
      <c r="U4386" t="str">
        <f>IF(P4386&gt;40,IF(Q4386&gt;300000,"Great Sales",IF(Q4386&gt;200000,"Good Sales",IF(Q4386&gt;100000,"Average Sales","Low Sales"))),"Very Poor")</f>
        <v>Very Poor</v>
      </c>
    </row>
    <row r="4387" spans="1:21" ht="15.6" x14ac:dyDescent="0.3">
      <c r="A4387" s="8">
        <v>4385</v>
      </c>
      <c r="B4387" s="1" t="s">
        <v>134</v>
      </c>
      <c r="C4387" s="1" t="s">
        <v>1133</v>
      </c>
      <c r="D4387" s="1" t="s">
        <v>18</v>
      </c>
      <c r="E4387" s="1" t="s">
        <v>2140</v>
      </c>
      <c r="F4387" s="1" t="s">
        <v>46</v>
      </c>
      <c r="G4387" s="1" t="s">
        <v>68</v>
      </c>
      <c r="H4387" s="1" t="s">
        <v>69</v>
      </c>
      <c r="I4387" s="1" t="s">
        <v>201</v>
      </c>
      <c r="J4387" s="1" t="s">
        <v>2140</v>
      </c>
      <c r="K4387" s="1" t="s">
        <v>24</v>
      </c>
      <c r="L4387" s="1" t="s">
        <v>380</v>
      </c>
      <c r="M4387" s="1" t="s">
        <v>42</v>
      </c>
      <c r="N4387" s="1">
        <v>0</v>
      </c>
      <c r="O4387" s="5">
        <v>1444.99</v>
      </c>
      <c r="P4387" s="1">
        <v>20</v>
      </c>
      <c r="Q4387" s="5">
        <v>35178</v>
      </c>
      <c r="R4387" s="1">
        <v>0</v>
      </c>
      <c r="S4387" t="str">
        <f>IF(Q4387&gt;200000,"High_sales","Low_Sales")</f>
        <v>Low_Sales</v>
      </c>
      <c r="T4387" t="str">
        <f>IF(Q4387&gt;200000,"A Grade",IF(Q4387&gt;100000,"B Grade",IF(Q4387&gt;50000,"C Grade","D Grade")))</f>
        <v>D Grade</v>
      </c>
      <c r="U4387" t="str">
        <f>IF(P4387&gt;40,IF(Q4387&gt;300000,"Great Sales",IF(Q4387&gt;200000,"Good Sales",IF(Q4387&gt;100000,"Average Sales","Low Sales"))),"Very Poor")</f>
        <v>Very Poor</v>
      </c>
    </row>
    <row r="4388" spans="1:21" ht="15.6" x14ac:dyDescent="0.3">
      <c r="A4388" s="8">
        <v>4386</v>
      </c>
      <c r="B4388" s="1" t="s">
        <v>134</v>
      </c>
      <c r="C4388" s="1" t="s">
        <v>1069</v>
      </c>
      <c r="D4388" s="1" t="s">
        <v>159</v>
      </c>
      <c r="E4388" s="1" t="s">
        <v>88</v>
      </c>
      <c r="F4388" s="1" t="s">
        <v>830</v>
      </c>
      <c r="G4388" s="1" t="s">
        <v>68</v>
      </c>
      <c r="H4388" s="1" t="s">
        <v>39</v>
      </c>
      <c r="I4388" s="1" t="s">
        <v>32</v>
      </c>
      <c r="J4388" s="1" t="s">
        <v>2140</v>
      </c>
      <c r="K4388" s="1" t="s">
        <v>24</v>
      </c>
      <c r="L4388" s="1" t="s">
        <v>380</v>
      </c>
      <c r="M4388" s="1" t="s">
        <v>2140</v>
      </c>
      <c r="N4388" s="1">
        <v>0</v>
      </c>
      <c r="O4388" s="5">
        <v>1889.99</v>
      </c>
      <c r="P4388" s="1">
        <v>55</v>
      </c>
      <c r="Q4388" s="5">
        <v>14945.88</v>
      </c>
      <c r="R4388" s="1">
        <v>0</v>
      </c>
      <c r="S4388" t="str">
        <f>IF(Q4388&gt;200000,"High_sales","Low_Sales")</f>
        <v>Low_Sales</v>
      </c>
      <c r="T4388" t="str">
        <f>IF(Q4388&gt;200000,"A Grade",IF(Q4388&gt;100000,"B Grade",IF(Q4388&gt;50000,"C Grade","D Grade")))</f>
        <v>D Grade</v>
      </c>
      <c r="U4388" t="str">
        <f>IF(P4388&gt;40,IF(Q4388&gt;300000,"Great Sales",IF(Q4388&gt;200000,"Good Sales",IF(Q4388&gt;100000,"Average Sales","Low Sales"))),"Very Poor")</f>
        <v>Low Sales</v>
      </c>
    </row>
    <row r="4389" spans="1:21" ht="15.6" x14ac:dyDescent="0.3">
      <c r="A4389" s="8">
        <v>4387</v>
      </c>
      <c r="B4389" s="1" t="s">
        <v>34</v>
      </c>
      <c r="C4389" s="1" t="s">
        <v>35</v>
      </c>
      <c r="D4389" s="1" t="s">
        <v>36</v>
      </c>
      <c r="E4389" s="1" t="s">
        <v>37</v>
      </c>
      <c r="F4389" s="1" t="s">
        <v>2140</v>
      </c>
      <c r="G4389" s="1" t="s">
        <v>38</v>
      </c>
      <c r="H4389" s="1" t="s">
        <v>39</v>
      </c>
      <c r="I4389" s="1" t="s">
        <v>40</v>
      </c>
      <c r="J4389" s="1" t="s">
        <v>2140</v>
      </c>
      <c r="K4389" s="1" t="s">
        <v>41</v>
      </c>
      <c r="L4389" s="1" t="s">
        <v>2140</v>
      </c>
      <c r="M4389" s="1" t="s">
        <v>42</v>
      </c>
      <c r="N4389" s="1">
        <v>5</v>
      </c>
      <c r="O4389" s="5">
        <v>1599</v>
      </c>
      <c r="P4389" s="1">
        <v>20</v>
      </c>
      <c r="Q4389" s="5">
        <v>37755.64</v>
      </c>
      <c r="R4389" s="1">
        <v>0</v>
      </c>
      <c r="S4389" t="str">
        <f>IF(Q4389&gt;200000,"High_sales","Low_Sales")</f>
        <v>Low_Sales</v>
      </c>
      <c r="T4389" t="str">
        <f>IF(Q4389&gt;200000,"A Grade",IF(Q4389&gt;100000,"B Grade",IF(Q4389&gt;50000,"C Grade","D Grade")))</f>
        <v>D Grade</v>
      </c>
      <c r="U4389" t="str">
        <f>IF(P4389&gt;40,IF(Q4389&gt;300000,"Great Sales",IF(Q4389&gt;200000,"Good Sales",IF(Q4389&gt;100000,"Average Sales","Low Sales"))),"Very Poor")</f>
        <v>Very Poor</v>
      </c>
    </row>
    <row r="4390" spans="1:21" ht="15.6" x14ac:dyDescent="0.3">
      <c r="A4390" s="8">
        <v>4388</v>
      </c>
      <c r="B4390" s="1" t="s">
        <v>34</v>
      </c>
      <c r="C4390" s="1" t="s">
        <v>123</v>
      </c>
      <c r="D4390" s="1" t="s">
        <v>28</v>
      </c>
      <c r="E4390" s="1" t="s">
        <v>37</v>
      </c>
      <c r="F4390" s="1" t="s">
        <v>2140</v>
      </c>
      <c r="G4390" s="1" t="s">
        <v>38</v>
      </c>
      <c r="H4390" s="1" t="s">
        <v>39</v>
      </c>
      <c r="I4390" s="1" t="s">
        <v>40</v>
      </c>
      <c r="J4390" s="1" t="s">
        <v>2140</v>
      </c>
      <c r="K4390" s="1" t="s">
        <v>41</v>
      </c>
      <c r="L4390" s="1" t="s">
        <v>124</v>
      </c>
      <c r="M4390" s="1" t="s">
        <v>42</v>
      </c>
      <c r="N4390" s="1">
        <v>1</v>
      </c>
      <c r="O4390" s="5">
        <v>1699</v>
      </c>
      <c r="P4390" s="1">
        <v>39</v>
      </c>
      <c r="Q4390" s="5">
        <v>78311.61</v>
      </c>
      <c r="R4390" s="1">
        <v>0</v>
      </c>
      <c r="S4390" t="str">
        <f>IF(Q4390&gt;200000,"High_sales","Low_Sales")</f>
        <v>Low_Sales</v>
      </c>
      <c r="T4390" t="str">
        <f>IF(Q4390&gt;200000,"A Grade",IF(Q4390&gt;100000,"B Grade",IF(Q4390&gt;50000,"C Grade","D Grade")))</f>
        <v>C Grade</v>
      </c>
      <c r="U4390" t="str">
        <f>IF(P4390&gt;40,IF(Q4390&gt;300000,"Great Sales",IF(Q4390&gt;200000,"Good Sales",IF(Q4390&gt;100000,"Average Sales","Low Sales"))),"Very Poor")</f>
        <v>Very Poor</v>
      </c>
    </row>
    <row r="4391" spans="1:21" ht="15.6" x14ac:dyDescent="0.3">
      <c r="A4391" s="8">
        <v>4389</v>
      </c>
      <c r="B4391" s="1" t="s">
        <v>17</v>
      </c>
      <c r="C4391" s="1" t="s">
        <v>2140</v>
      </c>
      <c r="D4391" s="1" t="s">
        <v>18</v>
      </c>
      <c r="E4391" s="1" t="s">
        <v>19</v>
      </c>
      <c r="F4391" s="1" t="s">
        <v>20</v>
      </c>
      <c r="G4391" s="1" t="s">
        <v>21</v>
      </c>
      <c r="H4391" s="1" t="s">
        <v>22</v>
      </c>
      <c r="I4391" s="1" t="s">
        <v>23</v>
      </c>
      <c r="J4391" s="1" t="s">
        <v>2140</v>
      </c>
      <c r="K4391" s="1" t="s">
        <v>24</v>
      </c>
      <c r="L4391" s="1" t="s">
        <v>25</v>
      </c>
      <c r="M4391" s="1" t="s">
        <v>26</v>
      </c>
      <c r="N4391" s="1">
        <v>0</v>
      </c>
      <c r="O4391" s="5">
        <v>589.99</v>
      </c>
      <c r="P4391" s="1">
        <v>47</v>
      </c>
      <c r="Q4391" s="5">
        <v>5979.87</v>
      </c>
      <c r="R4391" s="1">
        <v>0</v>
      </c>
      <c r="S4391" t="str">
        <f>IF(Q4391&gt;200000,"High_sales","Low_Sales")</f>
        <v>Low_Sales</v>
      </c>
      <c r="T4391" t="str">
        <f>IF(Q4391&gt;200000,"A Grade",IF(Q4391&gt;100000,"B Grade",IF(Q4391&gt;50000,"C Grade","D Grade")))</f>
        <v>D Grade</v>
      </c>
      <c r="U4391" t="str">
        <f>IF(P4391&gt;40,IF(Q4391&gt;300000,"Great Sales",IF(Q4391&gt;200000,"Good Sales",IF(Q4391&gt;100000,"Average Sales","Low Sales"))),"Very Poor")</f>
        <v>Low Sales</v>
      </c>
    </row>
    <row r="4392" spans="1:21" ht="15.6" x14ac:dyDescent="0.3">
      <c r="A4392" s="8">
        <v>4390</v>
      </c>
      <c r="B4392" s="1" t="s">
        <v>134</v>
      </c>
      <c r="C4392" s="1" t="s">
        <v>1008</v>
      </c>
      <c r="D4392" s="1" t="s">
        <v>28</v>
      </c>
      <c r="E4392" s="1" t="s">
        <v>610</v>
      </c>
      <c r="F4392" s="1" t="s">
        <v>67</v>
      </c>
      <c r="G4392" s="1" t="s">
        <v>68</v>
      </c>
      <c r="H4392" s="1" t="s">
        <v>69</v>
      </c>
      <c r="I4392" s="1" t="s">
        <v>40</v>
      </c>
      <c r="J4392" s="1" t="s">
        <v>435</v>
      </c>
      <c r="K4392" s="1" t="s">
        <v>1984</v>
      </c>
      <c r="L4392" s="1" t="s">
        <v>2140</v>
      </c>
      <c r="M4392" s="1" t="s">
        <v>2140</v>
      </c>
      <c r="N4392" s="1">
        <v>0</v>
      </c>
      <c r="O4392" s="5">
        <v>1565.99</v>
      </c>
      <c r="P4392" s="1">
        <v>18</v>
      </c>
      <c r="Q4392" s="5">
        <v>18289.689999999999</v>
      </c>
      <c r="R4392" s="1">
        <v>0</v>
      </c>
      <c r="S4392" t="str">
        <f>IF(Q4392&gt;200000,"High_sales","Low_Sales")</f>
        <v>Low_Sales</v>
      </c>
      <c r="T4392" t="str">
        <f>IF(Q4392&gt;200000,"A Grade",IF(Q4392&gt;100000,"B Grade",IF(Q4392&gt;50000,"C Grade","D Grade")))</f>
        <v>D Grade</v>
      </c>
      <c r="U4392" t="str">
        <f>IF(P4392&gt;40,IF(Q4392&gt;300000,"Great Sales",IF(Q4392&gt;200000,"Good Sales",IF(Q4392&gt;100000,"Average Sales","Low Sales"))),"Very Poor")</f>
        <v>Very Poor</v>
      </c>
    </row>
    <row r="4393" spans="1:21" ht="15.6" x14ac:dyDescent="0.3">
      <c r="A4393" s="8">
        <v>4391</v>
      </c>
      <c r="B4393" s="1" t="s">
        <v>134</v>
      </c>
      <c r="C4393" s="1" t="s">
        <v>2124</v>
      </c>
      <c r="D4393" s="1" t="s">
        <v>65</v>
      </c>
      <c r="E4393" s="1" t="s">
        <v>2125</v>
      </c>
      <c r="F4393" s="1" t="s">
        <v>46</v>
      </c>
      <c r="G4393" s="1" t="s">
        <v>94</v>
      </c>
      <c r="H4393" s="1" t="s">
        <v>22</v>
      </c>
      <c r="I4393" s="1" t="s">
        <v>23</v>
      </c>
      <c r="J4393" s="1" t="s">
        <v>2126</v>
      </c>
      <c r="K4393" s="1" t="s">
        <v>24</v>
      </c>
      <c r="L4393" s="1" t="s">
        <v>2140</v>
      </c>
      <c r="M4393" s="1" t="s">
        <v>2140</v>
      </c>
      <c r="N4393" s="1">
        <v>0</v>
      </c>
      <c r="O4393" s="5">
        <v>415.99</v>
      </c>
      <c r="P4393" s="1">
        <v>35</v>
      </c>
      <c r="Q4393" s="5">
        <v>111111</v>
      </c>
      <c r="R4393" s="1">
        <v>0</v>
      </c>
      <c r="S4393" t="str">
        <f>IF(Q4393&gt;200000,"High_sales","Low_Sales")</f>
        <v>Low_Sales</v>
      </c>
      <c r="T4393" t="str">
        <f>IF(Q4393&gt;200000,"A Grade",IF(Q4393&gt;100000,"B Grade",IF(Q4393&gt;50000,"C Grade","D Grade")))</f>
        <v>B Grade</v>
      </c>
      <c r="U4393" t="str">
        <f>IF(P4393&gt;40,IF(Q4393&gt;300000,"Great Sales",IF(Q4393&gt;200000,"Good Sales",IF(Q4393&gt;100000,"Average Sales","Low Sales"))),"Very Poor")</f>
        <v>Very Poor</v>
      </c>
    </row>
    <row r="4394" spans="1:21" ht="15.6" x14ac:dyDescent="0.3">
      <c r="A4394" s="8">
        <v>4392</v>
      </c>
      <c r="B4394" s="1" t="s">
        <v>104</v>
      </c>
      <c r="C4394" s="1" t="s">
        <v>2100</v>
      </c>
      <c r="D4394" s="1" t="s">
        <v>28</v>
      </c>
      <c r="E4394" s="1" t="s">
        <v>483</v>
      </c>
      <c r="F4394" s="1" t="s">
        <v>79</v>
      </c>
      <c r="G4394" s="1" t="s">
        <v>185</v>
      </c>
      <c r="H4394" s="1" t="s">
        <v>1029</v>
      </c>
      <c r="I4394" s="1" t="s">
        <v>40</v>
      </c>
      <c r="J4394" s="1" t="s">
        <v>495</v>
      </c>
      <c r="K4394" s="1" t="s">
        <v>41</v>
      </c>
      <c r="L4394" s="1" t="s">
        <v>2140</v>
      </c>
      <c r="M4394" s="1" t="s">
        <v>2140</v>
      </c>
      <c r="N4394" s="1">
        <v>0</v>
      </c>
      <c r="O4394" s="5">
        <v>1899</v>
      </c>
      <c r="P4394" s="1">
        <v>32</v>
      </c>
      <c r="Q4394" s="5">
        <v>35389.4</v>
      </c>
      <c r="R4394" s="1">
        <v>0</v>
      </c>
      <c r="S4394" t="str">
        <f>IF(Q4394&gt;200000,"High_sales","Low_Sales")</f>
        <v>Low_Sales</v>
      </c>
      <c r="T4394" t="str">
        <f>IF(Q4394&gt;200000,"A Grade",IF(Q4394&gt;100000,"B Grade",IF(Q4394&gt;50000,"C Grade","D Grade")))</f>
        <v>D Grade</v>
      </c>
      <c r="U4394" t="str">
        <f>IF(P4394&gt;40,IF(Q4394&gt;300000,"Great Sales",IF(Q4394&gt;200000,"Good Sales",IF(Q4394&gt;100000,"Average Sales","Low Sales"))),"Very Poor")</f>
        <v>Very Poor</v>
      </c>
    </row>
    <row r="4395" spans="1:21" ht="15.6" x14ac:dyDescent="0.3">
      <c r="A4395" s="8">
        <v>4393</v>
      </c>
      <c r="B4395" s="1" t="s">
        <v>104</v>
      </c>
      <c r="C4395" s="1" t="s">
        <v>2127</v>
      </c>
      <c r="D4395" s="1" t="s">
        <v>18</v>
      </c>
      <c r="E4395" s="1" t="s">
        <v>133</v>
      </c>
      <c r="F4395" s="1" t="s">
        <v>166</v>
      </c>
      <c r="G4395" s="1" t="s">
        <v>286</v>
      </c>
      <c r="H4395" s="1" t="s">
        <v>22</v>
      </c>
      <c r="I4395" s="1" t="s">
        <v>261</v>
      </c>
      <c r="J4395" s="1" t="s">
        <v>2128</v>
      </c>
      <c r="K4395" s="1" t="s">
        <v>24</v>
      </c>
      <c r="L4395" s="1" t="s">
        <v>2140</v>
      </c>
      <c r="M4395" s="1" t="s">
        <v>2140</v>
      </c>
      <c r="N4395" s="1">
        <v>0</v>
      </c>
      <c r="O4395" s="5">
        <v>999</v>
      </c>
      <c r="P4395" s="1">
        <v>28</v>
      </c>
      <c r="Q4395" s="5">
        <v>44403.76</v>
      </c>
      <c r="R4395" s="1">
        <v>0</v>
      </c>
      <c r="S4395" t="str">
        <f>IF(Q4395&gt;200000,"High_sales","Low_Sales")</f>
        <v>Low_Sales</v>
      </c>
      <c r="T4395" t="str">
        <f>IF(Q4395&gt;200000,"A Grade",IF(Q4395&gt;100000,"B Grade",IF(Q4395&gt;50000,"C Grade","D Grade")))</f>
        <v>D Grade</v>
      </c>
      <c r="U4395" t="str">
        <f>IF(P4395&gt;40,IF(Q4395&gt;300000,"Great Sales",IF(Q4395&gt;200000,"Good Sales",IF(Q4395&gt;100000,"Average Sales","Low Sales"))),"Very Poor")</f>
        <v>Very Poor</v>
      </c>
    </row>
    <row r="4396" spans="1:21" ht="15.6" x14ac:dyDescent="0.3">
      <c r="A4396" s="8">
        <v>4394</v>
      </c>
      <c r="B4396" s="1" t="s">
        <v>27</v>
      </c>
      <c r="C4396" s="1" t="s">
        <v>1467</v>
      </c>
      <c r="D4396" s="1" t="s">
        <v>90</v>
      </c>
      <c r="E4396" s="1" t="s">
        <v>1312</v>
      </c>
      <c r="F4396" s="1" t="s">
        <v>166</v>
      </c>
      <c r="G4396" s="1" t="s">
        <v>38</v>
      </c>
      <c r="H4396" s="1" t="s">
        <v>31</v>
      </c>
      <c r="I4396" s="1" t="s">
        <v>40</v>
      </c>
      <c r="J4396" s="1" t="s">
        <v>1469</v>
      </c>
      <c r="K4396" s="1" t="s">
        <v>41</v>
      </c>
      <c r="L4396" s="1" t="s">
        <v>2140</v>
      </c>
      <c r="M4396" s="1" t="s">
        <v>2140</v>
      </c>
      <c r="N4396" s="1">
        <v>0</v>
      </c>
      <c r="O4396" s="5">
        <v>3769</v>
      </c>
      <c r="P4396" s="1">
        <v>44</v>
      </c>
      <c r="Q4396" s="5">
        <v>33980</v>
      </c>
      <c r="R4396" s="1">
        <v>0</v>
      </c>
      <c r="S4396" t="str">
        <f>IF(Q4396&gt;200000,"High_sales","Low_Sales")</f>
        <v>Low_Sales</v>
      </c>
      <c r="T4396" t="str">
        <f>IF(Q4396&gt;200000,"A Grade",IF(Q4396&gt;100000,"B Grade",IF(Q4396&gt;50000,"C Grade","D Grade")))</f>
        <v>D Grade</v>
      </c>
      <c r="U4396" t="str">
        <f>IF(P4396&gt;40,IF(Q4396&gt;300000,"Great Sales",IF(Q4396&gt;200000,"Good Sales",IF(Q4396&gt;100000,"Average Sales","Low Sales"))),"Very Poor")</f>
        <v>Low Sales</v>
      </c>
    </row>
    <row r="4397" spans="1:21" ht="15.6" x14ac:dyDescent="0.3">
      <c r="A4397" s="8">
        <v>4395</v>
      </c>
      <c r="B4397" s="1" t="s">
        <v>17</v>
      </c>
      <c r="C4397" s="1" t="s">
        <v>2140</v>
      </c>
      <c r="D4397" s="1" t="s">
        <v>28</v>
      </c>
      <c r="E4397" s="1" t="s">
        <v>19</v>
      </c>
      <c r="F4397" s="1" t="s">
        <v>82</v>
      </c>
      <c r="G4397" s="1" t="s">
        <v>83</v>
      </c>
      <c r="H4397" s="1" t="s">
        <v>84</v>
      </c>
      <c r="I4397" s="1" t="s">
        <v>23</v>
      </c>
      <c r="J4397" s="1" t="s">
        <v>2140</v>
      </c>
      <c r="K4397" s="1" t="s">
        <v>24</v>
      </c>
      <c r="L4397" s="1" t="s">
        <v>25</v>
      </c>
      <c r="M4397" s="1" t="s">
        <v>85</v>
      </c>
      <c r="N4397" s="1">
        <v>5</v>
      </c>
      <c r="O4397" s="5">
        <v>389.99</v>
      </c>
      <c r="P4397" s="1">
        <v>15</v>
      </c>
      <c r="Q4397" s="5">
        <v>19661.78</v>
      </c>
      <c r="R4397" s="1">
        <v>0</v>
      </c>
      <c r="S4397" t="str">
        <f>IF(Q4397&gt;200000,"High_sales","Low_Sales")</f>
        <v>Low_Sales</v>
      </c>
      <c r="T4397" t="str">
        <f>IF(Q4397&gt;200000,"A Grade",IF(Q4397&gt;100000,"B Grade",IF(Q4397&gt;50000,"C Grade","D Grade")))</f>
        <v>D Grade</v>
      </c>
      <c r="U4397" t="str">
        <f>IF(P4397&gt;40,IF(Q4397&gt;300000,"Great Sales",IF(Q4397&gt;200000,"Good Sales",IF(Q4397&gt;100000,"Average Sales","Low Sales"))),"Very Poor")</f>
        <v>Very Poor</v>
      </c>
    </row>
    <row r="4398" spans="1:21" ht="15.6" x14ac:dyDescent="0.3">
      <c r="A4398" s="8">
        <v>4396</v>
      </c>
      <c r="B4398" s="1" t="s">
        <v>27</v>
      </c>
      <c r="C4398" s="1" t="s">
        <v>2140</v>
      </c>
      <c r="D4398" s="1" t="s">
        <v>18</v>
      </c>
      <c r="E4398" s="1" t="s">
        <v>223</v>
      </c>
      <c r="F4398" s="1" t="s">
        <v>31</v>
      </c>
      <c r="G4398" s="1" t="s">
        <v>224</v>
      </c>
      <c r="H4398" s="1" t="s">
        <v>69</v>
      </c>
      <c r="I4398" s="1" t="s">
        <v>23</v>
      </c>
      <c r="J4398" s="1" t="s">
        <v>2140</v>
      </c>
      <c r="K4398" s="1" t="s">
        <v>24</v>
      </c>
      <c r="L4398" s="1" t="s">
        <v>25</v>
      </c>
      <c r="M4398" s="1" t="s">
        <v>85</v>
      </c>
      <c r="N4398" s="1">
        <v>4.7</v>
      </c>
      <c r="O4398" s="5">
        <v>389.99</v>
      </c>
      <c r="P4398" s="1">
        <v>25</v>
      </c>
      <c r="Q4398" s="5">
        <v>9459.56</v>
      </c>
      <c r="R4398" s="1">
        <v>0</v>
      </c>
      <c r="S4398" t="str">
        <f>IF(Q4398&gt;200000,"High_sales","Low_Sales")</f>
        <v>Low_Sales</v>
      </c>
      <c r="T4398" t="str">
        <f>IF(Q4398&gt;200000,"A Grade",IF(Q4398&gt;100000,"B Grade",IF(Q4398&gt;50000,"C Grade","D Grade")))</f>
        <v>D Grade</v>
      </c>
      <c r="U4398" t="str">
        <f>IF(P4398&gt;40,IF(Q4398&gt;300000,"Great Sales",IF(Q4398&gt;200000,"Good Sales",IF(Q4398&gt;100000,"Average Sales","Low Sales"))),"Very Poor")</f>
        <v>Very Poor</v>
      </c>
    </row>
    <row r="4399" spans="1:21" ht="15.6" x14ac:dyDescent="0.3">
      <c r="A4399" s="8">
        <v>4397</v>
      </c>
      <c r="B4399" s="1" t="s">
        <v>27</v>
      </c>
      <c r="C4399" s="1" t="s">
        <v>2140</v>
      </c>
      <c r="D4399" s="1" t="s">
        <v>28</v>
      </c>
      <c r="E4399" s="1" t="s">
        <v>75</v>
      </c>
      <c r="F4399" s="1" t="s">
        <v>20</v>
      </c>
      <c r="G4399" s="1" t="s">
        <v>86</v>
      </c>
      <c r="H4399" s="1" t="s">
        <v>69</v>
      </c>
      <c r="I4399" s="1" t="s">
        <v>23</v>
      </c>
      <c r="J4399" s="1" t="s">
        <v>2140</v>
      </c>
      <c r="K4399" s="1" t="s">
        <v>24</v>
      </c>
      <c r="L4399" s="1" t="s">
        <v>25</v>
      </c>
      <c r="M4399" s="1" t="s">
        <v>85</v>
      </c>
      <c r="N4399" s="1">
        <v>4.4000000000000004</v>
      </c>
      <c r="O4399" s="5">
        <v>459.99</v>
      </c>
      <c r="P4399" s="1">
        <v>64</v>
      </c>
      <c r="Q4399" s="5">
        <v>45611.1</v>
      </c>
      <c r="R4399" s="1">
        <v>0</v>
      </c>
      <c r="S4399" t="str">
        <f>IF(Q4399&gt;200000,"High_sales","Low_Sales")</f>
        <v>Low_Sales</v>
      </c>
      <c r="T4399" t="str">
        <f>IF(Q4399&gt;200000,"A Grade",IF(Q4399&gt;100000,"B Grade",IF(Q4399&gt;50000,"C Grade","D Grade")))</f>
        <v>D Grade</v>
      </c>
      <c r="U4399" t="str">
        <f>IF(P4399&gt;40,IF(Q4399&gt;300000,"Great Sales",IF(Q4399&gt;200000,"Good Sales",IF(Q4399&gt;100000,"Average Sales","Low Sales"))),"Very Poor")</f>
        <v>Low Sales</v>
      </c>
    </row>
    <row r="4400" spans="1:21" ht="15.6" x14ac:dyDescent="0.3">
      <c r="A4400" s="8">
        <v>4398</v>
      </c>
      <c r="B4400" s="1" t="s">
        <v>63</v>
      </c>
      <c r="C4400" s="1" t="s">
        <v>494</v>
      </c>
      <c r="D4400" s="1" t="s">
        <v>28</v>
      </c>
      <c r="E4400" s="1" t="s">
        <v>165</v>
      </c>
      <c r="F4400" s="1" t="s">
        <v>79</v>
      </c>
      <c r="G4400" s="1" t="s">
        <v>38</v>
      </c>
      <c r="H4400" s="1" t="s">
        <v>39</v>
      </c>
      <c r="I4400" s="1" t="s">
        <v>32</v>
      </c>
      <c r="J4400" s="1" t="s">
        <v>495</v>
      </c>
      <c r="K4400" s="1" t="s">
        <v>41</v>
      </c>
      <c r="L4400" s="1" t="s">
        <v>2140</v>
      </c>
      <c r="M4400" s="1" t="s">
        <v>2140</v>
      </c>
      <c r="N4400" s="1">
        <v>0</v>
      </c>
      <c r="O4400" s="5">
        <v>2299</v>
      </c>
      <c r="P4400" s="1">
        <v>23</v>
      </c>
      <c r="Q4400" s="5">
        <v>83148</v>
      </c>
      <c r="R4400" s="1">
        <v>0</v>
      </c>
      <c r="S4400" t="str">
        <f>IF(Q4400&gt;200000,"High_sales","Low_Sales")</f>
        <v>Low_Sales</v>
      </c>
      <c r="T4400" t="str">
        <f>IF(Q4400&gt;200000,"A Grade",IF(Q4400&gt;100000,"B Grade",IF(Q4400&gt;50000,"C Grade","D Grade")))</f>
        <v>C Grade</v>
      </c>
      <c r="U4400" t="str">
        <f>IF(P4400&gt;40,IF(Q4400&gt;300000,"Great Sales",IF(Q4400&gt;200000,"Good Sales",IF(Q4400&gt;100000,"Average Sales","Low Sales"))),"Very Poor")</f>
        <v>Very Poor</v>
      </c>
    </row>
    <row r="4401" spans="1:21" ht="15.6" x14ac:dyDescent="0.3">
      <c r="A4401" s="8">
        <v>4399</v>
      </c>
      <c r="B4401" s="1" t="s">
        <v>134</v>
      </c>
      <c r="C4401" s="1" t="s">
        <v>749</v>
      </c>
      <c r="D4401" s="1" t="s">
        <v>28</v>
      </c>
      <c r="E4401" s="1" t="s">
        <v>610</v>
      </c>
      <c r="F4401" s="1" t="s">
        <v>20</v>
      </c>
      <c r="G4401" s="1" t="s">
        <v>68</v>
      </c>
      <c r="H4401" s="1" t="s">
        <v>2140</v>
      </c>
      <c r="I4401" s="1" t="s">
        <v>201</v>
      </c>
      <c r="J4401" s="1" t="s">
        <v>2140</v>
      </c>
      <c r="K4401" s="1" t="s">
        <v>2140</v>
      </c>
      <c r="L4401" s="1" t="s">
        <v>302</v>
      </c>
      <c r="M4401" s="1" t="s">
        <v>707</v>
      </c>
      <c r="N4401" s="1">
        <v>0</v>
      </c>
      <c r="O4401" s="5">
        <v>1693.99</v>
      </c>
      <c r="P4401" s="1">
        <v>63</v>
      </c>
      <c r="Q4401" s="5">
        <v>26305.79</v>
      </c>
      <c r="R4401" s="1">
        <v>0</v>
      </c>
      <c r="S4401" t="str">
        <f>IF(Q4401&gt;200000,"High_sales","Low_Sales")</f>
        <v>Low_Sales</v>
      </c>
      <c r="T4401" t="str">
        <f>IF(Q4401&gt;200000,"A Grade",IF(Q4401&gt;100000,"B Grade",IF(Q4401&gt;50000,"C Grade","D Grade")))</f>
        <v>D Grade</v>
      </c>
      <c r="U4401" t="str">
        <f>IF(P4401&gt;40,IF(Q4401&gt;300000,"Great Sales",IF(Q4401&gt;200000,"Good Sales",IF(Q4401&gt;100000,"Average Sales","Low Sales"))),"Very Poor")</f>
        <v>Low Sales</v>
      </c>
    </row>
    <row r="4402" spans="1:21" ht="15.6" x14ac:dyDescent="0.3">
      <c r="A4402" s="8">
        <v>4400</v>
      </c>
      <c r="B4402" s="1" t="s">
        <v>134</v>
      </c>
      <c r="C4402" s="1" t="s">
        <v>749</v>
      </c>
      <c r="D4402" s="1" t="s">
        <v>28</v>
      </c>
      <c r="E4402" s="1" t="s">
        <v>610</v>
      </c>
      <c r="F4402" s="1" t="s">
        <v>830</v>
      </c>
      <c r="G4402" s="1" t="s">
        <v>68</v>
      </c>
      <c r="H4402" s="1" t="s">
        <v>2140</v>
      </c>
      <c r="I4402" s="1" t="s">
        <v>40</v>
      </c>
      <c r="J4402" s="1" t="s">
        <v>2140</v>
      </c>
      <c r="K4402" s="1" t="s">
        <v>41</v>
      </c>
      <c r="L4402" s="1" t="s">
        <v>302</v>
      </c>
      <c r="M4402" s="1" t="s">
        <v>707</v>
      </c>
      <c r="N4402" s="1">
        <v>0</v>
      </c>
      <c r="O4402" s="5">
        <v>1714.99</v>
      </c>
      <c r="P4402" s="1">
        <v>31</v>
      </c>
      <c r="Q4402" s="5">
        <v>101949</v>
      </c>
      <c r="R4402" s="1">
        <v>0</v>
      </c>
      <c r="S4402" t="str">
        <f>IF(Q4402&gt;200000,"High_sales","Low_Sales")</f>
        <v>Low_Sales</v>
      </c>
      <c r="T4402" t="str">
        <f>IF(Q4402&gt;200000,"A Grade",IF(Q4402&gt;100000,"B Grade",IF(Q4402&gt;50000,"C Grade","D Grade")))</f>
        <v>B Grade</v>
      </c>
      <c r="U4402" t="str">
        <f>IF(P4402&gt;40,IF(Q4402&gt;300000,"Great Sales",IF(Q4402&gt;200000,"Good Sales",IF(Q4402&gt;100000,"Average Sales","Low Sales"))),"Very Poor")</f>
        <v>Very Poor</v>
      </c>
    </row>
    <row r="4403" spans="1:21" ht="15.6" x14ac:dyDescent="0.3">
      <c r="A4403" s="8">
        <v>4401</v>
      </c>
      <c r="B4403" s="1" t="s">
        <v>134</v>
      </c>
      <c r="C4403" s="1" t="s">
        <v>1621</v>
      </c>
      <c r="D4403" s="1" t="s">
        <v>28</v>
      </c>
      <c r="E4403" s="1" t="s">
        <v>75</v>
      </c>
      <c r="F4403" s="1" t="s">
        <v>20</v>
      </c>
      <c r="G4403" s="1" t="s">
        <v>91</v>
      </c>
      <c r="H4403" s="1" t="s">
        <v>39</v>
      </c>
      <c r="I4403" s="1" t="s">
        <v>40</v>
      </c>
      <c r="J4403" s="1" t="s">
        <v>2140</v>
      </c>
      <c r="K4403" s="1" t="s">
        <v>24</v>
      </c>
      <c r="L4403" s="1" t="s">
        <v>1518</v>
      </c>
      <c r="M4403" s="1" t="s">
        <v>2140</v>
      </c>
      <c r="N4403" s="1">
        <v>0</v>
      </c>
      <c r="O4403" s="5">
        <v>1079.99</v>
      </c>
      <c r="P4403" s="1">
        <v>61</v>
      </c>
      <c r="Q4403" s="5">
        <v>87365.04</v>
      </c>
      <c r="R4403" s="1">
        <v>0</v>
      </c>
      <c r="S4403" t="str">
        <f>IF(Q4403&gt;200000,"High_sales","Low_Sales")</f>
        <v>Low_Sales</v>
      </c>
      <c r="T4403" t="str">
        <f>IF(Q4403&gt;200000,"A Grade",IF(Q4403&gt;100000,"B Grade",IF(Q4403&gt;50000,"C Grade","D Grade")))</f>
        <v>C Grade</v>
      </c>
      <c r="U4403" t="str">
        <f>IF(P4403&gt;40,IF(Q4403&gt;300000,"Great Sales",IF(Q4403&gt;200000,"Good Sales",IF(Q4403&gt;100000,"Average Sales","Low Sales"))),"Very Poor")</f>
        <v>Low Sales</v>
      </c>
    </row>
    <row r="4404" spans="1:21" ht="15.6" x14ac:dyDescent="0.3">
      <c r="A4404" s="8">
        <v>4402</v>
      </c>
      <c r="B4404" s="1" t="s">
        <v>34</v>
      </c>
      <c r="C4404" s="1" t="s">
        <v>35</v>
      </c>
      <c r="D4404" s="1" t="s">
        <v>36</v>
      </c>
      <c r="E4404" s="1" t="s">
        <v>37</v>
      </c>
      <c r="F4404" s="1" t="s">
        <v>2140</v>
      </c>
      <c r="G4404" s="1" t="s">
        <v>38</v>
      </c>
      <c r="H4404" s="1" t="s">
        <v>39</v>
      </c>
      <c r="I4404" s="1" t="s">
        <v>40</v>
      </c>
      <c r="J4404" s="1" t="s">
        <v>2140</v>
      </c>
      <c r="K4404" s="1" t="s">
        <v>41</v>
      </c>
      <c r="L4404" s="1" t="s">
        <v>2140</v>
      </c>
      <c r="M4404" s="1" t="s">
        <v>42</v>
      </c>
      <c r="N4404" s="1">
        <v>5</v>
      </c>
      <c r="O4404" s="5">
        <v>1599</v>
      </c>
      <c r="P4404" s="1">
        <v>31</v>
      </c>
      <c r="Q4404" s="5">
        <v>16213.77</v>
      </c>
      <c r="R4404" s="1">
        <v>0</v>
      </c>
      <c r="S4404" t="str">
        <f>IF(Q4404&gt;200000,"High_sales","Low_Sales")</f>
        <v>Low_Sales</v>
      </c>
      <c r="T4404" t="str">
        <f>IF(Q4404&gt;200000,"A Grade",IF(Q4404&gt;100000,"B Grade",IF(Q4404&gt;50000,"C Grade","D Grade")))</f>
        <v>D Grade</v>
      </c>
      <c r="U4404" t="str">
        <f>IF(P4404&gt;40,IF(Q4404&gt;300000,"Great Sales",IF(Q4404&gt;200000,"Good Sales",IF(Q4404&gt;100000,"Average Sales","Low Sales"))),"Very Poor")</f>
        <v>Very Poor</v>
      </c>
    </row>
    <row r="4405" spans="1:21" ht="15.6" x14ac:dyDescent="0.3">
      <c r="A4405" s="8">
        <v>4403</v>
      </c>
      <c r="B4405" s="1" t="s">
        <v>34</v>
      </c>
      <c r="C4405" s="1" t="s">
        <v>123</v>
      </c>
      <c r="D4405" s="1" t="s">
        <v>28</v>
      </c>
      <c r="E4405" s="1" t="s">
        <v>37</v>
      </c>
      <c r="F4405" s="1" t="s">
        <v>2140</v>
      </c>
      <c r="G4405" s="1" t="s">
        <v>38</v>
      </c>
      <c r="H4405" s="1" t="s">
        <v>39</v>
      </c>
      <c r="I4405" s="1" t="s">
        <v>40</v>
      </c>
      <c r="J4405" s="1" t="s">
        <v>2140</v>
      </c>
      <c r="K4405" s="1" t="s">
        <v>41</v>
      </c>
      <c r="L4405" s="1" t="s">
        <v>124</v>
      </c>
      <c r="M4405" s="1" t="s">
        <v>42</v>
      </c>
      <c r="N4405" s="1">
        <v>1</v>
      </c>
      <c r="O4405" s="5">
        <v>1699</v>
      </c>
      <c r="P4405" s="1">
        <v>21</v>
      </c>
      <c r="Q4405" s="5">
        <v>7799.8</v>
      </c>
      <c r="R4405" s="1">
        <v>0</v>
      </c>
      <c r="S4405" t="str">
        <f>IF(Q4405&gt;200000,"High_sales","Low_Sales")</f>
        <v>Low_Sales</v>
      </c>
      <c r="T4405" t="str">
        <f>IF(Q4405&gt;200000,"A Grade",IF(Q4405&gt;100000,"B Grade",IF(Q4405&gt;50000,"C Grade","D Grade")))</f>
        <v>D Grade</v>
      </c>
      <c r="U4405" t="str">
        <f>IF(P4405&gt;40,IF(Q4405&gt;300000,"Great Sales",IF(Q4405&gt;200000,"Good Sales",IF(Q4405&gt;100000,"Average Sales","Low Sales"))),"Very Poor")</f>
        <v>Very Poor</v>
      </c>
    </row>
    <row r="4406" spans="1:21" ht="15.6" x14ac:dyDescent="0.3">
      <c r="A4406" s="8">
        <v>4404</v>
      </c>
      <c r="B4406" s="1" t="s">
        <v>17</v>
      </c>
      <c r="C4406" s="1" t="s">
        <v>2140</v>
      </c>
      <c r="D4406" s="1" t="s">
        <v>18</v>
      </c>
      <c r="E4406" s="1" t="s">
        <v>19</v>
      </c>
      <c r="F4406" s="1" t="s">
        <v>20</v>
      </c>
      <c r="G4406" s="1" t="s">
        <v>21</v>
      </c>
      <c r="H4406" s="1" t="s">
        <v>22</v>
      </c>
      <c r="I4406" s="1" t="s">
        <v>23</v>
      </c>
      <c r="J4406" s="1" t="s">
        <v>2140</v>
      </c>
      <c r="K4406" s="1" t="s">
        <v>24</v>
      </c>
      <c r="L4406" s="1" t="s">
        <v>25</v>
      </c>
      <c r="M4406" s="1" t="s">
        <v>26</v>
      </c>
      <c r="N4406" s="1">
        <v>0</v>
      </c>
      <c r="O4406" s="5">
        <v>589.99</v>
      </c>
      <c r="P4406" s="1">
        <v>20</v>
      </c>
      <c r="Q4406" s="5">
        <v>51999.48</v>
      </c>
      <c r="R4406" s="1">
        <v>0</v>
      </c>
      <c r="S4406" t="str">
        <f>IF(Q4406&gt;200000,"High_sales","Low_Sales")</f>
        <v>Low_Sales</v>
      </c>
      <c r="T4406" t="str">
        <f>IF(Q4406&gt;200000,"A Grade",IF(Q4406&gt;100000,"B Grade",IF(Q4406&gt;50000,"C Grade","D Grade")))</f>
        <v>C Grade</v>
      </c>
      <c r="U4406" t="str">
        <f>IF(P4406&gt;40,IF(Q4406&gt;300000,"Great Sales",IF(Q4406&gt;200000,"Good Sales",IF(Q4406&gt;100000,"Average Sales","Low Sales"))),"Very Poor")</f>
        <v>Very Poor</v>
      </c>
    </row>
    <row r="4407" spans="1:21" ht="15.6" x14ac:dyDescent="0.3">
      <c r="A4407" s="8">
        <v>4405</v>
      </c>
      <c r="B4407" s="1" t="s">
        <v>134</v>
      </c>
      <c r="C4407" s="1" t="s">
        <v>2129</v>
      </c>
      <c r="D4407" s="1" t="s">
        <v>520</v>
      </c>
      <c r="E4407" s="1" t="s">
        <v>75</v>
      </c>
      <c r="F4407" s="1" t="s">
        <v>67</v>
      </c>
      <c r="G4407" s="1" t="s">
        <v>76</v>
      </c>
      <c r="H4407" s="1" t="s">
        <v>39</v>
      </c>
      <c r="I4407" s="1" t="s">
        <v>32</v>
      </c>
      <c r="J4407" s="1" t="s">
        <v>2140</v>
      </c>
      <c r="K4407" s="1" t="s">
        <v>24</v>
      </c>
      <c r="L4407" s="1" t="s">
        <v>380</v>
      </c>
      <c r="M4407" s="1" t="s">
        <v>2140</v>
      </c>
      <c r="N4407" s="1">
        <v>0</v>
      </c>
      <c r="O4407" s="5">
        <v>2696.99</v>
      </c>
      <c r="P4407" s="1">
        <v>27</v>
      </c>
      <c r="Q4407" s="5">
        <v>31999.68</v>
      </c>
      <c r="R4407" s="1">
        <v>0</v>
      </c>
      <c r="S4407" t="str">
        <f>IF(Q4407&gt;200000,"High_sales","Low_Sales")</f>
        <v>Low_Sales</v>
      </c>
      <c r="T4407" t="str">
        <f>IF(Q4407&gt;200000,"A Grade",IF(Q4407&gt;100000,"B Grade",IF(Q4407&gt;50000,"C Grade","D Grade")))</f>
        <v>D Grade</v>
      </c>
      <c r="U4407" t="str">
        <f>IF(P4407&gt;40,IF(Q4407&gt;300000,"Great Sales",IF(Q4407&gt;200000,"Good Sales",IF(Q4407&gt;100000,"Average Sales","Low Sales"))),"Very Poor")</f>
        <v>Very Poor</v>
      </c>
    </row>
    <row r="4408" spans="1:21" ht="15.6" x14ac:dyDescent="0.3">
      <c r="A4408" s="8">
        <v>4406</v>
      </c>
      <c r="B4408" s="1" t="s">
        <v>27</v>
      </c>
      <c r="C4408" s="1" t="s">
        <v>2091</v>
      </c>
      <c r="D4408" s="1" t="s">
        <v>28</v>
      </c>
      <c r="E4408" s="1" t="s">
        <v>331</v>
      </c>
      <c r="F4408" s="1" t="s">
        <v>166</v>
      </c>
      <c r="G4408" s="1" t="s">
        <v>260</v>
      </c>
      <c r="H4408" s="1" t="s">
        <v>22</v>
      </c>
      <c r="I4408" s="1" t="s">
        <v>261</v>
      </c>
      <c r="J4408" s="1" t="s">
        <v>1300</v>
      </c>
      <c r="K4408" s="1" t="s">
        <v>24</v>
      </c>
      <c r="L4408" s="1" t="s">
        <v>2140</v>
      </c>
      <c r="M4408" s="1" t="s">
        <v>2140</v>
      </c>
      <c r="N4408" s="1">
        <v>0</v>
      </c>
      <c r="O4408" s="5">
        <v>1209</v>
      </c>
      <c r="P4408" s="1">
        <v>49</v>
      </c>
      <c r="Q4408" s="5">
        <v>15209.61</v>
      </c>
      <c r="R4408" s="1">
        <v>0</v>
      </c>
      <c r="S4408" t="str">
        <f>IF(Q4408&gt;200000,"High_sales","Low_Sales")</f>
        <v>Low_Sales</v>
      </c>
      <c r="T4408" t="str">
        <f>IF(Q4408&gt;200000,"A Grade",IF(Q4408&gt;100000,"B Grade",IF(Q4408&gt;50000,"C Grade","D Grade")))</f>
        <v>D Grade</v>
      </c>
      <c r="U4408" t="str">
        <f>IF(P4408&gt;40,IF(Q4408&gt;300000,"Great Sales",IF(Q4408&gt;200000,"Good Sales",IF(Q4408&gt;100000,"Average Sales","Low Sales"))),"Very Poor")</f>
        <v>Low Sales</v>
      </c>
    </row>
    <row r="4409" spans="1:21" ht="15.6" x14ac:dyDescent="0.3">
      <c r="A4409" s="8">
        <v>4407</v>
      </c>
      <c r="B4409" s="1" t="s">
        <v>134</v>
      </c>
      <c r="C4409" s="1" t="s">
        <v>1188</v>
      </c>
      <c r="D4409" s="1" t="s">
        <v>65</v>
      </c>
      <c r="E4409" s="1" t="s">
        <v>29</v>
      </c>
      <c r="F4409" s="1" t="s">
        <v>46</v>
      </c>
      <c r="G4409" s="1" t="s">
        <v>120</v>
      </c>
      <c r="H4409" s="1" t="s">
        <v>69</v>
      </c>
      <c r="I4409" s="1" t="s">
        <v>32</v>
      </c>
      <c r="J4409" s="1" t="s">
        <v>2140</v>
      </c>
      <c r="K4409" s="1" t="s">
        <v>24</v>
      </c>
      <c r="L4409" s="1" t="s">
        <v>380</v>
      </c>
      <c r="M4409" s="1" t="s">
        <v>2140</v>
      </c>
      <c r="N4409" s="1">
        <v>0</v>
      </c>
      <c r="O4409" s="5">
        <v>1927.99</v>
      </c>
      <c r="P4409" s="1">
        <v>29</v>
      </c>
      <c r="Q4409" s="5">
        <v>14749.75</v>
      </c>
      <c r="R4409" s="1">
        <v>0</v>
      </c>
      <c r="S4409" t="str">
        <f>IF(Q4409&gt;200000,"High_sales","Low_Sales")</f>
        <v>Low_Sales</v>
      </c>
      <c r="T4409" t="str">
        <f>IF(Q4409&gt;200000,"A Grade",IF(Q4409&gt;100000,"B Grade",IF(Q4409&gt;50000,"C Grade","D Grade")))</f>
        <v>D Grade</v>
      </c>
      <c r="U4409" t="str">
        <f>IF(P4409&gt;40,IF(Q4409&gt;300000,"Great Sales",IF(Q4409&gt;200000,"Good Sales",IF(Q4409&gt;100000,"Average Sales","Low Sales"))),"Very Poor")</f>
        <v>Very Poor</v>
      </c>
    </row>
    <row r="4410" spans="1:21" ht="15.6" x14ac:dyDescent="0.3">
      <c r="A4410" s="8">
        <v>4408</v>
      </c>
      <c r="B4410" s="1" t="s">
        <v>134</v>
      </c>
      <c r="C4410" s="1" t="s">
        <v>2129</v>
      </c>
      <c r="D4410" s="1" t="s">
        <v>520</v>
      </c>
      <c r="E4410" s="1" t="s">
        <v>75</v>
      </c>
      <c r="F4410" s="1" t="s">
        <v>67</v>
      </c>
      <c r="G4410" s="1" t="s">
        <v>76</v>
      </c>
      <c r="H4410" s="1" t="s">
        <v>39</v>
      </c>
      <c r="I4410" s="1" t="s">
        <v>32</v>
      </c>
      <c r="J4410" s="1" t="s">
        <v>435</v>
      </c>
      <c r="K4410" s="1" t="s">
        <v>24</v>
      </c>
      <c r="L4410" s="1" t="s">
        <v>2140</v>
      </c>
      <c r="M4410" s="1" t="s">
        <v>2140</v>
      </c>
      <c r="N4410" s="1">
        <v>0</v>
      </c>
      <c r="O4410" s="5">
        <v>2691.99</v>
      </c>
      <c r="P4410" s="1">
        <v>42</v>
      </c>
      <c r="Q4410" s="5">
        <v>69329.36</v>
      </c>
      <c r="R4410" s="1">
        <v>0</v>
      </c>
      <c r="S4410" t="str">
        <f>IF(Q4410&gt;200000,"High_sales","Low_Sales")</f>
        <v>Low_Sales</v>
      </c>
      <c r="T4410" t="str">
        <f>IF(Q4410&gt;200000,"A Grade",IF(Q4410&gt;100000,"B Grade",IF(Q4410&gt;50000,"C Grade","D Grade")))</f>
        <v>C Grade</v>
      </c>
      <c r="U4410" t="str">
        <f>IF(P4410&gt;40,IF(Q4410&gt;300000,"Great Sales",IF(Q4410&gt;200000,"Good Sales",IF(Q4410&gt;100000,"Average Sales","Low Sales"))),"Very Poor")</f>
        <v>Low Sales</v>
      </c>
    </row>
    <row r="4411" spans="1:21" ht="15.6" x14ac:dyDescent="0.3">
      <c r="A4411" s="8">
        <v>4409</v>
      </c>
      <c r="B4411" s="1" t="s">
        <v>27</v>
      </c>
      <c r="C4411" s="1" t="s">
        <v>2130</v>
      </c>
      <c r="D4411" s="1" t="s">
        <v>18</v>
      </c>
      <c r="E4411" s="1" t="s">
        <v>2131</v>
      </c>
      <c r="F4411" s="1" t="s">
        <v>31</v>
      </c>
      <c r="G4411" s="1" t="s">
        <v>59</v>
      </c>
      <c r="H4411" s="1" t="s">
        <v>60</v>
      </c>
      <c r="I4411" s="1" t="s">
        <v>40</v>
      </c>
      <c r="J4411" s="1" t="s">
        <v>2132</v>
      </c>
      <c r="K4411" s="1" t="s">
        <v>24</v>
      </c>
      <c r="L4411" s="1" t="s">
        <v>2140</v>
      </c>
      <c r="M4411" s="1" t="s">
        <v>2140</v>
      </c>
      <c r="N4411" s="1">
        <v>0</v>
      </c>
      <c r="O4411" s="5">
        <v>299</v>
      </c>
      <c r="P4411" s="1">
        <v>22</v>
      </c>
      <c r="Q4411" s="5">
        <v>9789.7800000000007</v>
      </c>
      <c r="R4411" s="1">
        <v>0</v>
      </c>
      <c r="S4411" t="str">
        <f>IF(Q4411&gt;200000,"High_sales","Low_Sales")</f>
        <v>Low_Sales</v>
      </c>
      <c r="T4411" t="str">
        <f>IF(Q4411&gt;200000,"A Grade",IF(Q4411&gt;100000,"B Grade",IF(Q4411&gt;50000,"C Grade","D Grade")))</f>
        <v>D Grade</v>
      </c>
      <c r="U4411" t="str">
        <f>IF(P4411&gt;40,IF(Q4411&gt;300000,"Great Sales",IF(Q4411&gt;200000,"Good Sales",IF(Q4411&gt;100000,"Average Sales","Low Sales"))),"Very Poor")</f>
        <v>Very Poor</v>
      </c>
    </row>
    <row r="4412" spans="1:21" ht="15.6" x14ac:dyDescent="0.3">
      <c r="A4412" s="8">
        <v>4410</v>
      </c>
      <c r="B4412" s="1" t="s">
        <v>104</v>
      </c>
      <c r="C4412" s="1" t="s">
        <v>2133</v>
      </c>
      <c r="D4412" s="1" t="s">
        <v>28</v>
      </c>
      <c r="E4412" s="1" t="s">
        <v>133</v>
      </c>
      <c r="F4412" s="1" t="s">
        <v>79</v>
      </c>
      <c r="G4412" s="1" t="s">
        <v>260</v>
      </c>
      <c r="H4412" s="1" t="s">
        <v>22</v>
      </c>
      <c r="I4412" s="1" t="s">
        <v>32</v>
      </c>
      <c r="J4412" s="1" t="s">
        <v>2021</v>
      </c>
      <c r="K4412" s="1" t="s">
        <v>24</v>
      </c>
      <c r="L4412" s="1" t="s">
        <v>2140</v>
      </c>
      <c r="M4412" s="1" t="s">
        <v>2140</v>
      </c>
      <c r="N4412" s="1">
        <v>0</v>
      </c>
      <c r="O4412" s="5">
        <v>819</v>
      </c>
      <c r="P4412" s="1">
        <v>35</v>
      </c>
      <c r="Q4412" s="5">
        <v>58355.64</v>
      </c>
      <c r="R4412" s="1">
        <v>0</v>
      </c>
      <c r="S4412" t="str">
        <f>IF(Q4412&gt;200000,"High_sales","Low_Sales")</f>
        <v>Low_Sales</v>
      </c>
      <c r="T4412" t="str">
        <f>IF(Q4412&gt;200000,"A Grade",IF(Q4412&gt;100000,"B Grade",IF(Q4412&gt;50000,"C Grade","D Grade")))</f>
        <v>C Grade</v>
      </c>
      <c r="U4412" t="str">
        <f>IF(P4412&gt;40,IF(Q4412&gt;300000,"Great Sales",IF(Q4412&gt;200000,"Good Sales",IF(Q4412&gt;100000,"Average Sales","Low Sales"))),"Very Poor")</f>
        <v>Very Poor</v>
      </c>
    </row>
    <row r="4413" spans="1:21" ht="15.6" x14ac:dyDescent="0.3">
      <c r="A4413" s="8">
        <v>4411</v>
      </c>
      <c r="B4413" s="1" t="s">
        <v>70</v>
      </c>
      <c r="C4413" s="1" t="s">
        <v>2134</v>
      </c>
      <c r="D4413" s="1" t="s">
        <v>28</v>
      </c>
      <c r="E4413" s="1" t="s">
        <v>2135</v>
      </c>
      <c r="F4413" s="1" t="s">
        <v>166</v>
      </c>
      <c r="G4413" s="1" t="s">
        <v>286</v>
      </c>
      <c r="H4413" s="1" t="s">
        <v>1106</v>
      </c>
      <c r="I4413" s="1" t="s">
        <v>40</v>
      </c>
      <c r="J4413" s="1" t="s">
        <v>495</v>
      </c>
      <c r="K4413" s="1" t="s">
        <v>41</v>
      </c>
      <c r="L4413" s="1" t="s">
        <v>2140</v>
      </c>
      <c r="M4413" s="1" t="s">
        <v>2140</v>
      </c>
      <c r="N4413" s="1">
        <v>0</v>
      </c>
      <c r="O4413" s="5">
        <v>1629</v>
      </c>
      <c r="P4413" s="1">
        <v>23</v>
      </c>
      <c r="Q4413" s="5">
        <v>67455.360000000001</v>
      </c>
      <c r="R4413" s="1">
        <v>0</v>
      </c>
      <c r="S4413" t="str">
        <f>IF(Q4413&gt;200000,"High_sales","Low_Sales")</f>
        <v>Low_Sales</v>
      </c>
      <c r="T4413" t="str">
        <f>IF(Q4413&gt;200000,"A Grade",IF(Q4413&gt;100000,"B Grade",IF(Q4413&gt;50000,"C Grade","D Grade")))</f>
        <v>C Grade</v>
      </c>
      <c r="U4413" t="str">
        <f>IF(P4413&gt;40,IF(Q4413&gt;300000,"Great Sales",IF(Q4413&gt;200000,"Good Sales",IF(Q4413&gt;100000,"Average Sales","Low Sales"))),"Very Poor")</f>
        <v>Very Poor</v>
      </c>
    </row>
    <row r="4414" spans="1:21" ht="15.6" x14ac:dyDescent="0.3">
      <c r="A4414" s="8">
        <v>4412</v>
      </c>
      <c r="B4414" s="1" t="s">
        <v>104</v>
      </c>
      <c r="C4414" s="1" t="s">
        <v>2140</v>
      </c>
      <c r="D4414" s="1" t="s">
        <v>2140</v>
      </c>
      <c r="E4414" s="1" t="s">
        <v>2140</v>
      </c>
      <c r="F4414" s="1" t="s">
        <v>2140</v>
      </c>
      <c r="G4414" s="1" t="s">
        <v>2140</v>
      </c>
      <c r="H4414" s="1" t="s">
        <v>69</v>
      </c>
      <c r="I4414" s="1" t="s">
        <v>2140</v>
      </c>
      <c r="J4414" s="1" t="s">
        <v>2140</v>
      </c>
      <c r="K4414" s="1" t="s">
        <v>24</v>
      </c>
      <c r="L4414" s="1" t="s">
        <v>735</v>
      </c>
      <c r="M4414" s="1" t="s">
        <v>2140</v>
      </c>
      <c r="N4414" s="1">
        <v>0</v>
      </c>
      <c r="O4414" s="5">
        <v>959</v>
      </c>
      <c r="P4414" s="1">
        <v>35</v>
      </c>
      <c r="Q4414" s="5">
        <v>99950</v>
      </c>
      <c r="R4414" s="1">
        <v>0</v>
      </c>
      <c r="S4414" t="str">
        <f>IF(Q4414&gt;200000,"High_sales","Low_Sales")</f>
        <v>Low_Sales</v>
      </c>
      <c r="T4414" t="str">
        <f>IF(Q4414&gt;200000,"A Grade",IF(Q4414&gt;100000,"B Grade",IF(Q4414&gt;50000,"C Grade","D Grade")))</f>
        <v>C Grade</v>
      </c>
      <c r="U4414" t="str">
        <f>IF(P4414&gt;40,IF(Q4414&gt;300000,"Great Sales",IF(Q4414&gt;200000,"Good Sales",IF(Q4414&gt;100000,"Average Sales","Low Sales"))),"Very Poor")</f>
        <v>Very Poor</v>
      </c>
    </row>
    <row r="4415" spans="1:21" ht="15.6" x14ac:dyDescent="0.3">
      <c r="A4415" s="8">
        <v>4413</v>
      </c>
      <c r="B4415" s="1" t="s">
        <v>17</v>
      </c>
      <c r="C4415" s="1" t="s">
        <v>2140</v>
      </c>
      <c r="D4415" s="1" t="s">
        <v>28</v>
      </c>
      <c r="E4415" s="1" t="s">
        <v>19</v>
      </c>
      <c r="F4415" s="1" t="s">
        <v>82</v>
      </c>
      <c r="G4415" s="1" t="s">
        <v>83</v>
      </c>
      <c r="H4415" s="1" t="s">
        <v>84</v>
      </c>
      <c r="I4415" s="1" t="s">
        <v>23</v>
      </c>
      <c r="J4415" s="1" t="s">
        <v>2140</v>
      </c>
      <c r="K4415" s="1" t="s">
        <v>24</v>
      </c>
      <c r="L4415" s="1" t="s">
        <v>25</v>
      </c>
      <c r="M4415" s="1" t="s">
        <v>85</v>
      </c>
      <c r="N4415" s="1">
        <v>5</v>
      </c>
      <c r="O4415" s="5">
        <v>389.99</v>
      </c>
      <c r="P4415" s="1">
        <v>16</v>
      </c>
      <c r="Q4415" s="5">
        <v>11887.95</v>
      </c>
      <c r="R4415" s="1">
        <v>0</v>
      </c>
      <c r="S4415" t="str">
        <f>IF(Q4415&gt;200000,"High_sales","Low_Sales")</f>
        <v>Low_Sales</v>
      </c>
      <c r="T4415" t="str">
        <f>IF(Q4415&gt;200000,"A Grade",IF(Q4415&gt;100000,"B Grade",IF(Q4415&gt;50000,"C Grade","D Grade")))</f>
        <v>D Grade</v>
      </c>
      <c r="U4415" t="str">
        <f>IF(P4415&gt;40,IF(Q4415&gt;300000,"Great Sales",IF(Q4415&gt;200000,"Good Sales",IF(Q4415&gt;100000,"Average Sales","Low Sales"))),"Very Poor")</f>
        <v>Very Poor</v>
      </c>
    </row>
    <row r="4416" spans="1:21" ht="15.6" x14ac:dyDescent="0.3">
      <c r="A4416" s="8">
        <v>4414</v>
      </c>
      <c r="B4416" s="1" t="s">
        <v>27</v>
      </c>
      <c r="C4416" s="1" t="s">
        <v>2140</v>
      </c>
      <c r="D4416" s="1" t="s">
        <v>18</v>
      </c>
      <c r="E4416" s="1" t="s">
        <v>223</v>
      </c>
      <c r="F4416" s="1" t="s">
        <v>31</v>
      </c>
      <c r="G4416" s="1" t="s">
        <v>224</v>
      </c>
      <c r="H4416" s="1" t="s">
        <v>69</v>
      </c>
      <c r="I4416" s="1" t="s">
        <v>23</v>
      </c>
      <c r="J4416" s="1" t="s">
        <v>2140</v>
      </c>
      <c r="K4416" s="1" t="s">
        <v>24</v>
      </c>
      <c r="L4416" s="1" t="s">
        <v>25</v>
      </c>
      <c r="M4416" s="1" t="s">
        <v>85</v>
      </c>
      <c r="N4416" s="1">
        <v>4.7</v>
      </c>
      <c r="O4416" s="5">
        <v>389.99</v>
      </c>
      <c r="P4416" s="1">
        <v>29</v>
      </c>
      <c r="Q4416" s="5">
        <v>33919.47</v>
      </c>
      <c r="R4416" s="1">
        <v>0</v>
      </c>
      <c r="S4416" t="str">
        <f>IF(Q4416&gt;200000,"High_sales","Low_Sales")</f>
        <v>Low_Sales</v>
      </c>
      <c r="T4416" t="str">
        <f>IF(Q4416&gt;200000,"A Grade",IF(Q4416&gt;100000,"B Grade",IF(Q4416&gt;50000,"C Grade","D Grade")))</f>
        <v>D Grade</v>
      </c>
      <c r="U4416" t="str">
        <f>IF(P4416&gt;40,IF(Q4416&gt;300000,"Great Sales",IF(Q4416&gt;200000,"Good Sales",IF(Q4416&gt;100000,"Average Sales","Low Sales"))),"Very Poor")</f>
        <v>Very Poor</v>
      </c>
    </row>
    <row r="4417" spans="1:21" ht="15.6" x14ac:dyDescent="0.3">
      <c r="A4417" s="8">
        <v>4415</v>
      </c>
      <c r="B4417" s="1" t="s">
        <v>27</v>
      </c>
      <c r="C4417" s="1" t="s">
        <v>2140</v>
      </c>
      <c r="D4417" s="1" t="s">
        <v>28</v>
      </c>
      <c r="E4417" s="1" t="s">
        <v>75</v>
      </c>
      <c r="F4417" s="1" t="s">
        <v>20</v>
      </c>
      <c r="G4417" s="1" t="s">
        <v>86</v>
      </c>
      <c r="H4417" s="1" t="s">
        <v>69</v>
      </c>
      <c r="I4417" s="1" t="s">
        <v>23</v>
      </c>
      <c r="J4417" s="1" t="s">
        <v>2140</v>
      </c>
      <c r="K4417" s="1" t="s">
        <v>24</v>
      </c>
      <c r="L4417" s="1" t="s">
        <v>25</v>
      </c>
      <c r="M4417" s="1" t="s">
        <v>85</v>
      </c>
      <c r="N4417" s="1">
        <v>4.4000000000000004</v>
      </c>
      <c r="O4417" s="5">
        <v>459.99</v>
      </c>
      <c r="P4417" s="1">
        <v>60</v>
      </c>
      <c r="Q4417" s="5">
        <v>15999.84</v>
      </c>
      <c r="R4417" s="1">
        <v>0</v>
      </c>
      <c r="S4417" t="str">
        <f>IF(Q4417&gt;200000,"High_sales","Low_Sales")</f>
        <v>Low_Sales</v>
      </c>
      <c r="T4417" t="str">
        <f>IF(Q4417&gt;200000,"A Grade",IF(Q4417&gt;100000,"B Grade",IF(Q4417&gt;50000,"C Grade","D Grade")))</f>
        <v>D Grade</v>
      </c>
      <c r="U4417" t="str">
        <f>IF(P4417&gt;40,IF(Q4417&gt;300000,"Great Sales",IF(Q4417&gt;200000,"Good Sales",IF(Q4417&gt;100000,"Average Sales","Low Sales"))),"Very Poor")</f>
        <v>Low Sales</v>
      </c>
    </row>
    <row r="4418" spans="1:21" ht="15.6" x14ac:dyDescent="0.3">
      <c r="A4418" s="8">
        <v>4416</v>
      </c>
      <c r="B4418" s="1" t="s">
        <v>134</v>
      </c>
      <c r="C4418" s="1" t="s">
        <v>1069</v>
      </c>
      <c r="D4418" s="1" t="s">
        <v>159</v>
      </c>
      <c r="E4418" s="1" t="s">
        <v>88</v>
      </c>
      <c r="F4418" s="1" t="s">
        <v>20</v>
      </c>
      <c r="G4418" s="1" t="s">
        <v>68</v>
      </c>
      <c r="H4418" s="1" t="s">
        <v>69</v>
      </c>
      <c r="I4418" s="1" t="s">
        <v>32</v>
      </c>
      <c r="J4418" s="1" t="s">
        <v>2140</v>
      </c>
      <c r="K4418" s="1" t="s">
        <v>24</v>
      </c>
      <c r="L4418" s="1" t="s">
        <v>380</v>
      </c>
      <c r="M4418" s="1" t="s">
        <v>2140</v>
      </c>
      <c r="N4418" s="1">
        <v>0</v>
      </c>
      <c r="O4418" s="5">
        <v>1517.99</v>
      </c>
      <c r="P4418" s="1">
        <v>61</v>
      </c>
      <c r="Q4418" s="5">
        <v>19146.54</v>
      </c>
      <c r="R4418" s="1">
        <v>0</v>
      </c>
      <c r="S4418" t="str">
        <f>IF(Q4418&gt;200000,"High_sales","Low_Sales")</f>
        <v>Low_Sales</v>
      </c>
      <c r="T4418" t="str">
        <f>IF(Q4418&gt;200000,"A Grade",IF(Q4418&gt;100000,"B Grade",IF(Q4418&gt;50000,"C Grade","D Grade")))</f>
        <v>D Grade</v>
      </c>
      <c r="U4418" t="str">
        <f>IF(P4418&gt;40,IF(Q4418&gt;300000,"Great Sales",IF(Q4418&gt;200000,"Good Sales",IF(Q4418&gt;100000,"Average Sales","Low Sales"))),"Very Poor")</f>
        <v>Low Sales</v>
      </c>
    </row>
    <row r="4419" spans="1:21" ht="15.6" x14ac:dyDescent="0.3">
      <c r="A4419" s="8">
        <v>4417</v>
      </c>
      <c r="B4419" s="1" t="s">
        <v>134</v>
      </c>
      <c r="C4419" s="1" t="s">
        <v>1981</v>
      </c>
      <c r="D4419" s="1" t="s">
        <v>28</v>
      </c>
      <c r="E4419" s="1" t="s">
        <v>29</v>
      </c>
      <c r="F4419" s="1" t="s">
        <v>67</v>
      </c>
      <c r="G4419" s="1" t="s">
        <v>68</v>
      </c>
      <c r="H4419" s="1" t="s">
        <v>2140</v>
      </c>
      <c r="I4419" s="1" t="s">
        <v>32</v>
      </c>
      <c r="J4419" s="1" t="s">
        <v>2140</v>
      </c>
      <c r="K4419" s="1" t="s">
        <v>24</v>
      </c>
      <c r="L4419" s="1" t="s">
        <v>380</v>
      </c>
      <c r="M4419" s="1" t="s">
        <v>1423</v>
      </c>
      <c r="N4419" s="1">
        <v>0</v>
      </c>
      <c r="O4419" s="5">
        <v>2425.0700000000002</v>
      </c>
      <c r="P4419" s="1">
        <v>65</v>
      </c>
      <c r="Q4419" s="5">
        <v>84950</v>
      </c>
      <c r="R4419" s="1">
        <v>0</v>
      </c>
      <c r="S4419" t="str">
        <f>IF(Q4419&gt;200000,"High_sales","Low_Sales")</f>
        <v>Low_Sales</v>
      </c>
      <c r="T4419" t="str">
        <f>IF(Q4419&gt;200000,"A Grade",IF(Q4419&gt;100000,"B Grade",IF(Q4419&gt;50000,"C Grade","D Grade")))</f>
        <v>C Grade</v>
      </c>
      <c r="U4419" t="str">
        <f>IF(P4419&gt;40,IF(Q4419&gt;300000,"Great Sales",IF(Q4419&gt;200000,"Good Sales",IF(Q4419&gt;100000,"Average Sales","Low Sales"))),"Very Poor")</f>
        <v>Low Sales</v>
      </c>
    </row>
    <row r="4420" spans="1:21" ht="15.6" x14ac:dyDescent="0.3">
      <c r="A4420" s="8">
        <v>4418</v>
      </c>
      <c r="B4420" s="1" t="s">
        <v>134</v>
      </c>
      <c r="C4420" s="1" t="s">
        <v>749</v>
      </c>
      <c r="D4420" s="1" t="s">
        <v>28</v>
      </c>
      <c r="E4420" s="1" t="s">
        <v>610</v>
      </c>
      <c r="F4420" s="1" t="s">
        <v>20</v>
      </c>
      <c r="G4420" s="1" t="s">
        <v>68</v>
      </c>
      <c r="H4420" s="1" t="s">
        <v>2140</v>
      </c>
      <c r="I4420" s="1" t="s">
        <v>201</v>
      </c>
      <c r="J4420" s="1" t="s">
        <v>2140</v>
      </c>
      <c r="K4420" s="1" t="s">
        <v>2140</v>
      </c>
      <c r="L4420" s="1" t="s">
        <v>302</v>
      </c>
      <c r="M4420" s="1" t="s">
        <v>707</v>
      </c>
      <c r="N4420" s="1">
        <v>0</v>
      </c>
      <c r="O4420" s="5">
        <v>1655.99</v>
      </c>
      <c r="P4420" s="1">
        <v>48</v>
      </c>
      <c r="Q4420" s="5">
        <v>18329.53</v>
      </c>
      <c r="R4420" s="1">
        <v>0</v>
      </c>
      <c r="S4420" t="str">
        <f>IF(Q4420&gt;200000,"High_sales","Low_Sales")</f>
        <v>Low_Sales</v>
      </c>
      <c r="T4420" t="str">
        <f>IF(Q4420&gt;200000,"A Grade",IF(Q4420&gt;100000,"B Grade",IF(Q4420&gt;50000,"C Grade","D Grade")))</f>
        <v>D Grade</v>
      </c>
      <c r="U4420" t="str">
        <f>IF(P4420&gt;40,IF(Q4420&gt;300000,"Great Sales",IF(Q4420&gt;200000,"Good Sales",IF(Q4420&gt;100000,"Average Sales","Low Sales"))),"Very Poor")</f>
        <v>Low Sales</v>
      </c>
    </row>
    <row r="4421" spans="1:21" ht="15.6" x14ac:dyDescent="0.3">
      <c r="A4421" s="8">
        <v>4419</v>
      </c>
      <c r="B4421" s="1" t="s">
        <v>134</v>
      </c>
      <c r="C4421" s="1" t="s">
        <v>1188</v>
      </c>
      <c r="D4421" s="1" t="s">
        <v>65</v>
      </c>
      <c r="E4421" s="1" t="s">
        <v>29</v>
      </c>
      <c r="F4421" s="1" t="s">
        <v>20</v>
      </c>
      <c r="G4421" s="1" t="s">
        <v>68</v>
      </c>
      <c r="H4421" s="1" t="s">
        <v>39</v>
      </c>
      <c r="I4421" s="1" t="s">
        <v>32</v>
      </c>
      <c r="J4421" s="1" t="s">
        <v>2140</v>
      </c>
      <c r="K4421" s="1" t="s">
        <v>24</v>
      </c>
      <c r="L4421" s="1" t="s">
        <v>1539</v>
      </c>
      <c r="M4421" s="1" t="s">
        <v>2140</v>
      </c>
      <c r="N4421" s="1">
        <v>0</v>
      </c>
      <c r="O4421" s="5">
        <v>2324.9899999999998</v>
      </c>
      <c r="P4421" s="1">
        <v>55</v>
      </c>
      <c r="Q4421" s="5">
        <v>23895.52</v>
      </c>
      <c r="R4421" s="1">
        <v>0</v>
      </c>
      <c r="S4421" t="str">
        <f>IF(Q4421&gt;200000,"High_sales","Low_Sales")</f>
        <v>Low_Sales</v>
      </c>
      <c r="T4421" t="str">
        <f>IF(Q4421&gt;200000,"A Grade",IF(Q4421&gt;100000,"B Grade",IF(Q4421&gt;50000,"C Grade","D Grade")))</f>
        <v>D Grade</v>
      </c>
      <c r="U4421" t="str">
        <f>IF(P4421&gt;40,IF(Q4421&gt;300000,"Great Sales",IF(Q4421&gt;200000,"Good Sales",IF(Q4421&gt;100000,"Average Sales","Low Sales"))),"Very Poor")</f>
        <v>Low Sales</v>
      </c>
    </row>
    <row r="4422" spans="1:21" ht="15.6" x14ac:dyDescent="0.3">
      <c r="A4422" s="8">
        <v>4420</v>
      </c>
      <c r="B4422" s="1" t="s">
        <v>134</v>
      </c>
      <c r="C4422" s="1" t="s">
        <v>1731</v>
      </c>
      <c r="D4422" s="1" t="s">
        <v>28</v>
      </c>
      <c r="E4422" s="1" t="s">
        <v>75</v>
      </c>
      <c r="F4422" s="1" t="s">
        <v>67</v>
      </c>
      <c r="G4422" s="1" t="s">
        <v>76</v>
      </c>
      <c r="H4422" s="1" t="s">
        <v>60</v>
      </c>
      <c r="I4422" s="1" t="s">
        <v>32</v>
      </c>
      <c r="J4422" s="1" t="s">
        <v>435</v>
      </c>
      <c r="K4422" s="1" t="s">
        <v>24</v>
      </c>
      <c r="L4422" s="1" t="s">
        <v>2140</v>
      </c>
      <c r="M4422" s="1" t="s">
        <v>2140</v>
      </c>
      <c r="N4422" s="1">
        <v>0</v>
      </c>
      <c r="O4422" s="5">
        <v>597.99</v>
      </c>
      <c r="P4422" s="1">
        <v>14</v>
      </c>
      <c r="Q4422" s="5">
        <v>59465</v>
      </c>
      <c r="R4422" s="1">
        <v>0</v>
      </c>
      <c r="S4422" t="str">
        <f>IF(Q4422&gt;200000,"High_sales","Low_Sales")</f>
        <v>Low_Sales</v>
      </c>
      <c r="T4422" t="str">
        <f>IF(Q4422&gt;200000,"A Grade",IF(Q4422&gt;100000,"B Grade",IF(Q4422&gt;50000,"C Grade","D Grade")))</f>
        <v>C Grade</v>
      </c>
      <c r="U4422" t="str">
        <f>IF(P4422&gt;40,IF(Q4422&gt;300000,"Great Sales",IF(Q4422&gt;200000,"Good Sales",IF(Q4422&gt;100000,"Average Sales","Low Sales"))),"Very Poor")</f>
        <v>Very Poor</v>
      </c>
    </row>
    <row r="4423" spans="1:21" ht="15.6" x14ac:dyDescent="0.3">
      <c r="A4423" s="8">
        <v>4421</v>
      </c>
      <c r="B4423" s="1" t="s">
        <v>134</v>
      </c>
      <c r="C4423" s="1" t="s">
        <v>1462</v>
      </c>
      <c r="D4423" s="1" t="s">
        <v>45</v>
      </c>
      <c r="E4423" s="1" t="s">
        <v>75</v>
      </c>
      <c r="F4423" s="1" t="s">
        <v>46</v>
      </c>
      <c r="G4423" s="1" t="s">
        <v>68</v>
      </c>
      <c r="H4423" s="1" t="s">
        <v>69</v>
      </c>
      <c r="I4423" s="1" t="s">
        <v>40</v>
      </c>
      <c r="J4423" s="1" t="s">
        <v>435</v>
      </c>
      <c r="K4423" s="1" t="s">
        <v>24</v>
      </c>
      <c r="L4423" s="1" t="s">
        <v>2140</v>
      </c>
      <c r="M4423" s="1" t="s">
        <v>2140</v>
      </c>
      <c r="N4423" s="1">
        <v>0</v>
      </c>
      <c r="O4423" s="5">
        <v>900.89</v>
      </c>
      <c r="P4423" s="1">
        <v>22</v>
      </c>
      <c r="Q4423" s="5">
        <v>4679.88</v>
      </c>
      <c r="R4423" s="1">
        <v>0</v>
      </c>
      <c r="S4423" t="str">
        <f>IF(Q4423&gt;200000,"High_sales","Low_Sales")</f>
        <v>Low_Sales</v>
      </c>
      <c r="T4423" t="str">
        <f>IF(Q4423&gt;200000,"A Grade",IF(Q4423&gt;100000,"B Grade",IF(Q4423&gt;50000,"C Grade","D Grade")))</f>
        <v>D Grade</v>
      </c>
      <c r="U4423" t="str">
        <f>IF(P4423&gt;40,IF(Q4423&gt;300000,"Great Sales",IF(Q4423&gt;200000,"Good Sales",IF(Q4423&gt;100000,"Average Sales","Low Sales"))),"Very Poor")</f>
        <v>Very Poor</v>
      </c>
    </row>
    <row r="4424" spans="1:21" ht="15.6" x14ac:dyDescent="0.3">
      <c r="A4424" s="8">
        <v>4422</v>
      </c>
      <c r="B4424" s="1" t="s">
        <v>27</v>
      </c>
      <c r="C4424" s="1" t="s">
        <v>2140</v>
      </c>
      <c r="D4424" s="1" t="s">
        <v>28</v>
      </c>
      <c r="E4424" s="1" t="s">
        <v>29</v>
      </c>
      <c r="F4424" s="1" t="s">
        <v>20</v>
      </c>
      <c r="G4424" s="1" t="s">
        <v>30</v>
      </c>
      <c r="H4424" s="1" t="s">
        <v>31</v>
      </c>
      <c r="I4424" s="1" t="s">
        <v>32</v>
      </c>
      <c r="J4424" s="1" t="s">
        <v>33</v>
      </c>
      <c r="K4424" s="1" t="s">
        <v>24</v>
      </c>
      <c r="L4424" s="1" t="s">
        <v>25</v>
      </c>
      <c r="M4424" s="1" t="s">
        <v>2140</v>
      </c>
      <c r="N4424" s="1">
        <v>4.5</v>
      </c>
      <c r="O4424" s="5">
        <v>999.99</v>
      </c>
      <c r="P4424" s="1">
        <v>16</v>
      </c>
      <c r="Q4424" s="5">
        <v>8127</v>
      </c>
      <c r="R4424" s="1">
        <v>0</v>
      </c>
      <c r="S4424" t="str">
        <f>IF(Q4424&gt;200000,"High_sales","Low_Sales")</f>
        <v>Low_Sales</v>
      </c>
      <c r="T4424" t="str">
        <f>IF(Q4424&gt;200000,"A Grade",IF(Q4424&gt;100000,"B Grade",IF(Q4424&gt;50000,"C Grade","D Grade")))</f>
        <v>D Grade</v>
      </c>
      <c r="U4424" t="str">
        <f>IF(P4424&gt;40,IF(Q4424&gt;300000,"Great Sales",IF(Q4424&gt;200000,"Good Sales",IF(Q4424&gt;100000,"Average Sales","Low Sales"))),"Very Poor")</f>
        <v>Very Poor</v>
      </c>
    </row>
    <row r="4425" spans="1:21" ht="15.6" x14ac:dyDescent="0.3">
      <c r="A4425" s="8">
        <v>4423</v>
      </c>
      <c r="B4425" s="1" t="s">
        <v>125</v>
      </c>
      <c r="C4425" s="1" t="s">
        <v>126</v>
      </c>
      <c r="D4425" s="1" t="s">
        <v>65</v>
      </c>
      <c r="E4425" s="1" t="s">
        <v>29</v>
      </c>
      <c r="F4425" s="1" t="s">
        <v>20</v>
      </c>
      <c r="G4425" s="1" t="s">
        <v>30</v>
      </c>
      <c r="H4425" s="1" t="s">
        <v>39</v>
      </c>
      <c r="I4425" s="1" t="s">
        <v>23</v>
      </c>
      <c r="J4425" s="1" t="s">
        <v>2140</v>
      </c>
      <c r="K4425" s="1" t="s">
        <v>24</v>
      </c>
      <c r="L4425" s="1" t="s">
        <v>25</v>
      </c>
      <c r="M4425" s="1" t="s">
        <v>2140</v>
      </c>
      <c r="N4425" s="1">
        <v>0</v>
      </c>
      <c r="O4425" s="5">
        <v>899.99</v>
      </c>
      <c r="P4425" s="1">
        <v>13</v>
      </c>
      <c r="Q4425" s="5">
        <v>197274.35</v>
      </c>
      <c r="R4425" s="1">
        <v>0</v>
      </c>
      <c r="S4425" t="str">
        <f>IF(Q4425&gt;200000,"High_sales","Low_Sales")</f>
        <v>Low_Sales</v>
      </c>
      <c r="T4425" t="str">
        <f>IF(Q4425&gt;200000,"A Grade",IF(Q4425&gt;100000,"B Grade",IF(Q4425&gt;50000,"C Grade","D Grade")))</f>
        <v>B Grade</v>
      </c>
      <c r="U4425" t="str">
        <f>IF(P4425&gt;40,IF(Q4425&gt;300000,"Great Sales",IF(Q4425&gt;200000,"Good Sales",IF(Q4425&gt;100000,"Average Sales","Low Sales"))),"Very Poor")</f>
        <v>Very Poor</v>
      </c>
    </row>
    <row r="4426" spans="1:21" ht="15.6" x14ac:dyDescent="0.3">
      <c r="A4426" s="8">
        <v>4424</v>
      </c>
      <c r="B4426" s="1" t="s">
        <v>17</v>
      </c>
      <c r="C4426" s="1" t="s">
        <v>87</v>
      </c>
      <c r="D4426" s="1" t="s">
        <v>28</v>
      </c>
      <c r="E4426" s="1" t="s">
        <v>88</v>
      </c>
      <c r="F4426" s="1" t="s">
        <v>20</v>
      </c>
      <c r="G4426" s="1" t="s">
        <v>30</v>
      </c>
      <c r="H4426" s="1" t="s">
        <v>84</v>
      </c>
      <c r="I4426" s="1" t="s">
        <v>23</v>
      </c>
      <c r="J4426" s="1" t="s">
        <v>2140</v>
      </c>
      <c r="K4426" s="1" t="s">
        <v>24</v>
      </c>
      <c r="L4426" s="1" t="s">
        <v>25</v>
      </c>
      <c r="M4426" s="1" t="s">
        <v>2140</v>
      </c>
      <c r="N4426" s="1">
        <v>0</v>
      </c>
      <c r="O4426" s="5">
        <v>639.99</v>
      </c>
      <c r="P4426" s="1">
        <v>40</v>
      </c>
      <c r="Q4426" s="5">
        <v>47999.76</v>
      </c>
      <c r="R4426" s="1">
        <v>0</v>
      </c>
      <c r="S4426" t="str">
        <f>IF(Q4426&gt;200000,"High_sales","Low_Sales")</f>
        <v>Low_Sales</v>
      </c>
      <c r="T4426" t="str">
        <f>IF(Q4426&gt;200000,"A Grade",IF(Q4426&gt;100000,"B Grade",IF(Q4426&gt;50000,"C Grade","D Grade")))</f>
        <v>D Grade</v>
      </c>
      <c r="U4426" t="str">
        <f>IF(P4426&gt;40,IF(Q4426&gt;300000,"Great Sales",IF(Q4426&gt;200000,"Good Sales",IF(Q4426&gt;100000,"Average Sales","Low Sales"))),"Very Poor")</f>
        <v>Very Poor</v>
      </c>
    </row>
    <row r="4427" spans="1:21" ht="15.6" x14ac:dyDescent="0.3">
      <c r="A4427" s="8">
        <v>4425</v>
      </c>
      <c r="B4427" s="1" t="s">
        <v>34</v>
      </c>
      <c r="C4427" s="1" t="s">
        <v>35</v>
      </c>
      <c r="D4427" s="1" t="s">
        <v>36</v>
      </c>
      <c r="E4427" s="1" t="s">
        <v>37</v>
      </c>
      <c r="F4427" s="1" t="s">
        <v>2140</v>
      </c>
      <c r="G4427" s="1" t="s">
        <v>38</v>
      </c>
      <c r="H4427" s="1" t="s">
        <v>39</v>
      </c>
      <c r="I4427" s="1" t="s">
        <v>40</v>
      </c>
      <c r="J4427" s="1" t="s">
        <v>2140</v>
      </c>
      <c r="K4427" s="1" t="s">
        <v>41</v>
      </c>
      <c r="L4427" s="1" t="s">
        <v>2140</v>
      </c>
      <c r="M4427" s="1" t="s">
        <v>42</v>
      </c>
      <c r="N4427" s="1">
        <v>5</v>
      </c>
      <c r="O4427" s="5">
        <v>1599</v>
      </c>
      <c r="P4427" s="1">
        <v>43</v>
      </c>
      <c r="Q4427" s="5">
        <v>197162.43</v>
      </c>
      <c r="R4427" s="1">
        <v>0</v>
      </c>
      <c r="S4427" t="str">
        <f>IF(Q4427&gt;200000,"High_sales","Low_Sales")</f>
        <v>Low_Sales</v>
      </c>
      <c r="T4427" t="str">
        <f>IF(Q4427&gt;200000,"A Grade",IF(Q4427&gt;100000,"B Grade",IF(Q4427&gt;50000,"C Grade","D Grade")))</f>
        <v>B Grade</v>
      </c>
      <c r="U4427" t="str">
        <f>IF(P4427&gt;40,IF(Q4427&gt;300000,"Great Sales",IF(Q4427&gt;200000,"Good Sales",IF(Q4427&gt;100000,"Average Sales","Low Sales"))),"Very Poor")</f>
        <v>Average Sales</v>
      </c>
    </row>
    <row r="4428" spans="1:21" ht="15.6" x14ac:dyDescent="0.3">
      <c r="A4428" s="8">
        <v>4426</v>
      </c>
      <c r="B4428" s="1" t="s">
        <v>34</v>
      </c>
      <c r="C4428" s="1" t="s">
        <v>123</v>
      </c>
      <c r="D4428" s="1" t="s">
        <v>28</v>
      </c>
      <c r="E4428" s="1" t="s">
        <v>37</v>
      </c>
      <c r="F4428" s="1" t="s">
        <v>2140</v>
      </c>
      <c r="G4428" s="1" t="s">
        <v>38</v>
      </c>
      <c r="H4428" s="1" t="s">
        <v>39</v>
      </c>
      <c r="I4428" s="1" t="s">
        <v>40</v>
      </c>
      <c r="J4428" s="1" t="s">
        <v>2140</v>
      </c>
      <c r="K4428" s="1" t="s">
        <v>41</v>
      </c>
      <c r="L4428" s="1" t="s">
        <v>124</v>
      </c>
      <c r="M4428" s="1" t="s">
        <v>42</v>
      </c>
      <c r="N4428" s="1">
        <v>1</v>
      </c>
      <c r="O4428" s="5">
        <v>1699</v>
      </c>
      <c r="P4428" s="1">
        <v>27</v>
      </c>
      <c r="Q4428" s="5">
        <v>12444</v>
      </c>
      <c r="R4428" s="1">
        <v>0</v>
      </c>
      <c r="S4428" t="str">
        <f>IF(Q4428&gt;200000,"High_sales","Low_Sales")</f>
        <v>Low_Sales</v>
      </c>
      <c r="T4428" t="str">
        <f>IF(Q4428&gt;200000,"A Grade",IF(Q4428&gt;100000,"B Grade",IF(Q4428&gt;50000,"C Grade","D Grade")))</f>
        <v>D Grade</v>
      </c>
      <c r="U4428" t="str">
        <f>IF(P4428&gt;40,IF(Q4428&gt;300000,"Great Sales",IF(Q4428&gt;200000,"Good Sales",IF(Q4428&gt;100000,"Average Sales","Low Sales"))),"Very Poor")</f>
        <v>Very Poor</v>
      </c>
    </row>
    <row r="4429" spans="1:21" ht="15.6" x14ac:dyDescent="0.3">
      <c r="A4429" s="8">
        <v>4427</v>
      </c>
      <c r="B4429" s="1" t="s">
        <v>17</v>
      </c>
      <c r="C4429" s="1" t="s">
        <v>2140</v>
      </c>
      <c r="D4429" s="1" t="s">
        <v>18</v>
      </c>
      <c r="E4429" s="1" t="s">
        <v>19</v>
      </c>
      <c r="F4429" s="1" t="s">
        <v>20</v>
      </c>
      <c r="G4429" s="1" t="s">
        <v>21</v>
      </c>
      <c r="H4429" s="1" t="s">
        <v>22</v>
      </c>
      <c r="I4429" s="1" t="s">
        <v>23</v>
      </c>
      <c r="J4429" s="1" t="s">
        <v>2140</v>
      </c>
      <c r="K4429" s="1" t="s">
        <v>24</v>
      </c>
      <c r="L4429" s="1" t="s">
        <v>25</v>
      </c>
      <c r="M4429" s="1" t="s">
        <v>26</v>
      </c>
      <c r="N4429" s="1">
        <v>0</v>
      </c>
      <c r="O4429" s="5">
        <v>589.99</v>
      </c>
      <c r="P4429" s="1">
        <v>24</v>
      </c>
      <c r="Q4429" s="5">
        <v>13776.77</v>
      </c>
      <c r="R4429" s="1">
        <v>0</v>
      </c>
      <c r="S4429" t="str">
        <f>IF(Q4429&gt;200000,"High_sales","Low_Sales")</f>
        <v>Low_Sales</v>
      </c>
      <c r="T4429" t="str">
        <f>IF(Q4429&gt;200000,"A Grade",IF(Q4429&gt;100000,"B Grade",IF(Q4429&gt;50000,"C Grade","D Grade")))</f>
        <v>D Grade</v>
      </c>
      <c r="U4429" t="str">
        <f>IF(P4429&gt;40,IF(Q4429&gt;300000,"Great Sales",IF(Q4429&gt;200000,"Good Sales",IF(Q4429&gt;100000,"Average Sales","Low Sales"))),"Very Poor")</f>
        <v>Very Poor</v>
      </c>
    </row>
    <row r="4430" spans="1:21" ht="15.6" x14ac:dyDescent="0.3">
      <c r="A4430" s="8">
        <v>4428</v>
      </c>
      <c r="B4430" s="1" t="s">
        <v>134</v>
      </c>
      <c r="C4430" s="1" t="s">
        <v>2136</v>
      </c>
      <c r="D4430" s="1" t="s">
        <v>28</v>
      </c>
      <c r="E4430" s="1" t="s">
        <v>75</v>
      </c>
      <c r="F4430" s="1" t="s">
        <v>20</v>
      </c>
      <c r="G4430" s="1" t="s">
        <v>2140</v>
      </c>
      <c r="H4430" s="1" t="s">
        <v>39</v>
      </c>
      <c r="I4430" s="1" t="s">
        <v>32</v>
      </c>
      <c r="J4430" s="1" t="s">
        <v>435</v>
      </c>
      <c r="K4430" s="1" t="s">
        <v>24</v>
      </c>
      <c r="L4430" s="1" t="s">
        <v>2140</v>
      </c>
      <c r="M4430" s="1" t="s">
        <v>85</v>
      </c>
      <c r="N4430" s="1">
        <v>0</v>
      </c>
      <c r="O4430" s="5">
        <v>951.99</v>
      </c>
      <c r="P4430" s="1">
        <v>62</v>
      </c>
      <c r="Q4430" s="5">
        <v>80097</v>
      </c>
      <c r="R4430" s="1">
        <v>0</v>
      </c>
      <c r="S4430" t="str">
        <f>IF(Q4430&gt;200000,"High_sales","Low_Sales")</f>
        <v>Low_Sales</v>
      </c>
      <c r="T4430" t="str">
        <f>IF(Q4430&gt;200000,"A Grade",IF(Q4430&gt;100000,"B Grade",IF(Q4430&gt;50000,"C Grade","D Grade")))</f>
        <v>C Grade</v>
      </c>
      <c r="U4430" t="str">
        <f>IF(P4430&gt;40,IF(Q4430&gt;300000,"Great Sales",IF(Q4430&gt;200000,"Good Sales",IF(Q4430&gt;100000,"Average Sales","Low Sales"))),"Very Poor")</f>
        <v>Low Sales</v>
      </c>
    </row>
    <row r="4431" spans="1:21" ht="15.6" x14ac:dyDescent="0.3">
      <c r="A4431" s="8">
        <v>4429</v>
      </c>
      <c r="B4431" s="1" t="s">
        <v>134</v>
      </c>
      <c r="C4431" s="1" t="s">
        <v>1188</v>
      </c>
      <c r="D4431" s="1" t="s">
        <v>65</v>
      </c>
      <c r="E4431" s="1" t="s">
        <v>29</v>
      </c>
      <c r="F4431" s="1" t="s">
        <v>20</v>
      </c>
      <c r="G4431" s="1" t="s">
        <v>68</v>
      </c>
      <c r="H4431" s="1" t="s">
        <v>2140</v>
      </c>
      <c r="I4431" s="1" t="s">
        <v>32</v>
      </c>
      <c r="J4431" s="1" t="s">
        <v>2140</v>
      </c>
      <c r="K4431" s="1" t="s">
        <v>2140</v>
      </c>
      <c r="L4431" s="1" t="s">
        <v>1539</v>
      </c>
      <c r="M4431" s="1" t="s">
        <v>237</v>
      </c>
      <c r="N4431" s="1">
        <v>0</v>
      </c>
      <c r="O4431" s="5">
        <v>2310.9899999999998</v>
      </c>
      <c r="P4431" s="1">
        <v>61</v>
      </c>
      <c r="Q4431" s="5">
        <v>15165.26</v>
      </c>
      <c r="R4431" s="1">
        <v>0</v>
      </c>
      <c r="S4431" t="str">
        <f>IF(Q4431&gt;200000,"High_sales","Low_Sales")</f>
        <v>Low_Sales</v>
      </c>
      <c r="T4431" t="str">
        <f>IF(Q4431&gt;200000,"A Grade",IF(Q4431&gt;100000,"B Grade",IF(Q4431&gt;50000,"C Grade","D Grade")))</f>
        <v>D Grade</v>
      </c>
      <c r="U4431" t="str">
        <f>IF(P4431&gt;40,IF(Q4431&gt;300000,"Great Sales",IF(Q4431&gt;200000,"Good Sales",IF(Q4431&gt;100000,"Average Sales","Low Sales"))),"Very Poor")</f>
        <v>Low Sales</v>
      </c>
    </row>
    <row r="4432" spans="1:21" ht="15.6" x14ac:dyDescent="0.3">
      <c r="A4432" s="8">
        <v>4430</v>
      </c>
      <c r="B4432" s="1" t="s">
        <v>134</v>
      </c>
      <c r="C4432" s="1" t="s">
        <v>1286</v>
      </c>
      <c r="D4432" s="1" t="s">
        <v>65</v>
      </c>
      <c r="E4432" s="1" t="s">
        <v>75</v>
      </c>
      <c r="F4432" s="1" t="s">
        <v>67</v>
      </c>
      <c r="G4432" s="1" t="s">
        <v>120</v>
      </c>
      <c r="H4432" s="1" t="s">
        <v>39</v>
      </c>
      <c r="I4432" s="1" t="s">
        <v>40</v>
      </c>
      <c r="J4432" s="1" t="s">
        <v>2140</v>
      </c>
      <c r="K4432" s="1" t="s">
        <v>41</v>
      </c>
      <c r="L4432" s="1" t="s">
        <v>1287</v>
      </c>
      <c r="M4432" s="1" t="s">
        <v>2140</v>
      </c>
      <c r="N4432" s="1">
        <v>0</v>
      </c>
      <c r="O4432" s="5">
        <v>3319.99</v>
      </c>
      <c r="P4432" s="1">
        <v>18</v>
      </c>
      <c r="Q4432" s="5">
        <v>32449.45</v>
      </c>
      <c r="R4432" s="1">
        <v>0</v>
      </c>
      <c r="S4432" t="str">
        <f>IF(Q4432&gt;200000,"High_sales","Low_Sales")</f>
        <v>Low_Sales</v>
      </c>
      <c r="T4432" t="str">
        <f>IF(Q4432&gt;200000,"A Grade",IF(Q4432&gt;100000,"B Grade",IF(Q4432&gt;50000,"C Grade","D Grade")))</f>
        <v>D Grade</v>
      </c>
      <c r="U4432" t="str">
        <f>IF(P4432&gt;40,IF(Q4432&gt;300000,"Great Sales",IF(Q4432&gt;200000,"Good Sales",IF(Q4432&gt;100000,"Average Sales","Low Sales"))),"Very Poor")</f>
        <v>Very Poor</v>
      </c>
    </row>
    <row r="4433" spans="1:21" ht="15.6" x14ac:dyDescent="0.3">
      <c r="A4433" s="8">
        <v>4431</v>
      </c>
      <c r="B4433" s="1" t="s">
        <v>134</v>
      </c>
      <c r="C4433" s="1" t="s">
        <v>1286</v>
      </c>
      <c r="D4433" s="1" t="s">
        <v>65</v>
      </c>
      <c r="E4433" s="1" t="s">
        <v>75</v>
      </c>
      <c r="F4433" s="1" t="s">
        <v>20</v>
      </c>
      <c r="G4433" s="1" t="s">
        <v>68</v>
      </c>
      <c r="H4433" s="1" t="s">
        <v>31</v>
      </c>
      <c r="I4433" s="1" t="s">
        <v>40</v>
      </c>
      <c r="J4433" s="1" t="s">
        <v>2140</v>
      </c>
      <c r="K4433" s="1" t="s">
        <v>41</v>
      </c>
      <c r="L4433" s="1" t="s">
        <v>243</v>
      </c>
      <c r="M4433" s="1" t="s">
        <v>2140</v>
      </c>
      <c r="N4433" s="1">
        <v>0</v>
      </c>
      <c r="O4433" s="5">
        <v>2100.2199999999998</v>
      </c>
      <c r="P4433" s="1">
        <v>63</v>
      </c>
      <c r="Q4433" s="5">
        <v>30679.48</v>
      </c>
      <c r="R4433" s="1">
        <v>0</v>
      </c>
      <c r="S4433" t="str">
        <f>IF(Q4433&gt;200000,"High_sales","Low_Sales")</f>
        <v>Low_Sales</v>
      </c>
      <c r="T4433" t="str">
        <f>IF(Q4433&gt;200000,"A Grade",IF(Q4433&gt;100000,"B Grade",IF(Q4433&gt;50000,"C Grade","D Grade")))</f>
        <v>D Grade</v>
      </c>
      <c r="U4433" t="str">
        <f>IF(P4433&gt;40,IF(Q4433&gt;300000,"Great Sales",IF(Q4433&gt;200000,"Good Sales",IF(Q4433&gt;100000,"Average Sales","Low Sales"))),"Very Poor")</f>
        <v>Low Sales</v>
      </c>
    </row>
    <row r="4434" spans="1:21" ht="15.6" x14ac:dyDescent="0.3">
      <c r="A4434" s="8">
        <v>4432</v>
      </c>
      <c r="B4434" s="1" t="s">
        <v>134</v>
      </c>
      <c r="C4434" s="1" t="s">
        <v>749</v>
      </c>
      <c r="D4434" s="1" t="s">
        <v>28</v>
      </c>
      <c r="E4434" s="1" t="s">
        <v>610</v>
      </c>
      <c r="F4434" s="1" t="s">
        <v>830</v>
      </c>
      <c r="G4434" s="1" t="s">
        <v>68</v>
      </c>
      <c r="H4434" s="1" t="s">
        <v>39</v>
      </c>
      <c r="I4434" s="1" t="s">
        <v>201</v>
      </c>
      <c r="J4434" s="1" t="s">
        <v>2140</v>
      </c>
      <c r="K4434" s="1" t="s">
        <v>41</v>
      </c>
      <c r="L4434" s="1" t="s">
        <v>577</v>
      </c>
      <c r="M4434" s="1" t="s">
        <v>2140</v>
      </c>
      <c r="N4434" s="1">
        <v>0</v>
      </c>
      <c r="O4434" s="5">
        <v>2648.99</v>
      </c>
      <c r="P4434" s="1">
        <v>22</v>
      </c>
      <c r="Q4434" s="5">
        <v>86484.51</v>
      </c>
      <c r="R4434" s="1">
        <v>0</v>
      </c>
      <c r="S4434" t="str">
        <f>IF(Q4434&gt;200000,"High_sales","Low_Sales")</f>
        <v>Low_Sales</v>
      </c>
      <c r="T4434" t="str">
        <f>IF(Q4434&gt;200000,"A Grade",IF(Q4434&gt;100000,"B Grade",IF(Q4434&gt;50000,"C Grade","D Grade")))</f>
        <v>C Grade</v>
      </c>
      <c r="U4434" t="str">
        <f>IF(P4434&gt;40,IF(Q4434&gt;300000,"Great Sales",IF(Q4434&gt;200000,"Good Sales",IF(Q4434&gt;100000,"Average Sales","Low Sales"))),"Very Poor")</f>
        <v>Very Poor</v>
      </c>
    </row>
    <row r="4435" spans="1:21" ht="15.6" x14ac:dyDescent="0.3">
      <c r="A4435" s="8">
        <v>4433</v>
      </c>
      <c r="B4435" s="1" t="s">
        <v>134</v>
      </c>
      <c r="C4435" s="1" t="s">
        <v>1133</v>
      </c>
      <c r="D4435" s="1" t="s">
        <v>18</v>
      </c>
      <c r="E4435" s="1" t="s">
        <v>2140</v>
      </c>
      <c r="F4435" s="1" t="s">
        <v>20</v>
      </c>
      <c r="G4435" s="1" t="s">
        <v>68</v>
      </c>
      <c r="H4435" s="1" t="s">
        <v>69</v>
      </c>
      <c r="I4435" s="1" t="s">
        <v>201</v>
      </c>
      <c r="J4435" s="1" t="s">
        <v>2140</v>
      </c>
      <c r="K4435" s="1" t="s">
        <v>24</v>
      </c>
      <c r="L4435" s="1" t="s">
        <v>380</v>
      </c>
      <c r="M4435" s="1" t="s">
        <v>42</v>
      </c>
      <c r="N4435" s="1">
        <v>4</v>
      </c>
      <c r="O4435" s="5">
        <v>1528.99</v>
      </c>
      <c r="P4435" s="1">
        <v>37</v>
      </c>
      <c r="Q4435" s="5">
        <v>155925</v>
      </c>
      <c r="R4435" s="1">
        <v>0</v>
      </c>
      <c r="S4435" t="str">
        <f>IF(Q4435&gt;200000,"High_sales","Low_Sales")</f>
        <v>Low_Sales</v>
      </c>
      <c r="T4435" t="str">
        <f>IF(Q4435&gt;200000,"A Grade",IF(Q4435&gt;100000,"B Grade",IF(Q4435&gt;50000,"C Grade","D Grade")))</f>
        <v>B Grade</v>
      </c>
      <c r="U4435" t="str">
        <f>IF(P4435&gt;40,IF(Q4435&gt;300000,"Great Sales",IF(Q4435&gt;200000,"Good Sales",IF(Q4435&gt;100000,"Average Sales","Low Sales"))),"Very Poor")</f>
        <v>Very Poor</v>
      </c>
    </row>
    <row r="4436" spans="1:21" ht="15.6" x14ac:dyDescent="0.3">
      <c r="A4436" s="8">
        <v>4434</v>
      </c>
      <c r="B4436" s="1" t="s">
        <v>134</v>
      </c>
      <c r="C4436" s="1" t="s">
        <v>1562</v>
      </c>
      <c r="D4436" s="1" t="s">
        <v>171</v>
      </c>
      <c r="E4436" s="1" t="s">
        <v>29</v>
      </c>
      <c r="F4436" s="1" t="s">
        <v>67</v>
      </c>
      <c r="G4436" s="1" t="s">
        <v>1979</v>
      </c>
      <c r="H4436" s="1" t="s">
        <v>39</v>
      </c>
      <c r="I4436" s="1" t="s">
        <v>32</v>
      </c>
      <c r="J4436" s="1" t="s">
        <v>435</v>
      </c>
      <c r="K4436" s="1" t="s">
        <v>1705</v>
      </c>
      <c r="L4436" s="1" t="s">
        <v>2140</v>
      </c>
      <c r="M4436" s="1" t="s">
        <v>2140</v>
      </c>
      <c r="N4436" s="1">
        <v>0</v>
      </c>
      <c r="O4436" s="5">
        <v>2785.99</v>
      </c>
      <c r="P4436" s="1">
        <v>35</v>
      </c>
      <c r="Q4436" s="5">
        <v>21788</v>
      </c>
      <c r="R4436" s="1">
        <v>0</v>
      </c>
      <c r="S4436" t="str">
        <f>IF(Q4436&gt;200000,"High_sales","Low_Sales")</f>
        <v>Low_Sales</v>
      </c>
      <c r="T4436" t="str">
        <f>IF(Q4436&gt;200000,"A Grade",IF(Q4436&gt;100000,"B Grade",IF(Q4436&gt;50000,"C Grade","D Grade")))</f>
        <v>D Grade</v>
      </c>
      <c r="U4436" t="str">
        <f>IF(P4436&gt;40,IF(Q4436&gt;300000,"Great Sales",IF(Q4436&gt;200000,"Good Sales",IF(Q4436&gt;100000,"Average Sales","Low Sales"))),"Very Poor")</f>
        <v>Very Poor</v>
      </c>
    </row>
    <row r="4437" spans="1:21" ht="15.6" x14ac:dyDescent="0.3">
      <c r="A4437" s="8">
        <v>4435</v>
      </c>
      <c r="B4437" s="1" t="s">
        <v>17</v>
      </c>
      <c r="C4437" s="1" t="s">
        <v>2140</v>
      </c>
      <c r="D4437" s="1" t="s">
        <v>28</v>
      </c>
      <c r="E4437" s="1" t="s">
        <v>19</v>
      </c>
      <c r="F4437" s="1" t="s">
        <v>82</v>
      </c>
      <c r="G4437" s="1" t="s">
        <v>83</v>
      </c>
      <c r="H4437" s="1" t="s">
        <v>84</v>
      </c>
      <c r="I4437" s="1" t="s">
        <v>23</v>
      </c>
      <c r="J4437" s="1" t="s">
        <v>2140</v>
      </c>
      <c r="K4437" s="1" t="s">
        <v>24</v>
      </c>
      <c r="L4437" s="1" t="s">
        <v>25</v>
      </c>
      <c r="M4437" s="1" t="s">
        <v>85</v>
      </c>
      <c r="N4437" s="1">
        <v>5</v>
      </c>
      <c r="O4437" s="5">
        <v>389.99</v>
      </c>
      <c r="P4437" s="1">
        <v>60</v>
      </c>
      <c r="Q4437" s="5">
        <v>13971.44</v>
      </c>
      <c r="R4437" s="1">
        <v>0</v>
      </c>
      <c r="S4437" t="str">
        <f>IF(Q4437&gt;200000,"High_sales","Low_Sales")</f>
        <v>Low_Sales</v>
      </c>
      <c r="T4437" t="str">
        <f>IF(Q4437&gt;200000,"A Grade",IF(Q4437&gt;100000,"B Grade",IF(Q4437&gt;50000,"C Grade","D Grade")))</f>
        <v>D Grade</v>
      </c>
      <c r="U4437" t="str">
        <f>IF(P4437&gt;40,IF(Q4437&gt;300000,"Great Sales",IF(Q4437&gt;200000,"Good Sales",IF(Q4437&gt;100000,"Average Sales","Low Sales"))),"Very Poor")</f>
        <v>Low Sales</v>
      </c>
    </row>
    <row r="4438" spans="1:21" ht="15.6" x14ac:dyDescent="0.3">
      <c r="A4438" s="8">
        <v>4436</v>
      </c>
      <c r="B4438" s="1" t="s">
        <v>27</v>
      </c>
      <c r="C4438" s="1" t="s">
        <v>2140</v>
      </c>
      <c r="D4438" s="1" t="s">
        <v>18</v>
      </c>
      <c r="E4438" s="1" t="s">
        <v>223</v>
      </c>
      <c r="F4438" s="1" t="s">
        <v>31</v>
      </c>
      <c r="G4438" s="1" t="s">
        <v>224</v>
      </c>
      <c r="H4438" s="1" t="s">
        <v>69</v>
      </c>
      <c r="I4438" s="1" t="s">
        <v>23</v>
      </c>
      <c r="J4438" s="1" t="s">
        <v>2140</v>
      </c>
      <c r="K4438" s="1" t="s">
        <v>24</v>
      </c>
      <c r="L4438" s="1" t="s">
        <v>25</v>
      </c>
      <c r="M4438" s="1" t="s">
        <v>85</v>
      </c>
      <c r="N4438" s="1">
        <v>4.7</v>
      </c>
      <c r="O4438" s="5">
        <v>389.99</v>
      </c>
      <c r="P4438" s="1">
        <v>38</v>
      </c>
      <c r="Q4438" s="5">
        <v>119687.4</v>
      </c>
      <c r="R4438" s="1">
        <v>0</v>
      </c>
      <c r="S4438" t="str">
        <f>IF(Q4438&gt;200000,"High_sales","Low_Sales")</f>
        <v>Low_Sales</v>
      </c>
      <c r="T4438" t="str">
        <f>IF(Q4438&gt;200000,"A Grade",IF(Q4438&gt;100000,"B Grade",IF(Q4438&gt;50000,"C Grade","D Grade")))</f>
        <v>B Grade</v>
      </c>
      <c r="U4438" t="str">
        <f>IF(P4438&gt;40,IF(Q4438&gt;300000,"Great Sales",IF(Q4438&gt;200000,"Good Sales",IF(Q4438&gt;100000,"Average Sales","Low Sales"))),"Very Poor")</f>
        <v>Very Poor</v>
      </c>
    </row>
    <row r="4439" spans="1:21" ht="15.6" x14ac:dyDescent="0.3">
      <c r="A4439" s="8">
        <v>4437</v>
      </c>
      <c r="B4439" s="1" t="s">
        <v>27</v>
      </c>
      <c r="C4439" s="1" t="s">
        <v>2140</v>
      </c>
      <c r="D4439" s="1" t="s">
        <v>28</v>
      </c>
      <c r="E4439" s="1" t="s">
        <v>75</v>
      </c>
      <c r="F4439" s="1" t="s">
        <v>20</v>
      </c>
      <c r="G4439" s="1" t="s">
        <v>86</v>
      </c>
      <c r="H4439" s="1" t="s">
        <v>69</v>
      </c>
      <c r="I4439" s="1" t="s">
        <v>23</v>
      </c>
      <c r="J4439" s="1" t="s">
        <v>2140</v>
      </c>
      <c r="K4439" s="1" t="s">
        <v>24</v>
      </c>
      <c r="L4439" s="1" t="s">
        <v>25</v>
      </c>
      <c r="M4439" s="1" t="s">
        <v>85</v>
      </c>
      <c r="N4439" s="1">
        <v>4.4000000000000004</v>
      </c>
      <c r="O4439" s="5">
        <v>459.99</v>
      </c>
      <c r="P4439" s="1">
        <v>18</v>
      </c>
      <c r="Q4439" s="5">
        <v>23596.11</v>
      </c>
      <c r="R4439" s="1">
        <v>0</v>
      </c>
      <c r="S4439" t="str">
        <f>IF(Q4439&gt;200000,"High_sales","Low_Sales")</f>
        <v>Low_Sales</v>
      </c>
      <c r="T4439" t="str">
        <f>IF(Q4439&gt;200000,"A Grade",IF(Q4439&gt;100000,"B Grade",IF(Q4439&gt;50000,"C Grade","D Grade")))</f>
        <v>D Grade</v>
      </c>
      <c r="U4439" t="str">
        <f>IF(P4439&gt;40,IF(Q4439&gt;300000,"Great Sales",IF(Q4439&gt;200000,"Good Sales",IF(Q4439&gt;100000,"Average Sales","Low Sales"))),"Very Poor")</f>
        <v>Very Poor</v>
      </c>
    </row>
    <row r="4440" spans="1:21" ht="15.6" x14ac:dyDescent="0.3">
      <c r="A4440" s="8">
        <v>4438</v>
      </c>
      <c r="B4440" s="1" t="s">
        <v>134</v>
      </c>
      <c r="C4440" s="1" t="s">
        <v>1740</v>
      </c>
      <c r="D4440" s="1" t="s">
        <v>18</v>
      </c>
      <c r="E4440" s="1" t="s">
        <v>75</v>
      </c>
      <c r="F4440" s="1" t="s">
        <v>830</v>
      </c>
      <c r="G4440" s="1" t="s">
        <v>76</v>
      </c>
      <c r="H4440" s="1" t="s">
        <v>39</v>
      </c>
      <c r="I4440" s="1" t="s">
        <v>32</v>
      </c>
      <c r="J4440" s="1" t="s">
        <v>435</v>
      </c>
      <c r="K4440" s="1" t="s">
        <v>2010</v>
      </c>
      <c r="L4440" s="1" t="s">
        <v>2140</v>
      </c>
      <c r="M4440" s="1" t="s">
        <v>2140</v>
      </c>
      <c r="N4440" s="1">
        <v>0</v>
      </c>
      <c r="O4440" s="5">
        <v>1058.99</v>
      </c>
      <c r="P4440" s="1">
        <v>33</v>
      </c>
      <c r="Q4440" s="5">
        <v>23999.52</v>
      </c>
      <c r="R4440" s="1">
        <v>0</v>
      </c>
      <c r="S4440" t="str">
        <f>IF(Q4440&gt;200000,"High_sales","Low_Sales")</f>
        <v>Low_Sales</v>
      </c>
      <c r="T4440" t="str">
        <f>IF(Q4440&gt;200000,"A Grade",IF(Q4440&gt;100000,"B Grade",IF(Q4440&gt;50000,"C Grade","D Grade")))</f>
        <v>D Grade</v>
      </c>
      <c r="U4440" t="str">
        <f>IF(P4440&gt;40,IF(Q4440&gt;300000,"Great Sales",IF(Q4440&gt;200000,"Good Sales",IF(Q4440&gt;100000,"Average Sales","Low Sales"))),"Very Poor")</f>
        <v>Very Poor</v>
      </c>
    </row>
    <row r="4441" spans="1:21" ht="15.6" x14ac:dyDescent="0.3">
      <c r="A4441" s="8">
        <v>4439</v>
      </c>
      <c r="B4441" s="1" t="s">
        <v>34</v>
      </c>
      <c r="C4441" s="1" t="s">
        <v>35</v>
      </c>
      <c r="D4441" s="1" t="s">
        <v>36</v>
      </c>
      <c r="E4441" s="1" t="s">
        <v>37</v>
      </c>
      <c r="F4441" s="1" t="s">
        <v>2140</v>
      </c>
      <c r="G4441" s="1" t="s">
        <v>38</v>
      </c>
      <c r="H4441" s="1" t="s">
        <v>39</v>
      </c>
      <c r="I4441" s="1" t="s">
        <v>40</v>
      </c>
      <c r="J4441" s="1" t="s">
        <v>2140</v>
      </c>
      <c r="K4441" s="1" t="s">
        <v>41</v>
      </c>
      <c r="L4441" s="1" t="s">
        <v>2140</v>
      </c>
      <c r="M4441" s="1" t="s">
        <v>42</v>
      </c>
      <c r="N4441" s="1">
        <v>5</v>
      </c>
      <c r="O4441" s="5">
        <v>1599</v>
      </c>
      <c r="P4441" s="1">
        <v>59</v>
      </c>
      <c r="Q4441" s="5">
        <v>22619.42</v>
      </c>
      <c r="R4441" s="1">
        <v>0</v>
      </c>
      <c r="S4441" t="str">
        <f>IF(Q4441&gt;200000,"High_sales","Low_Sales")</f>
        <v>Low_Sales</v>
      </c>
      <c r="T4441" t="str">
        <f>IF(Q4441&gt;200000,"A Grade",IF(Q4441&gt;100000,"B Grade",IF(Q4441&gt;50000,"C Grade","D Grade")))</f>
        <v>D Grade</v>
      </c>
      <c r="U4441" t="str">
        <f>IF(P4441&gt;40,IF(Q4441&gt;300000,"Great Sales",IF(Q4441&gt;200000,"Good Sales",IF(Q4441&gt;100000,"Average Sales","Low Sales"))),"Very Poor")</f>
        <v>Low Sales</v>
      </c>
    </row>
    <row r="4442" spans="1:21" ht="15.6" x14ac:dyDescent="0.3">
      <c r="A4442" s="8">
        <v>4440</v>
      </c>
      <c r="B4442" s="1" t="s">
        <v>34</v>
      </c>
      <c r="C4442" s="1" t="s">
        <v>123</v>
      </c>
      <c r="D4442" s="1" t="s">
        <v>28</v>
      </c>
      <c r="E4442" s="1" t="s">
        <v>37</v>
      </c>
      <c r="F4442" s="1" t="s">
        <v>2140</v>
      </c>
      <c r="G4442" s="1" t="s">
        <v>38</v>
      </c>
      <c r="H4442" s="1" t="s">
        <v>39</v>
      </c>
      <c r="I4442" s="1" t="s">
        <v>40</v>
      </c>
      <c r="J4442" s="1" t="s">
        <v>2140</v>
      </c>
      <c r="K4442" s="1" t="s">
        <v>41</v>
      </c>
      <c r="L4442" s="1" t="s">
        <v>124</v>
      </c>
      <c r="M4442" s="1" t="s">
        <v>42</v>
      </c>
      <c r="N4442" s="1">
        <v>1</v>
      </c>
      <c r="O4442" s="5">
        <v>1699</v>
      </c>
      <c r="P4442" s="1">
        <v>40</v>
      </c>
      <c r="Q4442" s="5">
        <v>103729.45</v>
      </c>
      <c r="R4442" s="1">
        <v>0</v>
      </c>
      <c r="S4442" t="str">
        <f>IF(Q4442&gt;200000,"High_sales","Low_Sales")</f>
        <v>Low_Sales</v>
      </c>
      <c r="T4442" t="str">
        <f>IF(Q4442&gt;200000,"A Grade",IF(Q4442&gt;100000,"B Grade",IF(Q4442&gt;50000,"C Grade","D Grade")))</f>
        <v>B Grade</v>
      </c>
      <c r="U4442" t="str">
        <f>IF(P4442&gt;40,IF(Q4442&gt;300000,"Great Sales",IF(Q4442&gt;200000,"Good Sales",IF(Q4442&gt;100000,"Average Sales","Low Sales"))),"Very Poor")</f>
        <v>Very Poor</v>
      </c>
    </row>
    <row r="4443" spans="1:21" ht="15.6" x14ac:dyDescent="0.3">
      <c r="A4443" s="8">
        <v>4441</v>
      </c>
      <c r="B4443" s="1" t="s">
        <v>34</v>
      </c>
      <c r="C4443" s="1" t="s">
        <v>35</v>
      </c>
      <c r="D4443" s="1" t="s">
        <v>36</v>
      </c>
      <c r="E4443" s="1" t="s">
        <v>37</v>
      </c>
      <c r="F4443" s="1" t="s">
        <v>2140</v>
      </c>
      <c r="G4443" s="1" t="s">
        <v>38</v>
      </c>
      <c r="H4443" s="1" t="s">
        <v>39</v>
      </c>
      <c r="I4443" s="1" t="s">
        <v>40</v>
      </c>
      <c r="J4443" s="1" t="s">
        <v>2140</v>
      </c>
      <c r="K4443" s="1" t="s">
        <v>41</v>
      </c>
      <c r="L4443" s="1" t="s">
        <v>2140</v>
      </c>
      <c r="M4443" s="1" t="s">
        <v>42</v>
      </c>
      <c r="N4443" s="1">
        <v>5</v>
      </c>
      <c r="O4443" s="5">
        <v>1599</v>
      </c>
      <c r="P4443" s="1">
        <v>18</v>
      </c>
      <c r="Q4443" s="5">
        <v>67392</v>
      </c>
      <c r="R4443" s="1">
        <v>0</v>
      </c>
      <c r="S4443" t="str">
        <f>IF(Q4443&gt;200000,"High_sales","Low_Sales")</f>
        <v>Low_Sales</v>
      </c>
      <c r="T4443" t="str">
        <f>IF(Q4443&gt;200000,"A Grade",IF(Q4443&gt;100000,"B Grade",IF(Q4443&gt;50000,"C Grade","D Grade")))</f>
        <v>C Grade</v>
      </c>
      <c r="U4443" t="str">
        <f>IF(P4443&gt;40,IF(Q4443&gt;300000,"Great Sales",IF(Q4443&gt;200000,"Good Sales",IF(Q4443&gt;100000,"Average Sales","Low Sales"))),"Very Poor")</f>
        <v>Very Poor</v>
      </c>
    </row>
    <row r="4444" spans="1:21" ht="15.6" x14ac:dyDescent="0.3">
      <c r="A4444" s="8">
        <v>4442</v>
      </c>
      <c r="B4444" s="1" t="s">
        <v>34</v>
      </c>
      <c r="C4444" s="1" t="s">
        <v>123</v>
      </c>
      <c r="D4444" s="1" t="s">
        <v>28</v>
      </c>
      <c r="E4444" s="1" t="s">
        <v>37</v>
      </c>
      <c r="F4444" s="1" t="s">
        <v>2140</v>
      </c>
      <c r="G4444" s="1" t="s">
        <v>38</v>
      </c>
      <c r="H4444" s="1" t="s">
        <v>39</v>
      </c>
      <c r="I4444" s="1" t="s">
        <v>40</v>
      </c>
      <c r="J4444" s="1" t="s">
        <v>2140</v>
      </c>
      <c r="K4444" s="1" t="s">
        <v>41</v>
      </c>
      <c r="L4444" s="1" t="s">
        <v>124</v>
      </c>
      <c r="M4444" s="1" t="s">
        <v>42</v>
      </c>
      <c r="N4444" s="1">
        <v>1</v>
      </c>
      <c r="O4444" s="5">
        <v>1699</v>
      </c>
      <c r="P4444" s="1">
        <v>37</v>
      </c>
      <c r="Q4444" s="5">
        <v>180559.39</v>
      </c>
      <c r="R4444" s="1">
        <v>0</v>
      </c>
      <c r="S4444" t="str">
        <f>IF(Q4444&gt;200000,"High_sales","Low_Sales")</f>
        <v>Low_Sales</v>
      </c>
      <c r="T4444" t="str">
        <f>IF(Q4444&gt;200000,"A Grade",IF(Q4444&gt;100000,"B Grade",IF(Q4444&gt;50000,"C Grade","D Grade")))</f>
        <v>B Grade</v>
      </c>
      <c r="U4444" t="str">
        <f>IF(P4444&gt;40,IF(Q4444&gt;300000,"Great Sales",IF(Q4444&gt;200000,"Good Sales",IF(Q4444&gt;100000,"Average Sales","Low Sales"))),"Very Poor")</f>
        <v>Very Poor</v>
      </c>
    </row>
    <row r="4445" spans="1:21" ht="15.6" x14ac:dyDescent="0.3">
      <c r="A4445" s="8">
        <v>4443</v>
      </c>
      <c r="B4445" s="1" t="s">
        <v>17</v>
      </c>
      <c r="C4445" s="1" t="s">
        <v>2140</v>
      </c>
      <c r="D4445" s="1" t="s">
        <v>18</v>
      </c>
      <c r="E4445" s="1" t="s">
        <v>19</v>
      </c>
      <c r="F4445" s="1" t="s">
        <v>20</v>
      </c>
      <c r="G4445" s="1" t="s">
        <v>21</v>
      </c>
      <c r="H4445" s="1" t="s">
        <v>22</v>
      </c>
      <c r="I4445" s="1" t="s">
        <v>23</v>
      </c>
      <c r="J4445" s="1" t="s">
        <v>2140</v>
      </c>
      <c r="K4445" s="1" t="s">
        <v>24</v>
      </c>
      <c r="L4445" s="1" t="s">
        <v>25</v>
      </c>
      <c r="M4445" s="1" t="s">
        <v>26</v>
      </c>
      <c r="N4445" s="1">
        <v>0</v>
      </c>
      <c r="O4445" s="5">
        <v>589.99</v>
      </c>
      <c r="P4445" s="1">
        <v>17</v>
      </c>
      <c r="Q4445" s="5">
        <v>10029.83</v>
      </c>
      <c r="R4445" s="1">
        <v>0</v>
      </c>
      <c r="S4445" t="str">
        <f>IF(Q4445&gt;200000,"High_sales","Low_Sales")</f>
        <v>Low_Sales</v>
      </c>
      <c r="T4445" t="str">
        <f>IF(Q4445&gt;200000,"A Grade",IF(Q4445&gt;100000,"B Grade",IF(Q4445&gt;50000,"C Grade","D Grade")))</f>
        <v>D Grade</v>
      </c>
      <c r="U4445" t="str">
        <f>IF(P4445&gt;40,IF(Q4445&gt;300000,"Great Sales",IF(Q4445&gt;200000,"Good Sales",IF(Q4445&gt;100000,"Average Sales","Low Sales"))),"Very Poor")</f>
        <v>Very Poor</v>
      </c>
    </row>
    <row r="4446" spans="1:21" ht="15.6" x14ac:dyDescent="0.3">
      <c r="A4446" s="8">
        <v>4444</v>
      </c>
      <c r="B4446" s="1" t="s">
        <v>134</v>
      </c>
      <c r="C4446" s="1" t="s">
        <v>1731</v>
      </c>
      <c r="D4446" s="1" t="s">
        <v>28</v>
      </c>
      <c r="E4446" s="1" t="s">
        <v>75</v>
      </c>
      <c r="F4446" s="1" t="s">
        <v>67</v>
      </c>
      <c r="G4446" s="1" t="s">
        <v>107</v>
      </c>
      <c r="H4446" s="1" t="s">
        <v>22</v>
      </c>
      <c r="I4446" s="1" t="s">
        <v>261</v>
      </c>
      <c r="J4446" s="1" t="s">
        <v>435</v>
      </c>
      <c r="K4446" s="1" t="s">
        <v>24</v>
      </c>
      <c r="L4446" s="1" t="s">
        <v>2140</v>
      </c>
      <c r="M4446" s="1" t="s">
        <v>2140</v>
      </c>
      <c r="N4446" s="1">
        <v>0</v>
      </c>
      <c r="O4446" s="5">
        <v>591.99</v>
      </c>
      <c r="P4446" s="1">
        <v>53</v>
      </c>
      <c r="Q4446" s="5">
        <v>31375.47</v>
      </c>
      <c r="R4446" s="1">
        <v>0</v>
      </c>
      <c r="S4446" t="str">
        <f>IF(Q4446&gt;200000,"High_sales","Low_Sales")</f>
        <v>Low_Sales</v>
      </c>
      <c r="T4446" t="str">
        <f>IF(Q4446&gt;200000,"A Grade",IF(Q4446&gt;100000,"B Grade",IF(Q4446&gt;50000,"C Grade","D Grade")))</f>
        <v>D Grade</v>
      </c>
      <c r="U4446" t="str">
        <f>IF(P4446&gt;40,IF(Q4446&gt;300000,"Great Sales",IF(Q4446&gt;200000,"Good Sales",IF(Q4446&gt;100000,"Average Sales","Low Sales"))),"Very Poor")</f>
        <v>Low Sales</v>
      </c>
    </row>
    <row r="4447" spans="1:21" ht="15.6" x14ac:dyDescent="0.3">
      <c r="A4447" s="8">
        <v>4445</v>
      </c>
      <c r="B4447" s="1" t="s">
        <v>134</v>
      </c>
      <c r="C4447" s="1" t="s">
        <v>1740</v>
      </c>
      <c r="D4447" s="1" t="s">
        <v>18</v>
      </c>
      <c r="E4447" s="1" t="s">
        <v>2140</v>
      </c>
      <c r="F4447" s="1" t="s">
        <v>67</v>
      </c>
      <c r="G4447" s="1" t="s">
        <v>76</v>
      </c>
      <c r="H4447" s="1" t="s">
        <v>22</v>
      </c>
      <c r="I4447" s="1" t="s">
        <v>201</v>
      </c>
      <c r="J4447" s="1" t="s">
        <v>2140</v>
      </c>
      <c r="K4447" s="1" t="s">
        <v>24</v>
      </c>
      <c r="L4447" s="1" t="s">
        <v>380</v>
      </c>
      <c r="M4447" s="1" t="s">
        <v>2137</v>
      </c>
      <c r="N4447" s="1">
        <v>0</v>
      </c>
      <c r="O4447" s="5">
        <v>1771.99</v>
      </c>
      <c r="P4447" s="1">
        <v>37</v>
      </c>
      <c r="Q4447" s="5">
        <v>65563.63</v>
      </c>
      <c r="R4447" s="1">
        <v>0</v>
      </c>
      <c r="S4447" t="str">
        <f>IF(Q4447&gt;200000,"High_sales","Low_Sales")</f>
        <v>Low_Sales</v>
      </c>
      <c r="T4447" t="str">
        <f>IF(Q4447&gt;200000,"A Grade",IF(Q4447&gt;100000,"B Grade",IF(Q4447&gt;50000,"C Grade","D Grade")))</f>
        <v>C Grade</v>
      </c>
      <c r="U4447" t="str">
        <f>IF(P4447&gt;40,IF(Q4447&gt;300000,"Great Sales",IF(Q4447&gt;200000,"Good Sales",IF(Q4447&gt;100000,"Average Sales","Low Sales"))),"Very Poor")</f>
        <v>Very Poor</v>
      </c>
    </row>
    <row r="4448" spans="1:21" ht="15.6" x14ac:dyDescent="0.3">
      <c r="A4448" s="8">
        <v>4446</v>
      </c>
      <c r="B4448" s="1" t="s">
        <v>134</v>
      </c>
      <c r="C4448" s="1" t="s">
        <v>1061</v>
      </c>
      <c r="D4448" s="1" t="s">
        <v>18</v>
      </c>
      <c r="E4448" s="1" t="s">
        <v>75</v>
      </c>
      <c r="F4448" s="1" t="s">
        <v>46</v>
      </c>
      <c r="G4448" s="1" t="s">
        <v>76</v>
      </c>
      <c r="H4448" s="1" t="s">
        <v>2140</v>
      </c>
      <c r="I4448" s="1" t="s">
        <v>32</v>
      </c>
      <c r="J4448" s="1" t="s">
        <v>2140</v>
      </c>
      <c r="K4448" s="1" t="s">
        <v>24</v>
      </c>
      <c r="L4448" s="1" t="s">
        <v>380</v>
      </c>
      <c r="M4448" s="1" t="s">
        <v>1336</v>
      </c>
      <c r="N4448" s="1">
        <v>0</v>
      </c>
      <c r="O4448" s="5">
        <v>938.99</v>
      </c>
      <c r="P4448" s="1">
        <v>62</v>
      </c>
      <c r="Q4448" s="5">
        <v>58217.38</v>
      </c>
      <c r="R4448" s="1">
        <v>0</v>
      </c>
      <c r="S4448" t="str">
        <f>IF(Q4448&gt;200000,"High_sales","Low_Sales")</f>
        <v>Low_Sales</v>
      </c>
      <c r="T4448" t="str">
        <f>IF(Q4448&gt;200000,"A Grade",IF(Q4448&gt;100000,"B Grade",IF(Q4448&gt;50000,"C Grade","D Grade")))</f>
        <v>C Grade</v>
      </c>
      <c r="U4448" t="str">
        <f>IF(P4448&gt;40,IF(Q4448&gt;300000,"Great Sales",IF(Q4448&gt;200000,"Good Sales",IF(Q4448&gt;100000,"Average Sales","Low Sales"))),"Very Poor")</f>
        <v>Low Sales</v>
      </c>
    </row>
  </sheetData>
  <mergeCells count="1">
    <mergeCell ref="A1:R1"/>
  </mergeCells>
  <conditionalFormatting sqref="P3:P4448">
    <cfRule type="dataBar" priority="3">
      <dataBar>
        <cfvo type="min"/>
        <cfvo type="max"/>
        <color rgb="FF008AEF"/>
      </dataBar>
      <extLst>
        <ext xmlns:x14="http://schemas.microsoft.com/office/spreadsheetml/2009/9/main" uri="{B025F937-C7B1-47D3-B67F-A62EFF666E3E}">
          <x14:id>{5A8DAD7C-7EB5-40A6-BD21-F5F39FE5F224}</x14:id>
        </ext>
      </extLst>
    </cfRule>
  </conditionalFormatting>
  <conditionalFormatting sqref="Q3:Q4448">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A8DAD7C-7EB5-40A6-BD21-F5F39FE5F224}">
            <x14:dataBar minLength="0" maxLength="100" border="1" negativeBarBorderColorSameAsPositive="0">
              <x14:cfvo type="autoMin"/>
              <x14:cfvo type="autoMax"/>
              <x14:borderColor rgb="FF008AEF"/>
              <x14:negativeFillColor rgb="FFFF0000"/>
              <x14:negativeBorderColor rgb="FFFF0000"/>
              <x14:axisColor rgb="FF000000"/>
            </x14:dataBar>
          </x14:cfRule>
          <xm:sqref>P3:P4448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Pivort Analysis</vt:lpstr>
      <vt:lpstr>Data_Analysis</vt:lpstr>
      <vt:lpstr>SOURCE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DEVA.V</dc:creator>
  <cp:lastModifiedBy>MOHAMED ANEES</cp:lastModifiedBy>
  <dcterms:created xsi:type="dcterms:W3CDTF">2025-08-24T03:50:39Z</dcterms:created>
  <dcterms:modified xsi:type="dcterms:W3CDTF">2025-09-18T09:06:25Z</dcterms:modified>
</cp:coreProperties>
</file>